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ezhda\Documents\pr13\"/>
    </mc:Choice>
  </mc:AlternateContent>
  <bookViews>
    <workbookView xWindow="0" yWindow="0" windowWidth="23040" windowHeight="8832"/>
  </bookViews>
  <sheets>
    <sheet name="final_tab_13" sheetId="1" r:id="rId1"/>
    <sheet name="ROC" sheetId="2" r:id="rId2"/>
  </sheets>
  <calcPr calcId="0"/>
</workbook>
</file>

<file path=xl/calcChain.xml><?xml version="1.0" encoding="utf-8"?>
<calcChain xmlns="http://schemas.openxmlformats.org/spreadsheetml/2006/main">
  <c r="P15" i="1" l="1"/>
  <c r="P16" i="1"/>
  <c r="Q16" i="1"/>
  <c r="Q15" i="1"/>
  <c r="H20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2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K2" i="1"/>
  <c r="J2" i="1" s="1"/>
  <c r="K3" i="1"/>
  <c r="J3" i="1" s="1"/>
  <c r="K4" i="1"/>
  <c r="J4" i="1" s="1"/>
  <c r="K5" i="1"/>
  <c r="J5" i="1" s="1"/>
  <c r="K6" i="1"/>
  <c r="J6" i="1" s="1"/>
  <c r="K7" i="1"/>
  <c r="J7" i="1" s="1"/>
  <c r="K8" i="1"/>
  <c r="J8" i="1" s="1"/>
  <c r="K9" i="1"/>
  <c r="J9" i="1" s="1"/>
  <c r="K10" i="1"/>
  <c r="J10" i="1" s="1"/>
  <c r="K11" i="1"/>
  <c r="J11" i="1" s="1"/>
  <c r="K12" i="1"/>
  <c r="J12" i="1" s="1"/>
  <c r="K13" i="1"/>
  <c r="J13" i="1" s="1"/>
  <c r="K14" i="1"/>
  <c r="J14" i="1" s="1"/>
  <c r="K15" i="1"/>
  <c r="J15" i="1" s="1"/>
  <c r="K16" i="1"/>
  <c r="J16" i="1" s="1"/>
  <c r="K17" i="1"/>
  <c r="J17" i="1" s="1"/>
  <c r="K18" i="1"/>
  <c r="J18" i="1" s="1"/>
  <c r="K19" i="1"/>
  <c r="J19" i="1" s="1"/>
  <c r="K20" i="1"/>
  <c r="J20" i="1" s="1"/>
  <c r="K21" i="1"/>
  <c r="J21" i="1" s="1"/>
  <c r="K22" i="1"/>
  <c r="J22" i="1" s="1"/>
  <c r="K23" i="1"/>
  <c r="J23" i="1" s="1"/>
  <c r="K24" i="1"/>
  <c r="J24" i="1" s="1"/>
  <c r="K25" i="1"/>
  <c r="J25" i="1" s="1"/>
  <c r="K26" i="1"/>
  <c r="J26" i="1" s="1"/>
  <c r="K27" i="1"/>
  <c r="J27" i="1" s="1"/>
  <c r="K28" i="1"/>
  <c r="J28" i="1" s="1"/>
  <c r="K29" i="1"/>
  <c r="J29" i="1" s="1"/>
  <c r="K30" i="1"/>
  <c r="J30" i="1" s="1"/>
  <c r="K31" i="1"/>
  <c r="J31" i="1" s="1"/>
  <c r="K32" i="1"/>
  <c r="J32" i="1" s="1"/>
  <c r="K33" i="1"/>
  <c r="J33" i="1" s="1"/>
  <c r="K34" i="1"/>
  <c r="J34" i="1" s="1"/>
  <c r="K35" i="1"/>
  <c r="J35" i="1" s="1"/>
  <c r="K36" i="1"/>
  <c r="J36" i="1" s="1"/>
  <c r="K37" i="1"/>
  <c r="J37" i="1" s="1"/>
  <c r="K38" i="1"/>
  <c r="J38" i="1" s="1"/>
  <c r="K39" i="1"/>
  <c r="J39" i="1" s="1"/>
  <c r="K40" i="1"/>
  <c r="J40" i="1" s="1"/>
  <c r="K41" i="1"/>
  <c r="J41" i="1" s="1"/>
  <c r="K42" i="1"/>
  <c r="J42" i="1" s="1"/>
  <c r="K43" i="1"/>
  <c r="J43" i="1" s="1"/>
  <c r="H5" i="1" l="1"/>
  <c r="H9" i="1"/>
  <c r="H2" i="1"/>
  <c r="H6" i="1"/>
  <c r="H10" i="1"/>
  <c r="H14" i="1"/>
  <c r="H1167" i="1"/>
  <c r="H1171" i="1"/>
  <c r="H1175" i="1"/>
  <c r="H1179" i="1"/>
  <c r="H1183" i="1"/>
  <c r="H1187" i="1"/>
  <c r="H1191" i="1"/>
  <c r="H1195" i="1"/>
  <c r="H1199" i="1"/>
  <c r="H1203" i="1"/>
  <c r="H1207" i="1"/>
  <c r="H1211" i="1"/>
  <c r="H1215" i="1"/>
  <c r="H1219" i="1"/>
  <c r="H1223" i="1"/>
  <c r="H1227" i="1"/>
  <c r="H1231" i="1"/>
  <c r="H1235" i="1"/>
  <c r="H1239" i="1"/>
  <c r="H1243" i="1"/>
  <c r="H1247" i="1"/>
  <c r="H1251" i="1"/>
  <c r="H1255" i="1"/>
  <c r="H1259" i="1"/>
  <c r="H1263" i="1"/>
  <c r="H1267" i="1"/>
  <c r="H1271" i="1"/>
  <c r="H1275" i="1"/>
  <c r="H1279" i="1"/>
  <c r="H1283" i="1"/>
  <c r="H1287" i="1"/>
  <c r="H1291" i="1"/>
  <c r="H1295" i="1"/>
  <c r="H1299" i="1"/>
  <c r="I351" i="1"/>
  <c r="I355" i="1"/>
  <c r="I359" i="1"/>
  <c r="I363" i="1"/>
  <c r="I367" i="1"/>
  <c r="I371" i="1"/>
  <c r="I375" i="1"/>
  <c r="I379" i="1"/>
  <c r="I383" i="1"/>
  <c r="I387" i="1"/>
  <c r="I391" i="1"/>
  <c r="I395" i="1"/>
  <c r="I399" i="1"/>
  <c r="I403" i="1"/>
  <c r="I407" i="1"/>
  <c r="I411" i="1"/>
  <c r="I415" i="1"/>
  <c r="I419" i="1"/>
  <c r="I423" i="1"/>
  <c r="I427" i="1"/>
  <c r="I431" i="1"/>
  <c r="I435" i="1"/>
  <c r="I439" i="1"/>
  <c r="I443" i="1"/>
  <c r="I447" i="1"/>
  <c r="I451" i="1"/>
  <c r="I455" i="1"/>
  <c r="I459" i="1"/>
  <c r="I463" i="1"/>
  <c r="I467" i="1"/>
  <c r="I471" i="1"/>
  <c r="I475" i="1"/>
  <c r="I479" i="1"/>
  <c r="I483" i="1"/>
  <c r="I487" i="1"/>
  <c r="I491" i="1"/>
  <c r="I495" i="1"/>
  <c r="I499" i="1"/>
  <c r="I503" i="1"/>
  <c r="I507" i="1"/>
  <c r="I511" i="1"/>
  <c r="I515" i="1"/>
  <c r="I519" i="1"/>
  <c r="I523" i="1"/>
  <c r="I527" i="1"/>
  <c r="I531" i="1"/>
  <c r="I535" i="1"/>
  <c r="H3" i="1"/>
  <c r="H7" i="1"/>
  <c r="H11" i="1"/>
  <c r="H15" i="1"/>
  <c r="H1168" i="1"/>
  <c r="H1172" i="1"/>
  <c r="H1176" i="1"/>
  <c r="H1180" i="1"/>
  <c r="H1184" i="1"/>
  <c r="H1188" i="1"/>
  <c r="H1192" i="1"/>
  <c r="H1196" i="1"/>
  <c r="H1200" i="1"/>
  <c r="H1204" i="1"/>
  <c r="H1208" i="1"/>
  <c r="H1212" i="1"/>
  <c r="H1216" i="1"/>
  <c r="H1220" i="1"/>
  <c r="H1224" i="1"/>
  <c r="H1228" i="1"/>
  <c r="H1232" i="1"/>
  <c r="H1236" i="1"/>
  <c r="H1240" i="1"/>
  <c r="H1244" i="1"/>
  <c r="H1248" i="1"/>
  <c r="H1252" i="1"/>
  <c r="H1256" i="1"/>
  <c r="H1260" i="1"/>
  <c r="H1264" i="1"/>
  <c r="H1268" i="1"/>
  <c r="H4" i="1"/>
  <c r="H8" i="1"/>
  <c r="H12" i="1"/>
  <c r="H1165" i="1"/>
  <c r="H1169" i="1"/>
  <c r="H1173" i="1"/>
  <c r="H1177" i="1"/>
  <c r="H1181" i="1"/>
  <c r="H1185" i="1"/>
  <c r="H1189" i="1"/>
  <c r="H1193" i="1"/>
  <c r="H1197" i="1"/>
  <c r="H1201" i="1"/>
  <c r="H1205" i="1"/>
  <c r="H1209" i="1"/>
  <c r="H1213" i="1"/>
  <c r="H1217" i="1"/>
  <c r="H1221" i="1"/>
  <c r="H1225" i="1"/>
  <c r="H1229" i="1"/>
  <c r="H1233" i="1"/>
  <c r="H1237" i="1"/>
  <c r="H1241" i="1"/>
  <c r="H1245" i="1"/>
  <c r="H1249" i="1"/>
  <c r="H1253" i="1"/>
  <c r="H1257" i="1"/>
  <c r="H1261" i="1"/>
  <c r="H1265" i="1"/>
  <c r="H1269" i="1"/>
  <c r="H1273" i="1"/>
  <c r="H1277" i="1"/>
  <c r="H1281" i="1"/>
  <c r="H1285" i="1"/>
  <c r="H1289" i="1"/>
  <c r="H1293" i="1"/>
  <c r="H1297" i="1"/>
  <c r="H17" i="1"/>
  <c r="H1174" i="1"/>
  <c r="H1190" i="1"/>
  <c r="H1206" i="1"/>
  <c r="H1222" i="1"/>
  <c r="H1238" i="1"/>
  <c r="H1254" i="1"/>
  <c r="H1270" i="1"/>
  <c r="H1278" i="1"/>
  <c r="H1286" i="1"/>
  <c r="H1294" i="1"/>
  <c r="I350" i="1"/>
  <c r="I356" i="1"/>
  <c r="I361" i="1"/>
  <c r="I366" i="1"/>
  <c r="I372" i="1"/>
  <c r="I377" i="1"/>
  <c r="I382" i="1"/>
  <c r="I388" i="1"/>
  <c r="I393" i="1"/>
  <c r="I398" i="1"/>
  <c r="I404" i="1"/>
  <c r="I409" i="1"/>
  <c r="I414" i="1"/>
  <c r="I420" i="1"/>
  <c r="I425" i="1"/>
  <c r="I430" i="1"/>
  <c r="I436" i="1"/>
  <c r="I441" i="1"/>
  <c r="I446" i="1"/>
  <c r="I452" i="1"/>
  <c r="I457" i="1"/>
  <c r="I462" i="1"/>
  <c r="I468" i="1"/>
  <c r="I473" i="1"/>
  <c r="I478" i="1"/>
  <c r="I484" i="1"/>
  <c r="I489" i="1"/>
  <c r="I494" i="1"/>
  <c r="I500" i="1"/>
  <c r="I505" i="1"/>
  <c r="I510" i="1"/>
  <c r="I516" i="1"/>
  <c r="I521" i="1"/>
  <c r="I526" i="1"/>
  <c r="I532" i="1"/>
  <c r="I537" i="1"/>
  <c r="I541" i="1"/>
  <c r="I545" i="1"/>
  <c r="I549" i="1"/>
  <c r="I553" i="1"/>
  <c r="I557" i="1"/>
  <c r="I561" i="1"/>
  <c r="I565" i="1"/>
  <c r="I569" i="1"/>
  <c r="I573" i="1"/>
  <c r="I577" i="1"/>
  <c r="I581" i="1"/>
  <c r="I585" i="1"/>
  <c r="I589" i="1"/>
  <c r="I593" i="1"/>
  <c r="I597" i="1"/>
  <c r="I601" i="1"/>
  <c r="I605" i="1"/>
  <c r="I609" i="1"/>
  <c r="I613" i="1"/>
  <c r="I617" i="1"/>
  <c r="I621" i="1"/>
  <c r="I625" i="1"/>
  <c r="I629" i="1"/>
  <c r="I633" i="1"/>
  <c r="I637" i="1"/>
  <c r="I641" i="1"/>
  <c r="I645" i="1"/>
  <c r="I649" i="1"/>
  <c r="I653" i="1"/>
  <c r="I657" i="1"/>
  <c r="I661" i="1"/>
  <c r="I665" i="1"/>
  <c r="I669" i="1"/>
  <c r="I673" i="1"/>
  <c r="I677" i="1"/>
  <c r="I681" i="1"/>
  <c r="I685" i="1"/>
  <c r="I689" i="1"/>
  <c r="I693" i="1"/>
  <c r="H13" i="1"/>
  <c r="H1178" i="1"/>
  <c r="H1194" i="1"/>
  <c r="H1210" i="1"/>
  <c r="H1226" i="1"/>
  <c r="H1242" i="1"/>
  <c r="H1258" i="1"/>
  <c r="H1272" i="1"/>
  <c r="H1280" i="1"/>
  <c r="H1288" i="1"/>
  <c r="H1296" i="1"/>
  <c r="I352" i="1"/>
  <c r="I357" i="1"/>
  <c r="I362" i="1"/>
  <c r="I368" i="1"/>
  <c r="I373" i="1"/>
  <c r="H1186" i="1"/>
  <c r="H1218" i="1"/>
  <c r="H1250" i="1"/>
  <c r="H1276" i="1"/>
  <c r="H1292" i="1"/>
  <c r="I354" i="1"/>
  <c r="I365" i="1"/>
  <c r="I376" i="1"/>
  <c r="I384" i="1"/>
  <c r="I390" i="1"/>
  <c r="I397" i="1"/>
  <c r="I405" i="1"/>
  <c r="I412" i="1"/>
  <c r="I418" i="1"/>
  <c r="I426" i="1"/>
  <c r="I433" i="1"/>
  <c r="I440" i="1"/>
  <c r="I448" i="1"/>
  <c r="I454" i="1"/>
  <c r="I461" i="1"/>
  <c r="I469" i="1"/>
  <c r="I476" i="1"/>
  <c r="I482" i="1"/>
  <c r="I490" i="1"/>
  <c r="I497" i="1"/>
  <c r="I504" i="1"/>
  <c r="I512" i="1"/>
  <c r="I518" i="1"/>
  <c r="I525" i="1"/>
  <c r="I533" i="1"/>
  <c r="I539" i="1"/>
  <c r="I544" i="1"/>
  <c r="I550" i="1"/>
  <c r="I555" i="1"/>
  <c r="I560" i="1"/>
  <c r="I566" i="1"/>
  <c r="I571" i="1"/>
  <c r="I576" i="1"/>
  <c r="I582" i="1"/>
  <c r="I587" i="1"/>
  <c r="I592" i="1"/>
  <c r="I598" i="1"/>
  <c r="I603" i="1"/>
  <c r="I608" i="1"/>
  <c r="I614" i="1"/>
  <c r="I619" i="1"/>
  <c r="I624" i="1"/>
  <c r="I630" i="1"/>
  <c r="I635" i="1"/>
  <c r="I640" i="1"/>
  <c r="I646" i="1"/>
  <c r="I651" i="1"/>
  <c r="I656" i="1"/>
  <c r="I662" i="1"/>
  <c r="I667" i="1"/>
  <c r="I672" i="1"/>
  <c r="I678" i="1"/>
  <c r="I683" i="1"/>
  <c r="I688" i="1"/>
  <c r="I694" i="1"/>
  <c r="I698" i="1"/>
  <c r="I702" i="1"/>
  <c r="I706" i="1"/>
  <c r="I710" i="1"/>
  <c r="I714" i="1"/>
  <c r="I718" i="1"/>
  <c r="I722" i="1"/>
  <c r="I726" i="1"/>
  <c r="I730" i="1"/>
  <c r="I734" i="1"/>
  <c r="I738" i="1"/>
  <c r="I742" i="1"/>
  <c r="I746" i="1"/>
  <c r="I750" i="1"/>
  <c r="I754" i="1"/>
  <c r="I758" i="1"/>
  <c r="I762" i="1"/>
  <c r="I766" i="1"/>
  <c r="I770" i="1"/>
  <c r="I774" i="1"/>
  <c r="I778" i="1"/>
  <c r="I782" i="1"/>
  <c r="I786" i="1"/>
  <c r="I790" i="1"/>
  <c r="I794" i="1"/>
  <c r="I798" i="1"/>
  <c r="I802" i="1"/>
  <c r="I806" i="1"/>
  <c r="I810" i="1"/>
  <c r="I814" i="1"/>
  <c r="I818" i="1"/>
  <c r="I822" i="1"/>
  <c r="I826" i="1"/>
  <c r="I830" i="1"/>
  <c r="I834" i="1"/>
  <c r="I838" i="1"/>
  <c r="I842" i="1"/>
  <c r="I846" i="1"/>
  <c r="I850" i="1"/>
  <c r="I854" i="1"/>
  <c r="I858" i="1"/>
  <c r="I862" i="1"/>
  <c r="I866" i="1"/>
  <c r="I870" i="1"/>
  <c r="I874" i="1"/>
  <c r="I878" i="1"/>
  <c r="I882" i="1"/>
  <c r="I886" i="1"/>
  <c r="I890" i="1"/>
  <c r="I894" i="1"/>
  <c r="I898" i="1"/>
  <c r="I902" i="1"/>
  <c r="I906" i="1"/>
  <c r="I910" i="1"/>
  <c r="I914" i="1"/>
  <c r="I918" i="1"/>
  <c r="I922" i="1"/>
  <c r="I926" i="1"/>
  <c r="I930" i="1"/>
  <c r="I934" i="1"/>
  <c r="I938" i="1"/>
  <c r="I942" i="1"/>
  <c r="I946" i="1"/>
  <c r="I950" i="1"/>
  <c r="I954" i="1"/>
  <c r="I958" i="1"/>
  <c r="I962" i="1"/>
  <c r="I966" i="1"/>
  <c r="I970" i="1"/>
  <c r="I974" i="1"/>
  <c r="I978" i="1"/>
  <c r="I982" i="1"/>
  <c r="I986" i="1"/>
  <c r="I990" i="1"/>
  <c r="I994" i="1"/>
  <c r="I998" i="1"/>
  <c r="I1002" i="1"/>
  <c r="I1006" i="1"/>
  <c r="I1010" i="1"/>
  <c r="I1014" i="1"/>
  <c r="I1018" i="1"/>
  <c r="I1022" i="1"/>
  <c r="I1026" i="1"/>
  <c r="I1030" i="1"/>
  <c r="I1034" i="1"/>
  <c r="I1038" i="1"/>
  <c r="I1042" i="1"/>
  <c r="I1046" i="1"/>
  <c r="I1050" i="1"/>
  <c r="I1054" i="1"/>
  <c r="I1058" i="1"/>
  <c r="I1062" i="1"/>
  <c r="I1066" i="1"/>
  <c r="I1070" i="1"/>
  <c r="I1074" i="1"/>
  <c r="I1078" i="1"/>
  <c r="I1082" i="1"/>
  <c r="I1086" i="1"/>
  <c r="I1090" i="1"/>
  <c r="I1094" i="1"/>
  <c r="I1098" i="1"/>
  <c r="I1102" i="1"/>
  <c r="I1106" i="1"/>
  <c r="I1110" i="1"/>
  <c r="I1114" i="1"/>
  <c r="I1118" i="1"/>
  <c r="I1122" i="1"/>
  <c r="I1126" i="1"/>
  <c r="I1130" i="1"/>
  <c r="I1134" i="1"/>
  <c r="H1166" i="1"/>
  <c r="H1198" i="1"/>
  <c r="H1230" i="1"/>
  <c r="H1262" i="1"/>
  <c r="H1282" i="1"/>
  <c r="H1298" i="1"/>
  <c r="I358" i="1"/>
  <c r="I369" i="1"/>
  <c r="I378" i="1"/>
  <c r="I385" i="1"/>
  <c r="I392" i="1"/>
  <c r="I400" i="1"/>
  <c r="I406" i="1"/>
  <c r="I413" i="1"/>
  <c r="I421" i="1"/>
  <c r="I428" i="1"/>
  <c r="I434" i="1"/>
  <c r="I442" i="1"/>
  <c r="I449" i="1"/>
  <c r="I456" i="1"/>
  <c r="I464" i="1"/>
  <c r="I470" i="1"/>
  <c r="I477" i="1"/>
  <c r="I485" i="1"/>
  <c r="I492" i="1"/>
  <c r="I498" i="1"/>
  <c r="I506" i="1"/>
  <c r="I513" i="1"/>
  <c r="I520" i="1"/>
  <c r="I528" i="1"/>
  <c r="I534" i="1"/>
  <c r="I540" i="1"/>
  <c r="I546" i="1"/>
  <c r="I551" i="1"/>
  <c r="I556" i="1"/>
  <c r="I562" i="1"/>
  <c r="I567" i="1"/>
  <c r="I572" i="1"/>
  <c r="I578" i="1"/>
  <c r="I583" i="1"/>
  <c r="I588" i="1"/>
  <c r="I594" i="1"/>
  <c r="I599" i="1"/>
  <c r="I604" i="1"/>
  <c r="I610" i="1"/>
  <c r="I615" i="1"/>
  <c r="I620" i="1"/>
  <c r="I626" i="1"/>
  <c r="I631" i="1"/>
  <c r="I636" i="1"/>
  <c r="I642" i="1"/>
  <c r="I647" i="1"/>
  <c r="I652" i="1"/>
  <c r="I658" i="1"/>
  <c r="I663" i="1"/>
  <c r="I668" i="1"/>
  <c r="I674" i="1"/>
  <c r="I679" i="1"/>
  <c r="I684" i="1"/>
  <c r="I690" i="1"/>
  <c r="I695" i="1"/>
  <c r="I699" i="1"/>
  <c r="I703" i="1"/>
  <c r="I707" i="1"/>
  <c r="I711" i="1"/>
  <c r="I715" i="1"/>
  <c r="I719" i="1"/>
  <c r="I723" i="1"/>
  <c r="I727" i="1"/>
  <c r="I731" i="1"/>
  <c r="I735" i="1"/>
  <c r="I739" i="1"/>
  <c r="I743" i="1"/>
  <c r="I747" i="1"/>
  <c r="I751" i="1"/>
  <c r="I755" i="1"/>
  <c r="I759" i="1"/>
  <c r="I763" i="1"/>
  <c r="I767" i="1"/>
  <c r="I771" i="1"/>
  <c r="I775" i="1"/>
  <c r="I779" i="1"/>
  <c r="I783" i="1"/>
  <c r="I787" i="1"/>
  <c r="I791" i="1"/>
  <c r="I795" i="1"/>
  <c r="I799" i="1"/>
  <c r="I803" i="1"/>
  <c r="I807" i="1"/>
  <c r="I811" i="1"/>
  <c r="I815" i="1"/>
  <c r="I819" i="1"/>
  <c r="I823" i="1"/>
  <c r="I827" i="1"/>
  <c r="I831" i="1"/>
  <c r="I835" i="1"/>
  <c r="I839" i="1"/>
  <c r="I843" i="1"/>
  <c r="I847" i="1"/>
  <c r="I851" i="1"/>
  <c r="I855" i="1"/>
  <c r="I859" i="1"/>
  <c r="I863" i="1"/>
  <c r="I867" i="1"/>
  <c r="I871" i="1"/>
  <c r="I875" i="1"/>
  <c r="I879" i="1"/>
  <c r="I883" i="1"/>
  <c r="I887" i="1"/>
  <c r="I891" i="1"/>
  <c r="I895" i="1"/>
  <c r="I899" i="1"/>
  <c r="I903" i="1"/>
  <c r="I907" i="1"/>
  <c r="I911" i="1"/>
  <c r="I915" i="1"/>
  <c r="I919" i="1"/>
  <c r="I923" i="1"/>
  <c r="I927" i="1"/>
  <c r="I931" i="1"/>
  <c r="I935" i="1"/>
  <c r="I939" i="1"/>
  <c r="I943" i="1"/>
  <c r="I947" i="1"/>
  <c r="I951" i="1"/>
  <c r="I955" i="1"/>
  <c r="I959" i="1"/>
  <c r="I963" i="1"/>
  <c r="I967" i="1"/>
  <c r="I971" i="1"/>
  <c r="I975" i="1"/>
  <c r="I979" i="1"/>
  <c r="I983" i="1"/>
  <c r="I987" i="1"/>
  <c r="I991" i="1"/>
  <c r="I995" i="1"/>
  <c r="I999" i="1"/>
  <c r="I1003" i="1"/>
  <c r="I1007" i="1"/>
  <c r="I1011" i="1"/>
  <c r="I1015" i="1"/>
  <c r="I1019" i="1"/>
  <c r="I1023" i="1"/>
  <c r="I1027" i="1"/>
  <c r="I1031" i="1"/>
  <c r="I1035" i="1"/>
  <c r="I1039" i="1"/>
  <c r="I1043" i="1"/>
  <c r="I1047" i="1"/>
  <c r="I1051" i="1"/>
  <c r="I1055" i="1"/>
  <c r="I1059" i="1"/>
  <c r="I1063" i="1"/>
  <c r="I1067" i="1"/>
  <c r="I1071" i="1"/>
  <c r="I1075" i="1"/>
  <c r="I1079" i="1"/>
  <c r="I1083" i="1"/>
  <c r="I1087" i="1"/>
  <c r="I1091" i="1"/>
  <c r="I1095" i="1"/>
  <c r="I1099" i="1"/>
  <c r="I1103" i="1"/>
  <c r="I1107" i="1"/>
  <c r="I1111" i="1"/>
  <c r="I1115" i="1"/>
  <c r="I1119" i="1"/>
  <c r="I1123" i="1"/>
  <c r="I1127" i="1"/>
  <c r="I1131" i="1"/>
  <c r="H1214" i="1"/>
  <c r="H1274" i="1"/>
  <c r="I353" i="1"/>
  <c r="I374" i="1"/>
  <c r="I389" i="1"/>
  <c r="I402" i="1"/>
  <c r="I417" i="1"/>
  <c r="I432" i="1"/>
  <c r="I445" i="1"/>
  <c r="I460" i="1"/>
  <c r="I474" i="1"/>
  <c r="I488" i="1"/>
  <c r="I502" i="1"/>
  <c r="I517" i="1"/>
  <c r="I530" i="1"/>
  <c r="I543" i="1"/>
  <c r="I554" i="1"/>
  <c r="I564" i="1"/>
  <c r="I575" i="1"/>
  <c r="I586" i="1"/>
  <c r="I596" i="1"/>
  <c r="I607" i="1"/>
  <c r="I618" i="1"/>
  <c r="I628" i="1"/>
  <c r="I639" i="1"/>
  <c r="I650" i="1"/>
  <c r="I660" i="1"/>
  <c r="I671" i="1"/>
  <c r="I682" i="1"/>
  <c r="I692" i="1"/>
  <c r="I701" i="1"/>
  <c r="I709" i="1"/>
  <c r="I717" i="1"/>
  <c r="I725" i="1"/>
  <c r="I733" i="1"/>
  <c r="I741" i="1"/>
  <c r="I749" i="1"/>
  <c r="I757" i="1"/>
  <c r="I765" i="1"/>
  <c r="I773" i="1"/>
  <c r="I781" i="1"/>
  <c r="I789" i="1"/>
  <c r="I797" i="1"/>
  <c r="I805" i="1"/>
  <c r="I813" i="1"/>
  <c r="I821" i="1"/>
  <c r="I829" i="1"/>
  <c r="I837" i="1"/>
  <c r="I845" i="1"/>
  <c r="I853" i="1"/>
  <c r="I861" i="1"/>
  <c r="I869" i="1"/>
  <c r="I877" i="1"/>
  <c r="I885" i="1"/>
  <c r="I893" i="1"/>
  <c r="I901" i="1"/>
  <c r="I909" i="1"/>
  <c r="I917" i="1"/>
  <c r="I925" i="1"/>
  <c r="I933" i="1"/>
  <c r="I941" i="1"/>
  <c r="I949" i="1"/>
  <c r="I957" i="1"/>
  <c r="I965" i="1"/>
  <c r="I973" i="1"/>
  <c r="I981" i="1"/>
  <c r="I989" i="1"/>
  <c r="I997" i="1"/>
  <c r="I1005" i="1"/>
  <c r="I1013" i="1"/>
  <c r="I1021" i="1"/>
  <c r="I1029" i="1"/>
  <c r="I1037" i="1"/>
  <c r="I1045" i="1"/>
  <c r="I1053" i="1"/>
  <c r="I1061" i="1"/>
  <c r="I1069" i="1"/>
  <c r="I1077" i="1"/>
  <c r="I1085" i="1"/>
  <c r="I1093" i="1"/>
  <c r="I1101" i="1"/>
  <c r="I1109" i="1"/>
  <c r="I1117" i="1"/>
  <c r="I1125" i="1"/>
  <c r="I1133" i="1"/>
  <c r="I1138" i="1"/>
  <c r="I1142" i="1"/>
  <c r="I1146" i="1"/>
  <c r="I1150" i="1"/>
  <c r="I1154" i="1"/>
  <c r="I1158" i="1"/>
  <c r="I1162" i="1"/>
  <c r="I1166" i="1"/>
  <c r="I1170" i="1"/>
  <c r="I1174" i="1"/>
  <c r="I1178" i="1"/>
  <c r="I1182" i="1"/>
  <c r="I1186" i="1"/>
  <c r="I1190" i="1"/>
  <c r="I1194" i="1"/>
  <c r="I1198" i="1"/>
  <c r="I1202" i="1"/>
  <c r="I1206" i="1"/>
  <c r="I1210" i="1"/>
  <c r="I1214" i="1"/>
  <c r="I1218" i="1"/>
  <c r="I1222" i="1"/>
  <c r="I1226" i="1"/>
  <c r="I1230" i="1"/>
  <c r="I1234" i="1"/>
  <c r="I1238" i="1"/>
  <c r="I1242" i="1"/>
  <c r="I1246" i="1"/>
  <c r="I1250" i="1"/>
  <c r="I1254" i="1"/>
  <c r="I1258" i="1"/>
  <c r="I1262" i="1"/>
  <c r="I1266" i="1"/>
  <c r="I1270" i="1"/>
  <c r="I1274" i="1"/>
  <c r="I1278" i="1"/>
  <c r="I1282" i="1"/>
  <c r="I1286" i="1"/>
  <c r="I1290" i="1"/>
  <c r="I1294" i="1"/>
  <c r="I1298" i="1"/>
  <c r="I5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3" i="1"/>
  <c r="I177" i="1"/>
  <c r="I181" i="1"/>
  <c r="I185" i="1"/>
  <c r="I189" i="1"/>
  <c r="I193" i="1"/>
  <c r="I197" i="1"/>
  <c r="I201" i="1"/>
  <c r="I205" i="1"/>
  <c r="I209" i="1"/>
  <c r="I213" i="1"/>
  <c r="I217" i="1"/>
  <c r="I221" i="1"/>
  <c r="I225" i="1"/>
  <c r="I229" i="1"/>
  <c r="I233" i="1"/>
  <c r="I237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I297" i="1"/>
  <c r="I301" i="1"/>
  <c r="I305" i="1"/>
  <c r="I309" i="1"/>
  <c r="I313" i="1"/>
  <c r="I317" i="1"/>
  <c r="I321" i="1"/>
  <c r="I325" i="1"/>
  <c r="I329" i="1"/>
  <c r="I333" i="1"/>
  <c r="I337" i="1"/>
  <c r="I341" i="1"/>
  <c r="I345" i="1"/>
  <c r="I349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170" i="1"/>
  <c r="H1234" i="1"/>
  <c r="H1284" i="1"/>
  <c r="I360" i="1"/>
  <c r="I380" i="1"/>
  <c r="I394" i="1"/>
  <c r="I408" i="1"/>
  <c r="I422" i="1"/>
  <c r="I437" i="1"/>
  <c r="I450" i="1"/>
  <c r="I465" i="1"/>
  <c r="I480" i="1"/>
  <c r="I493" i="1"/>
  <c r="I508" i="1"/>
  <c r="I522" i="1"/>
  <c r="I536" i="1"/>
  <c r="I547" i="1"/>
  <c r="I558" i="1"/>
  <c r="I568" i="1"/>
  <c r="I579" i="1"/>
  <c r="I590" i="1"/>
  <c r="I600" i="1"/>
  <c r="I611" i="1"/>
  <c r="I622" i="1"/>
  <c r="I632" i="1"/>
  <c r="I643" i="1"/>
  <c r="I654" i="1"/>
  <c r="I664" i="1"/>
  <c r="I675" i="1"/>
  <c r="I686" i="1"/>
  <c r="I696" i="1"/>
  <c r="I704" i="1"/>
  <c r="I712" i="1"/>
  <c r="I720" i="1"/>
  <c r="I728" i="1"/>
  <c r="I736" i="1"/>
  <c r="I744" i="1"/>
  <c r="I752" i="1"/>
  <c r="I760" i="1"/>
  <c r="I768" i="1"/>
  <c r="I776" i="1"/>
  <c r="I784" i="1"/>
  <c r="I792" i="1"/>
  <c r="I800" i="1"/>
  <c r="I808" i="1"/>
  <c r="I816" i="1"/>
  <c r="I824" i="1"/>
  <c r="I832" i="1"/>
  <c r="I840" i="1"/>
  <c r="I848" i="1"/>
  <c r="I856" i="1"/>
  <c r="I864" i="1"/>
  <c r="I872" i="1"/>
  <c r="I880" i="1"/>
  <c r="I888" i="1"/>
  <c r="I896" i="1"/>
  <c r="I904" i="1"/>
  <c r="I912" i="1"/>
  <c r="I920" i="1"/>
  <c r="I928" i="1"/>
  <c r="I936" i="1"/>
  <c r="I944" i="1"/>
  <c r="I952" i="1"/>
  <c r="I960" i="1"/>
  <c r="I968" i="1"/>
  <c r="I976" i="1"/>
  <c r="I984" i="1"/>
  <c r="I992" i="1"/>
  <c r="I1000" i="1"/>
  <c r="I1008" i="1"/>
  <c r="I1016" i="1"/>
  <c r="I1024" i="1"/>
  <c r="I1032" i="1"/>
  <c r="I1040" i="1"/>
  <c r="I1048" i="1"/>
  <c r="I1056" i="1"/>
  <c r="I1064" i="1"/>
  <c r="I1072" i="1"/>
  <c r="I1080" i="1"/>
  <c r="I1088" i="1"/>
  <c r="I1096" i="1"/>
  <c r="I1104" i="1"/>
  <c r="I1112" i="1"/>
  <c r="I1120" i="1"/>
  <c r="I1128" i="1"/>
  <c r="I1135" i="1"/>
  <c r="I1139" i="1"/>
  <c r="I1143" i="1"/>
  <c r="I1147" i="1"/>
  <c r="I1151" i="1"/>
  <c r="I1155" i="1"/>
  <c r="I1159" i="1"/>
  <c r="I1163" i="1"/>
  <c r="I1167" i="1"/>
  <c r="I1171" i="1"/>
  <c r="I1175" i="1"/>
  <c r="I1179" i="1"/>
  <c r="I1183" i="1"/>
  <c r="I1187" i="1"/>
  <c r="I1191" i="1"/>
  <c r="I1195" i="1"/>
  <c r="I1199" i="1"/>
  <c r="I1203" i="1"/>
  <c r="I1207" i="1"/>
  <c r="I1211" i="1"/>
  <c r="I1215" i="1"/>
  <c r="I1219" i="1"/>
  <c r="I1223" i="1"/>
  <c r="I1227" i="1"/>
  <c r="I1231" i="1"/>
  <c r="I1235" i="1"/>
  <c r="I1239" i="1"/>
  <c r="I1243" i="1"/>
  <c r="I1247" i="1"/>
  <c r="I1251" i="1"/>
  <c r="I1255" i="1"/>
  <c r="I1259" i="1"/>
  <c r="I1263" i="1"/>
  <c r="I1267" i="1"/>
  <c r="I1271" i="1"/>
  <c r="I1275" i="1"/>
  <c r="I1279" i="1"/>
  <c r="I1283" i="1"/>
  <c r="I1287" i="1"/>
  <c r="I1291" i="1"/>
  <c r="I1295" i="1"/>
  <c r="I1299" i="1"/>
  <c r="I6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2" i="1"/>
  <c r="I166" i="1"/>
  <c r="I170" i="1"/>
  <c r="I174" i="1"/>
  <c r="I178" i="1"/>
  <c r="I182" i="1"/>
  <c r="I186" i="1"/>
  <c r="I190" i="1"/>
  <c r="I194" i="1"/>
  <c r="I198" i="1"/>
  <c r="I202" i="1"/>
  <c r="I206" i="1"/>
  <c r="I210" i="1"/>
  <c r="I214" i="1"/>
  <c r="I218" i="1"/>
  <c r="I222" i="1"/>
  <c r="I226" i="1"/>
  <c r="I230" i="1"/>
  <c r="I234" i="1"/>
  <c r="I238" i="1"/>
  <c r="I242" i="1"/>
  <c r="I246" i="1"/>
  <c r="I250" i="1"/>
  <c r="I254" i="1"/>
  <c r="I258" i="1"/>
  <c r="I262" i="1"/>
  <c r="I266" i="1"/>
  <c r="I270" i="1"/>
  <c r="I274" i="1"/>
  <c r="I278" i="1"/>
  <c r="I282" i="1"/>
  <c r="I286" i="1"/>
  <c r="I290" i="1"/>
  <c r="I294" i="1"/>
  <c r="I298" i="1"/>
  <c r="I302" i="1"/>
  <c r="I306" i="1"/>
  <c r="I310" i="1"/>
  <c r="I314" i="1"/>
  <c r="I318" i="1"/>
  <c r="I322" i="1"/>
  <c r="I326" i="1"/>
  <c r="I330" i="1"/>
  <c r="I334" i="1"/>
  <c r="I338" i="1"/>
  <c r="I342" i="1"/>
  <c r="I346" i="1"/>
  <c r="I2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182" i="1"/>
  <c r="H1246" i="1"/>
  <c r="H1290" i="1"/>
  <c r="I364" i="1"/>
  <c r="I381" i="1"/>
  <c r="I396" i="1"/>
  <c r="I410" i="1"/>
  <c r="I424" i="1"/>
  <c r="I438" i="1"/>
  <c r="I453" i="1"/>
  <c r="I466" i="1"/>
  <c r="I481" i="1"/>
  <c r="I496" i="1"/>
  <c r="I509" i="1"/>
  <c r="I524" i="1"/>
  <c r="I538" i="1"/>
  <c r="I548" i="1"/>
  <c r="I559" i="1"/>
  <c r="I570" i="1"/>
  <c r="I580" i="1"/>
  <c r="I591" i="1"/>
  <c r="I602" i="1"/>
  <c r="I612" i="1"/>
  <c r="I623" i="1"/>
  <c r="I634" i="1"/>
  <c r="I644" i="1"/>
  <c r="I655" i="1"/>
  <c r="I666" i="1"/>
  <c r="I676" i="1"/>
  <c r="I687" i="1"/>
  <c r="I697" i="1"/>
  <c r="I705" i="1"/>
  <c r="I713" i="1"/>
  <c r="I721" i="1"/>
  <c r="I729" i="1"/>
  <c r="I737" i="1"/>
  <c r="I745" i="1"/>
  <c r="I753" i="1"/>
  <c r="I761" i="1"/>
  <c r="I769" i="1"/>
  <c r="I777" i="1"/>
  <c r="I785" i="1"/>
  <c r="I793" i="1"/>
  <c r="I801" i="1"/>
  <c r="I809" i="1"/>
  <c r="I817" i="1"/>
  <c r="I825" i="1"/>
  <c r="I833" i="1"/>
  <c r="I841" i="1"/>
  <c r="I849" i="1"/>
  <c r="I857" i="1"/>
  <c r="I865" i="1"/>
  <c r="I873" i="1"/>
  <c r="I881" i="1"/>
  <c r="I889" i="1"/>
  <c r="I897" i="1"/>
  <c r="I905" i="1"/>
  <c r="I913" i="1"/>
  <c r="I921" i="1"/>
  <c r="I929" i="1"/>
  <c r="I937" i="1"/>
  <c r="I945" i="1"/>
  <c r="I953" i="1"/>
  <c r="I961" i="1"/>
  <c r="I969" i="1"/>
  <c r="I977" i="1"/>
  <c r="I985" i="1"/>
  <c r="I993" i="1"/>
  <c r="I1001" i="1"/>
  <c r="I1009" i="1"/>
  <c r="I1017" i="1"/>
  <c r="I1025" i="1"/>
  <c r="I1033" i="1"/>
  <c r="I1041" i="1"/>
  <c r="I1049" i="1"/>
  <c r="I1057" i="1"/>
  <c r="I1065" i="1"/>
  <c r="I1073" i="1"/>
  <c r="I1081" i="1"/>
  <c r="I1089" i="1"/>
  <c r="I1097" i="1"/>
  <c r="I1105" i="1"/>
  <c r="I1113" i="1"/>
  <c r="I1121" i="1"/>
  <c r="I1129" i="1"/>
  <c r="I370" i="1"/>
  <c r="I429" i="1"/>
  <c r="I486" i="1"/>
  <c r="I542" i="1"/>
  <c r="I584" i="1"/>
  <c r="I627" i="1"/>
  <c r="I670" i="1"/>
  <c r="I708" i="1"/>
  <c r="I740" i="1"/>
  <c r="I772" i="1"/>
  <c r="I804" i="1"/>
  <c r="I836" i="1"/>
  <c r="I868" i="1"/>
  <c r="I900" i="1"/>
  <c r="I932" i="1"/>
  <c r="I964" i="1"/>
  <c r="I996" i="1"/>
  <c r="I1028" i="1"/>
  <c r="I1060" i="1"/>
  <c r="I1092" i="1"/>
  <c r="I1124" i="1"/>
  <c r="I1140" i="1"/>
  <c r="I1148" i="1"/>
  <c r="I1156" i="1"/>
  <c r="I1164" i="1"/>
  <c r="I1172" i="1"/>
  <c r="I1180" i="1"/>
  <c r="I1188" i="1"/>
  <c r="I1196" i="1"/>
  <c r="I1204" i="1"/>
  <c r="I1212" i="1"/>
  <c r="I1220" i="1"/>
  <c r="I1228" i="1"/>
  <c r="I1236" i="1"/>
  <c r="I1244" i="1"/>
  <c r="I1252" i="1"/>
  <c r="I1260" i="1"/>
  <c r="I1268" i="1"/>
  <c r="I1276" i="1"/>
  <c r="I1284" i="1"/>
  <c r="I1292" i="1"/>
  <c r="I3" i="1"/>
  <c r="I11" i="1"/>
  <c r="I19" i="1"/>
  <c r="I27" i="1"/>
  <c r="I35" i="1"/>
  <c r="I43" i="1"/>
  <c r="I51" i="1"/>
  <c r="I59" i="1"/>
  <c r="I67" i="1"/>
  <c r="I75" i="1"/>
  <c r="I83" i="1"/>
  <c r="I91" i="1"/>
  <c r="I99" i="1"/>
  <c r="I107" i="1"/>
  <c r="I115" i="1"/>
  <c r="I123" i="1"/>
  <c r="I131" i="1"/>
  <c r="I139" i="1"/>
  <c r="I147" i="1"/>
  <c r="I155" i="1"/>
  <c r="I163" i="1"/>
  <c r="I171" i="1"/>
  <c r="I179" i="1"/>
  <c r="I187" i="1"/>
  <c r="I195" i="1"/>
  <c r="I203" i="1"/>
  <c r="I211" i="1"/>
  <c r="I219" i="1"/>
  <c r="I227" i="1"/>
  <c r="I235" i="1"/>
  <c r="I243" i="1"/>
  <c r="I251" i="1"/>
  <c r="I259" i="1"/>
  <c r="I267" i="1"/>
  <c r="I275" i="1"/>
  <c r="I283" i="1"/>
  <c r="I291" i="1"/>
  <c r="I299" i="1"/>
  <c r="I307" i="1"/>
  <c r="I315" i="1"/>
  <c r="I323" i="1"/>
  <c r="I331" i="1"/>
  <c r="I339" i="1"/>
  <c r="I347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48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394" i="1"/>
  <c r="H398" i="1"/>
  <c r="H402" i="1"/>
  <c r="H406" i="1"/>
  <c r="H410" i="1"/>
  <c r="H414" i="1"/>
  <c r="H418" i="1"/>
  <c r="H422" i="1"/>
  <c r="H426" i="1"/>
  <c r="H430" i="1"/>
  <c r="H434" i="1"/>
  <c r="H438" i="1"/>
  <c r="H1202" i="1"/>
  <c r="I386" i="1"/>
  <c r="I444" i="1"/>
  <c r="I501" i="1"/>
  <c r="I552" i="1"/>
  <c r="I595" i="1"/>
  <c r="I638" i="1"/>
  <c r="I680" i="1"/>
  <c r="I716" i="1"/>
  <c r="I748" i="1"/>
  <c r="I780" i="1"/>
  <c r="I812" i="1"/>
  <c r="I844" i="1"/>
  <c r="I876" i="1"/>
  <c r="I908" i="1"/>
  <c r="I940" i="1"/>
  <c r="I972" i="1"/>
  <c r="I1004" i="1"/>
  <c r="I1036" i="1"/>
  <c r="I1068" i="1"/>
  <c r="I1100" i="1"/>
  <c r="I1132" i="1"/>
  <c r="I1141" i="1"/>
  <c r="I1149" i="1"/>
  <c r="I1157" i="1"/>
  <c r="I1165" i="1"/>
  <c r="I1173" i="1"/>
  <c r="I1181" i="1"/>
  <c r="I1189" i="1"/>
  <c r="I1197" i="1"/>
  <c r="I1205" i="1"/>
  <c r="I1213" i="1"/>
  <c r="I1221" i="1"/>
  <c r="I1229" i="1"/>
  <c r="I1237" i="1"/>
  <c r="I1245" i="1"/>
  <c r="I1253" i="1"/>
  <c r="I1261" i="1"/>
  <c r="I1269" i="1"/>
  <c r="I1277" i="1"/>
  <c r="I1285" i="1"/>
  <c r="I1293" i="1"/>
  <c r="I4" i="1"/>
  <c r="I12" i="1"/>
  <c r="I20" i="1"/>
  <c r="I28" i="1"/>
  <c r="I36" i="1"/>
  <c r="I44" i="1"/>
  <c r="I52" i="1"/>
  <c r="I60" i="1"/>
  <c r="I68" i="1"/>
  <c r="I76" i="1"/>
  <c r="I84" i="1"/>
  <c r="I92" i="1"/>
  <c r="I100" i="1"/>
  <c r="I108" i="1"/>
  <c r="I116" i="1"/>
  <c r="I124" i="1"/>
  <c r="I132" i="1"/>
  <c r="I140" i="1"/>
  <c r="I148" i="1"/>
  <c r="I156" i="1"/>
  <c r="I164" i="1"/>
  <c r="I172" i="1"/>
  <c r="I180" i="1"/>
  <c r="I188" i="1"/>
  <c r="I196" i="1"/>
  <c r="I204" i="1"/>
  <c r="I212" i="1"/>
  <c r="I220" i="1"/>
  <c r="I228" i="1"/>
  <c r="I236" i="1"/>
  <c r="I244" i="1"/>
  <c r="I252" i="1"/>
  <c r="I260" i="1"/>
  <c r="I268" i="1"/>
  <c r="I276" i="1"/>
  <c r="I284" i="1"/>
  <c r="I292" i="1"/>
  <c r="I300" i="1"/>
  <c r="I308" i="1"/>
  <c r="I316" i="1"/>
  <c r="I324" i="1"/>
  <c r="I332" i="1"/>
  <c r="I340" i="1"/>
  <c r="I348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150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395" i="1"/>
  <c r="H1266" i="1"/>
  <c r="I401" i="1"/>
  <c r="I458" i="1"/>
  <c r="I514" i="1"/>
  <c r="I563" i="1"/>
  <c r="I606" i="1"/>
  <c r="I648" i="1"/>
  <c r="I691" i="1"/>
  <c r="I724" i="1"/>
  <c r="I756" i="1"/>
  <c r="I788" i="1"/>
  <c r="I820" i="1"/>
  <c r="I852" i="1"/>
  <c r="I884" i="1"/>
  <c r="I916" i="1"/>
  <c r="I948" i="1"/>
  <c r="I980" i="1"/>
  <c r="I1012" i="1"/>
  <c r="I1044" i="1"/>
  <c r="I1076" i="1"/>
  <c r="I1108" i="1"/>
  <c r="I1136" i="1"/>
  <c r="I1144" i="1"/>
  <c r="I1152" i="1"/>
  <c r="I1160" i="1"/>
  <c r="I1168" i="1"/>
  <c r="I1176" i="1"/>
  <c r="I1184" i="1"/>
  <c r="I1192" i="1"/>
  <c r="I1200" i="1"/>
  <c r="I1208" i="1"/>
  <c r="I1216" i="1"/>
  <c r="I1224" i="1"/>
  <c r="I1232" i="1"/>
  <c r="I1240" i="1"/>
  <c r="I1248" i="1"/>
  <c r="I1256" i="1"/>
  <c r="I1264" i="1"/>
  <c r="I1272" i="1"/>
  <c r="I1280" i="1"/>
  <c r="I1288" i="1"/>
  <c r="I1296" i="1"/>
  <c r="I7" i="1"/>
  <c r="I15" i="1"/>
  <c r="I23" i="1"/>
  <c r="I31" i="1"/>
  <c r="I39" i="1"/>
  <c r="I47" i="1"/>
  <c r="I55" i="1"/>
  <c r="I63" i="1"/>
  <c r="I71" i="1"/>
  <c r="I79" i="1"/>
  <c r="I87" i="1"/>
  <c r="I95" i="1"/>
  <c r="I103" i="1"/>
  <c r="I111" i="1"/>
  <c r="I119" i="1"/>
  <c r="I127" i="1"/>
  <c r="I135" i="1"/>
  <c r="I143" i="1"/>
  <c r="I151" i="1"/>
  <c r="I159" i="1"/>
  <c r="I167" i="1"/>
  <c r="I175" i="1"/>
  <c r="I183" i="1"/>
  <c r="I191" i="1"/>
  <c r="I199" i="1"/>
  <c r="I207" i="1"/>
  <c r="I215" i="1"/>
  <c r="I223" i="1"/>
  <c r="I231" i="1"/>
  <c r="I239" i="1"/>
  <c r="I247" i="1"/>
  <c r="I255" i="1"/>
  <c r="I263" i="1"/>
  <c r="I271" i="1"/>
  <c r="I279" i="1"/>
  <c r="I287" i="1"/>
  <c r="I295" i="1"/>
  <c r="I303" i="1"/>
  <c r="I311" i="1"/>
  <c r="I319" i="1"/>
  <c r="I327" i="1"/>
  <c r="I335" i="1"/>
  <c r="I343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  <c r="H138" i="1"/>
  <c r="H146" i="1"/>
  <c r="H151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I529" i="1"/>
  <c r="I700" i="1"/>
  <c r="I828" i="1"/>
  <c r="I956" i="1"/>
  <c r="I1084" i="1"/>
  <c r="I1153" i="1"/>
  <c r="I1185" i="1"/>
  <c r="I1217" i="1"/>
  <c r="I1249" i="1"/>
  <c r="I1281" i="1"/>
  <c r="I16" i="1"/>
  <c r="I48" i="1"/>
  <c r="I80" i="1"/>
  <c r="I112" i="1"/>
  <c r="I144" i="1"/>
  <c r="I176" i="1"/>
  <c r="I208" i="1"/>
  <c r="I240" i="1"/>
  <c r="I272" i="1"/>
  <c r="I304" i="1"/>
  <c r="I336" i="1"/>
  <c r="H35" i="1"/>
  <c r="H67" i="1"/>
  <c r="H99" i="1"/>
  <c r="H131" i="1"/>
  <c r="H157" i="1"/>
  <c r="H173" i="1"/>
  <c r="H189" i="1"/>
  <c r="H205" i="1"/>
  <c r="H221" i="1"/>
  <c r="H237" i="1"/>
  <c r="H253" i="1"/>
  <c r="H269" i="1"/>
  <c r="H285" i="1"/>
  <c r="H301" i="1"/>
  <c r="H317" i="1"/>
  <c r="H333" i="1"/>
  <c r="H349" i="1"/>
  <c r="H365" i="1"/>
  <c r="H381" i="1"/>
  <c r="H397" i="1"/>
  <c r="H405" i="1"/>
  <c r="H413" i="1"/>
  <c r="H421" i="1"/>
  <c r="H427" i="1"/>
  <c r="H432" i="1"/>
  <c r="H437" i="1"/>
  <c r="H442" i="1"/>
  <c r="H446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526" i="1"/>
  <c r="H530" i="1"/>
  <c r="H534" i="1"/>
  <c r="H538" i="1"/>
  <c r="H542" i="1"/>
  <c r="H546" i="1"/>
  <c r="H550" i="1"/>
  <c r="H554" i="1"/>
  <c r="H558" i="1"/>
  <c r="H562" i="1"/>
  <c r="H566" i="1"/>
  <c r="H570" i="1"/>
  <c r="H574" i="1"/>
  <c r="H578" i="1"/>
  <c r="H582" i="1"/>
  <c r="H586" i="1"/>
  <c r="H590" i="1"/>
  <c r="H594" i="1"/>
  <c r="H598" i="1"/>
  <c r="H602" i="1"/>
  <c r="H606" i="1"/>
  <c r="H610" i="1"/>
  <c r="H614" i="1"/>
  <c r="H618" i="1"/>
  <c r="H622" i="1"/>
  <c r="H626" i="1"/>
  <c r="H630" i="1"/>
  <c r="H634" i="1"/>
  <c r="H638" i="1"/>
  <c r="H642" i="1"/>
  <c r="H646" i="1"/>
  <c r="H650" i="1"/>
  <c r="H654" i="1"/>
  <c r="H658" i="1"/>
  <c r="H662" i="1"/>
  <c r="H666" i="1"/>
  <c r="H670" i="1"/>
  <c r="H674" i="1"/>
  <c r="H678" i="1"/>
  <c r="H682" i="1"/>
  <c r="H686" i="1"/>
  <c r="H690" i="1"/>
  <c r="H694" i="1"/>
  <c r="H698" i="1"/>
  <c r="H702" i="1"/>
  <c r="H706" i="1"/>
  <c r="H710" i="1"/>
  <c r="H714" i="1"/>
  <c r="H718" i="1"/>
  <c r="H722" i="1"/>
  <c r="H726" i="1"/>
  <c r="H730" i="1"/>
  <c r="H734" i="1"/>
  <c r="H738" i="1"/>
  <c r="H742" i="1"/>
  <c r="H746" i="1"/>
  <c r="H750" i="1"/>
  <c r="H754" i="1"/>
  <c r="H758" i="1"/>
  <c r="H762" i="1"/>
  <c r="H766" i="1"/>
  <c r="H770" i="1"/>
  <c r="H774" i="1"/>
  <c r="H778" i="1"/>
  <c r="H782" i="1"/>
  <c r="H786" i="1"/>
  <c r="H790" i="1"/>
  <c r="H794" i="1"/>
  <c r="H798" i="1"/>
  <c r="H802" i="1"/>
  <c r="H806" i="1"/>
  <c r="H810" i="1"/>
  <c r="H814" i="1"/>
  <c r="H818" i="1"/>
  <c r="H822" i="1"/>
  <c r="H826" i="1"/>
  <c r="H830" i="1"/>
  <c r="H834" i="1"/>
  <c r="H838" i="1"/>
  <c r="H842" i="1"/>
  <c r="H846" i="1"/>
  <c r="H850" i="1"/>
  <c r="H854" i="1"/>
  <c r="H858" i="1"/>
  <c r="H862" i="1"/>
  <c r="H866" i="1"/>
  <c r="H870" i="1"/>
  <c r="H874" i="1"/>
  <c r="H878" i="1"/>
  <c r="H882" i="1"/>
  <c r="H886" i="1"/>
  <c r="H890" i="1"/>
  <c r="H894" i="1"/>
  <c r="H898" i="1"/>
  <c r="H902" i="1"/>
  <c r="H906" i="1"/>
  <c r="H910" i="1"/>
  <c r="H914" i="1"/>
  <c r="H918" i="1"/>
  <c r="H922" i="1"/>
  <c r="H926" i="1"/>
  <c r="H930" i="1"/>
  <c r="H934" i="1"/>
  <c r="H938" i="1"/>
  <c r="H942" i="1"/>
  <c r="H946" i="1"/>
  <c r="H950" i="1"/>
  <c r="H954" i="1"/>
  <c r="H958" i="1"/>
  <c r="H962" i="1"/>
  <c r="H966" i="1"/>
  <c r="H970" i="1"/>
  <c r="H974" i="1"/>
  <c r="H978" i="1"/>
  <c r="H982" i="1"/>
  <c r="H986" i="1"/>
  <c r="H990" i="1"/>
  <c r="H994" i="1"/>
  <c r="H998" i="1"/>
  <c r="H1002" i="1"/>
  <c r="H1006" i="1"/>
  <c r="H1010" i="1"/>
  <c r="H1014" i="1"/>
  <c r="H1018" i="1"/>
  <c r="H1022" i="1"/>
  <c r="H1026" i="1"/>
  <c r="H1030" i="1"/>
  <c r="H1034" i="1"/>
  <c r="H1038" i="1"/>
  <c r="H1042" i="1"/>
  <c r="H1046" i="1"/>
  <c r="H1050" i="1"/>
  <c r="H1054" i="1"/>
  <c r="H1058" i="1"/>
  <c r="H1062" i="1"/>
  <c r="H1066" i="1"/>
  <c r="H1070" i="1"/>
  <c r="H1074" i="1"/>
  <c r="H1078" i="1"/>
  <c r="H1082" i="1"/>
  <c r="H1086" i="1"/>
  <c r="H1090" i="1"/>
  <c r="H1094" i="1"/>
  <c r="H1098" i="1"/>
  <c r="H1102" i="1"/>
  <c r="H1106" i="1"/>
  <c r="H1110" i="1"/>
  <c r="H1114" i="1"/>
  <c r="H1118" i="1"/>
  <c r="H1122" i="1"/>
  <c r="H1126" i="1"/>
  <c r="H1130" i="1"/>
  <c r="H1134" i="1"/>
  <c r="H1138" i="1"/>
  <c r="H1142" i="1"/>
  <c r="H1146" i="1"/>
  <c r="H1150" i="1"/>
  <c r="H1154" i="1"/>
  <c r="H1158" i="1"/>
  <c r="H1162" i="1"/>
  <c r="H971" i="1"/>
  <c r="H979" i="1"/>
  <c r="H987" i="1"/>
  <c r="H995" i="1"/>
  <c r="H1003" i="1"/>
  <c r="H1011" i="1"/>
  <c r="H1019" i="1"/>
  <c r="H1023" i="1"/>
  <c r="H1027" i="1"/>
  <c r="H1035" i="1"/>
  <c r="H1043" i="1"/>
  <c r="H1047" i="1"/>
  <c r="H1055" i="1"/>
  <c r="H1063" i="1"/>
  <c r="H1071" i="1"/>
  <c r="H1079" i="1"/>
  <c r="H1087" i="1"/>
  <c r="H1095" i="1"/>
  <c r="H1103" i="1"/>
  <c r="H1111" i="1"/>
  <c r="H1119" i="1"/>
  <c r="H1127" i="1"/>
  <c r="H1135" i="1"/>
  <c r="H1139" i="1"/>
  <c r="H1163" i="1"/>
  <c r="H277" i="1"/>
  <c r="H309" i="1"/>
  <c r="H341" i="1"/>
  <c r="H373" i="1"/>
  <c r="H409" i="1"/>
  <c r="H424" i="1"/>
  <c r="H435" i="1"/>
  <c r="H444" i="1"/>
  <c r="H452" i="1"/>
  <c r="H460" i="1"/>
  <c r="H468" i="1"/>
  <c r="H476" i="1"/>
  <c r="H484" i="1"/>
  <c r="H492" i="1"/>
  <c r="H500" i="1"/>
  <c r="H508" i="1"/>
  <c r="H516" i="1"/>
  <c r="H524" i="1"/>
  <c r="H532" i="1"/>
  <c r="H540" i="1"/>
  <c r="H548" i="1"/>
  <c r="H556" i="1"/>
  <c r="H564" i="1"/>
  <c r="H572" i="1"/>
  <c r="H580" i="1"/>
  <c r="H588" i="1"/>
  <c r="H596" i="1"/>
  <c r="H604" i="1"/>
  <c r="H612" i="1"/>
  <c r="H620" i="1"/>
  <c r="H628" i="1"/>
  <c r="H636" i="1"/>
  <c r="H644" i="1"/>
  <c r="H652" i="1"/>
  <c r="H660" i="1"/>
  <c r="H668" i="1"/>
  <c r="H676" i="1"/>
  <c r="H684" i="1"/>
  <c r="H692" i="1"/>
  <c r="H700" i="1"/>
  <c r="H708" i="1"/>
  <c r="H716" i="1"/>
  <c r="H724" i="1"/>
  <c r="H732" i="1"/>
  <c r="H740" i="1"/>
  <c r="H748" i="1"/>
  <c r="H756" i="1"/>
  <c r="H764" i="1"/>
  <c r="H772" i="1"/>
  <c r="H780" i="1"/>
  <c r="H788" i="1"/>
  <c r="H796" i="1"/>
  <c r="H804" i="1"/>
  <c r="H812" i="1"/>
  <c r="H820" i="1"/>
  <c r="H828" i="1"/>
  <c r="H836" i="1"/>
  <c r="H844" i="1"/>
  <c r="H852" i="1"/>
  <c r="H860" i="1"/>
  <c r="H868" i="1"/>
  <c r="H876" i="1"/>
  <c r="H884" i="1"/>
  <c r="H892" i="1"/>
  <c r="H900" i="1"/>
  <c r="H908" i="1"/>
  <c r="H916" i="1"/>
  <c r="H924" i="1"/>
  <c r="H932" i="1"/>
  <c r="H940" i="1"/>
  <c r="H948" i="1"/>
  <c r="H956" i="1"/>
  <c r="H964" i="1"/>
  <c r="H972" i="1"/>
  <c r="H980" i="1"/>
  <c r="H988" i="1"/>
  <c r="H996" i="1"/>
  <c r="H16" i="1"/>
  <c r="I574" i="1"/>
  <c r="I732" i="1"/>
  <c r="I860" i="1"/>
  <c r="I988" i="1"/>
  <c r="I1116" i="1"/>
  <c r="I1161" i="1"/>
  <c r="I1193" i="1"/>
  <c r="I1225" i="1"/>
  <c r="I1257" i="1"/>
  <c r="I1289" i="1"/>
  <c r="I24" i="1"/>
  <c r="I56" i="1"/>
  <c r="I88" i="1"/>
  <c r="I120" i="1"/>
  <c r="I152" i="1"/>
  <c r="I184" i="1"/>
  <c r="I216" i="1"/>
  <c r="I248" i="1"/>
  <c r="I280" i="1"/>
  <c r="I312" i="1"/>
  <c r="I344" i="1"/>
  <c r="H43" i="1"/>
  <c r="H75" i="1"/>
  <c r="H107" i="1"/>
  <c r="H139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69" i="1"/>
  <c r="H385" i="1"/>
  <c r="H399" i="1"/>
  <c r="H407" i="1"/>
  <c r="H415" i="1"/>
  <c r="H423" i="1"/>
  <c r="H428" i="1"/>
  <c r="H433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611" i="1"/>
  <c r="H615" i="1"/>
  <c r="H619" i="1"/>
  <c r="H623" i="1"/>
  <c r="H62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15" i="1"/>
  <c r="H719" i="1"/>
  <c r="H723" i="1"/>
  <c r="H727" i="1"/>
  <c r="H731" i="1"/>
  <c r="H735" i="1"/>
  <c r="H739" i="1"/>
  <c r="H743" i="1"/>
  <c r="H747" i="1"/>
  <c r="H751" i="1"/>
  <c r="H755" i="1"/>
  <c r="H759" i="1"/>
  <c r="H763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827" i="1"/>
  <c r="H831" i="1"/>
  <c r="H835" i="1"/>
  <c r="H839" i="1"/>
  <c r="H843" i="1"/>
  <c r="H847" i="1"/>
  <c r="H851" i="1"/>
  <c r="H855" i="1"/>
  <c r="H859" i="1"/>
  <c r="H863" i="1"/>
  <c r="H867" i="1"/>
  <c r="H871" i="1"/>
  <c r="H875" i="1"/>
  <c r="H879" i="1"/>
  <c r="H883" i="1"/>
  <c r="H887" i="1"/>
  <c r="H891" i="1"/>
  <c r="H895" i="1"/>
  <c r="H899" i="1"/>
  <c r="H903" i="1"/>
  <c r="H907" i="1"/>
  <c r="H911" i="1"/>
  <c r="H915" i="1"/>
  <c r="H919" i="1"/>
  <c r="H923" i="1"/>
  <c r="H927" i="1"/>
  <c r="H931" i="1"/>
  <c r="H935" i="1"/>
  <c r="H939" i="1"/>
  <c r="H943" i="1"/>
  <c r="H947" i="1"/>
  <c r="H951" i="1"/>
  <c r="H955" i="1"/>
  <c r="H959" i="1"/>
  <c r="H963" i="1"/>
  <c r="H967" i="1"/>
  <c r="H975" i="1"/>
  <c r="H983" i="1"/>
  <c r="H991" i="1"/>
  <c r="H999" i="1"/>
  <c r="H1007" i="1"/>
  <c r="H1015" i="1"/>
  <c r="H1031" i="1"/>
  <c r="H1039" i="1"/>
  <c r="H1051" i="1"/>
  <c r="H1059" i="1"/>
  <c r="H1067" i="1"/>
  <c r="H1075" i="1"/>
  <c r="H1083" i="1"/>
  <c r="H1091" i="1"/>
  <c r="H1099" i="1"/>
  <c r="H1107" i="1"/>
  <c r="H1115" i="1"/>
  <c r="H1123" i="1"/>
  <c r="H1131" i="1"/>
  <c r="H1143" i="1"/>
  <c r="H1147" i="1"/>
  <c r="H1151" i="1"/>
  <c r="H1155" i="1"/>
  <c r="H1159" i="1"/>
  <c r="H261" i="1"/>
  <c r="H293" i="1"/>
  <c r="H325" i="1"/>
  <c r="H357" i="1"/>
  <c r="H389" i="1"/>
  <c r="H401" i="1"/>
  <c r="H417" i="1"/>
  <c r="H429" i="1"/>
  <c r="H440" i="1"/>
  <c r="H448" i="1"/>
  <c r="H456" i="1"/>
  <c r="H464" i="1"/>
  <c r="H472" i="1"/>
  <c r="H480" i="1"/>
  <c r="H488" i="1"/>
  <c r="H496" i="1"/>
  <c r="H504" i="1"/>
  <c r="H512" i="1"/>
  <c r="H520" i="1"/>
  <c r="H528" i="1"/>
  <c r="H536" i="1"/>
  <c r="H544" i="1"/>
  <c r="H552" i="1"/>
  <c r="H560" i="1"/>
  <c r="H568" i="1"/>
  <c r="H576" i="1"/>
  <c r="H584" i="1"/>
  <c r="H592" i="1"/>
  <c r="H600" i="1"/>
  <c r="H608" i="1"/>
  <c r="H616" i="1"/>
  <c r="H624" i="1"/>
  <c r="H632" i="1"/>
  <c r="H640" i="1"/>
  <c r="H648" i="1"/>
  <c r="H656" i="1"/>
  <c r="H664" i="1"/>
  <c r="H672" i="1"/>
  <c r="H680" i="1"/>
  <c r="H688" i="1"/>
  <c r="H696" i="1"/>
  <c r="H704" i="1"/>
  <c r="H712" i="1"/>
  <c r="H720" i="1"/>
  <c r="H728" i="1"/>
  <c r="H736" i="1"/>
  <c r="H744" i="1"/>
  <c r="H752" i="1"/>
  <c r="H760" i="1"/>
  <c r="H768" i="1"/>
  <c r="H776" i="1"/>
  <c r="H784" i="1"/>
  <c r="H792" i="1"/>
  <c r="H800" i="1"/>
  <c r="H808" i="1"/>
  <c r="H816" i="1"/>
  <c r="H824" i="1"/>
  <c r="H832" i="1"/>
  <c r="H840" i="1"/>
  <c r="H848" i="1"/>
  <c r="H856" i="1"/>
  <c r="H864" i="1"/>
  <c r="H872" i="1"/>
  <c r="H880" i="1"/>
  <c r="H888" i="1"/>
  <c r="H896" i="1"/>
  <c r="H904" i="1"/>
  <c r="H912" i="1"/>
  <c r="H920" i="1"/>
  <c r="H928" i="1"/>
  <c r="H936" i="1"/>
  <c r="H944" i="1"/>
  <c r="H952" i="1"/>
  <c r="H960" i="1"/>
  <c r="H968" i="1"/>
  <c r="H976" i="1"/>
  <c r="H984" i="1"/>
  <c r="H992" i="1"/>
  <c r="I416" i="1"/>
  <c r="I616" i="1"/>
  <c r="I764" i="1"/>
  <c r="I892" i="1"/>
  <c r="I1020" i="1"/>
  <c r="I1137" i="1"/>
  <c r="I1169" i="1"/>
  <c r="I1201" i="1"/>
  <c r="I1233" i="1"/>
  <c r="I1265" i="1"/>
  <c r="I1297" i="1"/>
  <c r="I32" i="1"/>
  <c r="I64" i="1"/>
  <c r="I96" i="1"/>
  <c r="I128" i="1"/>
  <c r="I160" i="1"/>
  <c r="I192" i="1"/>
  <c r="I224" i="1"/>
  <c r="I256" i="1"/>
  <c r="I288" i="1"/>
  <c r="I320" i="1"/>
  <c r="H19" i="1"/>
  <c r="H51" i="1"/>
  <c r="H83" i="1"/>
  <c r="H115" i="1"/>
  <c r="H147" i="1"/>
  <c r="H165" i="1"/>
  <c r="H181" i="1"/>
  <c r="H197" i="1"/>
  <c r="H213" i="1"/>
  <c r="H229" i="1"/>
  <c r="H245" i="1"/>
  <c r="I472" i="1"/>
  <c r="I659" i="1"/>
  <c r="I796" i="1"/>
  <c r="I924" i="1"/>
  <c r="I1052" i="1"/>
  <c r="I1145" i="1"/>
  <c r="I1177" i="1"/>
  <c r="I1209" i="1"/>
  <c r="I1241" i="1"/>
  <c r="I1273" i="1"/>
  <c r="I8" i="1"/>
  <c r="I40" i="1"/>
  <c r="I72" i="1"/>
  <c r="I104" i="1"/>
  <c r="I136" i="1"/>
  <c r="I168" i="1"/>
  <c r="I200" i="1"/>
  <c r="I232" i="1"/>
  <c r="I264" i="1"/>
  <c r="I296" i="1"/>
  <c r="I328" i="1"/>
  <c r="H27" i="1"/>
  <c r="H59" i="1"/>
  <c r="H91" i="1"/>
  <c r="H123" i="1"/>
  <c r="H152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61" i="1"/>
  <c r="H377" i="1"/>
  <c r="H393" i="1"/>
  <c r="H403" i="1"/>
  <c r="H411" i="1"/>
  <c r="H419" i="1"/>
  <c r="H425" i="1"/>
  <c r="H431" i="1"/>
  <c r="H436" i="1"/>
  <c r="H441" i="1"/>
  <c r="H445" i="1"/>
  <c r="H449" i="1"/>
  <c r="H453" i="1"/>
  <c r="H457" i="1"/>
  <c r="H461" i="1"/>
  <c r="H465" i="1"/>
  <c r="H469" i="1"/>
  <c r="H473" i="1"/>
  <c r="H477" i="1"/>
  <c r="H481" i="1"/>
  <c r="H485" i="1"/>
  <c r="H489" i="1"/>
  <c r="H493" i="1"/>
  <c r="H497" i="1"/>
  <c r="H501" i="1"/>
  <c r="H505" i="1"/>
  <c r="H509" i="1"/>
  <c r="H513" i="1"/>
  <c r="H517" i="1"/>
  <c r="H521" i="1"/>
  <c r="H525" i="1"/>
  <c r="H529" i="1"/>
  <c r="H533" i="1"/>
  <c r="H537" i="1"/>
  <c r="H541" i="1"/>
  <c r="H545" i="1"/>
  <c r="H549" i="1"/>
  <c r="H553" i="1"/>
  <c r="H557" i="1"/>
  <c r="H561" i="1"/>
  <c r="H565" i="1"/>
  <c r="H569" i="1"/>
  <c r="H573" i="1"/>
  <c r="H577" i="1"/>
  <c r="H581" i="1"/>
  <c r="H585" i="1"/>
  <c r="H589" i="1"/>
  <c r="H605" i="1"/>
  <c r="H621" i="1"/>
  <c r="H637" i="1"/>
  <c r="H653" i="1"/>
  <c r="H669" i="1"/>
  <c r="H685" i="1"/>
  <c r="H701" i="1"/>
  <c r="H717" i="1"/>
  <c r="H733" i="1"/>
  <c r="H749" i="1"/>
  <c r="H765" i="1"/>
  <c r="H781" i="1"/>
  <c r="H797" i="1"/>
  <c r="H813" i="1"/>
  <c r="H829" i="1"/>
  <c r="H845" i="1"/>
  <c r="H861" i="1"/>
  <c r="H877" i="1"/>
  <c r="H893" i="1"/>
  <c r="H909" i="1"/>
  <c r="H925" i="1"/>
  <c r="H941" i="1"/>
  <c r="H957" i="1"/>
  <c r="H973" i="1"/>
  <c r="H989" i="1"/>
  <c r="H1001" i="1"/>
  <c r="H1009" i="1"/>
  <c r="H1017" i="1"/>
  <c r="H1025" i="1"/>
  <c r="H1033" i="1"/>
  <c r="H1041" i="1"/>
  <c r="H1049" i="1"/>
  <c r="H1057" i="1"/>
  <c r="H1065" i="1"/>
  <c r="H1073" i="1"/>
  <c r="H1081" i="1"/>
  <c r="H1089" i="1"/>
  <c r="H1097" i="1"/>
  <c r="H1105" i="1"/>
  <c r="H1113" i="1"/>
  <c r="H1121" i="1"/>
  <c r="H1129" i="1"/>
  <c r="H1137" i="1"/>
  <c r="H1145" i="1"/>
  <c r="H1153" i="1"/>
  <c r="H1161" i="1"/>
  <c r="H1148" i="1"/>
  <c r="H1164" i="1"/>
  <c r="H633" i="1"/>
  <c r="H681" i="1"/>
  <c r="H713" i="1"/>
  <c r="H777" i="1"/>
  <c r="H809" i="1"/>
  <c r="H873" i="1"/>
  <c r="H905" i="1"/>
  <c r="H969" i="1"/>
  <c r="H1000" i="1"/>
  <c r="H1032" i="1"/>
  <c r="H1048" i="1"/>
  <c r="H1072" i="1"/>
  <c r="H1104" i="1"/>
  <c r="H1120" i="1"/>
  <c r="H1160" i="1"/>
  <c r="H593" i="1"/>
  <c r="H609" i="1"/>
  <c r="H625" i="1"/>
  <c r="H641" i="1"/>
  <c r="H657" i="1"/>
  <c r="H673" i="1"/>
  <c r="H689" i="1"/>
  <c r="H705" i="1"/>
  <c r="H721" i="1"/>
  <c r="H737" i="1"/>
  <c r="H753" i="1"/>
  <c r="H769" i="1"/>
  <c r="H785" i="1"/>
  <c r="H801" i="1"/>
  <c r="H817" i="1"/>
  <c r="H833" i="1"/>
  <c r="H849" i="1"/>
  <c r="H865" i="1"/>
  <c r="H881" i="1"/>
  <c r="H897" i="1"/>
  <c r="H913" i="1"/>
  <c r="H929" i="1"/>
  <c r="H945" i="1"/>
  <c r="H961" i="1"/>
  <c r="H977" i="1"/>
  <c r="H993" i="1"/>
  <c r="H1004" i="1"/>
  <c r="H1012" i="1"/>
  <c r="H1020" i="1"/>
  <c r="H1028" i="1"/>
  <c r="H1036" i="1"/>
  <c r="H1044" i="1"/>
  <c r="H1052" i="1"/>
  <c r="H1060" i="1"/>
  <c r="H1068" i="1"/>
  <c r="H1076" i="1"/>
  <c r="H1084" i="1"/>
  <c r="H1092" i="1"/>
  <c r="H1100" i="1"/>
  <c r="H1108" i="1"/>
  <c r="H1116" i="1"/>
  <c r="H1124" i="1"/>
  <c r="H1132" i="1"/>
  <c r="H1140" i="1"/>
  <c r="H1156" i="1"/>
  <c r="H617" i="1"/>
  <c r="H665" i="1"/>
  <c r="H729" i="1"/>
  <c r="H761" i="1"/>
  <c r="H825" i="1"/>
  <c r="H857" i="1"/>
  <c r="H921" i="1"/>
  <c r="H953" i="1"/>
  <c r="H1008" i="1"/>
  <c r="H1024" i="1"/>
  <c r="H1056" i="1"/>
  <c r="H1080" i="1"/>
  <c r="H1096" i="1"/>
  <c r="H1128" i="1"/>
  <c r="H1144" i="1"/>
  <c r="H597" i="1"/>
  <c r="H613" i="1"/>
  <c r="H629" i="1"/>
  <c r="H645" i="1"/>
  <c r="H661" i="1"/>
  <c r="H677" i="1"/>
  <c r="H693" i="1"/>
  <c r="H709" i="1"/>
  <c r="H725" i="1"/>
  <c r="H741" i="1"/>
  <c r="H757" i="1"/>
  <c r="H773" i="1"/>
  <c r="H789" i="1"/>
  <c r="H805" i="1"/>
  <c r="H821" i="1"/>
  <c r="H837" i="1"/>
  <c r="H853" i="1"/>
  <c r="H869" i="1"/>
  <c r="H885" i="1"/>
  <c r="H901" i="1"/>
  <c r="H917" i="1"/>
  <c r="H933" i="1"/>
  <c r="H949" i="1"/>
  <c r="H965" i="1"/>
  <c r="H981" i="1"/>
  <c r="H997" i="1"/>
  <c r="H1005" i="1"/>
  <c r="H1013" i="1"/>
  <c r="H1021" i="1"/>
  <c r="H1029" i="1"/>
  <c r="H1037" i="1"/>
  <c r="H1045" i="1"/>
  <c r="H1053" i="1"/>
  <c r="H1061" i="1"/>
  <c r="H1069" i="1"/>
  <c r="H1077" i="1"/>
  <c r="H1085" i="1"/>
  <c r="H1093" i="1"/>
  <c r="H1101" i="1"/>
  <c r="H1109" i="1"/>
  <c r="H1117" i="1"/>
  <c r="H1125" i="1"/>
  <c r="H1133" i="1"/>
  <c r="H1141" i="1"/>
  <c r="H1149" i="1"/>
  <c r="H1157" i="1"/>
  <c r="H601" i="1"/>
  <c r="H649" i="1"/>
  <c r="H697" i="1"/>
  <c r="H745" i="1"/>
  <c r="H793" i="1"/>
  <c r="H841" i="1"/>
  <c r="H889" i="1"/>
  <c r="H937" i="1"/>
  <c r="H985" i="1"/>
  <c r="H1016" i="1"/>
  <c r="H1040" i="1"/>
  <c r="H1064" i="1"/>
  <c r="H1088" i="1"/>
  <c r="H1112" i="1"/>
  <c r="H1136" i="1"/>
  <c r="H1152" i="1"/>
</calcChain>
</file>

<file path=xl/sharedStrings.xml><?xml version="1.0" encoding="utf-8"?>
<sst xmlns="http://schemas.openxmlformats.org/spreadsheetml/2006/main" count="5120" uniqueCount="3237">
  <si>
    <t>Sequence</t>
  </si>
  <si>
    <t>Description</t>
  </si>
  <si>
    <t>Score</t>
  </si>
  <si>
    <t>E-value</t>
  </si>
  <si>
    <t>N</t>
  </si>
  <si>
    <t>Uncharacterized protei</t>
  </si>
  <si>
    <t>547.4</t>
  </si>
  <si>
    <t>2.5e-162</t>
  </si>
  <si>
    <t>546.7</t>
  </si>
  <si>
    <t>545.0</t>
  </si>
  <si>
    <t>1.3e-161</t>
  </si>
  <si>
    <t>544.3</t>
  </si>
  <si>
    <t>2.1e-161</t>
  </si>
  <si>
    <t>544.2</t>
  </si>
  <si>
    <t>2.3e-161</t>
  </si>
  <si>
    <t>544.0</t>
  </si>
  <si>
    <t>2.6e-161</t>
  </si>
  <si>
    <t>543.9</t>
  </si>
  <si>
    <t>2.7e-161</t>
  </si>
  <si>
    <t>543.8</t>
  </si>
  <si>
    <t>2.9e-161</t>
  </si>
  <si>
    <t>543.2</t>
  </si>
  <si>
    <t>4.6e-161</t>
  </si>
  <si>
    <t>542.8</t>
  </si>
  <si>
    <t>6.1e-161</t>
  </si>
  <si>
    <t>542.3</t>
  </si>
  <si>
    <t>8.2e-161</t>
  </si>
  <si>
    <t>Netrin-G1 isoform 3 OS</t>
  </si>
  <si>
    <t>Netrin-G1 OS=Homo sapi</t>
  </si>
  <si>
    <t>Netrin-G1 OS=Myotis da</t>
  </si>
  <si>
    <t>8.4e-161</t>
  </si>
  <si>
    <t>541.7</t>
  </si>
  <si>
    <t>1.3e-160</t>
  </si>
  <si>
    <t>541.6</t>
  </si>
  <si>
    <t>1.4e-160</t>
  </si>
  <si>
    <t>541.5</t>
  </si>
  <si>
    <t>1.5e-160</t>
  </si>
  <si>
    <t>540.8</t>
  </si>
  <si>
    <t>2.3e-160</t>
  </si>
  <si>
    <t>540.2</t>
  </si>
  <si>
    <t>3.7e-160</t>
  </si>
  <si>
    <t>Putative uncharacteriz</t>
  </si>
  <si>
    <t>540.1</t>
  </si>
  <si>
    <t>3.9e-160</t>
  </si>
  <si>
    <t>540.0</t>
  </si>
  <si>
    <t>4.2e-160</t>
  </si>
  <si>
    <t>4.3e-160</t>
  </si>
  <si>
    <t>539.8</t>
  </si>
  <si>
    <t>4.7e-160</t>
  </si>
  <si>
    <t>Netrin-G1 OS=Mus muscu</t>
  </si>
  <si>
    <t>539.6</t>
  </si>
  <si>
    <t>5.3e-160</t>
  </si>
  <si>
    <t>539.5</t>
  </si>
  <si>
    <t>538.7</t>
  </si>
  <si>
    <t>9.9e-160</t>
  </si>
  <si>
    <t>536.8</t>
  </si>
  <si>
    <t>3.8e-159</t>
  </si>
  <si>
    <t>535.3</t>
  </si>
  <si>
    <t>1.1e-158</t>
  </si>
  <si>
    <t>532.1</t>
  </si>
  <si>
    <t>9.6e-158</t>
  </si>
  <si>
    <t>529.5</t>
  </si>
  <si>
    <t>5.9e-157</t>
  </si>
  <si>
    <t>527.8</t>
  </si>
  <si>
    <t>1.9e-156</t>
  </si>
  <si>
    <t>526.2</t>
  </si>
  <si>
    <t>5.8e-156</t>
  </si>
  <si>
    <t>Netrin-1 OS=Sus scrofa</t>
  </si>
  <si>
    <t>Netrin-1 OS=Pteropus a</t>
  </si>
  <si>
    <t>Netrin-1 OS=Homo sapie</t>
  </si>
  <si>
    <t>525.8</t>
  </si>
  <si>
    <t>7.9e-156</t>
  </si>
  <si>
    <t>525.5</t>
  </si>
  <si>
    <t>9.7e-156</t>
  </si>
  <si>
    <t>Netrin-1 OS=Heteroceph</t>
  </si>
  <si>
    <t>523.9</t>
  </si>
  <si>
    <t>2.9e-155</t>
  </si>
  <si>
    <t>Netrin-1 OS=Rattus nor</t>
  </si>
  <si>
    <t>521.9</t>
  </si>
  <si>
    <t>1.1e-154</t>
  </si>
  <si>
    <t>Netrin-1 OS=Mus muscul</t>
  </si>
  <si>
    <t>Protein Ntng2 OS=Rattu</t>
  </si>
  <si>
    <t>521.4</t>
  </si>
  <si>
    <t>1.7e-154</t>
  </si>
  <si>
    <t>Netrin G2 (Predicted),</t>
  </si>
  <si>
    <t>NTNG2 protein OS=Bos t</t>
  </si>
  <si>
    <t>521.2</t>
  </si>
  <si>
    <t>1.9e-154</t>
  </si>
  <si>
    <t>Netrin-G2 OS=Mus muscu</t>
  </si>
  <si>
    <t>521.1</t>
  </si>
  <si>
    <t>520.6</t>
  </si>
  <si>
    <t>2.8e-154</t>
  </si>
  <si>
    <t>Netrin-1 OS=Gallus gal</t>
  </si>
  <si>
    <t>520.5</t>
  </si>
  <si>
    <t>519.7</t>
  </si>
  <si>
    <t>5.4e-154</t>
  </si>
  <si>
    <t>519.3</t>
  </si>
  <si>
    <t>7.2e-154</t>
  </si>
  <si>
    <t>7.3e-154</t>
  </si>
  <si>
    <t>518.4</t>
  </si>
  <si>
    <t>1.4e-153</t>
  </si>
  <si>
    <t>Netrin-G2 OS=Macaca mu</t>
  </si>
  <si>
    <t>Netrin-G2 OS=Homo sapi</t>
  </si>
  <si>
    <t>518.1</t>
  </si>
  <si>
    <t>1.6e-153</t>
  </si>
  <si>
    <t>Netrin-G2 (Fragment) O</t>
  </si>
  <si>
    <t>516.5</t>
  </si>
  <si>
    <t>4.8e-153</t>
  </si>
  <si>
    <t>4.9e-153</t>
  </si>
  <si>
    <t>Netrin-G2 OS=Tupaia ch</t>
  </si>
  <si>
    <t>516.0</t>
  </si>
  <si>
    <t>6.8e-153</t>
  </si>
  <si>
    <t>515.7</t>
  </si>
  <si>
    <t>8.6e-153</t>
  </si>
  <si>
    <t>515.5</t>
  </si>
  <si>
    <t>515.4</t>
  </si>
  <si>
    <t>515.3</t>
  </si>
  <si>
    <t>1.1e-152</t>
  </si>
  <si>
    <t>514.6</t>
  </si>
  <si>
    <t>1.9e-152</t>
  </si>
  <si>
    <t>514.5</t>
  </si>
  <si>
    <t>Netrin-G2 OS=Cricetulu</t>
  </si>
  <si>
    <t>514.4</t>
  </si>
  <si>
    <t>2.2e-152</t>
  </si>
  <si>
    <t>Netrin-1a OS=Danio rer</t>
  </si>
  <si>
    <t>513.8</t>
  </si>
  <si>
    <t>3.1e-152</t>
  </si>
  <si>
    <t>513.6</t>
  </si>
  <si>
    <t>3.6e-152</t>
  </si>
  <si>
    <t>512.8</t>
  </si>
  <si>
    <t>6.5e-152</t>
  </si>
  <si>
    <t>512.2</t>
  </si>
  <si>
    <t>9.4e-152</t>
  </si>
  <si>
    <t>Netrin-1 (Fragment) OS</t>
  </si>
  <si>
    <t>511.3</t>
  </si>
  <si>
    <t>1.8e-151</t>
  </si>
  <si>
    <t>510.5</t>
  </si>
  <si>
    <t>510.4</t>
  </si>
  <si>
    <t>3.5e-151</t>
  </si>
  <si>
    <t>510.2</t>
  </si>
  <si>
    <t>3.8e-151</t>
  </si>
  <si>
    <t>Netrin-G2 OS=Pteropus</t>
  </si>
  <si>
    <t>509.3</t>
  </si>
  <si>
    <t>7.4e-151</t>
  </si>
  <si>
    <t>508.9</t>
  </si>
  <si>
    <t>9.2e-151</t>
  </si>
  <si>
    <t>Netrin-G2 OS=Fukomys d</t>
  </si>
  <si>
    <t>9.4e-151</t>
  </si>
  <si>
    <t>9.7e-151</t>
  </si>
  <si>
    <t>508.2</t>
  </si>
  <si>
    <t>1.5e-150</t>
  </si>
  <si>
    <t>507.5</t>
  </si>
  <si>
    <t>2.5e-150</t>
  </si>
  <si>
    <t>507.4</t>
  </si>
  <si>
    <t>2.7e-150</t>
  </si>
  <si>
    <t>Netrin-1 OS=Tupaia chi</t>
  </si>
  <si>
    <t>507.2</t>
  </si>
  <si>
    <t>507.0</t>
  </si>
  <si>
    <t>3.5e-150</t>
  </si>
  <si>
    <t>506.8</t>
  </si>
  <si>
    <t>504.9</t>
  </si>
  <si>
    <t>1.5e-149</t>
  </si>
  <si>
    <t>503.6</t>
  </si>
  <si>
    <t>3.8e-149</t>
  </si>
  <si>
    <t>502.6</t>
  </si>
  <si>
    <t>7.4e-149</t>
  </si>
  <si>
    <t>502.5</t>
  </si>
  <si>
    <t>7.8e-149</t>
  </si>
  <si>
    <t>502.4</t>
  </si>
  <si>
    <t>8.5e-149</t>
  </si>
  <si>
    <t>8.6e-149</t>
  </si>
  <si>
    <t>502.3</t>
  </si>
  <si>
    <t>9.1e-149</t>
  </si>
  <si>
    <t>Netrin-G2 OS=Chelonia</t>
  </si>
  <si>
    <t>501.4</t>
  </si>
  <si>
    <t>1.7e-148</t>
  </si>
  <si>
    <t>501.1</t>
  </si>
  <si>
    <t>2.1e-148</t>
  </si>
  <si>
    <t>500.9</t>
  </si>
  <si>
    <t>2.4e-148</t>
  </si>
  <si>
    <t>499.8</t>
  </si>
  <si>
    <t>5.1e-148</t>
  </si>
  <si>
    <t>499.1</t>
  </si>
  <si>
    <t>8.6e-148</t>
  </si>
  <si>
    <t>498.7</t>
  </si>
  <si>
    <t>1.1e-147</t>
  </si>
  <si>
    <t>496.9</t>
  </si>
  <si>
    <t>494.7</t>
  </si>
  <si>
    <t>1.8e-146</t>
  </si>
  <si>
    <t>493.5</t>
  </si>
  <si>
    <t>493.0</t>
  </si>
  <si>
    <t>5.7e-146</t>
  </si>
  <si>
    <t>492.4</t>
  </si>
  <si>
    <t>9.1e-146</t>
  </si>
  <si>
    <t>492.0</t>
  </si>
  <si>
    <t>1.2e-145</t>
  </si>
  <si>
    <t>489.9</t>
  </si>
  <si>
    <t>5.1e-145</t>
  </si>
  <si>
    <t>489.2</t>
  </si>
  <si>
    <t>8.4e-145</t>
  </si>
  <si>
    <t>488.1</t>
  </si>
  <si>
    <t>1.7e-144</t>
  </si>
  <si>
    <t>487.9</t>
  </si>
  <si>
    <t>1.9e-144</t>
  </si>
  <si>
    <t>486.7</t>
  </si>
  <si>
    <t>4.6e-144</t>
  </si>
  <si>
    <t>480.8</t>
  </si>
  <si>
    <t>2.7e-142</t>
  </si>
  <si>
    <t>Netrin 2 OS=Danio reri</t>
  </si>
  <si>
    <t>478.2</t>
  </si>
  <si>
    <t>1.7e-141</t>
  </si>
  <si>
    <t>472.8</t>
  </si>
  <si>
    <t>6.9e-140</t>
  </si>
  <si>
    <t>472.1</t>
  </si>
  <si>
    <t>1.1e-139</t>
  </si>
  <si>
    <t>471.7</t>
  </si>
  <si>
    <t>1.5e-139</t>
  </si>
  <si>
    <t>471.3</t>
  </si>
  <si>
    <t>468.6</t>
  </si>
  <si>
    <t>1.2e-138</t>
  </si>
  <si>
    <t>468.1</t>
  </si>
  <si>
    <t>1.8e-138</t>
  </si>
  <si>
    <t>466.0</t>
  </si>
  <si>
    <t>8.1e-138</t>
  </si>
  <si>
    <t>462.8</t>
  </si>
  <si>
    <t>462.4</t>
  </si>
  <si>
    <t>9.6e-137</t>
  </si>
  <si>
    <t>462.1</t>
  </si>
  <si>
    <t>1.2e-136</t>
  </si>
  <si>
    <t>458.7</t>
  </si>
  <si>
    <t>1.2e-135</t>
  </si>
  <si>
    <t>458.5</t>
  </si>
  <si>
    <t>1.4e-135</t>
  </si>
  <si>
    <t>455.4</t>
  </si>
  <si>
    <t>1.2e-134</t>
  </si>
  <si>
    <t>454.9</t>
  </si>
  <si>
    <t>1.8e-134</t>
  </si>
  <si>
    <t>454.6</t>
  </si>
  <si>
    <t>2.2e-134</t>
  </si>
  <si>
    <t>450.1</t>
  </si>
  <si>
    <t>4.7e-133</t>
  </si>
  <si>
    <t>446.7</t>
  </si>
  <si>
    <t>5.1e-132</t>
  </si>
  <si>
    <t>Netrin-G1 OS=Pteropus</t>
  </si>
  <si>
    <t>445.0</t>
  </si>
  <si>
    <t>1.7e-131</t>
  </si>
  <si>
    <t>443.9</t>
  </si>
  <si>
    <t>3.6e-131</t>
  </si>
  <si>
    <t>442.4</t>
  </si>
  <si>
    <t>9.7e-131</t>
  </si>
  <si>
    <t>442.2</t>
  </si>
  <si>
    <t>1.1e-130</t>
  </si>
  <si>
    <t>Netrin-A OS=Acromyrmex</t>
  </si>
  <si>
    <t>441.9</t>
  </si>
  <si>
    <t>1.4e-130</t>
  </si>
  <si>
    <t>Netrin-3 (Fragment) OS</t>
  </si>
  <si>
    <t>441.2</t>
  </si>
  <si>
    <t>2.2e-130</t>
  </si>
  <si>
    <t>AAEL003047-PA OS=Aedes</t>
  </si>
  <si>
    <t>439.9</t>
  </si>
  <si>
    <t>5.8e-130</t>
  </si>
  <si>
    <t>438.9</t>
  </si>
  <si>
    <t>1.1e-129</t>
  </si>
  <si>
    <t>438.6</t>
  </si>
  <si>
    <t>1.3e-129</t>
  </si>
  <si>
    <t>Netrin-A OS=Camponotus</t>
  </si>
  <si>
    <t>437.5</t>
  </si>
  <si>
    <t>Netrin-3 OS=Chelonia m</t>
  </si>
  <si>
    <t>437.1</t>
  </si>
  <si>
    <t>436.3</t>
  </si>
  <si>
    <t>433.2</t>
  </si>
  <si>
    <t>5.9e-128</t>
  </si>
  <si>
    <t>Netrin OS=Culex quinqu</t>
  </si>
  <si>
    <t>432.2</t>
  </si>
  <si>
    <t>1.2e-127</t>
  </si>
  <si>
    <t>431.0</t>
  </si>
  <si>
    <t>2.7e-127</t>
  </si>
  <si>
    <t>428.8</t>
  </si>
  <si>
    <t>1.2e-126</t>
  </si>
  <si>
    <t>Netrin-3 OS=Zootermops</t>
  </si>
  <si>
    <t>428.1</t>
  </si>
  <si>
    <t>428.0</t>
  </si>
  <si>
    <t>2.1e-126</t>
  </si>
  <si>
    <t>Protein Ntng1 OS=Rattu</t>
  </si>
  <si>
    <t>427.8</t>
  </si>
  <si>
    <t>2.4e-126</t>
  </si>
  <si>
    <t>Netrin-G1 OS=Tupaia ch</t>
  </si>
  <si>
    <t>424.4</t>
  </si>
  <si>
    <t>2.5e-125</t>
  </si>
  <si>
    <t>424.0</t>
  </si>
  <si>
    <t>3.5e-125</t>
  </si>
  <si>
    <t>423.8</t>
  </si>
  <si>
    <t>3.9e-125</t>
  </si>
  <si>
    <t>423.7</t>
  </si>
  <si>
    <t>4.3e-125</t>
  </si>
  <si>
    <t>Netrin-1 OS=Fukomys da</t>
  </si>
  <si>
    <t>423.4</t>
  </si>
  <si>
    <t>5.3e-125</t>
  </si>
  <si>
    <t>423.3</t>
  </si>
  <si>
    <t>5.4e-125</t>
  </si>
  <si>
    <t>423.1</t>
  </si>
  <si>
    <t>6.5e-125</t>
  </si>
  <si>
    <t>422.7</t>
  </si>
  <si>
    <t>8.2e-125</t>
  </si>
  <si>
    <t>422.6</t>
  </si>
  <si>
    <t>422.4</t>
  </si>
  <si>
    <t>Netrin-3 OS=Gallus gal</t>
  </si>
  <si>
    <t>421.6</t>
  </si>
  <si>
    <t>1.8e-124</t>
  </si>
  <si>
    <t>421.4</t>
  </si>
  <si>
    <t>2.1e-124</t>
  </si>
  <si>
    <t>421.2</t>
  </si>
  <si>
    <t>2.3e-124</t>
  </si>
  <si>
    <t>420.8</t>
  </si>
  <si>
    <t>3.2e-124</t>
  </si>
  <si>
    <t>420.7</t>
  </si>
  <si>
    <t>3.5e-124</t>
  </si>
  <si>
    <t>420.0</t>
  </si>
  <si>
    <t>5.6e-124</t>
  </si>
  <si>
    <t>418.7</t>
  </si>
  <si>
    <t>1.4e-123</t>
  </si>
  <si>
    <t>417.9</t>
  </si>
  <si>
    <t>2.3e-123</t>
  </si>
  <si>
    <t>417.6</t>
  </si>
  <si>
    <t>Netrin-G1 OS=Chelonia</t>
  </si>
  <si>
    <t>411.6</t>
  </si>
  <si>
    <t>1.8e-121</t>
  </si>
  <si>
    <t>410.8</t>
  </si>
  <si>
    <t>3.2e-121</t>
  </si>
  <si>
    <t>409.1</t>
  </si>
  <si>
    <t>408.6</t>
  </si>
  <si>
    <t>1.4e-120</t>
  </si>
  <si>
    <t>408.3</t>
  </si>
  <si>
    <t>1.8e-120</t>
  </si>
  <si>
    <t>406.9</t>
  </si>
  <si>
    <t>4.7e-120</t>
  </si>
  <si>
    <t>403.5</t>
  </si>
  <si>
    <t>5.1e-119</t>
  </si>
  <si>
    <t>402.7</t>
  </si>
  <si>
    <t>8.8e-119</t>
  </si>
  <si>
    <t>401.3</t>
  </si>
  <si>
    <t>2.3e-118</t>
  </si>
  <si>
    <t>Netrin-3 OS=Crassostre</t>
  </si>
  <si>
    <t>399.4</t>
  </si>
  <si>
    <t>8.5e-118</t>
  </si>
  <si>
    <t>Netrin, putative OS=Ix</t>
  </si>
  <si>
    <t>398.3</t>
  </si>
  <si>
    <t>1.9e-117</t>
  </si>
  <si>
    <t>394.9</t>
  </si>
  <si>
    <t>1.9e-116</t>
  </si>
  <si>
    <t>392.7</t>
  </si>
  <si>
    <t>8.9e-116</t>
  </si>
  <si>
    <t>391.1</t>
  </si>
  <si>
    <t>2.7e-115</t>
  </si>
  <si>
    <t>AGAP000228-PA OS=Anoph</t>
  </si>
  <si>
    <t>389.5</t>
  </si>
  <si>
    <t>8.5e-115</t>
  </si>
  <si>
    <t>AAEL003024-PA OS=Aedes</t>
  </si>
  <si>
    <t>389.3</t>
  </si>
  <si>
    <t>9.4e-115</t>
  </si>
  <si>
    <t>388.0</t>
  </si>
  <si>
    <t>2.3e-114</t>
  </si>
  <si>
    <t>386.0</t>
  </si>
  <si>
    <t>9.6e-114</t>
  </si>
  <si>
    <t>385.8</t>
  </si>
  <si>
    <t>Putative netrin 1a OS=</t>
  </si>
  <si>
    <t>385.1</t>
  </si>
  <si>
    <t>1.7e-113</t>
  </si>
  <si>
    <t>384.6</t>
  </si>
  <si>
    <t>2.4e-113</t>
  </si>
  <si>
    <t>Netrin OS=Tribolium ca</t>
  </si>
  <si>
    <t>383.6</t>
  </si>
  <si>
    <t>383.1</t>
  </si>
  <si>
    <t>7.3e-113</t>
  </si>
  <si>
    <t>382.6</t>
  </si>
  <si>
    <t>9.7e-113</t>
  </si>
  <si>
    <t>382.5</t>
  </si>
  <si>
    <t>1.1e-112</t>
  </si>
  <si>
    <t>382.1</t>
  </si>
  <si>
    <t>1.5e-112</t>
  </si>
  <si>
    <t>Netrin-G1 (Fragment) O</t>
  </si>
  <si>
    <t>381.5</t>
  </si>
  <si>
    <t>2.1e-112</t>
  </si>
  <si>
    <t>380.0</t>
  </si>
  <si>
    <t>379.5</t>
  </si>
  <si>
    <t>8.6e-112</t>
  </si>
  <si>
    <t>AGAP000225-PA OS=Anoph</t>
  </si>
  <si>
    <t>379.3</t>
  </si>
  <si>
    <t>9.7e-112</t>
  </si>
  <si>
    <t>368.5</t>
  </si>
  <si>
    <t>1.8e-108</t>
  </si>
  <si>
    <t>Netrin-1, putative OS=</t>
  </si>
  <si>
    <t>364.2</t>
  </si>
  <si>
    <t>3.4e-107</t>
  </si>
  <si>
    <t>Netrin 1 OS=Anopheles</t>
  </si>
  <si>
    <t>362.1</t>
  </si>
  <si>
    <t>1.5e-106</t>
  </si>
  <si>
    <t>361.2</t>
  </si>
  <si>
    <t>2.8e-106</t>
  </si>
  <si>
    <t>356.8</t>
  </si>
  <si>
    <t>5.8e-105</t>
  </si>
  <si>
    <t>GL20416 OS=Drosophila</t>
  </si>
  <si>
    <t>356.0</t>
  </si>
  <si>
    <t>9.9e-105</t>
  </si>
  <si>
    <t>353.8</t>
  </si>
  <si>
    <t>4.5e-104</t>
  </si>
  <si>
    <t>Protein CBR-UNC-6 OS=C</t>
  </si>
  <si>
    <t>349.1</t>
  </si>
  <si>
    <t>1.2e-102</t>
  </si>
  <si>
    <t>348.4</t>
  </si>
  <si>
    <t>1.9e-102</t>
  </si>
  <si>
    <t>348.3</t>
  </si>
  <si>
    <t>2.1e-102</t>
  </si>
  <si>
    <t>Netrin unc-6 (Fragment</t>
  </si>
  <si>
    <t>347.4</t>
  </si>
  <si>
    <t>4.1e-102</t>
  </si>
  <si>
    <t>347.3</t>
  </si>
  <si>
    <t>GM17544 OS=Drosophila</t>
  </si>
  <si>
    <t>347.2</t>
  </si>
  <si>
    <t>4.4e-102</t>
  </si>
  <si>
    <t>CRE-UNC-6 protein OS=C</t>
  </si>
  <si>
    <t>347.0</t>
  </si>
  <si>
    <t>GD15846 OS=Drosophila</t>
  </si>
  <si>
    <t>346.8</t>
  </si>
  <si>
    <t>5.9e-102</t>
  </si>
  <si>
    <t>346.2</t>
  </si>
  <si>
    <t>8.9e-102</t>
  </si>
  <si>
    <t>Netrin-A, isoform B OS</t>
  </si>
  <si>
    <t>346.1</t>
  </si>
  <si>
    <t>9.6e-102</t>
  </si>
  <si>
    <t>Netrin-A OS=Drosophila</t>
  </si>
  <si>
    <t>Netrin-A, isoform C OS</t>
  </si>
  <si>
    <t>Netrin unc-6 OS=Toxoca</t>
  </si>
  <si>
    <t>345.6</t>
  </si>
  <si>
    <t>1.4e-101</t>
  </si>
  <si>
    <t>Netrin unc-6 OS=Caenor</t>
  </si>
  <si>
    <t>343.6</t>
  </si>
  <si>
    <t>5.4e-101</t>
  </si>
  <si>
    <t>GH12220 OS=Drosophila</t>
  </si>
  <si>
    <t>342.1</t>
  </si>
  <si>
    <t>1.6e-100</t>
  </si>
  <si>
    <t>338.5</t>
  </si>
  <si>
    <t>1.8e-99</t>
  </si>
  <si>
    <t>338.0</t>
  </si>
  <si>
    <t>2.7e-99</t>
  </si>
  <si>
    <t>334.3</t>
  </si>
  <si>
    <t>3.4e-98</t>
  </si>
  <si>
    <t>331.8</t>
  </si>
  <si>
    <t>1.9e-97</t>
  </si>
  <si>
    <t>330.2</t>
  </si>
  <si>
    <t>5.9e-97</t>
  </si>
  <si>
    <t>328.4</t>
  </si>
  <si>
    <t>327.9</t>
  </si>
  <si>
    <t>2.9e-96</t>
  </si>
  <si>
    <t>327.6</t>
  </si>
  <si>
    <t>3.5e-96</t>
  </si>
  <si>
    <t>Unc protein OS=Trichur</t>
  </si>
  <si>
    <t>327.2</t>
  </si>
  <si>
    <t>4.6e-96</t>
  </si>
  <si>
    <t>GH12217 OS=Drosophila</t>
  </si>
  <si>
    <t>326.9</t>
  </si>
  <si>
    <t>5.7e-96</t>
  </si>
  <si>
    <t>325.5</t>
  </si>
  <si>
    <t>1.6e-95</t>
  </si>
  <si>
    <t>325.2</t>
  </si>
  <si>
    <t>1.9e-95</t>
  </si>
  <si>
    <t>324.0</t>
  </si>
  <si>
    <t>4.4e-95</t>
  </si>
  <si>
    <t>321.0</t>
  </si>
  <si>
    <t>3.4e-94</t>
  </si>
  <si>
    <t>3.6e-94</t>
  </si>
  <si>
    <t>320.7</t>
  </si>
  <si>
    <t>4.3e-94</t>
  </si>
  <si>
    <t>317.4</t>
  </si>
  <si>
    <t>4.2e-93</t>
  </si>
  <si>
    <t>317.1</t>
  </si>
  <si>
    <t>5.2e-93</t>
  </si>
  <si>
    <t>316.5</t>
  </si>
  <si>
    <t>7.7e-93</t>
  </si>
  <si>
    <t>315.7</t>
  </si>
  <si>
    <t>1.4e-92</t>
  </si>
  <si>
    <t>Laminin subunit gamma-</t>
  </si>
  <si>
    <t>314.5</t>
  </si>
  <si>
    <t>3.2e-92</t>
  </si>
  <si>
    <t>314.4</t>
  </si>
  <si>
    <t>3.3e-92</t>
  </si>
  <si>
    <t>3.4e-92</t>
  </si>
  <si>
    <t>313.9</t>
  </si>
  <si>
    <t>4.7e-92</t>
  </si>
  <si>
    <t>313.4</t>
  </si>
  <si>
    <t>6.9e-92</t>
  </si>
  <si>
    <t>NetB OS=Drosophila sim</t>
  </si>
  <si>
    <t>312.9</t>
  </si>
  <si>
    <t>9.8e-92</t>
  </si>
  <si>
    <t>312.8</t>
  </si>
  <si>
    <t>Netrin-B, isoform B OS</t>
  </si>
  <si>
    <t>312.5</t>
  </si>
  <si>
    <t>1.3e-91</t>
  </si>
  <si>
    <t>Netrin-B, isoform G OS</t>
  </si>
  <si>
    <t>Netrin-B OS=Drosophila</t>
  </si>
  <si>
    <t>311.8</t>
  </si>
  <si>
    <t>310.6</t>
  </si>
  <si>
    <t>4.6e-91</t>
  </si>
  <si>
    <t>309.7</t>
  </si>
  <si>
    <t>9.1e-91</t>
  </si>
  <si>
    <t>309.6</t>
  </si>
  <si>
    <t>9.6e-91</t>
  </si>
  <si>
    <t>309.5</t>
  </si>
  <si>
    <t>309.3</t>
  </si>
  <si>
    <t>1.1e-90</t>
  </si>
  <si>
    <t>1.2e-90</t>
  </si>
  <si>
    <t>308.6</t>
  </si>
  <si>
    <t>1.9e-90</t>
  </si>
  <si>
    <t>308.3</t>
  </si>
  <si>
    <t>2.4e-90</t>
  </si>
  <si>
    <t>308.1</t>
  </si>
  <si>
    <t>2.6e-90</t>
  </si>
  <si>
    <t>307.9</t>
  </si>
  <si>
    <t>GL20412 OS=Drosophila</t>
  </si>
  <si>
    <t>307.6</t>
  </si>
  <si>
    <t>3.7e-90</t>
  </si>
  <si>
    <t>307.4</t>
  </si>
  <si>
    <t>4.5e-90</t>
  </si>
  <si>
    <t>306.2</t>
  </si>
  <si>
    <t>9.8e-90</t>
  </si>
  <si>
    <t>306.0</t>
  </si>
  <si>
    <t>1.2e-89</t>
  </si>
  <si>
    <t>Netrin 1 OS=Xenopus tr</t>
  </si>
  <si>
    <t>305.9</t>
  </si>
  <si>
    <t>305.8</t>
  </si>
  <si>
    <t>1.3e-89</t>
  </si>
  <si>
    <t>305.4</t>
  </si>
  <si>
    <t>1.7e-89</t>
  </si>
  <si>
    <t>304.8</t>
  </si>
  <si>
    <t>2.7e-89</t>
  </si>
  <si>
    <t>304.6</t>
  </si>
  <si>
    <t>3.1e-89</t>
  </si>
  <si>
    <t>Protein Lamc1 OS=Rattu</t>
  </si>
  <si>
    <t>304.5</t>
  </si>
  <si>
    <t>3.3e-89</t>
  </si>
  <si>
    <t>304.4</t>
  </si>
  <si>
    <t>3.4e-89</t>
  </si>
  <si>
    <t>304.3</t>
  </si>
  <si>
    <t>3.6e-89</t>
  </si>
  <si>
    <t>300.3</t>
  </si>
  <si>
    <t>300.1</t>
  </si>
  <si>
    <t>6.6e-88</t>
  </si>
  <si>
    <t>299.3</t>
  </si>
  <si>
    <t>1.2e-87</t>
  </si>
  <si>
    <t>299.2</t>
  </si>
  <si>
    <t>1.3e-87</t>
  </si>
  <si>
    <t>297.4</t>
  </si>
  <si>
    <t>4.6e-87</t>
  </si>
  <si>
    <t>Netrin-G2 OS=Myotis da</t>
  </si>
  <si>
    <t>297.2</t>
  </si>
  <si>
    <t>296.1</t>
  </si>
  <si>
    <t>1.1e-86</t>
  </si>
  <si>
    <t>295.6</t>
  </si>
  <si>
    <t>1.5e-86</t>
  </si>
  <si>
    <t>Laminin-like protein l</t>
  </si>
  <si>
    <t>295.4</t>
  </si>
  <si>
    <t>1.7e-86</t>
  </si>
  <si>
    <t>294.9</t>
  </si>
  <si>
    <t>2.6e-86</t>
  </si>
  <si>
    <t>292.7</t>
  </si>
  <si>
    <t>1.1e-85</t>
  </si>
  <si>
    <t>Laminin protein lam 2</t>
  </si>
  <si>
    <t>289.7</t>
  </si>
  <si>
    <t>9.1e-85</t>
  </si>
  <si>
    <t>289.6</t>
  </si>
  <si>
    <t>9.9e-85</t>
  </si>
  <si>
    <t>289.5</t>
  </si>
  <si>
    <t>1.1e-84</t>
  </si>
  <si>
    <t>289.0</t>
  </si>
  <si>
    <t>1.5e-84</t>
  </si>
  <si>
    <t>Protein Lamc3 OS=Rattu</t>
  </si>
  <si>
    <t>288.8</t>
  </si>
  <si>
    <t>1.7e-84</t>
  </si>
  <si>
    <t>287.2</t>
  </si>
  <si>
    <t>5.4e-84</t>
  </si>
  <si>
    <t>286.7</t>
  </si>
  <si>
    <t>7.3e-84</t>
  </si>
  <si>
    <t>286.1</t>
  </si>
  <si>
    <t>1.1e-83</t>
  </si>
  <si>
    <t>286.0</t>
  </si>
  <si>
    <t>1.2e-83</t>
  </si>
  <si>
    <t>284.9</t>
  </si>
  <si>
    <t>2.6e-83</t>
  </si>
  <si>
    <t>284.8</t>
  </si>
  <si>
    <t>2.8e-83</t>
  </si>
  <si>
    <t>284.2</t>
  </si>
  <si>
    <t>4.1e-83</t>
  </si>
  <si>
    <t>283.5</t>
  </si>
  <si>
    <t>6.9e-83</t>
  </si>
  <si>
    <t>283.4</t>
  </si>
  <si>
    <t>7.3e-83</t>
  </si>
  <si>
    <t>283.1</t>
  </si>
  <si>
    <t>CBR-LAM-2 protein OS=L</t>
  </si>
  <si>
    <t>281.5</t>
  </si>
  <si>
    <t>2.7e-82</t>
  </si>
  <si>
    <t>280.7</t>
  </si>
  <si>
    <t>4.6e-82</t>
  </si>
  <si>
    <t>280.5</t>
  </si>
  <si>
    <t>5.3e-82</t>
  </si>
  <si>
    <t>280.4</t>
  </si>
  <si>
    <t>5.7e-82</t>
  </si>
  <si>
    <t>279.8</t>
  </si>
  <si>
    <t>8.5e-82</t>
  </si>
  <si>
    <t>Predicted protein (Fra</t>
  </si>
  <si>
    <t>279.0</t>
  </si>
  <si>
    <t>1.5e-81</t>
  </si>
  <si>
    <t>278.8</t>
  </si>
  <si>
    <t>1.7e-81</t>
  </si>
  <si>
    <t>277.5</t>
  </si>
  <si>
    <t>4.4e-81</t>
  </si>
  <si>
    <t>276.8</t>
  </si>
  <si>
    <t>275.3</t>
  </si>
  <si>
    <t>274.1</t>
  </si>
  <si>
    <t>4.4e-80</t>
  </si>
  <si>
    <t>273.6</t>
  </si>
  <si>
    <t>6.4e-80</t>
  </si>
  <si>
    <t>6.5e-80</t>
  </si>
  <si>
    <t>272.4</t>
  </si>
  <si>
    <t>1.5e-79</t>
  </si>
  <si>
    <t>272.2</t>
  </si>
  <si>
    <t>1.7e-79</t>
  </si>
  <si>
    <t>271.7</t>
  </si>
  <si>
    <t>2.5e-79</t>
  </si>
  <si>
    <t>271.4</t>
  </si>
  <si>
    <t>2.9e-79</t>
  </si>
  <si>
    <t>271.2</t>
  </si>
  <si>
    <t>3.4e-79</t>
  </si>
  <si>
    <t>CBN-LAM-2 protein OS=C</t>
  </si>
  <si>
    <t>270.7</t>
  </si>
  <si>
    <t>270.4</t>
  </si>
  <si>
    <t>5.8e-79</t>
  </si>
  <si>
    <t>CRE-LAM-2 protein OS=C</t>
  </si>
  <si>
    <t>270.0</t>
  </si>
  <si>
    <t>Protein CBR-LAM-2 OS=C</t>
  </si>
  <si>
    <t>269.1</t>
  </si>
  <si>
    <t>1.4e-78</t>
  </si>
  <si>
    <t>267.9</t>
  </si>
  <si>
    <t>3.3e-78</t>
  </si>
  <si>
    <t>3.4e-78</t>
  </si>
  <si>
    <t>266.3</t>
  </si>
  <si>
    <t>266.2</t>
  </si>
  <si>
    <t>1.1e-77</t>
  </si>
  <si>
    <t>Laminin A chain, putat</t>
  </si>
  <si>
    <t>266.1</t>
  </si>
  <si>
    <t>1.2e-77</t>
  </si>
  <si>
    <t>264.1</t>
  </si>
  <si>
    <t>4.7e-77</t>
  </si>
  <si>
    <t>263.9</t>
  </si>
  <si>
    <t>5.3e-77</t>
  </si>
  <si>
    <t>263.4</t>
  </si>
  <si>
    <t>7.4e-77</t>
  </si>
  <si>
    <t>Netrin OS=Ciona intest</t>
  </si>
  <si>
    <t>262.6</t>
  </si>
  <si>
    <t>1.3e-76</t>
  </si>
  <si>
    <t>262.2</t>
  </si>
  <si>
    <t>1.8e-76</t>
  </si>
  <si>
    <t>260.9</t>
  </si>
  <si>
    <t>4.4e-76</t>
  </si>
  <si>
    <t>Laminin gamma 1 OS=Ano</t>
  </si>
  <si>
    <t>259.1</t>
  </si>
  <si>
    <t>1.5e-75</t>
  </si>
  <si>
    <t>258.1</t>
  </si>
  <si>
    <t>AAEL005187-PA OS=Aedes</t>
  </si>
  <si>
    <t>3.1e-75</t>
  </si>
  <si>
    <t>AGAP007629-PA OS=Anoph</t>
  </si>
  <si>
    <t>255.8</t>
  </si>
  <si>
    <t>1.5e-74</t>
  </si>
  <si>
    <t>255.4</t>
  </si>
  <si>
    <t>254.7</t>
  </si>
  <si>
    <t>3.1e-74</t>
  </si>
  <si>
    <t>Putative laminin A cha</t>
  </si>
  <si>
    <t>254.2</t>
  </si>
  <si>
    <t>4.4e-74</t>
  </si>
  <si>
    <t>253.3</t>
  </si>
  <si>
    <t>8.1e-74</t>
  </si>
  <si>
    <t>251.2</t>
  </si>
  <si>
    <t>3.7e-73</t>
  </si>
  <si>
    <t>250.7</t>
  </si>
  <si>
    <t>4.9e-73</t>
  </si>
  <si>
    <t>249.3</t>
  </si>
  <si>
    <t>1.3e-72</t>
  </si>
  <si>
    <t>248.4</t>
  </si>
  <si>
    <t>2.6e-72</t>
  </si>
  <si>
    <t>248.1</t>
  </si>
  <si>
    <t>247.9</t>
  </si>
  <si>
    <t>3.6e-72</t>
  </si>
  <si>
    <t>246.8</t>
  </si>
  <si>
    <t>7.8e-72</t>
  </si>
  <si>
    <t>246.6</t>
  </si>
  <si>
    <t>8.7e-72</t>
  </si>
  <si>
    <t>LanB2 OS=Drosophila si</t>
  </si>
  <si>
    <t>245.8</t>
  </si>
  <si>
    <t>1.5e-71</t>
  </si>
  <si>
    <t>Laminin B2, isoform B</t>
  </si>
  <si>
    <t>LanB2 OS=Drosophila se</t>
  </si>
  <si>
    <t>245.6</t>
  </si>
  <si>
    <t>1.8e-71</t>
  </si>
  <si>
    <t>241.9</t>
  </si>
  <si>
    <t>2.3e-70</t>
  </si>
  <si>
    <t>241.3</t>
  </si>
  <si>
    <t>3.3e-70</t>
  </si>
  <si>
    <t>239.4</t>
  </si>
  <si>
    <t>1.3e-69</t>
  </si>
  <si>
    <t>238.0</t>
  </si>
  <si>
    <t>3.4e-69</t>
  </si>
  <si>
    <t>GH16308 OS=Drosophila</t>
  </si>
  <si>
    <t>237.5</t>
  </si>
  <si>
    <t>4.6e-69</t>
  </si>
  <si>
    <t>GL10310 OS=Drosophila</t>
  </si>
  <si>
    <t>237.2</t>
  </si>
  <si>
    <t>5.8e-69</t>
  </si>
  <si>
    <t>236.8</t>
  </si>
  <si>
    <t>7.5e-69</t>
  </si>
  <si>
    <t>235.3</t>
  </si>
  <si>
    <t>2.2e-68</t>
  </si>
  <si>
    <t>232.4</t>
  </si>
  <si>
    <t>1.6e-67</t>
  </si>
  <si>
    <t>232.2</t>
  </si>
  <si>
    <t>1.8e-67</t>
  </si>
  <si>
    <t>229.7</t>
  </si>
  <si>
    <t>Putative laminin OS=Tr</t>
  </si>
  <si>
    <t>229.0</t>
  </si>
  <si>
    <t>1.7e-66</t>
  </si>
  <si>
    <t>224.2</t>
  </si>
  <si>
    <t>4.7e-65</t>
  </si>
  <si>
    <t>222.5</t>
  </si>
  <si>
    <t>1.6e-64</t>
  </si>
  <si>
    <t>221.8</t>
  </si>
  <si>
    <t>2.6e-64</t>
  </si>
  <si>
    <t>220.2</t>
  </si>
  <si>
    <t>7.7e-64</t>
  </si>
  <si>
    <t>219.0</t>
  </si>
  <si>
    <t>1.8e-63</t>
  </si>
  <si>
    <t>215.0</t>
  </si>
  <si>
    <t>2.8e-62</t>
  </si>
  <si>
    <t>211.6</t>
  </si>
  <si>
    <t>2.9e-61</t>
  </si>
  <si>
    <t>205.3</t>
  </si>
  <si>
    <t>2.4e-59</t>
  </si>
  <si>
    <t>205.2</t>
  </si>
  <si>
    <t>204.4</t>
  </si>
  <si>
    <t>4.3e-59</t>
  </si>
  <si>
    <t>Predicted protein OS=N</t>
  </si>
  <si>
    <t>204.3</t>
  </si>
  <si>
    <t>4.6e-59</t>
  </si>
  <si>
    <t>203.3</t>
  </si>
  <si>
    <t>9.4e-59</t>
  </si>
  <si>
    <t>202.1</t>
  </si>
  <si>
    <t>2.2e-58</t>
  </si>
  <si>
    <t>Netrin 1 OS=Hymenolepi</t>
  </si>
  <si>
    <t>201.8</t>
  </si>
  <si>
    <t>2.7e-58</t>
  </si>
  <si>
    <t>Netrin-3 OS=Cricetulus</t>
  </si>
  <si>
    <t>197.6</t>
  </si>
  <si>
    <t>4.9e-57</t>
  </si>
  <si>
    <t>197.2</t>
  </si>
  <si>
    <t>6.5e-57</t>
  </si>
  <si>
    <t>196.7</t>
  </si>
  <si>
    <t>8.9e-57</t>
  </si>
  <si>
    <t>196.6</t>
  </si>
  <si>
    <t>9.7e-57</t>
  </si>
  <si>
    <t>195.4</t>
  </si>
  <si>
    <t>2.3e-56</t>
  </si>
  <si>
    <t>Netrin-3 OS=Mus muscul</t>
  </si>
  <si>
    <t>195.1</t>
  </si>
  <si>
    <t>2.8e-56</t>
  </si>
  <si>
    <t>Netrin 3 OS=Bos taurus</t>
  </si>
  <si>
    <t>194.7</t>
  </si>
  <si>
    <t>3.6e-56</t>
  </si>
  <si>
    <t>194.1</t>
  </si>
  <si>
    <t>5.4e-56</t>
  </si>
  <si>
    <t>Netrin-3 OS=Heteroceph</t>
  </si>
  <si>
    <t>194.0</t>
  </si>
  <si>
    <t>5.9e-56</t>
  </si>
  <si>
    <t>193.6</t>
  </si>
  <si>
    <t>7.6e-56</t>
  </si>
  <si>
    <t>193.5</t>
  </si>
  <si>
    <t>8.3e-56</t>
  </si>
  <si>
    <t>193.1</t>
  </si>
  <si>
    <t>1.1e-55</t>
  </si>
  <si>
    <t>192.3</t>
  </si>
  <si>
    <t>190.8</t>
  </si>
  <si>
    <t>5.5e-55</t>
  </si>
  <si>
    <t>190.7</t>
  </si>
  <si>
    <t>5.7e-55</t>
  </si>
  <si>
    <t>Netrin 2-like (Chicken</t>
  </si>
  <si>
    <t>5.9e-55</t>
  </si>
  <si>
    <t>190.6</t>
  </si>
  <si>
    <t>6.1e-55</t>
  </si>
  <si>
    <t>Netrin-3 OS=Homo sapie</t>
  </si>
  <si>
    <t>190.1</t>
  </si>
  <si>
    <t>9.1e-55</t>
  </si>
  <si>
    <t>189.8</t>
  </si>
  <si>
    <t>1.1e-54</t>
  </si>
  <si>
    <t>Netrin-3 OS=Pteropus a</t>
  </si>
  <si>
    <t>188.4</t>
  </si>
  <si>
    <t>2.9e-54</t>
  </si>
  <si>
    <t>187.2</t>
  </si>
  <si>
    <t>6.8e-54</t>
  </si>
  <si>
    <t>AAEL012304-PA OS=Aedes</t>
  </si>
  <si>
    <t>186.3</t>
  </si>
  <si>
    <t>1.3e-53</t>
  </si>
  <si>
    <t>Laminin subunit alpha</t>
  </si>
  <si>
    <t>180.9</t>
  </si>
  <si>
    <t>5.2e-52</t>
  </si>
  <si>
    <t>179.1</t>
  </si>
  <si>
    <t>1.8e-51</t>
  </si>
  <si>
    <t>176.3</t>
  </si>
  <si>
    <t>1.3e-50</t>
  </si>
  <si>
    <t>176.0</t>
  </si>
  <si>
    <t>1.6e-50</t>
  </si>
  <si>
    <t>Putative laminin gamma</t>
  </si>
  <si>
    <t>173.7</t>
  </si>
  <si>
    <t>7.6e-50</t>
  </si>
  <si>
    <t>172.4</t>
  </si>
  <si>
    <t>1.8e-49</t>
  </si>
  <si>
    <t>171.4</t>
  </si>
  <si>
    <t>3.8e-49</t>
  </si>
  <si>
    <t>Laminin A OS=Tribolium</t>
  </si>
  <si>
    <t>171.0</t>
  </si>
  <si>
    <t>4.9e-49</t>
  </si>
  <si>
    <t>Netrin-1 OS=Clonorchis</t>
  </si>
  <si>
    <t>166.4</t>
  </si>
  <si>
    <t>1.2e-47</t>
  </si>
  <si>
    <t>Putative netrin OS=Sch</t>
  </si>
  <si>
    <t>165.7</t>
  </si>
  <si>
    <t>165.6</t>
  </si>
  <si>
    <t>2.1e-47</t>
  </si>
  <si>
    <t>164.0</t>
  </si>
  <si>
    <t>6.5e-47</t>
  </si>
  <si>
    <t>162.4</t>
  </si>
  <si>
    <t>1.9e-46</t>
  </si>
  <si>
    <t>162.2</t>
  </si>
  <si>
    <t>2.2e-46</t>
  </si>
  <si>
    <t>161.3</t>
  </si>
  <si>
    <t>4.2e-46</t>
  </si>
  <si>
    <t>161.0</t>
  </si>
  <si>
    <t>5.1e-46</t>
  </si>
  <si>
    <t>158.6</t>
  </si>
  <si>
    <t>2.7e-45</t>
  </si>
  <si>
    <t>158.2</t>
  </si>
  <si>
    <t>3.5e-45</t>
  </si>
  <si>
    <t>157.4</t>
  </si>
  <si>
    <t>6.1e-45</t>
  </si>
  <si>
    <t>157.2</t>
  </si>
  <si>
    <t>AAEL008773-PA OS=Aedes</t>
  </si>
  <si>
    <t>157.0</t>
  </si>
  <si>
    <t>8.2e-45</t>
  </si>
  <si>
    <t>156.5</t>
  </si>
  <si>
    <t>1.1e-44</t>
  </si>
  <si>
    <t>Laminin subunit alpha-</t>
  </si>
  <si>
    <t>1.2e-44</t>
  </si>
  <si>
    <t>Laminin, alpha 5, isof</t>
  </si>
  <si>
    <t>156.4</t>
  </si>
  <si>
    <t>154.6</t>
  </si>
  <si>
    <t>4.4e-44</t>
  </si>
  <si>
    <t>AGAP004993-PA OS=Anoph</t>
  </si>
  <si>
    <t>154.5</t>
  </si>
  <si>
    <t>4.5e-44</t>
  </si>
  <si>
    <t>154.4</t>
  </si>
  <si>
    <t>5.1e-44</t>
  </si>
  <si>
    <t>154.2</t>
  </si>
  <si>
    <t>5.6e-44</t>
  </si>
  <si>
    <t>152.2</t>
  </si>
  <si>
    <t>2.3e-43</t>
  </si>
  <si>
    <t>151.9</t>
  </si>
  <si>
    <t>2.7e-43</t>
  </si>
  <si>
    <t>151.8</t>
  </si>
  <si>
    <t>3.1e-43</t>
  </si>
  <si>
    <t>151.4</t>
  </si>
  <si>
    <t>3.9e-43</t>
  </si>
  <si>
    <t>150.7</t>
  </si>
  <si>
    <t>6.5e-43</t>
  </si>
  <si>
    <t>150.2</t>
  </si>
  <si>
    <t>149.8</t>
  </si>
  <si>
    <t>1.2e-42</t>
  </si>
  <si>
    <t>149.7</t>
  </si>
  <si>
    <t>1.3e-42</t>
  </si>
  <si>
    <t>148.9</t>
  </si>
  <si>
    <t>2.3e-42</t>
  </si>
  <si>
    <t>148.3</t>
  </si>
  <si>
    <t>3.4e-42</t>
  </si>
  <si>
    <t>148.0</t>
  </si>
  <si>
    <t>4.2e-42</t>
  </si>
  <si>
    <t>147.7</t>
  </si>
  <si>
    <t>147.2</t>
  </si>
  <si>
    <t>7.3e-42</t>
  </si>
  <si>
    <t>147.1</t>
  </si>
  <si>
    <t>7.8e-42</t>
  </si>
  <si>
    <t>146.7</t>
  </si>
  <si>
    <t>146.4</t>
  </si>
  <si>
    <t>1.3e-41</t>
  </si>
  <si>
    <t>146.3</t>
  </si>
  <si>
    <t>145.7</t>
  </si>
  <si>
    <t>2.1e-41</t>
  </si>
  <si>
    <t>GH16286 OS=Drosophila</t>
  </si>
  <si>
    <t>144.6</t>
  </si>
  <si>
    <t>4.3e-41</t>
  </si>
  <si>
    <t>4.5e-41</t>
  </si>
  <si>
    <t>144.5</t>
  </si>
  <si>
    <t>4.8e-41</t>
  </si>
  <si>
    <t>143.8</t>
  </si>
  <si>
    <t>7.9e-41</t>
  </si>
  <si>
    <t>143.3</t>
  </si>
  <si>
    <t>1.1e-40</t>
  </si>
  <si>
    <t>142.8</t>
  </si>
  <si>
    <t>1.6e-40</t>
  </si>
  <si>
    <t>142.7</t>
  </si>
  <si>
    <t>1.7e-40</t>
  </si>
  <si>
    <t>142.2</t>
  </si>
  <si>
    <t>2.4e-40</t>
  </si>
  <si>
    <t>142.1</t>
  </si>
  <si>
    <t>2.6e-40</t>
  </si>
  <si>
    <t>141.9</t>
  </si>
  <si>
    <t>2.8e-40</t>
  </si>
  <si>
    <t>141.7</t>
  </si>
  <si>
    <t>3.2e-40</t>
  </si>
  <si>
    <t>141.6</t>
  </si>
  <si>
    <t>3.6e-40</t>
  </si>
  <si>
    <t>140.4</t>
  </si>
  <si>
    <t>7.9e-40</t>
  </si>
  <si>
    <t>140.3</t>
  </si>
  <si>
    <t>8.5e-40</t>
  </si>
  <si>
    <t>140.1</t>
  </si>
  <si>
    <t>139.9</t>
  </si>
  <si>
    <t>1.2e-39</t>
  </si>
  <si>
    <t>139.7</t>
  </si>
  <si>
    <t>1.3e-39</t>
  </si>
  <si>
    <t>139.5</t>
  </si>
  <si>
    <t>1.5e-39</t>
  </si>
  <si>
    <t>139.4</t>
  </si>
  <si>
    <t>1.6e-39</t>
  </si>
  <si>
    <t>138.2</t>
  </si>
  <si>
    <t>3.8e-39</t>
  </si>
  <si>
    <t>138.0</t>
  </si>
  <si>
    <t>4.4e-39</t>
  </si>
  <si>
    <t>137.8</t>
  </si>
  <si>
    <t>5.1e-39</t>
  </si>
  <si>
    <t>137.4</t>
  </si>
  <si>
    <t>6.7e-39</t>
  </si>
  <si>
    <t>137.1</t>
  </si>
  <si>
    <t>8.2e-39</t>
  </si>
  <si>
    <t>137.0</t>
  </si>
  <si>
    <t>8.3e-39</t>
  </si>
  <si>
    <t>8.7e-39</t>
  </si>
  <si>
    <t>136.9</t>
  </si>
  <si>
    <t>9.5e-39</t>
  </si>
  <si>
    <t>136.8</t>
  </si>
  <si>
    <t>9.8e-39</t>
  </si>
  <si>
    <t>136.7</t>
  </si>
  <si>
    <t>1.1e-38</t>
  </si>
  <si>
    <t>135.8</t>
  </si>
  <si>
    <t>135.7</t>
  </si>
  <si>
    <t>2.1e-38</t>
  </si>
  <si>
    <t>135.6</t>
  </si>
  <si>
    <t>2.2e-38</t>
  </si>
  <si>
    <t>Laminin, alpha 3 OS=Pa</t>
  </si>
  <si>
    <t>135.4</t>
  </si>
  <si>
    <t>2.5e-38</t>
  </si>
  <si>
    <t>2.6e-38</t>
  </si>
  <si>
    <t>135.1</t>
  </si>
  <si>
    <t>3.1e-38</t>
  </si>
  <si>
    <t>3.3e-38</t>
  </si>
  <si>
    <t>134.9</t>
  </si>
  <si>
    <t>3.6e-38</t>
  </si>
  <si>
    <t>3.7e-38</t>
  </si>
  <si>
    <t>3.8e-38</t>
  </si>
  <si>
    <t>134.8</t>
  </si>
  <si>
    <t>3.9e-38</t>
  </si>
  <si>
    <t>GL22528 OS=Drosophila</t>
  </si>
  <si>
    <t>134.6</t>
  </si>
  <si>
    <t>4.5e-38</t>
  </si>
  <si>
    <t>134.5</t>
  </si>
  <si>
    <t>4.7e-38</t>
  </si>
  <si>
    <t>134.3</t>
  </si>
  <si>
    <t>5.7e-38</t>
  </si>
  <si>
    <t>133.4</t>
  </si>
  <si>
    <t>132.9</t>
  </si>
  <si>
    <t>1.5e-37</t>
  </si>
  <si>
    <t>131.9</t>
  </si>
  <si>
    <t>2.9e-37</t>
  </si>
  <si>
    <t>131.4</t>
  </si>
  <si>
    <t>4.2e-37</t>
  </si>
  <si>
    <t>131.3</t>
  </si>
  <si>
    <t>4.4e-37</t>
  </si>
  <si>
    <t>131.1</t>
  </si>
  <si>
    <t>130.6</t>
  </si>
  <si>
    <t>7.3e-37</t>
  </si>
  <si>
    <t>130.0</t>
  </si>
  <si>
    <t>1.1e-36</t>
  </si>
  <si>
    <t>129.5</t>
  </si>
  <si>
    <t>1.6e-36</t>
  </si>
  <si>
    <t>129.3</t>
  </si>
  <si>
    <t>1.7e-36</t>
  </si>
  <si>
    <t>129.0</t>
  </si>
  <si>
    <t>2.2e-36</t>
  </si>
  <si>
    <t>Laminin alpha 1 chain</t>
  </si>
  <si>
    <t>128.2</t>
  </si>
  <si>
    <t>3.9e-36</t>
  </si>
  <si>
    <t>Laminin subunit gamma</t>
  </si>
  <si>
    <t>128.0</t>
  </si>
  <si>
    <t>4.5e-36</t>
  </si>
  <si>
    <t>127.8</t>
  </si>
  <si>
    <t>5.1e-36</t>
  </si>
  <si>
    <t>127.7</t>
  </si>
  <si>
    <t>5.4e-36</t>
  </si>
  <si>
    <t>126.5</t>
  </si>
  <si>
    <t>1.2e-35</t>
  </si>
  <si>
    <t>126.4</t>
  </si>
  <si>
    <t>1.3e-35</t>
  </si>
  <si>
    <t>125.5</t>
  </si>
  <si>
    <t>2.5e-35</t>
  </si>
  <si>
    <t>125.3</t>
  </si>
  <si>
    <t>2.9e-35</t>
  </si>
  <si>
    <t>124.3</t>
  </si>
  <si>
    <t>5.7e-35</t>
  </si>
  <si>
    <t>124.1</t>
  </si>
  <si>
    <t>6.3e-35</t>
  </si>
  <si>
    <t>Laminin, alpha 1 OS=Pa</t>
  </si>
  <si>
    <t>123.7</t>
  </si>
  <si>
    <t>8.5e-35</t>
  </si>
  <si>
    <t>123.6</t>
  </si>
  <si>
    <t>9.1e-35</t>
  </si>
  <si>
    <t>9.2e-35</t>
  </si>
  <si>
    <t>123.3</t>
  </si>
  <si>
    <t>1.2e-34</t>
  </si>
  <si>
    <t>122.6</t>
  </si>
  <si>
    <t>1.8e-34</t>
  </si>
  <si>
    <t>122.5</t>
  </si>
  <si>
    <t>122.1</t>
  </si>
  <si>
    <t>2.6e-34</t>
  </si>
  <si>
    <t>121.5</t>
  </si>
  <si>
    <t>3.9e-34</t>
  </si>
  <si>
    <t>Netrin-4 OS=Mus muscul</t>
  </si>
  <si>
    <t>121.2</t>
  </si>
  <si>
    <t>4.7e-34</t>
  </si>
  <si>
    <t>Netrin-G1 OS=Fukomys d</t>
  </si>
  <si>
    <t>121.0</t>
  </si>
  <si>
    <t>5.5e-34</t>
  </si>
  <si>
    <t>Netrin-G1 OS=Heterocep</t>
  </si>
  <si>
    <t>120.9</t>
  </si>
  <si>
    <t>5.8e-34</t>
  </si>
  <si>
    <t>5.9e-34</t>
  </si>
  <si>
    <t>120.8</t>
  </si>
  <si>
    <t>6.3e-34</t>
  </si>
  <si>
    <t>Laminin beta-1 chain,</t>
  </si>
  <si>
    <t>120.5</t>
  </si>
  <si>
    <t>120.2</t>
  </si>
  <si>
    <t>9.9e-34</t>
  </si>
  <si>
    <t>Laminin subunit beta-1</t>
  </si>
  <si>
    <t>120.0</t>
  </si>
  <si>
    <t>1.1e-33</t>
  </si>
  <si>
    <t>Netrin-G1 OS=Cricetulu</t>
  </si>
  <si>
    <t>119.9</t>
  </si>
  <si>
    <t>1.2e-33</t>
  </si>
  <si>
    <t>Netrin-4 OS=Callithrix</t>
  </si>
  <si>
    <t>119.7</t>
  </si>
  <si>
    <t>1.4e-33</t>
  </si>
  <si>
    <t>119.5</t>
  </si>
  <si>
    <t>1.6e-33</t>
  </si>
  <si>
    <t>Netrin-4 OS=Pteropus a</t>
  </si>
  <si>
    <t>119.4</t>
  </si>
  <si>
    <t>1.7e-33</t>
  </si>
  <si>
    <t>119.3</t>
  </si>
  <si>
    <t>1.8e-33</t>
  </si>
  <si>
    <t>Protein Ntn4 OS=Rattus</t>
  </si>
  <si>
    <t>1.9e-33</t>
  </si>
  <si>
    <t>119.2</t>
  </si>
  <si>
    <t>119.0</t>
  </si>
  <si>
    <t>2.2e-33</t>
  </si>
  <si>
    <t>Netrin-4 (Fragment) OS</t>
  </si>
  <si>
    <t>118.9</t>
  </si>
  <si>
    <t>2.3e-33</t>
  </si>
  <si>
    <t>2.4e-33</t>
  </si>
  <si>
    <t>2.5e-33</t>
  </si>
  <si>
    <t>118.7</t>
  </si>
  <si>
    <t>2.8e-33</t>
  </si>
  <si>
    <t>118.5</t>
  </si>
  <si>
    <t>3.3e-33</t>
  </si>
  <si>
    <t>118.2</t>
  </si>
  <si>
    <t>3.9e-33</t>
  </si>
  <si>
    <t>118.0</t>
  </si>
  <si>
    <t>4.5e-33</t>
  </si>
  <si>
    <t>Netrin-4 OS=Tupaia chi</t>
  </si>
  <si>
    <t>117.8</t>
  </si>
  <si>
    <t>117.4</t>
  </si>
  <si>
    <t>6.6e-33</t>
  </si>
  <si>
    <t>6.7e-33</t>
  </si>
  <si>
    <t>117.3</t>
  </si>
  <si>
    <t>7.4e-33</t>
  </si>
  <si>
    <t>117.2</t>
  </si>
  <si>
    <t>117.1</t>
  </si>
  <si>
    <t>8.4e-33</t>
  </si>
  <si>
    <t>8.6e-33</t>
  </si>
  <si>
    <t>117.0</t>
  </si>
  <si>
    <t>8.7e-33</t>
  </si>
  <si>
    <t>116.9</t>
  </si>
  <si>
    <t>9.9e-33</t>
  </si>
  <si>
    <t>116.8</t>
  </si>
  <si>
    <t>116.7</t>
  </si>
  <si>
    <t>1.1e-32</t>
  </si>
  <si>
    <t>116.5</t>
  </si>
  <si>
    <t>1.3e-32</t>
  </si>
  <si>
    <t>116.4</t>
  </si>
  <si>
    <t>1.4e-32</t>
  </si>
  <si>
    <t>116.3</t>
  </si>
  <si>
    <t>1.5e-32</t>
  </si>
  <si>
    <t>116.1</t>
  </si>
  <si>
    <t>1.7e-32</t>
  </si>
  <si>
    <t>115.9</t>
  </si>
  <si>
    <t>1.9e-32</t>
  </si>
  <si>
    <t>115.8</t>
  </si>
  <si>
    <t>2.1e-32</t>
  </si>
  <si>
    <t>Netrin-4 OS=Pongo abel</t>
  </si>
  <si>
    <t>115.5</t>
  </si>
  <si>
    <t>2.4e-32</t>
  </si>
  <si>
    <t>115.3</t>
  </si>
  <si>
    <t>2.9e-32</t>
  </si>
  <si>
    <t>Netrin-4 OS=Homo sapie</t>
  </si>
  <si>
    <t>115.2</t>
  </si>
  <si>
    <t>3.1e-32</t>
  </si>
  <si>
    <t>Netrin-4 OS=Macaca mul</t>
  </si>
  <si>
    <t>Beta-netrin (Fragment)</t>
  </si>
  <si>
    <t>115.1</t>
  </si>
  <si>
    <t>3.4e-32</t>
  </si>
  <si>
    <t>114.8</t>
  </si>
  <si>
    <t>114.6</t>
  </si>
  <si>
    <t>4.6e-32</t>
  </si>
  <si>
    <t>4.9e-32</t>
  </si>
  <si>
    <t>114.5</t>
  </si>
  <si>
    <t>5.1e-32</t>
  </si>
  <si>
    <t>5.2e-32</t>
  </si>
  <si>
    <t>Netrin-4 OS=Myotis dav</t>
  </si>
  <si>
    <t>114.3</t>
  </si>
  <si>
    <t>5.9e-32</t>
  </si>
  <si>
    <t>114.2</t>
  </si>
  <si>
    <t>6.1e-32</t>
  </si>
  <si>
    <t>113.8</t>
  </si>
  <si>
    <t>8.3e-32</t>
  </si>
  <si>
    <t>113.4</t>
  </si>
  <si>
    <t>1.1e-31</t>
  </si>
  <si>
    <t>113.3</t>
  </si>
  <si>
    <t>1.2e-31</t>
  </si>
  <si>
    <t>Laminin-like protein e</t>
  </si>
  <si>
    <t>113.0</t>
  </si>
  <si>
    <t>1.4e-31</t>
  </si>
  <si>
    <t>1.5e-31</t>
  </si>
  <si>
    <t>112.9</t>
  </si>
  <si>
    <t>112.8</t>
  </si>
  <si>
    <t>1.6e-31</t>
  </si>
  <si>
    <t>112.7</t>
  </si>
  <si>
    <t>1.8e-31</t>
  </si>
  <si>
    <t>112.6</t>
  </si>
  <si>
    <t>1.9e-31</t>
  </si>
  <si>
    <t>112.5</t>
  </si>
  <si>
    <t>Netrin-4 OS=Fukomys da</t>
  </si>
  <si>
    <t>112.4</t>
  </si>
  <si>
    <t>2.1e-31</t>
  </si>
  <si>
    <t>NTN4 protein OS=Bos ta</t>
  </si>
  <si>
    <t>112.3</t>
  </si>
  <si>
    <t>2.4e-31</t>
  </si>
  <si>
    <t>Laminin alpha OS=Loa l</t>
  </si>
  <si>
    <t>112.2</t>
  </si>
  <si>
    <t>2.5e-31</t>
  </si>
  <si>
    <t>112.0</t>
  </si>
  <si>
    <t>2.9e-31</t>
  </si>
  <si>
    <t>111.7</t>
  </si>
  <si>
    <t>3.5e-31</t>
  </si>
  <si>
    <t>111.6</t>
  </si>
  <si>
    <t>3.7e-31</t>
  </si>
  <si>
    <t>111.5</t>
  </si>
  <si>
    <t>4.1e-31</t>
  </si>
  <si>
    <t>111.4</t>
  </si>
  <si>
    <t>4.3e-31</t>
  </si>
  <si>
    <t>111.3</t>
  </si>
  <si>
    <t>4.8e-31</t>
  </si>
  <si>
    <t>111.2</t>
  </si>
  <si>
    <t>5.1e-31</t>
  </si>
  <si>
    <t>110.7</t>
  </si>
  <si>
    <t>6.9e-31</t>
  </si>
  <si>
    <t>LAMinin related. See a</t>
  </si>
  <si>
    <t>110.6</t>
  </si>
  <si>
    <t>7.3e-31</t>
  </si>
  <si>
    <t>110.5</t>
  </si>
  <si>
    <t>110.4</t>
  </si>
  <si>
    <t>8.6e-31</t>
  </si>
  <si>
    <t>110.3</t>
  </si>
  <si>
    <t>9.4e-31</t>
  </si>
  <si>
    <t>9.6e-31</t>
  </si>
  <si>
    <t>110.2</t>
  </si>
  <si>
    <t>9.9e-31</t>
  </si>
  <si>
    <t>110.1</t>
  </si>
  <si>
    <t>1.1e-30</t>
  </si>
  <si>
    <t>110.0</t>
  </si>
  <si>
    <t>1.2e-30</t>
  </si>
  <si>
    <t>109.9</t>
  </si>
  <si>
    <t>1.3e-30</t>
  </si>
  <si>
    <t>109.8</t>
  </si>
  <si>
    <t>1.4e-30</t>
  </si>
  <si>
    <t>109.7</t>
  </si>
  <si>
    <t>109.6</t>
  </si>
  <si>
    <t>1.5e-30</t>
  </si>
  <si>
    <t>AGAP001381-PA OS=Anoph</t>
  </si>
  <si>
    <t>AAEL003658-PA OS=Aedes</t>
  </si>
  <si>
    <t>109.5</t>
  </si>
  <si>
    <t>1.6e-30</t>
  </si>
  <si>
    <t>109.4</t>
  </si>
  <si>
    <t>1.8e-30</t>
  </si>
  <si>
    <t>109.3</t>
  </si>
  <si>
    <t>1.9e-30</t>
  </si>
  <si>
    <t>109.2</t>
  </si>
  <si>
    <t>109.1</t>
  </si>
  <si>
    <t>2.1e-30</t>
  </si>
  <si>
    <t>2.2e-30</t>
  </si>
  <si>
    <t>Protein Lama2 OS=Rattu</t>
  </si>
  <si>
    <t>108.9</t>
  </si>
  <si>
    <t>2.4e-30</t>
  </si>
  <si>
    <t>108.8</t>
  </si>
  <si>
    <t>2.6e-30</t>
  </si>
  <si>
    <t>108.6</t>
  </si>
  <si>
    <t>3.1e-30</t>
  </si>
  <si>
    <t>108.2</t>
  </si>
  <si>
    <t>4.1e-30</t>
  </si>
  <si>
    <t>108.1</t>
  </si>
  <si>
    <t>4.2e-30</t>
  </si>
  <si>
    <t>107.4</t>
  </si>
  <si>
    <t>7.1e-30</t>
  </si>
  <si>
    <t>107.3</t>
  </si>
  <si>
    <t>7.2e-30</t>
  </si>
  <si>
    <t>7.4e-30</t>
  </si>
  <si>
    <t>7.5e-30</t>
  </si>
  <si>
    <t>Laminin EGF and Lamini</t>
  </si>
  <si>
    <t>107.2</t>
  </si>
  <si>
    <t>7.8e-30</t>
  </si>
  <si>
    <t>107.0</t>
  </si>
  <si>
    <t>9.1e-30</t>
  </si>
  <si>
    <t>106.9</t>
  </si>
  <si>
    <t>9.8e-30</t>
  </si>
  <si>
    <t>106.8</t>
  </si>
  <si>
    <t>1.1e-29</t>
  </si>
  <si>
    <t>106.7</t>
  </si>
  <si>
    <t>106.6</t>
  </si>
  <si>
    <t>1.2e-29</t>
  </si>
  <si>
    <t>106.5</t>
  </si>
  <si>
    <t>1.3e-29</t>
  </si>
  <si>
    <t>106.4</t>
  </si>
  <si>
    <t>1.4e-29</t>
  </si>
  <si>
    <t>106.3</t>
  </si>
  <si>
    <t>1.5e-29</t>
  </si>
  <si>
    <t>106.0</t>
  </si>
  <si>
    <t>1.8e-29</t>
  </si>
  <si>
    <t>105.9</t>
  </si>
  <si>
    <t>105.8</t>
  </si>
  <si>
    <t>105.7</t>
  </si>
  <si>
    <t>2.2e-29</t>
  </si>
  <si>
    <t>Protein CBR-LAM-3 OS=C</t>
  </si>
  <si>
    <t>2.3e-29</t>
  </si>
  <si>
    <t>Laminin, alpha 1 OS=Ra</t>
  </si>
  <si>
    <t>105.6</t>
  </si>
  <si>
    <t>2.5e-29</t>
  </si>
  <si>
    <t>105.5</t>
  </si>
  <si>
    <t>2.7e-29</t>
  </si>
  <si>
    <t>105.3</t>
  </si>
  <si>
    <t>105.2</t>
  </si>
  <si>
    <t>3.2e-29</t>
  </si>
  <si>
    <t>GM13851 OS=Drosophila</t>
  </si>
  <si>
    <t>105.0</t>
  </si>
  <si>
    <t>3.6e-29</t>
  </si>
  <si>
    <t>104.9</t>
  </si>
  <si>
    <t>3.8e-29</t>
  </si>
  <si>
    <t>3.9e-29</t>
  </si>
  <si>
    <t>104.8</t>
  </si>
  <si>
    <t>4.1e-29</t>
  </si>
  <si>
    <t>104.7</t>
  </si>
  <si>
    <t>4.5e-29</t>
  </si>
  <si>
    <t>104.6</t>
  </si>
  <si>
    <t>4.7e-29</t>
  </si>
  <si>
    <t>104.5</t>
  </si>
  <si>
    <t>5.3e-29</t>
  </si>
  <si>
    <t>104.3</t>
  </si>
  <si>
    <t>5.8e-29</t>
  </si>
  <si>
    <t>104.2</t>
  </si>
  <si>
    <t>6.5e-29</t>
  </si>
  <si>
    <t>104.0</t>
  </si>
  <si>
    <t>7.2e-29</t>
  </si>
  <si>
    <t>7.3e-29</t>
  </si>
  <si>
    <t>Laminin beta-2 chain O</t>
  </si>
  <si>
    <t>103.8</t>
  </si>
  <si>
    <t>8.4e-29</t>
  </si>
  <si>
    <t>103.7</t>
  </si>
  <si>
    <t>8.9e-29</t>
  </si>
  <si>
    <t>103.6</t>
  </si>
  <si>
    <t>9.5e-29</t>
  </si>
  <si>
    <t>GH10359 OS=Drosophila</t>
  </si>
  <si>
    <t>103.5</t>
  </si>
  <si>
    <t>103.4</t>
  </si>
  <si>
    <t>1.1e-28</t>
  </si>
  <si>
    <t>103.3</t>
  </si>
  <si>
    <t>1.2e-28</t>
  </si>
  <si>
    <t>CRE-LAM-3 protein OS=C</t>
  </si>
  <si>
    <t>103.2</t>
  </si>
  <si>
    <t>Laminin beta-2 chain (</t>
  </si>
  <si>
    <t>103.0</t>
  </si>
  <si>
    <t>1.5e-28</t>
  </si>
  <si>
    <t>102.9</t>
  </si>
  <si>
    <t>1.6e-28</t>
  </si>
  <si>
    <t>102.7</t>
  </si>
  <si>
    <t>1.8e-28</t>
  </si>
  <si>
    <t>102.4</t>
  </si>
  <si>
    <t>2.3e-28</t>
  </si>
  <si>
    <t>GD23490 OS=Drosophila</t>
  </si>
  <si>
    <t>102.2</t>
  </si>
  <si>
    <t>2.5e-28</t>
  </si>
  <si>
    <t>2.6e-28</t>
  </si>
  <si>
    <t>GD13136 OS=Drosophila</t>
  </si>
  <si>
    <t>102.0</t>
  </si>
  <si>
    <t>101.7</t>
  </si>
  <si>
    <t>3.6e-28</t>
  </si>
  <si>
    <t>3.7e-28</t>
  </si>
  <si>
    <t>101.5</t>
  </si>
  <si>
    <t>4.1e-28</t>
  </si>
  <si>
    <t>4.3e-28</t>
  </si>
  <si>
    <t>101.4</t>
  </si>
  <si>
    <t>4.6e-28</t>
  </si>
  <si>
    <t>101.3</t>
  </si>
  <si>
    <t>4.9e-28</t>
  </si>
  <si>
    <t>CRE-LAM-1 protein OS=C</t>
  </si>
  <si>
    <t>101.0</t>
  </si>
  <si>
    <t>5.7e-28</t>
  </si>
  <si>
    <t>CBN-LAM-1 protein OS=C</t>
  </si>
  <si>
    <t>100.9</t>
  </si>
  <si>
    <t>6.3e-28</t>
  </si>
  <si>
    <t>100.2</t>
  </si>
  <si>
    <t>1.1e-27</t>
  </si>
  <si>
    <t>100.1</t>
  </si>
  <si>
    <t>99.8</t>
  </si>
  <si>
    <t>1.4e-27</t>
  </si>
  <si>
    <t>99.6</t>
  </si>
  <si>
    <t>1.6e-27</t>
  </si>
  <si>
    <t>99.5</t>
  </si>
  <si>
    <t>99.4</t>
  </si>
  <si>
    <t>1.8e-27</t>
  </si>
  <si>
    <t>99.2</t>
  </si>
  <si>
    <t>AGAP007850-PA (Fragmen</t>
  </si>
  <si>
    <t>99.1</t>
  </si>
  <si>
    <t>2.2e-27</t>
  </si>
  <si>
    <t>99.0</t>
  </si>
  <si>
    <t>2.3e-27</t>
  </si>
  <si>
    <t>98.7</t>
  </si>
  <si>
    <t>2.8e-27</t>
  </si>
  <si>
    <t>98.0</t>
  </si>
  <si>
    <t>4.7e-27</t>
  </si>
  <si>
    <t>97.9</t>
  </si>
  <si>
    <t>5.1e-27</t>
  </si>
  <si>
    <t>97.3</t>
  </si>
  <si>
    <t>7.7e-27</t>
  </si>
  <si>
    <t>97.1</t>
  </si>
  <si>
    <t>9.1e-27</t>
  </si>
  <si>
    <t>97.0</t>
  </si>
  <si>
    <t>9.2e-27</t>
  </si>
  <si>
    <t>96.9</t>
  </si>
  <si>
    <t>96.8</t>
  </si>
  <si>
    <t>1.1e-26</t>
  </si>
  <si>
    <t>96.6</t>
  </si>
  <si>
    <t>1.2e-26</t>
  </si>
  <si>
    <t>96.5</t>
  </si>
  <si>
    <t>1.3e-26</t>
  </si>
  <si>
    <t>Laminin subunit beta 1</t>
  </si>
  <si>
    <t>96.3</t>
  </si>
  <si>
    <t>1.6e-26</t>
  </si>
  <si>
    <t>95.9</t>
  </si>
  <si>
    <t>2.1e-26</t>
  </si>
  <si>
    <t>95.8</t>
  </si>
  <si>
    <t>2.2e-26</t>
  </si>
  <si>
    <t>95.7</t>
  </si>
  <si>
    <t>2.3e-26</t>
  </si>
  <si>
    <t>95.6</t>
  </si>
  <si>
    <t>2.6e-26</t>
  </si>
  <si>
    <t>95.5</t>
  </si>
  <si>
    <t>2.7e-26</t>
  </si>
  <si>
    <t>95.4</t>
  </si>
  <si>
    <t>2.8e-26</t>
  </si>
  <si>
    <t>95.3</t>
  </si>
  <si>
    <t>95.1</t>
  </si>
  <si>
    <t>3.4e-26</t>
  </si>
  <si>
    <t>3.5e-26</t>
  </si>
  <si>
    <t>3.6e-26</t>
  </si>
  <si>
    <t>94.8</t>
  </si>
  <si>
    <t>4.2e-26</t>
  </si>
  <si>
    <t>4.3e-26</t>
  </si>
  <si>
    <t>94.7</t>
  </si>
  <si>
    <t>4.8e-26</t>
  </si>
  <si>
    <t>94.6</t>
  </si>
  <si>
    <t>94.5</t>
  </si>
  <si>
    <t>5.5e-26</t>
  </si>
  <si>
    <t>94.4</t>
  </si>
  <si>
    <t>5.9e-26</t>
  </si>
  <si>
    <t>94.2</t>
  </si>
  <si>
    <t>6.3e-26</t>
  </si>
  <si>
    <t>6.5e-26</t>
  </si>
  <si>
    <t>6.7e-26</t>
  </si>
  <si>
    <t>94.1</t>
  </si>
  <si>
    <t>6.9e-26</t>
  </si>
  <si>
    <t>7.1e-26</t>
  </si>
  <si>
    <t>94.0</t>
  </si>
  <si>
    <t>7.4e-26</t>
  </si>
  <si>
    <t>93.9</t>
  </si>
  <si>
    <t>Protein Lamb1 OS=Rattu</t>
  </si>
  <si>
    <t>8.1e-26</t>
  </si>
  <si>
    <t>93.7</t>
  </si>
  <si>
    <t>9.1e-26</t>
  </si>
  <si>
    <t>9.4e-26</t>
  </si>
  <si>
    <t>93.6</t>
  </si>
  <si>
    <t>9.6e-26</t>
  </si>
  <si>
    <t>9.7e-26</t>
  </si>
  <si>
    <t>93.5</t>
  </si>
  <si>
    <t>1.1e-25</t>
  </si>
  <si>
    <t>93.3</t>
  </si>
  <si>
    <t>1.2e-25</t>
  </si>
  <si>
    <t>93.1</t>
  </si>
  <si>
    <t>1.4e-25</t>
  </si>
  <si>
    <t>92.9</t>
  </si>
  <si>
    <t>1.6e-25</t>
  </si>
  <si>
    <t>1.7e-25</t>
  </si>
  <si>
    <t>92.7</t>
  </si>
  <si>
    <t>1.8e-25</t>
  </si>
  <si>
    <t>GM16587 OS=Drosophila</t>
  </si>
  <si>
    <t>92.6</t>
  </si>
  <si>
    <t>1.9e-25</t>
  </si>
  <si>
    <t>92.5</t>
  </si>
  <si>
    <t>2.1e-25</t>
  </si>
  <si>
    <t>2.2e-25</t>
  </si>
  <si>
    <t>92.4</t>
  </si>
  <si>
    <t>2.3e-25</t>
  </si>
  <si>
    <t>92.2</t>
  </si>
  <si>
    <t>2.7e-25</t>
  </si>
  <si>
    <t>92.1</t>
  </si>
  <si>
    <t>91.9</t>
  </si>
  <si>
    <t>3.2e-25</t>
  </si>
  <si>
    <t>91.8</t>
  </si>
  <si>
    <t>3.4e-25</t>
  </si>
  <si>
    <t>91.7</t>
  </si>
  <si>
    <t>3.6e-25</t>
  </si>
  <si>
    <t>3.8e-25</t>
  </si>
  <si>
    <t>91.6</t>
  </si>
  <si>
    <t>91.5</t>
  </si>
  <si>
    <t>4.1e-25</t>
  </si>
  <si>
    <t>4.2e-25</t>
  </si>
  <si>
    <t>91.3</t>
  </si>
  <si>
    <t>4.9e-25</t>
  </si>
  <si>
    <t>91.1</t>
  </si>
  <si>
    <t>5.5e-25</t>
  </si>
  <si>
    <t>90.7</t>
  </si>
  <si>
    <t>7.3e-25</t>
  </si>
  <si>
    <t>Laminin beta 1 chain,</t>
  </si>
  <si>
    <t>90.6</t>
  </si>
  <si>
    <t>7.7e-25</t>
  </si>
  <si>
    <t>7.9e-25</t>
  </si>
  <si>
    <t>90.5</t>
  </si>
  <si>
    <t>8.5e-25</t>
  </si>
  <si>
    <t>90.2</t>
  </si>
  <si>
    <t>1.1e-24</t>
  </si>
  <si>
    <t>90.1</t>
  </si>
  <si>
    <t>90.0</t>
  </si>
  <si>
    <t>1.2e-24</t>
  </si>
  <si>
    <t>89.7</t>
  </si>
  <si>
    <t>1.5e-24</t>
  </si>
  <si>
    <t>89.6</t>
  </si>
  <si>
    <t>89.3</t>
  </si>
  <si>
    <t>1.9e-24</t>
  </si>
  <si>
    <t>Laminin subunit beta-2</t>
  </si>
  <si>
    <t>88.7</t>
  </si>
  <si>
    <t>3.1e-24</t>
  </si>
  <si>
    <t>88.6</t>
  </si>
  <si>
    <t>3.2e-24</t>
  </si>
  <si>
    <t>88.4</t>
  </si>
  <si>
    <t>3.5e-24</t>
  </si>
  <si>
    <t>88.3</t>
  </si>
  <si>
    <t>3.9e-24</t>
  </si>
  <si>
    <t>88.1</t>
  </si>
  <si>
    <t>4.4e-24</t>
  </si>
  <si>
    <t>4.5e-24</t>
  </si>
  <si>
    <t>88.0</t>
  </si>
  <si>
    <t>4.7e-24</t>
  </si>
  <si>
    <t>87.7</t>
  </si>
  <si>
    <t>5.8e-24</t>
  </si>
  <si>
    <t>87.6</t>
  </si>
  <si>
    <t>6.1e-24</t>
  </si>
  <si>
    <t>87.5</t>
  </si>
  <si>
    <t>6.7e-24</t>
  </si>
  <si>
    <t>87.3</t>
  </si>
  <si>
    <t>7.9e-24</t>
  </si>
  <si>
    <t>87.2</t>
  </si>
  <si>
    <t>8.6e-24</t>
  </si>
  <si>
    <t>87.1</t>
  </si>
  <si>
    <t>8.8e-24</t>
  </si>
  <si>
    <t>87.0</t>
  </si>
  <si>
    <t>9.7e-24</t>
  </si>
  <si>
    <t>86.7</t>
  </si>
  <si>
    <t>1.2e-23</t>
  </si>
  <si>
    <t>86.6</t>
  </si>
  <si>
    <t>1.3e-23</t>
  </si>
  <si>
    <t>86.3</t>
  </si>
  <si>
    <t>1.6e-23</t>
  </si>
  <si>
    <t>Netrin-4 OS=Heteroceph</t>
  </si>
  <si>
    <t>86.0</t>
  </si>
  <si>
    <t>1.9e-23</t>
  </si>
  <si>
    <t>85.8</t>
  </si>
  <si>
    <t>2.2e-23</t>
  </si>
  <si>
    <t>Laminin, gamma 1 (Form</t>
  </si>
  <si>
    <t>85.7</t>
  </si>
  <si>
    <t>2.3e-23</t>
  </si>
  <si>
    <t>2.4e-23</t>
  </si>
  <si>
    <t>85.6</t>
  </si>
  <si>
    <t>2.5e-23</t>
  </si>
  <si>
    <t>85.4</t>
  </si>
  <si>
    <t>2.9e-23</t>
  </si>
  <si>
    <t>85.1</t>
  </si>
  <si>
    <t>3.7e-23</t>
  </si>
  <si>
    <t>85.0</t>
  </si>
  <si>
    <t>3.8e-23</t>
  </si>
  <si>
    <t>84.9</t>
  </si>
  <si>
    <t>4.1e-23</t>
  </si>
  <si>
    <t>84.8</t>
  </si>
  <si>
    <t>4.3e-23</t>
  </si>
  <si>
    <t>GH11139 OS=Drosophila</t>
  </si>
  <si>
    <t>84.6</t>
  </si>
  <si>
    <t>84.5</t>
  </si>
  <si>
    <t>5.6e-23</t>
  </si>
  <si>
    <t>84.4</t>
  </si>
  <si>
    <t>84.2</t>
  </si>
  <si>
    <t>6.9e-23</t>
  </si>
  <si>
    <t>84.0</t>
  </si>
  <si>
    <t>7.5e-23</t>
  </si>
  <si>
    <t>7.9e-23</t>
  </si>
  <si>
    <t>83.8</t>
  </si>
  <si>
    <t>8.8e-23</t>
  </si>
  <si>
    <t>9.1e-23</t>
  </si>
  <si>
    <t>83.7</t>
  </si>
  <si>
    <t>9.3e-23</t>
  </si>
  <si>
    <t>83.3</t>
  </si>
  <si>
    <t>1.3e-22</t>
  </si>
  <si>
    <t>83.1</t>
  </si>
  <si>
    <t>1.4e-22</t>
  </si>
  <si>
    <t>83.0</t>
  </si>
  <si>
    <t>1.6e-22</t>
  </si>
  <si>
    <t>82.3</t>
  </si>
  <si>
    <t>2.5e-22</t>
  </si>
  <si>
    <t>82.2</t>
  </si>
  <si>
    <t>2.8e-22</t>
  </si>
  <si>
    <t>82.0</t>
  </si>
  <si>
    <t>Laminin subunit beta-4</t>
  </si>
  <si>
    <t>3.1e-22</t>
  </si>
  <si>
    <t>81.9</t>
  </si>
  <si>
    <t>3.3e-22</t>
  </si>
  <si>
    <t>81.7</t>
  </si>
  <si>
    <t>3.7e-22</t>
  </si>
  <si>
    <t>81.3</t>
  </si>
  <si>
    <t>4.9e-22</t>
  </si>
  <si>
    <t>Laminin subunit beta-3</t>
  </si>
  <si>
    <t>81.1</t>
  </si>
  <si>
    <t>5.9e-22</t>
  </si>
  <si>
    <t>81.0</t>
  </si>
  <si>
    <t>6.2e-22</t>
  </si>
  <si>
    <t>80.7</t>
  </si>
  <si>
    <t>7.8e-22</t>
  </si>
  <si>
    <t>80.4</t>
  </si>
  <si>
    <t>80.3</t>
  </si>
  <si>
    <t>80.2</t>
  </si>
  <si>
    <t>1.1e-21</t>
  </si>
  <si>
    <t>80.1</t>
  </si>
  <si>
    <t>1.2e-21</t>
  </si>
  <si>
    <t>79.8</t>
  </si>
  <si>
    <t>1.4e-21</t>
  </si>
  <si>
    <t>79.6</t>
  </si>
  <si>
    <t>1.6e-21</t>
  </si>
  <si>
    <t>79.5</t>
  </si>
  <si>
    <t>1.7e-21</t>
  </si>
  <si>
    <t>79.4</t>
  </si>
  <si>
    <t>1.8e-21</t>
  </si>
  <si>
    <t>79.3</t>
  </si>
  <si>
    <t>79.2</t>
  </si>
  <si>
    <t>2.1e-21</t>
  </si>
  <si>
    <t>79.1</t>
  </si>
  <si>
    <t>2.2e-21</t>
  </si>
  <si>
    <t>2.4e-21</t>
  </si>
  <si>
    <t>79.0</t>
  </si>
  <si>
    <t>2.5e-21</t>
  </si>
  <si>
    <t>78.9</t>
  </si>
  <si>
    <t>2.7e-21</t>
  </si>
  <si>
    <t>78.7</t>
  </si>
  <si>
    <t>78.4</t>
  </si>
  <si>
    <t>3.8e-21</t>
  </si>
  <si>
    <t>78.2</t>
  </si>
  <si>
    <t>4.4e-21</t>
  </si>
  <si>
    <t>78.0</t>
  </si>
  <si>
    <t>4.8e-21</t>
  </si>
  <si>
    <t>77.9</t>
  </si>
  <si>
    <t>5.2e-21</t>
  </si>
  <si>
    <t>Netrin-4 OS=Chelonia m</t>
  </si>
  <si>
    <t>77.8</t>
  </si>
  <si>
    <t>5.6e-21</t>
  </si>
  <si>
    <t>CRE-EPI-1 protein OS=C</t>
  </si>
  <si>
    <t>77.5</t>
  </si>
  <si>
    <t>6.9e-21</t>
  </si>
  <si>
    <t>77.4</t>
  </si>
  <si>
    <t>7.2e-21</t>
  </si>
  <si>
    <t>7.5e-21</t>
  </si>
  <si>
    <t>77.0</t>
  </si>
  <si>
    <t>9.7e-21</t>
  </si>
  <si>
    <t>76.8</t>
  </si>
  <si>
    <t>1.1e-20</t>
  </si>
  <si>
    <t>Laminin alpha OS=Caeno</t>
  </si>
  <si>
    <t>76.7</t>
  </si>
  <si>
    <t>1.2e-20</t>
  </si>
  <si>
    <t>76.6</t>
  </si>
  <si>
    <t>1.3e-20</t>
  </si>
  <si>
    <t>Lamb2 protein OS=Rattu</t>
  </si>
  <si>
    <t>76.5</t>
  </si>
  <si>
    <t>1.4e-20</t>
  </si>
  <si>
    <t>76.3</t>
  </si>
  <si>
    <t>1.6e-20</t>
  </si>
  <si>
    <t>76.2</t>
  </si>
  <si>
    <t>1.7e-20</t>
  </si>
  <si>
    <t>1.8e-20</t>
  </si>
  <si>
    <t>Laminin beta chain-rel</t>
  </si>
  <si>
    <t>75.7</t>
  </si>
  <si>
    <t>2.4e-20</t>
  </si>
  <si>
    <t>75.6</t>
  </si>
  <si>
    <t>2.6e-20</t>
  </si>
  <si>
    <t>75.5</t>
  </si>
  <si>
    <t>2.7e-20</t>
  </si>
  <si>
    <t>2.8e-20</t>
  </si>
  <si>
    <t>75.1</t>
  </si>
  <si>
    <t>3.6e-20</t>
  </si>
  <si>
    <t>74.9</t>
  </si>
  <si>
    <t>4.3e-20</t>
  </si>
  <si>
    <t>74.8</t>
  </si>
  <si>
    <t>4.6e-20</t>
  </si>
  <si>
    <t>74.7</t>
  </si>
  <si>
    <t>74.3</t>
  </si>
  <si>
    <t>6.4e-20</t>
  </si>
  <si>
    <t>74.2</t>
  </si>
  <si>
    <t>6.8e-20</t>
  </si>
  <si>
    <t>Laminin, beta 3, isofo</t>
  </si>
  <si>
    <t>74.1</t>
  </si>
  <si>
    <t>7.6e-20</t>
  </si>
  <si>
    <t>73.3</t>
  </si>
  <si>
    <t>1.3e-19</t>
  </si>
  <si>
    <t>73.0</t>
  </si>
  <si>
    <t>1.6e-19</t>
  </si>
  <si>
    <t>72.9</t>
  </si>
  <si>
    <t>1.7e-19</t>
  </si>
  <si>
    <t>72.7</t>
  </si>
  <si>
    <t>72.5</t>
  </si>
  <si>
    <t>2.2e-19</t>
  </si>
  <si>
    <t>72.4</t>
  </si>
  <si>
    <t>2.4e-19</t>
  </si>
  <si>
    <t>71.8</t>
  </si>
  <si>
    <t>3.6e-19</t>
  </si>
  <si>
    <t>71.2</t>
  </si>
  <si>
    <t>5.3e-19</t>
  </si>
  <si>
    <t>70.7</t>
  </si>
  <si>
    <t>7.6e-19</t>
  </si>
  <si>
    <t>70.6</t>
  </si>
  <si>
    <t>8.5e-19</t>
  </si>
  <si>
    <t>70.2</t>
  </si>
  <si>
    <t>1.1e-18</t>
  </si>
  <si>
    <t>70.0</t>
  </si>
  <si>
    <t>1.2e-18</t>
  </si>
  <si>
    <t>69.8</t>
  </si>
  <si>
    <t>1.5e-18</t>
  </si>
  <si>
    <t>69.6</t>
  </si>
  <si>
    <t>1.6e-18</t>
  </si>
  <si>
    <t>69.5</t>
  </si>
  <si>
    <t>1.7e-18</t>
  </si>
  <si>
    <t>69.2</t>
  </si>
  <si>
    <t>2.2e-18</t>
  </si>
  <si>
    <t>68.0</t>
  </si>
  <si>
    <t>5.2e-18</t>
  </si>
  <si>
    <t>67.5</t>
  </si>
  <si>
    <t>7.1e-18</t>
  </si>
  <si>
    <t>65.8</t>
  </si>
  <si>
    <t>2.3e-17</t>
  </si>
  <si>
    <t>Protein CBR-LAM-1 OS=C</t>
  </si>
  <si>
    <t>65.6</t>
  </si>
  <si>
    <t>2.7e-17</t>
  </si>
  <si>
    <t>GL21262 OS=Drosophila</t>
  </si>
  <si>
    <t>65.5</t>
  </si>
  <si>
    <t>2.9e-17</t>
  </si>
  <si>
    <t>65.3</t>
  </si>
  <si>
    <t>3.4e-17</t>
  </si>
  <si>
    <t>65.2</t>
  </si>
  <si>
    <t>Chromosome 13 SCAF1500</t>
  </si>
  <si>
    <t>3.6e-17</t>
  </si>
  <si>
    <t>64.9</t>
  </si>
  <si>
    <t>4.3e-17</t>
  </si>
  <si>
    <t>64.6</t>
  </si>
  <si>
    <t>5.4e-17</t>
  </si>
  <si>
    <t>63.8</t>
  </si>
  <si>
    <t>9.1e-17</t>
  </si>
  <si>
    <t>63.7</t>
  </si>
  <si>
    <t>9.7e-17</t>
  </si>
  <si>
    <t>63.6</t>
  </si>
  <si>
    <t>1.1e-16</t>
  </si>
  <si>
    <t>63.2</t>
  </si>
  <si>
    <t>1.4e-16</t>
  </si>
  <si>
    <t>62.8</t>
  </si>
  <si>
    <t>1.8e-16</t>
  </si>
  <si>
    <t>62.6</t>
  </si>
  <si>
    <t>2.1e-16</t>
  </si>
  <si>
    <t>62.2</t>
  </si>
  <si>
    <t>2.8e-16</t>
  </si>
  <si>
    <t>61.9</t>
  </si>
  <si>
    <t>3.5e-16</t>
  </si>
  <si>
    <t>61.6</t>
  </si>
  <si>
    <t>4.2e-16</t>
  </si>
  <si>
    <t>61.4</t>
  </si>
  <si>
    <t>4.7e-16</t>
  </si>
  <si>
    <t>4.9e-16</t>
  </si>
  <si>
    <t>60.2</t>
  </si>
  <si>
    <t>1.1e-15</t>
  </si>
  <si>
    <t>60.1</t>
  </si>
  <si>
    <t>1.2e-15</t>
  </si>
  <si>
    <t>59.4</t>
  </si>
  <si>
    <t>59.3</t>
  </si>
  <si>
    <t>2.1e-15</t>
  </si>
  <si>
    <t>58.7</t>
  </si>
  <si>
    <t>3.1e-15</t>
  </si>
  <si>
    <t>58.2</t>
  </si>
  <si>
    <t>4.6e-15</t>
  </si>
  <si>
    <t>58.0</t>
  </si>
  <si>
    <t>5.1e-15</t>
  </si>
  <si>
    <t>57.4</t>
  </si>
  <si>
    <t>7.8e-15</t>
  </si>
  <si>
    <t>57.1</t>
  </si>
  <si>
    <t>9.5e-15</t>
  </si>
  <si>
    <t>Protein CBR-EPI-1 OS=C</t>
  </si>
  <si>
    <t>57.0</t>
  </si>
  <si>
    <t>56.1</t>
  </si>
  <si>
    <t>1.9e-14</t>
  </si>
  <si>
    <t>TBC1 domain family mem</t>
  </si>
  <si>
    <t>56.0</t>
  </si>
  <si>
    <t>2.1e-14</t>
  </si>
  <si>
    <t>55.8</t>
  </si>
  <si>
    <t>2.3e-14</t>
  </si>
  <si>
    <t>55.3</t>
  </si>
  <si>
    <t>3.4e-14</t>
  </si>
  <si>
    <t>Wing blister, isoform</t>
  </si>
  <si>
    <t>55.2</t>
  </si>
  <si>
    <t>3.5e-14</t>
  </si>
  <si>
    <t>53.5</t>
  </si>
  <si>
    <t>1.2e-13</t>
  </si>
  <si>
    <t>53.4</t>
  </si>
  <si>
    <t>1.3e-13</t>
  </si>
  <si>
    <t>53.3</t>
  </si>
  <si>
    <t>53.0</t>
  </si>
  <si>
    <t>1.6e-13</t>
  </si>
  <si>
    <t>52.8</t>
  </si>
  <si>
    <t>1.9e-13</t>
  </si>
  <si>
    <t>52.5</t>
  </si>
  <si>
    <t>2.3e-13</t>
  </si>
  <si>
    <t>52.4</t>
  </si>
  <si>
    <t>2.5e-13</t>
  </si>
  <si>
    <t>2.6e-13</t>
  </si>
  <si>
    <t>51.8</t>
  </si>
  <si>
    <t>3.7e-13</t>
  </si>
  <si>
    <t>51.7</t>
  </si>
  <si>
    <t>3.9e-13</t>
  </si>
  <si>
    <t>51.6</t>
  </si>
  <si>
    <t>4.3e-13</t>
  </si>
  <si>
    <t>51.5</t>
  </si>
  <si>
    <t>4.8e-13</t>
  </si>
  <si>
    <t>51.0</t>
  </si>
  <si>
    <t>6.5e-13</t>
  </si>
  <si>
    <t>6.7e-13</t>
  </si>
  <si>
    <t>50.0</t>
  </si>
  <si>
    <t>1.3e-12</t>
  </si>
  <si>
    <t>49.6</t>
  </si>
  <si>
    <t>1.7e-12</t>
  </si>
  <si>
    <t>48.8</t>
  </si>
  <si>
    <t>47.2</t>
  </si>
  <si>
    <t>9.2e-12</t>
  </si>
  <si>
    <t>46.3</t>
  </si>
  <si>
    <t>1.7e-11</t>
  </si>
  <si>
    <t>45.6</t>
  </si>
  <si>
    <t>2.8e-11</t>
  </si>
  <si>
    <t>45.4</t>
  </si>
  <si>
    <t>3.1e-11</t>
  </si>
  <si>
    <t>44.3</t>
  </si>
  <si>
    <t>44.0</t>
  </si>
  <si>
    <t>8.3e-11</t>
  </si>
  <si>
    <t>8.4e-11</t>
  </si>
  <si>
    <t>Laminin OS=Hymenolepis</t>
  </si>
  <si>
    <t>8.6e-11</t>
  </si>
  <si>
    <t>43.8</t>
  </si>
  <si>
    <t>9.7e-11</t>
  </si>
  <si>
    <t>43.1</t>
  </si>
  <si>
    <t>1.6e-10</t>
  </si>
  <si>
    <t>41.7</t>
  </si>
  <si>
    <t>4.1e-10</t>
  </si>
  <si>
    <t>41.6</t>
  </si>
  <si>
    <t>4.5e-10</t>
  </si>
  <si>
    <t>41.3</t>
  </si>
  <si>
    <t>5.3e-10</t>
  </si>
  <si>
    <t>Laminin alpha 1/2 (Fra</t>
  </si>
  <si>
    <t>40.7</t>
  </si>
  <si>
    <t>8.3e-10</t>
  </si>
  <si>
    <t>Laminin alpha-1, 2 cha</t>
  </si>
  <si>
    <t>39.7</t>
  </si>
  <si>
    <t>1.6e-09</t>
  </si>
  <si>
    <t>38.9</t>
  </si>
  <si>
    <t>2.9e-09</t>
  </si>
  <si>
    <t>38.3</t>
  </si>
  <si>
    <t>4.4e-09</t>
  </si>
  <si>
    <t>38.1</t>
  </si>
  <si>
    <t>37.1</t>
  </si>
  <si>
    <t>35.9</t>
  </si>
  <si>
    <t>2.4e-08</t>
  </si>
  <si>
    <t>35.8</t>
  </si>
  <si>
    <t>2.5e-08</t>
  </si>
  <si>
    <t>35.1</t>
  </si>
  <si>
    <t>3.9e-08</t>
  </si>
  <si>
    <t>32.1</t>
  </si>
  <si>
    <t>3.2e-07</t>
  </si>
  <si>
    <t>Putative laminin OS=Sc</t>
  </si>
  <si>
    <t>5.8e-07</t>
  </si>
  <si>
    <t>1.1e-06</t>
  </si>
  <si>
    <t>30.2</t>
  </si>
  <si>
    <t>1.2e-06</t>
  </si>
  <si>
    <t>Laminin OS=Echinococcu</t>
  </si>
  <si>
    <t>1.3e-06</t>
  </si>
  <si>
    <t>1.9e-06</t>
  </si>
  <si>
    <t>Usherin OS=Pteropus al</t>
  </si>
  <si>
    <t>29.0</t>
  </si>
  <si>
    <t>2.9e-06</t>
  </si>
  <si>
    <t>3.8e-06</t>
  </si>
  <si>
    <t>4.7e-06</t>
  </si>
  <si>
    <t>1.2e-05</t>
  </si>
  <si>
    <t>Laminin alpha 5 chain</t>
  </si>
  <si>
    <t>1.3e-05</t>
  </si>
  <si>
    <t>26.0</t>
  </si>
  <si>
    <t>2.2e-05</t>
  </si>
  <si>
    <t>2.6e-05</t>
  </si>
  <si>
    <t>3.4e-05</t>
  </si>
  <si>
    <t>4.1e-05</t>
  </si>
  <si>
    <t>8.4e-05</t>
  </si>
  <si>
    <t>0.0002</t>
  </si>
  <si>
    <t>0.00023</t>
  </si>
  <si>
    <t>0.00025</t>
  </si>
  <si>
    <t>Laminin beta 1 OS=Clon</t>
  </si>
  <si>
    <t>0.00027</t>
  </si>
  <si>
    <t>0.0003</t>
  </si>
  <si>
    <t>0.00063</t>
  </si>
  <si>
    <t>0.00064</t>
  </si>
  <si>
    <t>0.00075</t>
  </si>
  <si>
    <t>0.00086</t>
  </si>
  <si>
    <t>0.0011</t>
  </si>
  <si>
    <t>0.0012</t>
  </si>
  <si>
    <t>0.0015</t>
  </si>
  <si>
    <t>0.0048</t>
  </si>
  <si>
    <t>0.0053</t>
  </si>
  <si>
    <t>18.0</t>
  </si>
  <si>
    <t>0.0057</t>
  </si>
  <si>
    <t>Usherin OS=Homo sapien</t>
  </si>
  <si>
    <t>0.008</t>
  </si>
  <si>
    <t>0.014</t>
  </si>
  <si>
    <t>Usherin OS=Fukomys dam</t>
  </si>
  <si>
    <t>0.029</t>
  </si>
  <si>
    <t>0.038</t>
  </si>
  <si>
    <t>14.0</t>
  </si>
  <si>
    <t>0.094</t>
  </si>
  <si>
    <t>0.1</t>
  </si>
  <si>
    <t>0.16</t>
  </si>
  <si>
    <t>0.23</t>
  </si>
  <si>
    <t>0.29</t>
  </si>
  <si>
    <t>0.8</t>
  </si>
  <si>
    <t>0.92</t>
  </si>
  <si>
    <t>A0A087XVN0</t>
  </si>
  <si>
    <t>A0A087XX93</t>
  </si>
  <si>
    <t>A0A096LS59</t>
  </si>
  <si>
    <t>A1A4H7</t>
  </si>
  <si>
    <t>A2AKX2</t>
  </si>
  <si>
    <t>B0UX66</t>
  </si>
  <si>
    <t>E1BWU4</t>
  </si>
  <si>
    <t>F1SS89</t>
  </si>
  <si>
    <t>F6QN76</t>
  </si>
  <si>
    <t>F6URS0</t>
  </si>
  <si>
    <t>F6X035</t>
  </si>
  <si>
    <t>F7CLL8</t>
  </si>
  <si>
    <t>F7GYH3</t>
  </si>
  <si>
    <t>F7H0F1</t>
  </si>
  <si>
    <t>F8WJ50</t>
  </si>
  <si>
    <t>F8WJ51</t>
  </si>
  <si>
    <t>G1LZM0</t>
  </si>
  <si>
    <t>G1QKM0</t>
  </si>
  <si>
    <t>G3PX11</t>
  </si>
  <si>
    <t>H2MKC6</t>
  </si>
  <si>
    <t>H2N6L5</t>
  </si>
  <si>
    <t>H2NSP8</t>
  </si>
  <si>
    <t>H3CXW9</t>
  </si>
  <si>
    <t>H3DBM8</t>
  </si>
  <si>
    <t>H9H0I5</t>
  </si>
  <si>
    <t>I3KQD8</t>
  </si>
  <si>
    <t>J9NX05</t>
  </si>
  <si>
    <t>L5JXS6</t>
  </si>
  <si>
    <t>L5LXE9</t>
  </si>
  <si>
    <t>L9JRB2</t>
  </si>
  <si>
    <t>M3ZE63</t>
  </si>
  <si>
    <t>M4A2V1</t>
  </si>
  <si>
    <t>X1WDG6</t>
  </si>
  <si>
    <t>Q0IGC2</t>
  </si>
  <si>
    <t>U3JIT5</t>
  </si>
  <si>
    <t>U3JIT6</t>
  </si>
  <si>
    <t>V8N3E3</t>
  </si>
  <si>
    <t>V8NLN5</t>
  </si>
  <si>
    <t>V9GX85</t>
  </si>
  <si>
    <t>W4W2Z4</t>
  </si>
  <si>
    <t>W5LTU7</t>
  </si>
  <si>
    <t>W5P8U5</t>
  </si>
  <si>
    <t>H2T5T1</t>
  </si>
  <si>
    <t>H2T5T2</t>
  </si>
  <si>
    <t>H2T5T3</t>
  </si>
  <si>
    <t>H2T5T4</t>
  </si>
  <si>
    <t>H3DNQ3</t>
  </si>
  <si>
    <t>G1N3N2</t>
  </si>
  <si>
    <t>U3IBW8</t>
  </si>
  <si>
    <t>H2LMB1</t>
  </si>
  <si>
    <t>H0Z2W7</t>
  </si>
  <si>
    <t>M3VW60</t>
  </si>
  <si>
    <t>F7BS17</t>
  </si>
  <si>
    <t>F7H0F3</t>
  </si>
  <si>
    <t>F7H0F5</t>
  </si>
  <si>
    <t>G3S528</t>
  </si>
  <si>
    <t>H2R8U5</t>
  </si>
  <si>
    <t>Q9Y2I2</t>
  </si>
  <si>
    <t>H2U448</t>
  </si>
  <si>
    <t>H2U447</t>
  </si>
  <si>
    <t>H2U446</t>
  </si>
  <si>
    <t>W5QBU1</t>
  </si>
  <si>
    <t>M3XLY9</t>
  </si>
  <si>
    <t>H0VR84</t>
  </si>
  <si>
    <t>I3M559</t>
  </si>
  <si>
    <t>F6QDD6</t>
  </si>
  <si>
    <t>F1R4Y3</t>
  </si>
  <si>
    <t>I3JAV5</t>
  </si>
  <si>
    <t>I3JAV6</t>
  </si>
  <si>
    <t>F7CVQ1</t>
  </si>
  <si>
    <t>F8WJ48</t>
  </si>
  <si>
    <t>Q8R4G0</t>
  </si>
  <si>
    <t>W5KCJ1</t>
  </si>
  <si>
    <t>H0XEW1</t>
  </si>
  <si>
    <t>W5MMQ2</t>
  </si>
  <si>
    <t>W5L154</t>
  </si>
  <si>
    <t>F7HEU6</t>
  </si>
  <si>
    <t>A0A0D9RD89</t>
  </si>
  <si>
    <t>F1N0C7</t>
  </si>
  <si>
    <t>F1PSP7</t>
  </si>
  <si>
    <t>G1L5J9</t>
  </si>
  <si>
    <t>G1THI1</t>
  </si>
  <si>
    <t>H0WGF4</t>
  </si>
  <si>
    <t>H2QC90</t>
  </si>
  <si>
    <t>I3LX86</t>
  </si>
  <si>
    <t>L7N0H5</t>
  </si>
  <si>
    <t>O95631</t>
  </si>
  <si>
    <t>Q2HXW4</t>
  </si>
  <si>
    <t>G3SUN1</t>
  </si>
  <si>
    <t>W5NXF2</t>
  </si>
  <si>
    <t>G5B5G8</t>
  </si>
  <si>
    <t>F1LPC8</t>
  </si>
  <si>
    <t>O09118</t>
  </si>
  <si>
    <t>Q924Z9</t>
  </si>
  <si>
    <t>A0A0G2K5J5</t>
  </si>
  <si>
    <t>D4A9F4</t>
  </si>
  <si>
    <t>A5PKI5</t>
  </si>
  <si>
    <t>G3N1H6</t>
  </si>
  <si>
    <t>J3QNA0</t>
  </si>
  <si>
    <t>Q8R4F1</t>
  </si>
  <si>
    <t>Q90922</t>
  </si>
  <si>
    <t>G3TY85</t>
  </si>
  <si>
    <t>G3UHA3</t>
  </si>
  <si>
    <t>H0XWZ4</t>
  </si>
  <si>
    <t>F6QBJ0</t>
  </si>
  <si>
    <t>F6QCL4</t>
  </si>
  <si>
    <t>H2MKC5</t>
  </si>
  <si>
    <t>A0A096P0E4</t>
  </si>
  <si>
    <t>A0A0D9RQX8</t>
  </si>
  <si>
    <t>F7EUX0</t>
  </si>
  <si>
    <t>F7EUZ5</t>
  </si>
  <si>
    <t>F7EV15</t>
  </si>
  <si>
    <t>G3RJB9</t>
  </si>
  <si>
    <t>G3SCL9</t>
  </si>
  <si>
    <t>G7PRA6</t>
  </si>
  <si>
    <t>H2PTR5</t>
  </si>
  <si>
    <t>H2QY29</t>
  </si>
  <si>
    <t>Q96CW9</t>
  </si>
  <si>
    <t>I3NE15</t>
  </si>
  <si>
    <t>G5AT47</t>
  </si>
  <si>
    <t>M4AJA1</t>
  </si>
  <si>
    <t>H0Z423</t>
  </si>
  <si>
    <t>U3K412</t>
  </si>
  <si>
    <t>L8YCI5</t>
  </si>
  <si>
    <t>H0W7X0</t>
  </si>
  <si>
    <t>F1QUK5</t>
  </si>
  <si>
    <t>I3MFR7</t>
  </si>
  <si>
    <t>G1TEV6</t>
  </si>
  <si>
    <t>H3ADP0</t>
  </si>
  <si>
    <t>G3NUU1</t>
  </si>
  <si>
    <t>G3IF90</t>
  </si>
  <si>
    <t>O42140</t>
  </si>
  <si>
    <t>W5N6U6</t>
  </si>
  <si>
    <t>A0A087XIB3</t>
  </si>
  <si>
    <t>I3JNE5</t>
  </si>
  <si>
    <t>G1LBK6</t>
  </si>
  <si>
    <t>F6V144</t>
  </si>
  <si>
    <t>F7CBX5</t>
  </si>
  <si>
    <t>L5K963</t>
  </si>
  <si>
    <t>A0A091DII4</t>
  </si>
  <si>
    <t>M3YMA7</t>
  </si>
  <si>
    <t>G1QFE3</t>
  </si>
  <si>
    <t>U3JFH0</t>
  </si>
  <si>
    <t>F1NQC4</t>
  </si>
  <si>
    <t>H0Z3W2</t>
  </si>
  <si>
    <t>F7BFM7</t>
  </si>
  <si>
    <t>G1N2K8</t>
  </si>
  <si>
    <t>G3X2I5</t>
  </si>
  <si>
    <t>F6Q0S1</t>
  </si>
  <si>
    <t>H2UI73</t>
  </si>
  <si>
    <t>A0A087X989</t>
  </si>
  <si>
    <t>H2T618</t>
  </si>
  <si>
    <t>M3ZWP7</t>
  </si>
  <si>
    <t>M7B9K6</t>
  </si>
  <si>
    <t>H3CIU4</t>
  </si>
  <si>
    <t>A0A087YGP4</t>
  </si>
  <si>
    <t>I3KVS8</t>
  </si>
  <si>
    <t>I3KVS7</t>
  </si>
  <si>
    <t>H2U9Y6</t>
  </si>
  <si>
    <t>G3Q6U6</t>
  </si>
  <si>
    <t>H3D5I2</t>
  </si>
  <si>
    <t>F6S5I1</t>
  </si>
  <si>
    <t>F6S5H1</t>
  </si>
  <si>
    <t>F6S5M0</t>
  </si>
  <si>
    <t>I3KP27</t>
  </si>
  <si>
    <t>H2LSD4</t>
  </si>
  <si>
    <t>W5MRC2</t>
  </si>
  <si>
    <t>H2UI76</t>
  </si>
  <si>
    <t>G1RQR7</t>
  </si>
  <si>
    <t>F1R638</t>
  </si>
  <si>
    <t>F7G4D6</t>
  </si>
  <si>
    <t>W5KZ53</t>
  </si>
  <si>
    <t>Q32SK9</t>
  </si>
  <si>
    <t>X1WCF2</t>
  </si>
  <si>
    <t>M3ZU46</t>
  </si>
  <si>
    <t>H3BF56</t>
  </si>
  <si>
    <t>A0A087XLJ7</t>
  </si>
  <si>
    <t>A0A096M7Y6</t>
  </si>
  <si>
    <t>W5L4V9</t>
  </si>
  <si>
    <t>G1RGA2</t>
  </si>
  <si>
    <t>W5M9R2</t>
  </si>
  <si>
    <t>H2LGT1</t>
  </si>
  <si>
    <t>H2LGT3</t>
  </si>
  <si>
    <t>H2LGT7</t>
  </si>
  <si>
    <t>G1KUB3</t>
  </si>
  <si>
    <t>H2VCN5</t>
  </si>
  <si>
    <t>H2VCN6</t>
  </si>
  <si>
    <t>H2VCN7</t>
  </si>
  <si>
    <t>H2UI74</t>
  </si>
  <si>
    <t>I3JKA6</t>
  </si>
  <si>
    <t>H2UI75</t>
  </si>
  <si>
    <t>W5KQW5</t>
  </si>
  <si>
    <t>H3A7N2</t>
  </si>
  <si>
    <t>H2T619</t>
  </si>
  <si>
    <t>G3P004</t>
  </si>
  <si>
    <t>L5K2P6</t>
  </si>
  <si>
    <t>H2VBX7</t>
  </si>
  <si>
    <t>H2VBX8</t>
  </si>
  <si>
    <t>H2VBX9</t>
  </si>
  <si>
    <t>H2VBY0</t>
  </si>
  <si>
    <t>H2MPX3</t>
  </si>
  <si>
    <t>T1IHF5</t>
  </si>
  <si>
    <t>F4WCF4</t>
  </si>
  <si>
    <t>G3P918</t>
  </si>
  <si>
    <t>I3IWL0</t>
  </si>
  <si>
    <t>E2A960</t>
  </si>
  <si>
    <t>M7BY12</t>
  </si>
  <si>
    <t>F1S575</t>
  </si>
  <si>
    <t>I3LUE4</t>
  </si>
  <si>
    <t>A0A088ASG6</t>
  </si>
  <si>
    <t>B0XFM2</t>
  </si>
  <si>
    <t>A0A087Y1U2</t>
  </si>
  <si>
    <t>W5QBU3</t>
  </si>
  <si>
    <t>A0A067RDY5</t>
  </si>
  <si>
    <t>M3ZMY0</t>
  </si>
  <si>
    <t>F1LWK9</t>
  </si>
  <si>
    <t>L9KRG5</t>
  </si>
  <si>
    <t>G1LZM2</t>
  </si>
  <si>
    <t>H9G5C5</t>
  </si>
  <si>
    <t>F6YRZ2</t>
  </si>
  <si>
    <t>A0A091D7Q8</t>
  </si>
  <si>
    <t>G3RJD2</t>
  </si>
  <si>
    <t>G1P8I2</t>
  </si>
  <si>
    <t>G1U6W3</t>
  </si>
  <si>
    <t>V4AN98</t>
  </si>
  <si>
    <t>Q90923</t>
  </si>
  <si>
    <t>R4GLH4</t>
  </si>
  <si>
    <t>H0YYI9</t>
  </si>
  <si>
    <t>A0A096P019</t>
  </si>
  <si>
    <t>A0A0D9S6L6</t>
  </si>
  <si>
    <t>G7NV41</t>
  </si>
  <si>
    <t>G3T3B8</t>
  </si>
  <si>
    <t>G3UB69</t>
  </si>
  <si>
    <t>U3JQI2</t>
  </si>
  <si>
    <t>T1I1I5</t>
  </si>
  <si>
    <t>F1PES6</t>
  </si>
  <si>
    <t>G1PBS7</t>
  </si>
  <si>
    <t>H0XJL2</t>
  </si>
  <si>
    <t>K7J7Q0</t>
  </si>
  <si>
    <t>M7BQ98</t>
  </si>
  <si>
    <t>F7EJD0</t>
  </si>
  <si>
    <t>G3WGR9</t>
  </si>
  <si>
    <t>F1S0U7</t>
  </si>
  <si>
    <t>A0A096NQ63</t>
  </si>
  <si>
    <t>U3KPH2</t>
  </si>
  <si>
    <t>J9K0X0</t>
  </si>
  <si>
    <t>H3AQ28</t>
  </si>
  <si>
    <t>A0A096P2W1</t>
  </si>
  <si>
    <t>B0XC85</t>
  </si>
  <si>
    <t>K1Q455</t>
  </si>
  <si>
    <t>B7P5R8</t>
  </si>
  <si>
    <t>T1II68</t>
  </si>
  <si>
    <t>V8NTF6</t>
  </si>
  <si>
    <t>F6VJ86</t>
  </si>
  <si>
    <t>F6VJA0</t>
  </si>
  <si>
    <t>F6VJB0</t>
  </si>
  <si>
    <t>Q7QEZ5</t>
  </si>
  <si>
    <t>Q0IGC8</t>
  </si>
  <si>
    <t>F7AQB4</t>
  </si>
  <si>
    <t>G1NC79</t>
  </si>
  <si>
    <t>W4XLG6</t>
  </si>
  <si>
    <t>W4ZA80</t>
  </si>
  <si>
    <t>G6CT35</t>
  </si>
  <si>
    <t>H0VPB7</t>
  </si>
  <si>
    <t>D7EHQ2</t>
  </si>
  <si>
    <t>U3J942</t>
  </si>
  <si>
    <t>C3YC84</t>
  </si>
  <si>
    <t>N6T278</t>
  </si>
  <si>
    <t>F6U067</t>
  </si>
  <si>
    <t>V8P9D1</t>
  </si>
  <si>
    <t>E9GZG2</t>
  </si>
  <si>
    <t>H9JQW9</t>
  </si>
  <si>
    <t>Q7QEZ2</t>
  </si>
  <si>
    <t>G3PU53</t>
  </si>
  <si>
    <t>E0VYV4</t>
  </si>
  <si>
    <t>W5JR34</t>
  </si>
  <si>
    <t>F7E2V6</t>
  </si>
  <si>
    <t>B5DS31</t>
  </si>
  <si>
    <t>B4GY50</t>
  </si>
  <si>
    <t>B4NPQ6</t>
  </si>
  <si>
    <t>A8XCA2</t>
  </si>
  <si>
    <t>G0N586</t>
  </si>
  <si>
    <t>B4M2P4</t>
  </si>
  <si>
    <t>F1L2K2</t>
  </si>
  <si>
    <t>H2VHG1</t>
  </si>
  <si>
    <t>B4IGE6</t>
  </si>
  <si>
    <t>E3LD86</t>
  </si>
  <si>
    <t>B4R4V0</t>
  </si>
  <si>
    <t>B4L4G1</t>
  </si>
  <si>
    <t>M9NF48</t>
  </si>
  <si>
    <t>Q24567</t>
  </si>
  <si>
    <t>X2JEZ9</t>
  </si>
  <si>
    <t>A0A0B2VJ84</t>
  </si>
  <si>
    <t>P34710</t>
  </si>
  <si>
    <t>B4JJM7</t>
  </si>
  <si>
    <t>T1EF94</t>
  </si>
  <si>
    <t>A0A044TNI9</t>
  </si>
  <si>
    <t>T1GQ56</t>
  </si>
  <si>
    <t>B3N1K5</t>
  </si>
  <si>
    <t>I3IUU4</t>
  </si>
  <si>
    <t>G1K9F5</t>
  </si>
  <si>
    <t>C3Y335</t>
  </si>
  <si>
    <t>A0A087YMQ9</t>
  </si>
  <si>
    <t>W5LNT9</t>
  </si>
  <si>
    <t>A0A077YVX9</t>
  </si>
  <si>
    <t>B4JJN2</t>
  </si>
  <si>
    <t>I3IUU3</t>
  </si>
  <si>
    <t>C3Z4X3</t>
  </si>
  <si>
    <t>B4M2P6</t>
  </si>
  <si>
    <t>C3Z4X5</t>
  </si>
  <si>
    <t>B3N1F8</t>
  </si>
  <si>
    <t>W5M251</t>
  </si>
  <si>
    <t>W5M265</t>
  </si>
  <si>
    <t>T1IVA6</t>
  </si>
  <si>
    <t>H9GA03</t>
  </si>
  <si>
    <t>M3X141</t>
  </si>
  <si>
    <t>H3AGM8</t>
  </si>
  <si>
    <t>Q1LVF0</t>
  </si>
  <si>
    <t>G3PTS4</t>
  </si>
  <si>
    <t>G3PTS7</t>
  </si>
  <si>
    <t>F6XUE1</t>
  </si>
  <si>
    <t>T1G1J4</t>
  </si>
  <si>
    <t>H3C0Y1</t>
  </si>
  <si>
    <t>H3CAU4</t>
  </si>
  <si>
    <t>B4R4V4</t>
  </si>
  <si>
    <t>U3JK20</t>
  </si>
  <si>
    <t>E1JJP7</t>
  </si>
  <si>
    <t>M9PH47</t>
  </si>
  <si>
    <t>Q24568</t>
  </si>
  <si>
    <t>A0A091D5K0</t>
  </si>
  <si>
    <t>U3JFF7</t>
  </si>
  <si>
    <t>W5QD08</t>
  </si>
  <si>
    <t>F1S663</t>
  </si>
  <si>
    <t>G1L6B4</t>
  </si>
  <si>
    <t>G3TH85</t>
  </si>
  <si>
    <t>G3U8M6</t>
  </si>
  <si>
    <t>H2Q0R1</t>
  </si>
  <si>
    <t>K7EVY6</t>
  </si>
  <si>
    <t>H0X8J1</t>
  </si>
  <si>
    <t>F7II44</t>
  </si>
  <si>
    <t>A0A0D9RJJ4</t>
  </si>
  <si>
    <t>F6WVB2</t>
  </si>
  <si>
    <t>G1S8P7</t>
  </si>
  <si>
    <t>G3QIX4</t>
  </si>
  <si>
    <t>G3S795</t>
  </si>
  <si>
    <t>P11047</t>
  </si>
  <si>
    <t>F7CV04</t>
  </si>
  <si>
    <t>B4NPQ4</t>
  </si>
  <si>
    <t>F1MD77</t>
  </si>
  <si>
    <t>E9GTN3</t>
  </si>
  <si>
    <t>B4GY44</t>
  </si>
  <si>
    <t>F8VQJ3</t>
  </si>
  <si>
    <t>G5B451</t>
  </si>
  <si>
    <t>F6SRM6</t>
  </si>
  <si>
    <t>Q0V9H1</t>
  </si>
  <si>
    <t>M3YJG9</t>
  </si>
  <si>
    <t>H2LFC4</t>
  </si>
  <si>
    <t>P02468</t>
  </si>
  <si>
    <t>I3JZ67</t>
  </si>
  <si>
    <t>F6ZRJ1</t>
  </si>
  <si>
    <t>A0JP86</t>
  </si>
  <si>
    <t>F6V9U9</t>
  </si>
  <si>
    <t>F1MAA7</t>
  </si>
  <si>
    <t>H0Z0P2</t>
  </si>
  <si>
    <t>H0Z2Z4</t>
  </si>
  <si>
    <t>F7CQA4</t>
  </si>
  <si>
    <t>H3D7F3</t>
  </si>
  <si>
    <t>F1QPJ1</t>
  </si>
  <si>
    <t>W5KRQ0</t>
  </si>
  <si>
    <t>I3JZ66</t>
  </si>
  <si>
    <t>L5MFF8</t>
  </si>
  <si>
    <t>G3HG25</t>
  </si>
  <si>
    <t>A0A087YBB4</t>
  </si>
  <si>
    <t>A0A0B2W2G9</t>
  </si>
  <si>
    <t>M3ZUU1</t>
  </si>
  <si>
    <t>H2VEC9</t>
  </si>
  <si>
    <t>H2VED0</t>
  </si>
  <si>
    <t>H2VED2</t>
  </si>
  <si>
    <t>H2VED4</t>
  </si>
  <si>
    <t>A0A077Z4D6</t>
  </si>
  <si>
    <t>H3BA71</t>
  </si>
  <si>
    <t>A0A044SZK3</t>
  </si>
  <si>
    <t>F1NCH8</t>
  </si>
  <si>
    <t>G3T7T4</t>
  </si>
  <si>
    <t>A0A0G2K023</t>
  </si>
  <si>
    <t>L9L3J4</t>
  </si>
  <si>
    <t>M7B9L8</t>
  </si>
  <si>
    <t>W5MH44</t>
  </si>
  <si>
    <t>A2ATM9</t>
  </si>
  <si>
    <t>Q9R0B6</t>
  </si>
  <si>
    <t>V8P230</t>
  </si>
  <si>
    <t>G1N1S6</t>
  </si>
  <si>
    <t>G3ILT2</t>
  </si>
  <si>
    <t>T1K3U5</t>
  </si>
  <si>
    <t>F7CYR8</t>
  </si>
  <si>
    <t>F6PIA3</t>
  </si>
  <si>
    <t>F6PIC4</t>
  </si>
  <si>
    <t>J0M9I1</t>
  </si>
  <si>
    <t>J9FF58</t>
  </si>
  <si>
    <t>K1QIU9</t>
  </si>
  <si>
    <t>F1S0W7</t>
  </si>
  <si>
    <t>F1S0X0</t>
  </si>
  <si>
    <t>H9G4G7</t>
  </si>
  <si>
    <t>A7SHI5</t>
  </si>
  <si>
    <t>F1N0T1</t>
  </si>
  <si>
    <t>G3WWZ5</t>
  </si>
  <si>
    <t>G1P954</t>
  </si>
  <si>
    <t>Q18823</t>
  </si>
  <si>
    <t>G1RPW8</t>
  </si>
  <si>
    <t>F6ZAQ4</t>
  </si>
  <si>
    <t>H0XG21</t>
  </si>
  <si>
    <t>H2VZ87</t>
  </si>
  <si>
    <t>G3RLU1</t>
  </si>
  <si>
    <t>Q9Y6N6</t>
  </si>
  <si>
    <t>F6Y157</t>
  </si>
  <si>
    <t>F7B9Q4</t>
  </si>
  <si>
    <t>F7BA75</t>
  </si>
  <si>
    <t>F7B9S0</t>
  </si>
  <si>
    <t>F7B9R3</t>
  </si>
  <si>
    <t>H3ERB8</t>
  </si>
  <si>
    <t>G0N538</t>
  </si>
  <si>
    <t>H2R4F9</t>
  </si>
  <si>
    <t>E3LD47</t>
  </si>
  <si>
    <t>A8XBZ6</t>
  </si>
  <si>
    <t>F7GTX4</t>
  </si>
  <si>
    <t>A7SIF3</t>
  </si>
  <si>
    <t>H2Y3Y5</t>
  </si>
  <si>
    <t>G3RZN9</t>
  </si>
  <si>
    <t>E0VXI1</t>
  </si>
  <si>
    <t>M7C226</t>
  </si>
  <si>
    <t>H0VBS9</t>
  </si>
  <si>
    <t>H2Z3S5</t>
  </si>
  <si>
    <t>H2Z3S4</t>
  </si>
  <si>
    <t>Q9NL28</t>
  </si>
  <si>
    <t>Q9NL27</t>
  </si>
  <si>
    <t>H2VBY1</t>
  </si>
  <si>
    <t>H2Y3Y8</t>
  </si>
  <si>
    <t>W5JQ47</t>
  </si>
  <si>
    <t>H2Y3Y6</t>
  </si>
  <si>
    <t>Q17AS8</t>
  </si>
  <si>
    <t>Q7QJR9</t>
  </si>
  <si>
    <t>H2Y3Y7</t>
  </si>
  <si>
    <t>H2Y3Y2</t>
  </si>
  <si>
    <t>H2Y3Y4</t>
  </si>
  <si>
    <t>G6CXH1</t>
  </si>
  <si>
    <t>F1QQK8</t>
  </si>
  <si>
    <t>B0W3N9</t>
  </si>
  <si>
    <t>B4KVT7</t>
  </si>
  <si>
    <t>V8PHE3</t>
  </si>
  <si>
    <t>B4LHR7</t>
  </si>
  <si>
    <t>B3MAB1</t>
  </si>
  <si>
    <t>J9JNF8</t>
  </si>
  <si>
    <t>B4MMT4</t>
  </si>
  <si>
    <t>D6WE01</t>
  </si>
  <si>
    <t>B4QN95</t>
  </si>
  <si>
    <t>P15215</t>
  </si>
  <si>
    <t>X2JAW6</t>
  </si>
  <si>
    <t>B4HL78</t>
  </si>
  <si>
    <t>J9BKF3</t>
  </si>
  <si>
    <t>W5PBI6</t>
  </si>
  <si>
    <t>E2BNR1</t>
  </si>
  <si>
    <t>E1FS17</t>
  </si>
  <si>
    <t>B4IY90</t>
  </si>
  <si>
    <t>B4H9M8</t>
  </si>
  <si>
    <t>Q29CY8</t>
  </si>
  <si>
    <t>H9GMQ7</t>
  </si>
  <si>
    <t>H2Y3Y3</t>
  </si>
  <si>
    <t>U3I6H8</t>
  </si>
  <si>
    <t>E4WR61</t>
  </si>
  <si>
    <t>W4ZDT0</t>
  </si>
  <si>
    <t>E5S550</t>
  </si>
  <si>
    <t>A0A088A5N6</t>
  </si>
  <si>
    <t>K7IW43</t>
  </si>
  <si>
    <t>K1PVK4</t>
  </si>
  <si>
    <t>U3J959</t>
  </si>
  <si>
    <t>H9IXY1</t>
  </si>
  <si>
    <t>F6SLT4</t>
  </si>
  <si>
    <t>G3WP09</t>
  </si>
  <si>
    <t>T1KHF2</t>
  </si>
  <si>
    <t>E2R3Q6</t>
  </si>
  <si>
    <t>M3YMH7</t>
  </si>
  <si>
    <t>A7SIF6</t>
  </si>
  <si>
    <t>H3FMR2</t>
  </si>
  <si>
    <t>G1MHZ4</t>
  </si>
  <si>
    <t>A0A068XNC2</t>
  </si>
  <si>
    <t>G3I2T2</t>
  </si>
  <si>
    <t>W4XEF4</t>
  </si>
  <si>
    <t>A0A0D9RDN8</t>
  </si>
  <si>
    <t>F1SUI0</t>
  </si>
  <si>
    <t>G3R7K3</t>
  </si>
  <si>
    <t>G3S4P5</t>
  </si>
  <si>
    <t>Q9R1A3</t>
  </si>
  <si>
    <t>G3N0E7</t>
  </si>
  <si>
    <t>A0A096NL57</t>
  </si>
  <si>
    <t>F7GVW8</t>
  </si>
  <si>
    <t>M3VXM1</t>
  </si>
  <si>
    <t>G5AQD1</t>
  </si>
  <si>
    <t>M3YV53</t>
  </si>
  <si>
    <t>F7FT60</t>
  </si>
  <si>
    <t>H0V322</t>
  </si>
  <si>
    <t>I3MXR3</t>
  </si>
  <si>
    <t>G5AT58</t>
  </si>
  <si>
    <t>G1PVJ7</t>
  </si>
  <si>
    <t>G3V6X3</t>
  </si>
  <si>
    <t>F6QJR4</t>
  </si>
  <si>
    <t>O00634</t>
  </si>
  <si>
    <t>G1MCY2</t>
  </si>
  <si>
    <t>L5KGE4</t>
  </si>
  <si>
    <t>H0XQM1</t>
  </si>
  <si>
    <t>Q16MG0</t>
  </si>
  <si>
    <t>F4WY67</t>
  </si>
  <si>
    <t>H0UZU9</t>
  </si>
  <si>
    <t>T1KHF3</t>
  </si>
  <si>
    <t>G3T9Q6</t>
  </si>
  <si>
    <t>G4VTM7</t>
  </si>
  <si>
    <t>E2AZT6</t>
  </si>
  <si>
    <t>E2BWM4</t>
  </si>
  <si>
    <t>D6WGM6</t>
  </si>
  <si>
    <t>G7Y5Z5</t>
  </si>
  <si>
    <t>G4VPQ4</t>
  </si>
  <si>
    <t>U4UHT7</t>
  </si>
  <si>
    <t>G6CXH3</t>
  </si>
  <si>
    <t>G4VQH8</t>
  </si>
  <si>
    <t>H2UGB4</t>
  </si>
  <si>
    <t>F7FSS3</t>
  </si>
  <si>
    <t>F7F0H8</t>
  </si>
  <si>
    <t>A0A067R415</t>
  </si>
  <si>
    <t>A0A0D9RTE3</t>
  </si>
  <si>
    <t>W5LCB9</t>
  </si>
  <si>
    <t>M4ALS4</t>
  </si>
  <si>
    <t>H2UGB6</t>
  </si>
  <si>
    <t>H2UGB8</t>
  </si>
  <si>
    <t>Q16XT3</t>
  </si>
  <si>
    <t>H2UGB7</t>
  </si>
  <si>
    <t>O15230</t>
  </si>
  <si>
    <t>F1MAN8</t>
  </si>
  <si>
    <t>H2UGB5</t>
  </si>
  <si>
    <t>Q7PPF9</t>
  </si>
  <si>
    <t>K7J620</t>
  </si>
  <si>
    <t>H0VEZ0</t>
  </si>
  <si>
    <t>I3KRZ4</t>
  </si>
  <si>
    <t>G7PRB5</t>
  </si>
  <si>
    <t>G3P856</t>
  </si>
  <si>
    <t>F1QKW3</t>
  </si>
  <si>
    <t>H2MQX0</t>
  </si>
  <si>
    <t>H3CB27</t>
  </si>
  <si>
    <t>G3HGW6</t>
  </si>
  <si>
    <t>F6RXY6</t>
  </si>
  <si>
    <t>A0A087Y4D6</t>
  </si>
  <si>
    <t>H2LRD2</t>
  </si>
  <si>
    <t>Q61001</t>
  </si>
  <si>
    <t>W5ME48</t>
  </si>
  <si>
    <t>G1SY40</t>
  </si>
  <si>
    <t>W5J9T9</t>
  </si>
  <si>
    <t>H3B9I5</t>
  </si>
  <si>
    <t>W5L161</t>
  </si>
  <si>
    <t>H2QAD5</t>
  </si>
  <si>
    <t>G3Q6M1</t>
  </si>
  <si>
    <t>G7YBP1</t>
  </si>
  <si>
    <t>A0A096NNC4</t>
  </si>
  <si>
    <t>C3ZI57</t>
  </si>
  <si>
    <t>B4IY60</t>
  </si>
  <si>
    <t>B4KVQ6</t>
  </si>
  <si>
    <t>H0VAI3</t>
  </si>
  <si>
    <t>B0WAD7</t>
  </si>
  <si>
    <t>B4LI83</t>
  </si>
  <si>
    <t>F1PP89</t>
  </si>
  <si>
    <t>F6VPX6</t>
  </si>
  <si>
    <t>G1K957</t>
  </si>
  <si>
    <t>F1MC13</t>
  </si>
  <si>
    <t>G3PJ14</t>
  </si>
  <si>
    <t>Q61789</t>
  </si>
  <si>
    <t>T1J097</t>
  </si>
  <si>
    <t>B4MKY0</t>
  </si>
  <si>
    <t>M4A493</t>
  </si>
  <si>
    <t>H0XBF0</t>
  </si>
  <si>
    <t>T1G510</t>
  </si>
  <si>
    <t>E4XEF1</t>
  </si>
  <si>
    <t>I3L6V6</t>
  </si>
  <si>
    <t>I3LBH9</t>
  </si>
  <si>
    <t>F7I742</t>
  </si>
  <si>
    <t>F7I9C1</t>
  </si>
  <si>
    <t>F7I9B9</t>
  </si>
  <si>
    <t>G3W2W2</t>
  </si>
  <si>
    <t>H2ZQD0</t>
  </si>
  <si>
    <t>W5PCV9</t>
  </si>
  <si>
    <t>M3Y357</t>
  </si>
  <si>
    <t>A0A075B783</t>
  </si>
  <si>
    <t>A0A0A0MSA0</t>
  </si>
  <si>
    <t>Q16787</t>
  </si>
  <si>
    <t>B3M9Z8</t>
  </si>
  <si>
    <t>H0ZJS0</t>
  </si>
  <si>
    <t>A0A087XYL1</t>
  </si>
  <si>
    <t>A0A096MEC8</t>
  </si>
  <si>
    <t>A0A096MHL2</t>
  </si>
  <si>
    <t>A0A0D9RYN4</t>
  </si>
  <si>
    <t>I3KC80</t>
  </si>
  <si>
    <t>F6ZDE9</t>
  </si>
  <si>
    <t>F7B2Q3</t>
  </si>
  <si>
    <t>H3DCP0</t>
  </si>
  <si>
    <t>E0VZP6</t>
  </si>
  <si>
    <t>Q00174</t>
  </si>
  <si>
    <t>E7F9C0</t>
  </si>
  <si>
    <t>I3M8H2</t>
  </si>
  <si>
    <t>H9IXN5</t>
  </si>
  <si>
    <t>H2QEC7</t>
  </si>
  <si>
    <t>L5K1X0</t>
  </si>
  <si>
    <t>A7S9X8</t>
  </si>
  <si>
    <t>G1R4R3</t>
  </si>
  <si>
    <t>H0WHJ4</t>
  </si>
  <si>
    <t>H2S7M0</t>
  </si>
  <si>
    <t>H2Y2K0</t>
  </si>
  <si>
    <t>V8PHV8</t>
  </si>
  <si>
    <t>A0A096N141</t>
  </si>
  <si>
    <t>B3RUG1</t>
  </si>
  <si>
    <t>W5LZW7</t>
  </si>
  <si>
    <t>W5LZT2</t>
  </si>
  <si>
    <t>B4H185</t>
  </si>
  <si>
    <t>Q29FI3</t>
  </si>
  <si>
    <t>I3MWP1</t>
  </si>
  <si>
    <t>E2RPP1</t>
  </si>
  <si>
    <t>M3W3H9</t>
  </si>
  <si>
    <t>K1R0Q6</t>
  </si>
  <si>
    <t>F7CRB3</t>
  </si>
  <si>
    <t>K7IYK5</t>
  </si>
  <si>
    <t>M4AQ49</t>
  </si>
  <si>
    <t>U3IM01</t>
  </si>
  <si>
    <t>I3JTQ2</t>
  </si>
  <si>
    <t>E9GEQ2</t>
  </si>
  <si>
    <t>L5LIL2</t>
  </si>
  <si>
    <t>T1KYQ2</t>
  </si>
  <si>
    <t>A0A077ZDW3</t>
  </si>
  <si>
    <t>A0A068XHY4</t>
  </si>
  <si>
    <t>I3N8F5</t>
  </si>
  <si>
    <t>W5NAX9</t>
  </si>
  <si>
    <t>L5LBD1</t>
  </si>
  <si>
    <t>F6PJK4</t>
  </si>
  <si>
    <t>F6PJL9</t>
  </si>
  <si>
    <t>A0A096MFH1</t>
  </si>
  <si>
    <t>F1PFL6</t>
  </si>
  <si>
    <t>F7GGL1</t>
  </si>
  <si>
    <t>H2L8F5</t>
  </si>
  <si>
    <t>G3RJR2</t>
  </si>
  <si>
    <t>H2NVW5</t>
  </si>
  <si>
    <t>H2QE84</t>
  </si>
  <si>
    <t>P25391</t>
  </si>
  <si>
    <t>I3MBY1</t>
  </si>
  <si>
    <t>G1R5H8</t>
  </si>
  <si>
    <t>L9KYP0</t>
  </si>
  <si>
    <t>F7AKX7</t>
  </si>
  <si>
    <t>F6VZ75</t>
  </si>
  <si>
    <t>H2P2I4</t>
  </si>
  <si>
    <t>W4YWI4</t>
  </si>
  <si>
    <t>G7PWE5</t>
  </si>
  <si>
    <t>A0A088A9Y9</t>
  </si>
  <si>
    <t>Q9JI33</t>
  </si>
  <si>
    <t>A0A091CW27</t>
  </si>
  <si>
    <t>G5C6Z7</t>
  </si>
  <si>
    <t>H0VND7</t>
  </si>
  <si>
    <t>G1KDE9</t>
  </si>
  <si>
    <t>G1LM02</t>
  </si>
  <si>
    <t>E0VA99</t>
  </si>
  <si>
    <t>G1L5X5</t>
  </si>
  <si>
    <t>F4X3L2</t>
  </si>
  <si>
    <t>G3IBV1</t>
  </si>
  <si>
    <t>F6UDK1</t>
  </si>
  <si>
    <t>F6UE31</t>
  </si>
  <si>
    <t>H0VPT2</t>
  </si>
  <si>
    <t>L5KFA3</t>
  </si>
  <si>
    <t>H0ZBT3</t>
  </si>
  <si>
    <t>A0A0G2JTN7</t>
  </si>
  <si>
    <t>F1M4Q9</t>
  </si>
  <si>
    <t>G3NXC7</t>
  </si>
  <si>
    <t>F1PHK9</t>
  </si>
  <si>
    <t>G3HBJ4</t>
  </si>
  <si>
    <t>H2ZS58</t>
  </si>
  <si>
    <t>T1L473</t>
  </si>
  <si>
    <t>H9GT24</t>
  </si>
  <si>
    <t>F1NI05</t>
  </si>
  <si>
    <t>H0XAZ2</t>
  </si>
  <si>
    <t>G3RYE2</t>
  </si>
  <si>
    <t>L9KFM9</t>
  </si>
  <si>
    <t>A7SIF5</t>
  </si>
  <si>
    <t>V8NUP0</t>
  </si>
  <si>
    <t>F1SQR3</t>
  </si>
  <si>
    <t>G1R1I9</t>
  </si>
  <si>
    <t>A0A044SG69</t>
  </si>
  <si>
    <t>G3RCW3</t>
  </si>
  <si>
    <t>F1QEB6</t>
  </si>
  <si>
    <t>F1REL9</t>
  </si>
  <si>
    <t>E2ACX9</t>
  </si>
  <si>
    <t>E1FKD4</t>
  </si>
  <si>
    <t>E9IG92</t>
  </si>
  <si>
    <t>G3NZ85</t>
  </si>
  <si>
    <t>I3IZG2</t>
  </si>
  <si>
    <t>I3IZG3</t>
  </si>
  <si>
    <t>W5PQH3</t>
  </si>
  <si>
    <t>H2Q6M9</t>
  </si>
  <si>
    <t>E2QZY0</t>
  </si>
  <si>
    <t>E2BB09</t>
  </si>
  <si>
    <t>W5N6F6</t>
  </si>
  <si>
    <t>L9JF25</t>
  </si>
  <si>
    <t>A0A087YNH3</t>
  </si>
  <si>
    <t>H3ENL1</t>
  </si>
  <si>
    <t>A0A044TGR6</t>
  </si>
  <si>
    <t>H2NIB0</t>
  </si>
  <si>
    <t>Q5RB89</t>
  </si>
  <si>
    <t>M3WUD5</t>
  </si>
  <si>
    <t>Q9HB63</t>
  </si>
  <si>
    <t>A0A096MYW4</t>
  </si>
  <si>
    <t>F7A3Z5</t>
  </si>
  <si>
    <t>F7A403</t>
  </si>
  <si>
    <t>G7PJ32</t>
  </si>
  <si>
    <t>A0A087Y4M2</t>
  </si>
  <si>
    <t>G5B1K8</t>
  </si>
  <si>
    <t>I3KLC7</t>
  </si>
  <si>
    <t>M3Y0I8</t>
  </si>
  <si>
    <t>M4AQ07</t>
  </si>
  <si>
    <t>G3W8T2</t>
  </si>
  <si>
    <t>L5M9B9</t>
  </si>
  <si>
    <t>A0A0D9S0Q6</t>
  </si>
  <si>
    <t>G3STN6</t>
  </si>
  <si>
    <t>G1NUB0</t>
  </si>
  <si>
    <t>F1PEZ5</t>
  </si>
  <si>
    <t>F1PVY5</t>
  </si>
  <si>
    <t>I3JEL5</t>
  </si>
  <si>
    <t>I3JEL6</t>
  </si>
  <si>
    <t>W5JZX2</t>
  </si>
  <si>
    <t>A0A091DNR5</t>
  </si>
  <si>
    <t>A0A0B2UTI6</t>
  </si>
  <si>
    <t>H0WGI3</t>
  </si>
  <si>
    <t>G1T9Y0</t>
  </si>
  <si>
    <t>H3AB77</t>
  </si>
  <si>
    <t>F7G5T9</t>
  </si>
  <si>
    <t>C3ZAH4</t>
  </si>
  <si>
    <t>M3YT51</t>
  </si>
  <si>
    <t>A0A096MV87</t>
  </si>
  <si>
    <t>A0A091E7N6</t>
  </si>
  <si>
    <t>A7MB18</t>
  </si>
  <si>
    <t>J0E0L8</t>
  </si>
  <si>
    <t>M3WXS7</t>
  </si>
  <si>
    <t>W5NL67</t>
  </si>
  <si>
    <t>W5NL66</t>
  </si>
  <si>
    <t>W5NL68</t>
  </si>
  <si>
    <t>F1MMT2</t>
  </si>
  <si>
    <t>G1NV20</t>
  </si>
  <si>
    <t>W5KNQ1</t>
  </si>
  <si>
    <t>H3CA06</t>
  </si>
  <si>
    <t>W5KS38</t>
  </si>
  <si>
    <t>F1NM47</t>
  </si>
  <si>
    <t>G3T9W8</t>
  </si>
  <si>
    <t>G3UFB9</t>
  </si>
  <si>
    <t>H2T3J2</t>
  </si>
  <si>
    <t>G3W7Z3</t>
  </si>
  <si>
    <t>G5ECE3</t>
  </si>
  <si>
    <t>G3SRS1</t>
  </si>
  <si>
    <t>A0A087WX80</t>
  </si>
  <si>
    <t>A0A087WYF1</t>
  </si>
  <si>
    <t>F7F4P2</t>
  </si>
  <si>
    <t>F7F4T4</t>
  </si>
  <si>
    <t>F7ERU6</t>
  </si>
  <si>
    <t>F7G913</t>
  </si>
  <si>
    <t>F7H3A8</t>
  </si>
  <si>
    <t>G3QQF3</t>
  </si>
  <si>
    <t>G3S7G1</t>
  </si>
  <si>
    <t>P24043</t>
  </si>
  <si>
    <t>M3W516</t>
  </si>
  <si>
    <t>M3WS06</t>
  </si>
  <si>
    <t>F7FYS8</t>
  </si>
  <si>
    <t>F7FYS4</t>
  </si>
  <si>
    <t>H3D8A9</t>
  </si>
  <si>
    <t>G1M609</t>
  </si>
  <si>
    <t>G3WB58</t>
  </si>
  <si>
    <t>L5K1N6</t>
  </si>
  <si>
    <t>F1MEG3</t>
  </si>
  <si>
    <t>W5NQ88</t>
  </si>
  <si>
    <t>W5NQ90</t>
  </si>
  <si>
    <t>F6PWI5</t>
  </si>
  <si>
    <t>G1P1G9</t>
  </si>
  <si>
    <t>H2L3W8</t>
  </si>
  <si>
    <t>F6U954</t>
  </si>
  <si>
    <t>H2M6A1</t>
  </si>
  <si>
    <t>M3W9Z2</t>
  </si>
  <si>
    <t>Q7PXF5</t>
  </si>
  <si>
    <t>Q17EW2</t>
  </si>
  <si>
    <t>A0A087WRP2</t>
  </si>
  <si>
    <t>Q60675</t>
  </si>
  <si>
    <t>F6TKB9</t>
  </si>
  <si>
    <t>F6R9F5</t>
  </si>
  <si>
    <t>H2RWQ0</t>
  </si>
  <si>
    <t>H2RWP9</t>
  </si>
  <si>
    <t>X1XT65</t>
  </si>
  <si>
    <t>I3MCB3</t>
  </si>
  <si>
    <t>A0A087XTA1</t>
  </si>
  <si>
    <t>M4AP48</t>
  </si>
  <si>
    <t>F1M614</t>
  </si>
  <si>
    <t>H2QTQ4</t>
  </si>
  <si>
    <t>L8YCJ5</t>
  </si>
  <si>
    <t>B5DHR2</t>
  </si>
  <si>
    <t>C3Z940</t>
  </si>
  <si>
    <t>H2T3J3</t>
  </si>
  <si>
    <t>U3KAJ6</t>
  </si>
  <si>
    <t>U3IWW2</t>
  </si>
  <si>
    <t>F6T0I3</t>
  </si>
  <si>
    <t>H0ZNB8</t>
  </si>
  <si>
    <t>F1QKX8</t>
  </si>
  <si>
    <t>H2ZIA8</t>
  </si>
  <si>
    <t>H2ZIA6</t>
  </si>
  <si>
    <t>H2ZIA5</t>
  </si>
  <si>
    <t>H2ZIA7</t>
  </si>
  <si>
    <t>A0A077YZ19</t>
  </si>
  <si>
    <t>F6UDI0</t>
  </si>
  <si>
    <t>M3ZQH7</t>
  </si>
  <si>
    <t>F8VQ40</t>
  </si>
  <si>
    <t>P19137</t>
  </si>
  <si>
    <t>F1MTS3</t>
  </si>
  <si>
    <t>F1MTS4</t>
  </si>
  <si>
    <t>H2MQD3</t>
  </si>
  <si>
    <t>H0VQL4</t>
  </si>
  <si>
    <t>C3ZZE0</t>
  </si>
  <si>
    <t>H3B307</t>
  </si>
  <si>
    <t>A0A087Y5Z5</t>
  </si>
  <si>
    <t>H3CA10</t>
  </si>
  <si>
    <t>G1SX80</t>
  </si>
  <si>
    <t>U3ISC0</t>
  </si>
  <si>
    <t>A0A096LY31</t>
  </si>
  <si>
    <t>A0A096M7M8</t>
  </si>
  <si>
    <t>M3Y732</t>
  </si>
  <si>
    <t>B4LSS1</t>
  </si>
  <si>
    <t>H3ATF0</t>
  </si>
  <si>
    <t>G1NKJ8</t>
  </si>
  <si>
    <t>A8WKH5</t>
  </si>
  <si>
    <t>D4A409</t>
  </si>
  <si>
    <t>W5NG27</t>
  </si>
  <si>
    <t>F1P420</t>
  </si>
  <si>
    <t>M4A0I3</t>
  </si>
  <si>
    <t>B4HUS7</t>
  </si>
  <si>
    <t>A0A087XY66</t>
  </si>
  <si>
    <t>K7HWH3</t>
  </si>
  <si>
    <t>A0A091DA58</t>
  </si>
  <si>
    <t>G1KPH5</t>
  </si>
  <si>
    <t>W5LFW3</t>
  </si>
  <si>
    <t>F7AVS9</t>
  </si>
  <si>
    <t>H3CA11</t>
  </si>
  <si>
    <t>B3MV15</t>
  </si>
  <si>
    <t>H2V9A8</t>
  </si>
  <si>
    <t>H2V9B1</t>
  </si>
  <si>
    <t>H2V9B2</t>
  </si>
  <si>
    <t>H2V9A9</t>
  </si>
  <si>
    <t>J0XGT2</t>
  </si>
  <si>
    <t>A0A067R8G8</t>
  </si>
  <si>
    <t>W5JMW4</t>
  </si>
  <si>
    <t>M4APZ7</t>
  </si>
  <si>
    <t>F7AI79</t>
  </si>
  <si>
    <t>F7DKY0</t>
  </si>
  <si>
    <t>F7D7D9</t>
  </si>
  <si>
    <t>B4JEI2</t>
  </si>
  <si>
    <t>H9GFV0</t>
  </si>
  <si>
    <t>W4XT10</t>
  </si>
  <si>
    <t>U3K8A7</t>
  </si>
  <si>
    <t>G3NL03</t>
  </si>
  <si>
    <t>E3LVX7</t>
  </si>
  <si>
    <t>J9EYP0</t>
  </si>
  <si>
    <t>F6YJZ2</t>
  </si>
  <si>
    <t>I3KN13</t>
  </si>
  <si>
    <t>M4AQL6</t>
  </si>
  <si>
    <t>G7NXG7</t>
  </si>
  <si>
    <t>M4ALX1</t>
  </si>
  <si>
    <t>W5M522</t>
  </si>
  <si>
    <t>B4Q5U0</t>
  </si>
  <si>
    <t>P11046</t>
  </si>
  <si>
    <t>F6VAN4</t>
  </si>
  <si>
    <t>B4QJC5</t>
  </si>
  <si>
    <t>A0A044T4U4</t>
  </si>
  <si>
    <t>G1NCV4</t>
  </si>
  <si>
    <t>M3WNQ3</t>
  </si>
  <si>
    <t>K1QZ26</t>
  </si>
  <si>
    <t>U1M0R2</t>
  </si>
  <si>
    <t>G1S1C5</t>
  </si>
  <si>
    <t>E3NQJ8</t>
  </si>
  <si>
    <t>E3MR61</t>
  </si>
  <si>
    <t>G0PCZ7</t>
  </si>
  <si>
    <t>G0PDC0</t>
  </si>
  <si>
    <t>A0A067RR33</t>
  </si>
  <si>
    <t>B7ZDA6</t>
  </si>
  <si>
    <t>H2UMT4</t>
  </si>
  <si>
    <t>H2UMT5</t>
  </si>
  <si>
    <t>A0A091DX07</t>
  </si>
  <si>
    <t>G0PCB3</t>
  </si>
  <si>
    <t>H2RYS3</t>
  </si>
  <si>
    <t>H2RYS4</t>
  </si>
  <si>
    <t>H2RYS2</t>
  </si>
  <si>
    <t>F7ELZ6</t>
  </si>
  <si>
    <t>H3D567</t>
  </si>
  <si>
    <t>Q7PN80</t>
  </si>
  <si>
    <t>B4KG61</t>
  </si>
  <si>
    <t>H3D558</t>
  </si>
  <si>
    <t>T1EX28</t>
  </si>
  <si>
    <t>B4MWK4</t>
  </si>
  <si>
    <t>I3KMY9</t>
  </si>
  <si>
    <t>I3KMZ0</t>
  </si>
  <si>
    <t>H3EGI9</t>
  </si>
  <si>
    <t>H2YW02</t>
  </si>
  <si>
    <t>E4X5F9</t>
  </si>
  <si>
    <t>F7GLQ6</t>
  </si>
  <si>
    <t>G1KP45</t>
  </si>
  <si>
    <t>I3M9V5</t>
  </si>
  <si>
    <t>A0A087Y2V3</t>
  </si>
  <si>
    <t>A0A0B2UNP1</t>
  </si>
  <si>
    <t>A0A077Z4D8</t>
  </si>
  <si>
    <t>H0ZDS4</t>
  </si>
  <si>
    <t>W5NFH3</t>
  </si>
  <si>
    <t>W5NFH4</t>
  </si>
  <si>
    <t>G5C2C5</t>
  </si>
  <si>
    <t>F6WHS9</t>
  </si>
  <si>
    <t>F6XAZ6</t>
  </si>
  <si>
    <t>F6Y5K6</t>
  </si>
  <si>
    <t>H2PN73</t>
  </si>
  <si>
    <t>F7BXV9</t>
  </si>
  <si>
    <t>G3VPS4</t>
  </si>
  <si>
    <t>W5N6E5</t>
  </si>
  <si>
    <t>W5N6D6</t>
  </si>
  <si>
    <t>G3SMF5</t>
  </si>
  <si>
    <t>G1KQI2</t>
  </si>
  <si>
    <t>G1PWR2</t>
  </si>
  <si>
    <t>G1Q6B6</t>
  </si>
  <si>
    <t>F1MDD5</t>
  </si>
  <si>
    <t>F1SAE9</t>
  </si>
  <si>
    <t>F7A7U7</t>
  </si>
  <si>
    <t>F6ZKA9</t>
  </si>
  <si>
    <t>K7E4T5</t>
  </si>
  <si>
    <t>H3D566</t>
  </si>
  <si>
    <t>M3W293</t>
  </si>
  <si>
    <t>G3Q9D4</t>
  </si>
  <si>
    <t>G3R5A1</t>
  </si>
  <si>
    <t>E4XI66</t>
  </si>
  <si>
    <t>J9P4V3</t>
  </si>
  <si>
    <t>H2MZJ3</t>
  </si>
  <si>
    <t>A0A0B2V5L9</t>
  </si>
  <si>
    <t>M3Z3G5</t>
  </si>
  <si>
    <t>U3JUD7</t>
  </si>
  <si>
    <t>I3IZE3</t>
  </si>
  <si>
    <t>I3IZE4</t>
  </si>
  <si>
    <t>H0WNE5</t>
  </si>
  <si>
    <t>E7EPA6</t>
  </si>
  <si>
    <t>G1RB60</t>
  </si>
  <si>
    <t>G3XAI2</t>
  </si>
  <si>
    <t>P07942</t>
  </si>
  <si>
    <t>A0A096MX88</t>
  </si>
  <si>
    <t>A0A096N0Q7</t>
  </si>
  <si>
    <t>F7HPY4</t>
  </si>
  <si>
    <t>G7P2G3</t>
  </si>
  <si>
    <t>D3ZQN7</t>
  </si>
  <si>
    <t>F1MNT4</t>
  </si>
  <si>
    <t>W5PBD8</t>
  </si>
  <si>
    <t>G1T7X6</t>
  </si>
  <si>
    <t>G1M664</t>
  </si>
  <si>
    <t>L5JPL9</t>
  </si>
  <si>
    <t>G3Q9F2</t>
  </si>
  <si>
    <t>U3IS46</t>
  </si>
  <si>
    <t>H2YW03</t>
  </si>
  <si>
    <t>H3BX72</t>
  </si>
  <si>
    <t>H3D8A8</t>
  </si>
  <si>
    <t>F6WW77</t>
  </si>
  <si>
    <t>H2UP96</t>
  </si>
  <si>
    <t>H2UP95</t>
  </si>
  <si>
    <t>T1IRE1</t>
  </si>
  <si>
    <t>F7A5M5</t>
  </si>
  <si>
    <t>M3W292</t>
  </si>
  <si>
    <t>B4HYA9</t>
  </si>
  <si>
    <t>G1N7Q3</t>
  </si>
  <si>
    <t>E9PYT5</t>
  </si>
  <si>
    <t>E9QN70</t>
  </si>
  <si>
    <t>P02469</t>
  </si>
  <si>
    <t>M3ZM78</t>
  </si>
  <si>
    <t>G1PWR0</t>
  </si>
  <si>
    <t>W5PVM5</t>
  </si>
  <si>
    <t>E9G6I3</t>
  </si>
  <si>
    <t>M3WBR0</t>
  </si>
  <si>
    <t>F6YWN8</t>
  </si>
  <si>
    <t>F1P4C0</t>
  </si>
  <si>
    <t>F6YTR2</t>
  </si>
  <si>
    <t>M3Z3G3</t>
  </si>
  <si>
    <t>G3Q9F1</t>
  </si>
  <si>
    <t>F7BTF0</t>
  </si>
  <si>
    <t>A0A0D9RFW2</t>
  </si>
  <si>
    <t>G1PRH1</t>
  </si>
  <si>
    <t>G3VVW6</t>
  </si>
  <si>
    <t>I3KD18</t>
  </si>
  <si>
    <t>A0A091DAC8</t>
  </si>
  <si>
    <t>H2MPZ0</t>
  </si>
  <si>
    <t>B7QHE0</t>
  </si>
  <si>
    <t>W5L0N6</t>
  </si>
  <si>
    <t>I3JPJ3</t>
  </si>
  <si>
    <t>V4A8Q9</t>
  </si>
  <si>
    <t>G1NG05</t>
  </si>
  <si>
    <t>H0W2Z9</t>
  </si>
  <si>
    <t>B4KEJ3</t>
  </si>
  <si>
    <t>G1KCX1</t>
  </si>
  <si>
    <t>H9IUI0</t>
  </si>
  <si>
    <t>H3C8W5</t>
  </si>
  <si>
    <t>H3D7M3</t>
  </si>
  <si>
    <t>H3D7M5</t>
  </si>
  <si>
    <t>U3KDS6</t>
  </si>
  <si>
    <t>L8Y0C3</t>
  </si>
  <si>
    <t>G1M692</t>
  </si>
  <si>
    <t>H3B4L9</t>
  </si>
  <si>
    <t>V8P047</t>
  </si>
  <si>
    <t>G3NJI9</t>
  </si>
  <si>
    <t>F7C2R4</t>
  </si>
  <si>
    <t>E2QSX9</t>
  </si>
  <si>
    <t>O44565</t>
  </si>
  <si>
    <t>F6UKF3</t>
  </si>
  <si>
    <t>F6XVM4</t>
  </si>
  <si>
    <t>H3EZX8</t>
  </si>
  <si>
    <t>H2LT85</t>
  </si>
  <si>
    <t>H2PN74</t>
  </si>
  <si>
    <t>E4XYY9</t>
  </si>
  <si>
    <t>G1RAU7</t>
  </si>
  <si>
    <t>H2LGM1</t>
  </si>
  <si>
    <t>H0WNE9</t>
  </si>
  <si>
    <t>A0A068YFQ1</t>
  </si>
  <si>
    <t>L5KZF7</t>
  </si>
  <si>
    <t>W5NG29</t>
  </si>
  <si>
    <t>F6U8H8</t>
  </si>
  <si>
    <t>G5C0T3</t>
  </si>
  <si>
    <t>E1BDK6</t>
  </si>
  <si>
    <t>Q2KJA7</t>
  </si>
  <si>
    <t>F6V7L7</t>
  </si>
  <si>
    <t>G7P2G4</t>
  </si>
  <si>
    <t>U3J2M7</t>
  </si>
  <si>
    <t>A0A096NAR6</t>
  </si>
  <si>
    <t>F6WNY2</t>
  </si>
  <si>
    <t>F1P486</t>
  </si>
  <si>
    <t>J9KAP2</t>
  </si>
  <si>
    <t>H0XKY8</t>
  </si>
  <si>
    <t>G3WRJ1</t>
  </si>
  <si>
    <t>A0A0D9RFM2</t>
  </si>
  <si>
    <t>G5BZV5</t>
  </si>
  <si>
    <t>W5PYU4</t>
  </si>
  <si>
    <t>G1M291</t>
  </si>
  <si>
    <t>H2V2I9</t>
  </si>
  <si>
    <t>H2V2I8</t>
  </si>
  <si>
    <t>B4JD84</t>
  </si>
  <si>
    <t>H3A2V1</t>
  </si>
  <si>
    <t>H2ZZW9</t>
  </si>
  <si>
    <t>W5L0P5</t>
  </si>
  <si>
    <t>M3YR10</t>
  </si>
  <si>
    <t>H0VFV6</t>
  </si>
  <si>
    <t>M3WC88</t>
  </si>
  <si>
    <t>A0A087XR27</t>
  </si>
  <si>
    <t>G1KP09</t>
  </si>
  <si>
    <t>G1N6T5</t>
  </si>
  <si>
    <t>E2R4J1</t>
  </si>
  <si>
    <t>T1G408</t>
  </si>
  <si>
    <t>U4UWS0</t>
  </si>
  <si>
    <t>G3VLX0</t>
  </si>
  <si>
    <t>G3VLW9</t>
  </si>
  <si>
    <t>M7BQE9</t>
  </si>
  <si>
    <t>F6Q5V3</t>
  </si>
  <si>
    <t>G1MI36</t>
  </si>
  <si>
    <t>F1QBB3</t>
  </si>
  <si>
    <t>X1WE95</t>
  </si>
  <si>
    <t>G1MYW0</t>
  </si>
  <si>
    <t>G1R519</t>
  </si>
  <si>
    <t>F1NLU4</t>
  </si>
  <si>
    <t>L9JBM5</t>
  </si>
  <si>
    <t>K1QQA8</t>
  </si>
  <si>
    <t>H3BH30</t>
  </si>
  <si>
    <t>H0ZD55</t>
  </si>
  <si>
    <t>G3IB69</t>
  </si>
  <si>
    <t>Q8JHV6</t>
  </si>
  <si>
    <t>G3TAA0</t>
  </si>
  <si>
    <t>F1SPT5</t>
  </si>
  <si>
    <t>A0A096MUU2</t>
  </si>
  <si>
    <t>A0A0D9RRL6</t>
  </si>
  <si>
    <t>F7GZQ3</t>
  </si>
  <si>
    <t>G3RG19</t>
  </si>
  <si>
    <t>P55268</t>
  </si>
  <si>
    <t>L5KUJ4</t>
  </si>
  <si>
    <t>L9JIH0</t>
  </si>
  <si>
    <t>G3RKT7</t>
  </si>
  <si>
    <t>B4M8R6</t>
  </si>
  <si>
    <t>F7BK38</t>
  </si>
  <si>
    <t>H0WNV3</t>
  </si>
  <si>
    <t>C9JMJ0</t>
  </si>
  <si>
    <t>A4D0S4</t>
  </si>
  <si>
    <t>G1SN83</t>
  </si>
  <si>
    <t>T1HFF6</t>
  </si>
  <si>
    <t>B4MVL9</t>
  </si>
  <si>
    <t>H2QV85</t>
  </si>
  <si>
    <t>A0A0D9RYB2</t>
  </si>
  <si>
    <t>A0A088AQK5</t>
  </si>
  <si>
    <t>I3LZD4</t>
  </si>
  <si>
    <t>G1MSJ8</t>
  </si>
  <si>
    <t>A0A091CME6</t>
  </si>
  <si>
    <t>M7BIU7</t>
  </si>
  <si>
    <t>E3M5E7</t>
  </si>
  <si>
    <t>U3K7L1</t>
  </si>
  <si>
    <t>F6Q5P9</t>
  </si>
  <si>
    <t>F7EPJ1</t>
  </si>
  <si>
    <t>F1PJ02</t>
  </si>
  <si>
    <t>Q61292</t>
  </si>
  <si>
    <t>A0A061AD21</t>
  </si>
  <si>
    <t>A0A061AJI9</t>
  </si>
  <si>
    <t>C1P640</t>
  </si>
  <si>
    <t>C1P641</t>
  </si>
  <si>
    <t>Q21313</t>
  </si>
  <si>
    <t>G5EEV6</t>
  </si>
  <si>
    <t>M7AXW4</t>
  </si>
  <si>
    <t>P15800</t>
  </si>
  <si>
    <t>M0R6K0</t>
  </si>
  <si>
    <t>Q5M7W9</t>
  </si>
  <si>
    <t>U3IUE5</t>
  </si>
  <si>
    <t>A0A0D9RRV2</t>
  </si>
  <si>
    <t>G1P2J6</t>
  </si>
  <si>
    <t>T1HL28</t>
  </si>
  <si>
    <t>G1N210</t>
  </si>
  <si>
    <t>G7NUP0</t>
  </si>
  <si>
    <t>H9H3W6</t>
  </si>
  <si>
    <t>A0A096NF96</t>
  </si>
  <si>
    <t>G4LWP4</t>
  </si>
  <si>
    <t>M3WM02</t>
  </si>
  <si>
    <t>F7DSJ7</t>
  </si>
  <si>
    <t>F1PFM5</t>
  </si>
  <si>
    <t>H2WPI8</t>
  </si>
  <si>
    <t>F6ZPP3</t>
  </si>
  <si>
    <t>A0A068XMN4</t>
  </si>
  <si>
    <t>U3K696</t>
  </si>
  <si>
    <t>F1NUQ6</t>
  </si>
  <si>
    <t>F7E0G4</t>
  </si>
  <si>
    <t>G1N569</t>
  </si>
  <si>
    <t>G3SVS8</t>
  </si>
  <si>
    <t>L5LNG9</t>
  </si>
  <si>
    <t>F1LPI5</t>
  </si>
  <si>
    <t>M4AP81</t>
  </si>
  <si>
    <t>G1NT27</t>
  </si>
  <si>
    <t>H3CXS3</t>
  </si>
  <si>
    <t>U3JCM3</t>
  </si>
  <si>
    <t>B3MMR4</t>
  </si>
  <si>
    <t>Q61087</t>
  </si>
  <si>
    <t>W4YI82</t>
  </si>
  <si>
    <t>G1QM68</t>
  </si>
  <si>
    <t>G3QZE3</t>
  </si>
  <si>
    <t>H2R041</t>
  </si>
  <si>
    <t>T1FES8</t>
  </si>
  <si>
    <t>D6W7F5</t>
  </si>
  <si>
    <t>V4AMT0</t>
  </si>
  <si>
    <t>Q13751</t>
  </si>
  <si>
    <t>F7EM37</t>
  </si>
  <si>
    <t>F7FCB6</t>
  </si>
  <si>
    <t>F7GMA7</t>
  </si>
  <si>
    <t>F7H9I3</t>
  </si>
  <si>
    <t>W4XEF5</t>
  </si>
  <si>
    <t>G1TTH9</t>
  </si>
  <si>
    <t>V4BBD0</t>
  </si>
  <si>
    <t>M3XV57</t>
  </si>
  <si>
    <t>W5KJ84</t>
  </si>
  <si>
    <t>F7HJF2</t>
  </si>
  <si>
    <t>F6RZH2</t>
  </si>
  <si>
    <t>I3MVS8</t>
  </si>
  <si>
    <t>A0A0D9RVG2</t>
  </si>
  <si>
    <t>A7S854</t>
  </si>
  <si>
    <t>W5PVY4</t>
  </si>
  <si>
    <t>A8XWW8</t>
  </si>
  <si>
    <t>B4GX61</t>
  </si>
  <si>
    <t>Q29KB2</t>
  </si>
  <si>
    <t>G3NXA5</t>
  </si>
  <si>
    <t>Q4RSD5</t>
  </si>
  <si>
    <t>V8NVT7</t>
  </si>
  <si>
    <t>T1EE82</t>
  </si>
  <si>
    <t>G1P3E0</t>
  </si>
  <si>
    <t>V3ZI72</t>
  </si>
  <si>
    <t>G0P2Q3</t>
  </si>
  <si>
    <t>G0PBS3</t>
  </si>
  <si>
    <t>W4ZJK0</t>
  </si>
  <si>
    <t>G7P369</t>
  </si>
  <si>
    <t>F7A0J1</t>
  </si>
  <si>
    <t>D6WJN1</t>
  </si>
  <si>
    <t>K1RA78</t>
  </si>
  <si>
    <t>E5S139</t>
  </si>
  <si>
    <t>W5PUF6</t>
  </si>
  <si>
    <t>B3S235</t>
  </si>
  <si>
    <t>F1MMK1</t>
  </si>
  <si>
    <t>U3IZT0</t>
  </si>
  <si>
    <t>A0A068Y2L2</t>
  </si>
  <si>
    <t>G1NAT1</t>
  </si>
  <si>
    <t>I3JAF0</t>
  </si>
  <si>
    <t>K7E3I4</t>
  </si>
  <si>
    <t>U3JUZ9</t>
  </si>
  <si>
    <t>G3WRG1</t>
  </si>
  <si>
    <t>H0V2L9</t>
  </si>
  <si>
    <t>A8WXI2</t>
  </si>
  <si>
    <t>M4A711</t>
  </si>
  <si>
    <t>A0A091D0Z6</t>
  </si>
  <si>
    <t>G3W8A0</t>
  </si>
  <si>
    <t>G3W8A1</t>
  </si>
  <si>
    <t>G1SKX0</t>
  </si>
  <si>
    <t>Q8IP51</t>
  </si>
  <si>
    <t>R9PY40</t>
  </si>
  <si>
    <t>L5LZT5</t>
  </si>
  <si>
    <t>F7BVU0</t>
  </si>
  <si>
    <t>A0A0A6YVX1</t>
  </si>
  <si>
    <t>I3MHP0</t>
  </si>
  <si>
    <t>H2PAS2</t>
  </si>
  <si>
    <t>U4U165</t>
  </si>
  <si>
    <t>B0QZL0</t>
  </si>
  <si>
    <t>A7SYW2</t>
  </si>
  <si>
    <t>G3VUY3</t>
  </si>
  <si>
    <t>H2RWQ1</t>
  </si>
  <si>
    <t>F7CX55</t>
  </si>
  <si>
    <t>C3ZCS7</t>
  </si>
  <si>
    <t>F6ZCR0</t>
  </si>
  <si>
    <t>H2YW04</t>
  </si>
  <si>
    <t>H2UMT3</t>
  </si>
  <si>
    <t>I3KWX2</t>
  </si>
  <si>
    <t>H2N3U2</t>
  </si>
  <si>
    <t>A0A087XF30</t>
  </si>
  <si>
    <t>U3ISN7</t>
  </si>
  <si>
    <t>A0A091DA42</t>
  </si>
  <si>
    <t>G1NC71</t>
  </si>
  <si>
    <t>W5MZY8</t>
  </si>
  <si>
    <t>G5BAM1</t>
  </si>
  <si>
    <t>H0YYP9</t>
  </si>
  <si>
    <t>G3PCM1</t>
  </si>
  <si>
    <t>H2UGB9</t>
  </si>
  <si>
    <t>A0A068XUW0</t>
  </si>
  <si>
    <t>Q01635</t>
  </si>
  <si>
    <t>G3H2M7</t>
  </si>
  <si>
    <t>G1N5F6</t>
  </si>
  <si>
    <t>M4AWJ7</t>
  </si>
  <si>
    <t>G1Q107</t>
  </si>
  <si>
    <t>G7YIN3</t>
  </si>
  <si>
    <t>E0VR72</t>
  </si>
  <si>
    <t>G3P5N4</t>
  </si>
  <si>
    <t>M7BRN1</t>
  </si>
  <si>
    <t>J9AGX0</t>
  </si>
  <si>
    <t>U3IHZ9</t>
  </si>
  <si>
    <t>H2TB54</t>
  </si>
  <si>
    <t>H2TB53</t>
  </si>
  <si>
    <t>H2RKU2</t>
  </si>
  <si>
    <t>H2RKU1</t>
  </si>
  <si>
    <t>L5KXJ7</t>
  </si>
  <si>
    <t>B0WYV5</t>
  </si>
  <si>
    <t>G4VKF7</t>
  </si>
  <si>
    <t>H2V2I7</t>
  </si>
  <si>
    <t>H2M358</t>
  </si>
  <si>
    <t>A0A068YFK8</t>
  </si>
  <si>
    <t>H3CK39</t>
  </si>
  <si>
    <t>F8W0I7</t>
  </si>
  <si>
    <t>L5KEL2</t>
  </si>
  <si>
    <t>C3YU53</t>
  </si>
  <si>
    <t>M7AV86</t>
  </si>
  <si>
    <t>V8NGH4</t>
  </si>
  <si>
    <t>H2NPU6</t>
  </si>
  <si>
    <t>F2UAN3</t>
  </si>
  <si>
    <t>F1PPM1</t>
  </si>
  <si>
    <t>G1LP86</t>
  </si>
  <si>
    <t>H0XBY6</t>
  </si>
  <si>
    <t>E7EXX6</t>
  </si>
  <si>
    <t>G1KCX6</t>
  </si>
  <si>
    <t>G1KEN9</t>
  </si>
  <si>
    <t>H3DG70</t>
  </si>
  <si>
    <t>M3XYV3</t>
  </si>
  <si>
    <t>H2KTX1</t>
  </si>
  <si>
    <t>H2TN62</t>
  </si>
  <si>
    <t>G3R2C3</t>
  </si>
  <si>
    <t>W5JZS0</t>
  </si>
  <si>
    <t>L5LGA0</t>
  </si>
  <si>
    <t>G3S5E4</t>
  </si>
  <si>
    <t>H2N3Q1</t>
  </si>
  <si>
    <t>T1FX33</t>
  </si>
  <si>
    <t>A0A091D4Q5</t>
  </si>
  <si>
    <t>A0A0D9RSS7</t>
  </si>
  <si>
    <t>H2RCS4</t>
  </si>
  <si>
    <t>G1RVU7</t>
  </si>
  <si>
    <t>M3X292</t>
  </si>
  <si>
    <t>A0A096N3H0</t>
  </si>
  <si>
    <t>F7FRC4</t>
  </si>
  <si>
    <t>G7NTZ5</t>
  </si>
  <si>
    <t>O75445</t>
  </si>
  <si>
    <t>A7RNY2</t>
  </si>
  <si>
    <t>A0A091CZZ9</t>
  </si>
  <si>
    <t>I3KLD7</t>
  </si>
  <si>
    <t>W5QAY0</t>
  </si>
  <si>
    <t>I3MCX3</t>
  </si>
  <si>
    <t>G1P3Q8</t>
  </si>
  <si>
    <t>H2S5Z9</t>
  </si>
  <si>
    <t>H0VAV4</t>
  </si>
  <si>
    <t>F6V719</t>
  </si>
  <si>
    <t>H2S600</t>
  </si>
  <si>
    <t>F6QT71</t>
  </si>
  <si>
    <t>F6R0Y1</t>
  </si>
  <si>
    <t>F6ZV47</t>
  </si>
  <si>
    <t>G1T818</t>
  </si>
  <si>
    <t>W5L1T2</t>
  </si>
  <si>
    <t>I1FIS8</t>
  </si>
  <si>
    <t>G1KEJ8</t>
  </si>
  <si>
    <t>I1FUE2</t>
  </si>
  <si>
    <t>наличие находок</t>
  </si>
  <si>
    <t>Представители семейства, по которым строился профиль</t>
  </si>
  <si>
    <t>Наличие в представителях семейства</t>
  </si>
  <si>
    <t xml:space="preserve"> 8.1</t>
  </si>
  <si>
    <t xml:space="preserve"> 7.6</t>
  </si>
  <si>
    <t xml:space="preserve"> 7.5</t>
  </si>
  <si>
    <t xml:space="preserve"> 7.2</t>
  </si>
  <si>
    <t>31.3</t>
  </si>
  <si>
    <t>30.4</t>
  </si>
  <si>
    <t>30.1</t>
  </si>
  <si>
    <t>29.6</t>
  </si>
  <si>
    <t>29.4</t>
  </si>
  <si>
    <t>28.5</t>
  </si>
  <si>
    <t>28.2</t>
  </si>
  <si>
    <t>27.1</t>
  </si>
  <si>
    <t>26.9</t>
  </si>
  <si>
    <t>26.8</t>
  </si>
  <si>
    <t>25.8</t>
  </si>
  <si>
    <t>25.4</t>
  </si>
  <si>
    <t>25.1</t>
  </si>
  <si>
    <t>24.1</t>
  </si>
  <si>
    <t>22.9</t>
  </si>
  <si>
    <t>22.6</t>
  </si>
  <si>
    <t>22.5</t>
  </si>
  <si>
    <t>22.4</t>
  </si>
  <si>
    <t>22.3</t>
  </si>
  <si>
    <t>21.2</t>
  </si>
  <si>
    <t>21.1</t>
  </si>
  <si>
    <t>20.9</t>
  </si>
  <si>
    <t>20.7</t>
  </si>
  <si>
    <t>20.3</t>
  </si>
  <si>
    <t>20.2</t>
  </si>
  <si>
    <t>19.9</t>
  </si>
  <si>
    <t>18.2</t>
  </si>
  <si>
    <t>18.1</t>
  </si>
  <si>
    <t>17.5</t>
  </si>
  <si>
    <t>16.7</t>
  </si>
  <si>
    <t>15.6</t>
  </si>
  <si>
    <t>15.2</t>
  </si>
  <si>
    <t>13.8</t>
  </si>
  <si>
    <t>13.2</t>
  </si>
  <si>
    <t>13.1</t>
  </si>
  <si>
    <t>12.6</t>
  </si>
  <si>
    <t>12.3</t>
  </si>
  <si>
    <t>10.9</t>
  </si>
  <si>
    <t>10.7</t>
  </si>
  <si>
    <t>7.7</t>
  </si>
  <si>
    <t>5.5</t>
  </si>
  <si>
    <t>SENS, %</t>
  </si>
  <si>
    <t>SPEC, %</t>
  </si>
  <si>
    <t>до порога</t>
  </si>
  <si>
    <t>после порога</t>
  </si>
  <si>
    <t>в семействе</t>
  </si>
  <si>
    <t>не в семействе</t>
  </si>
  <si>
    <t>Число последовательностей, найденных по профилю при пороге E-value 5.8e-130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</si>
</sst>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524A4B"/>
      <name val="Open Sans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34" borderId="10" xfId="0" applyFill="1" applyBorder="1"/>
    <xf numFmtId="11" fontId="0" fillId="34" borderId="10" xfId="0" applyNumberFormat="1" applyFill="1" applyBorder="1"/>
    <xf numFmtId="0" fontId="0" fillId="33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49" fontId="0" fillId="34" borderId="10" xfId="0" applyNumberFormat="1" applyFill="1" applyBorder="1"/>
    <xf numFmtId="0" fontId="0" fillId="34" borderId="11" xfId="0" applyFill="1" applyBorder="1"/>
    <xf numFmtId="0" fontId="0" fillId="35" borderId="10" xfId="0" applyFill="1" applyBorder="1"/>
    <xf numFmtId="0" fontId="0" fillId="33" borderId="12" xfId="0" applyFill="1" applyBorder="1"/>
    <xf numFmtId="0" fontId="0" fillId="0" borderId="10" xfId="0" applyBorder="1"/>
    <xf numFmtId="0" fontId="18" fillId="36" borderId="10" xfId="0" applyFont="1" applyFill="1" applyBorder="1" applyAlignment="1">
      <alignment horizontal="center"/>
    </xf>
    <xf numFmtId="2" fontId="18" fillId="0" borderId="10" xfId="0" applyNumberFormat="1" applyFont="1" applyBorder="1"/>
    <xf numFmtId="2" fontId="18" fillId="35" borderId="10" xfId="0" applyNumberFormat="1" applyFont="1" applyFill="1" applyBorder="1"/>
    <xf numFmtId="0" fontId="19" fillId="34" borderId="10" xfId="0" applyFont="1" applyFill="1" applyBorder="1"/>
    <xf numFmtId="0" fontId="0" fillId="37" borderId="10" xfId="0" applyFill="1" applyBorder="1"/>
    <xf numFmtId="0" fontId="0" fillId="37" borderId="11" xfId="0" applyFill="1" applyBorder="1"/>
    <xf numFmtId="2" fontId="18" fillId="37" borderId="10" xfId="0" applyNumberFormat="1" applyFont="1" applyFill="1" applyBorder="1"/>
    <xf numFmtId="0" fontId="20" fillId="38" borderId="10" xfId="0" applyFont="1" applyFill="1" applyBorder="1" applyAlignment="1">
      <alignment horizontal="center"/>
    </xf>
    <xf numFmtId="0" fontId="0" fillId="38" borderId="10" xfId="0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ROC!$B$1</c:f>
              <c:strCache>
                <c:ptCount val="1"/>
                <c:pt idx="0">
                  <c:v>SENS, %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ROC!$A$2:$A$1299</c:f>
              <c:numCache>
                <c:formatCode>General</c:formatCode>
                <c:ptCount val="1298"/>
                <c:pt idx="0">
                  <c:v>7.9554494828957836E-2</c:v>
                </c:pt>
                <c:pt idx="1">
                  <c:v>0.15910898965791567</c:v>
                </c:pt>
                <c:pt idx="2">
                  <c:v>0.23866348448687352</c:v>
                </c:pt>
                <c:pt idx="3">
                  <c:v>0.31821797931583135</c:v>
                </c:pt>
                <c:pt idx="4">
                  <c:v>0.39777247414478922</c:v>
                </c:pt>
                <c:pt idx="5">
                  <c:v>0.47732696897374705</c:v>
                </c:pt>
                <c:pt idx="6">
                  <c:v>0.55688146380270487</c:v>
                </c:pt>
                <c:pt idx="7">
                  <c:v>0.63643595863166269</c:v>
                </c:pt>
                <c:pt idx="8">
                  <c:v>0.71599045346062051</c:v>
                </c:pt>
                <c:pt idx="9">
                  <c:v>0.79554494828957845</c:v>
                </c:pt>
                <c:pt idx="10">
                  <c:v>0.87509944311853616</c:v>
                </c:pt>
                <c:pt idx="11">
                  <c:v>0.95465393794749409</c:v>
                </c:pt>
                <c:pt idx="12">
                  <c:v>1.0342084327764518</c:v>
                </c:pt>
                <c:pt idx="13">
                  <c:v>1.1137629276054097</c:v>
                </c:pt>
                <c:pt idx="14">
                  <c:v>1.1933174224343674</c:v>
                </c:pt>
                <c:pt idx="15">
                  <c:v>1.2728719172633254</c:v>
                </c:pt>
                <c:pt idx="16">
                  <c:v>1.3524264120922831</c:v>
                </c:pt>
                <c:pt idx="17">
                  <c:v>1.431980906921241</c:v>
                </c:pt>
                <c:pt idx="18">
                  <c:v>1.511535401750199</c:v>
                </c:pt>
                <c:pt idx="19">
                  <c:v>1.5910898965791569</c:v>
                </c:pt>
                <c:pt idx="20">
                  <c:v>1.6706443914081146</c:v>
                </c:pt>
                <c:pt idx="21">
                  <c:v>1.7501988862370723</c:v>
                </c:pt>
                <c:pt idx="22">
                  <c:v>1.8297533810660305</c:v>
                </c:pt>
                <c:pt idx="23">
                  <c:v>1.9093078758949882</c:v>
                </c:pt>
                <c:pt idx="24">
                  <c:v>1.9888623707239459</c:v>
                </c:pt>
                <c:pt idx="25">
                  <c:v>2.0684168655529036</c:v>
                </c:pt>
                <c:pt idx="26">
                  <c:v>2.1479713603818613</c:v>
                </c:pt>
                <c:pt idx="27">
                  <c:v>2.2275258552108195</c:v>
                </c:pt>
                <c:pt idx="28">
                  <c:v>2.3070803500397772</c:v>
                </c:pt>
                <c:pt idx="29">
                  <c:v>2.3866348448687349</c:v>
                </c:pt>
                <c:pt idx="30">
                  <c:v>2.4661893396976926</c:v>
                </c:pt>
                <c:pt idx="31">
                  <c:v>2.5457438345266508</c:v>
                </c:pt>
                <c:pt idx="32">
                  <c:v>2.6252983293556085</c:v>
                </c:pt>
                <c:pt idx="33">
                  <c:v>2.7048528241845662</c:v>
                </c:pt>
                <c:pt idx="34">
                  <c:v>2.7844073190135243</c:v>
                </c:pt>
                <c:pt idx="35">
                  <c:v>2.8639618138424821</c:v>
                </c:pt>
                <c:pt idx="36">
                  <c:v>2.9435163086714402</c:v>
                </c:pt>
                <c:pt idx="37">
                  <c:v>3.0230708035003979</c:v>
                </c:pt>
                <c:pt idx="38">
                  <c:v>3.1026252983293556</c:v>
                </c:pt>
                <c:pt idx="39">
                  <c:v>3.1821797931583138</c:v>
                </c:pt>
                <c:pt idx="40">
                  <c:v>3.2617342879872711</c:v>
                </c:pt>
                <c:pt idx="41">
                  <c:v>3.3412887828162292</c:v>
                </c:pt>
                <c:pt idx="42">
                  <c:v>3.4208432776451874</c:v>
                </c:pt>
                <c:pt idx="43">
                  <c:v>3.5003977724741446</c:v>
                </c:pt>
                <c:pt idx="44">
                  <c:v>3.5799522673031028</c:v>
                </c:pt>
                <c:pt idx="45">
                  <c:v>3.6595067621320609</c:v>
                </c:pt>
                <c:pt idx="46">
                  <c:v>3.7390612569610182</c:v>
                </c:pt>
                <c:pt idx="47">
                  <c:v>3.8186157517899764</c:v>
                </c:pt>
                <c:pt idx="48">
                  <c:v>3.8981702466189336</c:v>
                </c:pt>
                <c:pt idx="49">
                  <c:v>3.9777247414478918</c:v>
                </c:pt>
                <c:pt idx="50">
                  <c:v>4.0572792362768499</c:v>
                </c:pt>
                <c:pt idx="51">
                  <c:v>4.1368337311058072</c:v>
                </c:pt>
                <c:pt idx="52">
                  <c:v>4.2163882259347654</c:v>
                </c:pt>
                <c:pt idx="53">
                  <c:v>4.2959427207637226</c:v>
                </c:pt>
                <c:pt idx="54">
                  <c:v>4.3754972155926808</c:v>
                </c:pt>
                <c:pt idx="55">
                  <c:v>4.4550517104216389</c:v>
                </c:pt>
                <c:pt idx="56">
                  <c:v>4.5346062052505962</c:v>
                </c:pt>
                <c:pt idx="57">
                  <c:v>4.6141607000795544</c:v>
                </c:pt>
                <c:pt idx="58">
                  <c:v>4.6937151949085125</c:v>
                </c:pt>
                <c:pt idx="59">
                  <c:v>4.7732696897374698</c:v>
                </c:pt>
                <c:pt idx="60">
                  <c:v>4.8528241845664279</c:v>
                </c:pt>
                <c:pt idx="61">
                  <c:v>4.9323786793953852</c:v>
                </c:pt>
                <c:pt idx="62">
                  <c:v>5.0119331742243434</c:v>
                </c:pt>
                <c:pt idx="63">
                  <c:v>5.0914876690533015</c:v>
                </c:pt>
                <c:pt idx="64">
                  <c:v>5.1710421638822588</c:v>
                </c:pt>
                <c:pt idx="65">
                  <c:v>5.2505966587112169</c:v>
                </c:pt>
                <c:pt idx="66">
                  <c:v>5.3301511535401751</c:v>
                </c:pt>
                <c:pt idx="67">
                  <c:v>5.4097056483691324</c:v>
                </c:pt>
                <c:pt idx="68">
                  <c:v>5.4892601431980905</c:v>
                </c:pt>
                <c:pt idx="69">
                  <c:v>5.5688146380270487</c:v>
                </c:pt>
                <c:pt idx="70">
                  <c:v>5.6483691328560059</c:v>
                </c:pt>
                <c:pt idx="71">
                  <c:v>5.7279236276849641</c:v>
                </c:pt>
                <c:pt idx="72">
                  <c:v>5.8074781225139223</c:v>
                </c:pt>
                <c:pt idx="73">
                  <c:v>5.8870326173428804</c:v>
                </c:pt>
                <c:pt idx="74">
                  <c:v>5.9665871121718377</c:v>
                </c:pt>
                <c:pt idx="75">
                  <c:v>6.0461416070007958</c:v>
                </c:pt>
                <c:pt idx="76">
                  <c:v>6.125696101829754</c:v>
                </c:pt>
                <c:pt idx="77">
                  <c:v>6.2052505966587113</c:v>
                </c:pt>
                <c:pt idx="78">
                  <c:v>6.2848050914876694</c:v>
                </c:pt>
                <c:pt idx="79">
                  <c:v>6.3643595863166276</c:v>
                </c:pt>
                <c:pt idx="80">
                  <c:v>6.4439140811455857</c:v>
                </c:pt>
                <c:pt idx="81">
                  <c:v>6.5234685759745421</c:v>
                </c:pt>
                <c:pt idx="82">
                  <c:v>6.6030230708035003</c:v>
                </c:pt>
                <c:pt idx="83">
                  <c:v>6.6825775656324584</c:v>
                </c:pt>
                <c:pt idx="84">
                  <c:v>6.7621320604614166</c:v>
                </c:pt>
                <c:pt idx="85">
                  <c:v>6.8416865552903747</c:v>
                </c:pt>
                <c:pt idx="86">
                  <c:v>6.9212410501193311</c:v>
                </c:pt>
                <c:pt idx="87">
                  <c:v>7.0007955449482893</c:v>
                </c:pt>
                <c:pt idx="88">
                  <c:v>7.0803500397772474</c:v>
                </c:pt>
                <c:pt idx="89">
                  <c:v>7.1599045346062056</c:v>
                </c:pt>
                <c:pt idx="90">
                  <c:v>7.2394590294351637</c:v>
                </c:pt>
                <c:pt idx="91">
                  <c:v>7.3190135242641219</c:v>
                </c:pt>
                <c:pt idx="92">
                  <c:v>7.3985680190930783</c:v>
                </c:pt>
                <c:pt idx="93">
                  <c:v>7.4781225139220364</c:v>
                </c:pt>
                <c:pt idx="94">
                  <c:v>7.5576770087509946</c:v>
                </c:pt>
                <c:pt idx="95">
                  <c:v>7.6372315035799527</c:v>
                </c:pt>
                <c:pt idx="96">
                  <c:v>7.7167859984089109</c:v>
                </c:pt>
                <c:pt idx="97">
                  <c:v>7.7963404932378673</c:v>
                </c:pt>
                <c:pt idx="98">
                  <c:v>7.8758949880668254</c:v>
                </c:pt>
                <c:pt idx="99">
                  <c:v>7.9554494828957836</c:v>
                </c:pt>
                <c:pt idx="100">
                  <c:v>8.0350039777247417</c:v>
                </c:pt>
                <c:pt idx="101">
                  <c:v>8.1145584725536999</c:v>
                </c:pt>
                <c:pt idx="102">
                  <c:v>8.1941129673826563</c:v>
                </c:pt>
                <c:pt idx="103">
                  <c:v>8.2736674622116144</c:v>
                </c:pt>
                <c:pt idx="104">
                  <c:v>8.3532219570405726</c:v>
                </c:pt>
                <c:pt idx="105">
                  <c:v>8.4327764518695307</c:v>
                </c:pt>
                <c:pt idx="106">
                  <c:v>8.5123309466984889</c:v>
                </c:pt>
                <c:pt idx="107">
                  <c:v>8.5918854415274453</c:v>
                </c:pt>
                <c:pt idx="108">
                  <c:v>8.6714399363564034</c:v>
                </c:pt>
                <c:pt idx="109">
                  <c:v>8.7509944311853616</c:v>
                </c:pt>
                <c:pt idx="110">
                  <c:v>8.8305489260143197</c:v>
                </c:pt>
                <c:pt idx="111">
                  <c:v>8.9101034208432779</c:v>
                </c:pt>
                <c:pt idx="112">
                  <c:v>8.989657915672236</c:v>
                </c:pt>
                <c:pt idx="113">
                  <c:v>9.0692124105011924</c:v>
                </c:pt>
                <c:pt idx="114">
                  <c:v>9.1487669053301506</c:v>
                </c:pt>
                <c:pt idx="115">
                  <c:v>9.2283214001591087</c:v>
                </c:pt>
                <c:pt idx="116">
                  <c:v>9.3078758949880669</c:v>
                </c:pt>
                <c:pt idx="117">
                  <c:v>9.387430389817025</c:v>
                </c:pt>
                <c:pt idx="118">
                  <c:v>9.4669848846459814</c:v>
                </c:pt>
                <c:pt idx="119">
                  <c:v>9.5465393794749396</c:v>
                </c:pt>
                <c:pt idx="120">
                  <c:v>9.6260938743038977</c:v>
                </c:pt>
                <c:pt idx="121">
                  <c:v>9.7056483691328559</c:v>
                </c:pt>
                <c:pt idx="122">
                  <c:v>9.785202863961814</c:v>
                </c:pt>
                <c:pt idx="123">
                  <c:v>9.8647573587907704</c:v>
                </c:pt>
                <c:pt idx="124">
                  <c:v>9.9443118536197286</c:v>
                </c:pt>
                <c:pt idx="125">
                  <c:v>10.023866348448687</c:v>
                </c:pt>
                <c:pt idx="126">
                  <c:v>10.103420843277645</c:v>
                </c:pt>
                <c:pt idx="127">
                  <c:v>10.182975338106603</c:v>
                </c:pt>
                <c:pt idx="128">
                  <c:v>10.262529832935559</c:v>
                </c:pt>
                <c:pt idx="129">
                  <c:v>10.342084327764518</c:v>
                </c:pt>
                <c:pt idx="130">
                  <c:v>10.421638822593476</c:v>
                </c:pt>
                <c:pt idx="131">
                  <c:v>10.501193317422434</c:v>
                </c:pt>
                <c:pt idx="132">
                  <c:v>10.580747812251392</c:v>
                </c:pt>
                <c:pt idx="133">
                  <c:v>10.66030230708035</c:v>
                </c:pt>
                <c:pt idx="134">
                  <c:v>10.739856801909307</c:v>
                </c:pt>
                <c:pt idx="135">
                  <c:v>10.819411296738265</c:v>
                </c:pt>
                <c:pt idx="136">
                  <c:v>10.898965791567223</c:v>
                </c:pt>
                <c:pt idx="137">
                  <c:v>10.978520286396181</c:v>
                </c:pt>
                <c:pt idx="138">
                  <c:v>11.058074781225139</c:v>
                </c:pt>
                <c:pt idx="139">
                  <c:v>11.137629276054097</c:v>
                </c:pt>
                <c:pt idx="140">
                  <c:v>11.217183770883054</c:v>
                </c:pt>
                <c:pt idx="141">
                  <c:v>11.296738265712012</c:v>
                </c:pt>
                <c:pt idx="142">
                  <c:v>11.37629276054097</c:v>
                </c:pt>
                <c:pt idx="143">
                  <c:v>11.455847255369928</c:v>
                </c:pt>
                <c:pt idx="144">
                  <c:v>11.535401750198886</c:v>
                </c:pt>
                <c:pt idx="145">
                  <c:v>11.614956245027845</c:v>
                </c:pt>
                <c:pt idx="146">
                  <c:v>11.694510739856803</c:v>
                </c:pt>
                <c:pt idx="147">
                  <c:v>11.774065234685761</c:v>
                </c:pt>
                <c:pt idx="148">
                  <c:v>11.853619729514717</c:v>
                </c:pt>
                <c:pt idx="149">
                  <c:v>11.933174224343675</c:v>
                </c:pt>
                <c:pt idx="150">
                  <c:v>12.012728719172634</c:v>
                </c:pt>
                <c:pt idx="151">
                  <c:v>12.092283214001592</c:v>
                </c:pt>
                <c:pt idx="152">
                  <c:v>12.17183770883055</c:v>
                </c:pt>
                <c:pt idx="153">
                  <c:v>12.251392203659508</c:v>
                </c:pt>
                <c:pt idx="154">
                  <c:v>12.330946698488464</c:v>
                </c:pt>
                <c:pt idx="155">
                  <c:v>12.410501193317423</c:v>
                </c:pt>
                <c:pt idx="156">
                  <c:v>12.490055688146381</c:v>
                </c:pt>
                <c:pt idx="157">
                  <c:v>12.569610182975339</c:v>
                </c:pt>
                <c:pt idx="158">
                  <c:v>12.649164677804295</c:v>
                </c:pt>
                <c:pt idx="159">
                  <c:v>12.728719172633255</c:v>
                </c:pt>
                <c:pt idx="160">
                  <c:v>12.808273667462212</c:v>
                </c:pt>
                <c:pt idx="161">
                  <c:v>12.887828162291171</c:v>
                </c:pt>
                <c:pt idx="162">
                  <c:v>12.967382657120128</c:v>
                </c:pt>
                <c:pt idx="163">
                  <c:v>13.046937151949084</c:v>
                </c:pt>
                <c:pt idx="164">
                  <c:v>13.126491646778044</c:v>
                </c:pt>
                <c:pt idx="165">
                  <c:v>13.206046141607001</c:v>
                </c:pt>
                <c:pt idx="166">
                  <c:v>13.28560063643596</c:v>
                </c:pt>
                <c:pt idx="167">
                  <c:v>13.365155131264917</c:v>
                </c:pt>
                <c:pt idx="168">
                  <c:v>13.444709626093873</c:v>
                </c:pt>
                <c:pt idx="169">
                  <c:v>13.524264120922833</c:v>
                </c:pt>
                <c:pt idx="170">
                  <c:v>13.60381861575179</c:v>
                </c:pt>
                <c:pt idx="171">
                  <c:v>13.683373110580749</c:v>
                </c:pt>
                <c:pt idx="172">
                  <c:v>13.762927605409706</c:v>
                </c:pt>
                <c:pt idx="173">
                  <c:v>13.842482100238662</c:v>
                </c:pt>
                <c:pt idx="174">
                  <c:v>13.922036595067622</c:v>
                </c:pt>
                <c:pt idx="175">
                  <c:v>14.001591089896579</c:v>
                </c:pt>
                <c:pt idx="176">
                  <c:v>14.081145584725538</c:v>
                </c:pt>
                <c:pt idx="177">
                  <c:v>14.160700079554495</c:v>
                </c:pt>
                <c:pt idx="178">
                  <c:v>14.240254574383451</c:v>
                </c:pt>
                <c:pt idx="179">
                  <c:v>14.319809069212411</c:v>
                </c:pt>
                <c:pt idx="180">
                  <c:v>14.399363564041368</c:v>
                </c:pt>
                <c:pt idx="181">
                  <c:v>14.478918058870327</c:v>
                </c:pt>
                <c:pt idx="182">
                  <c:v>14.558472553699284</c:v>
                </c:pt>
                <c:pt idx="183">
                  <c:v>14.638027048528244</c:v>
                </c:pt>
                <c:pt idx="184">
                  <c:v>14.7175815433572</c:v>
                </c:pt>
                <c:pt idx="185">
                  <c:v>14.797136038186157</c:v>
                </c:pt>
                <c:pt idx="186">
                  <c:v>14.876690533015116</c:v>
                </c:pt>
                <c:pt idx="187">
                  <c:v>14.956245027844073</c:v>
                </c:pt>
                <c:pt idx="188">
                  <c:v>15.035799522673033</c:v>
                </c:pt>
                <c:pt idx="189">
                  <c:v>15.115354017501989</c:v>
                </c:pt>
                <c:pt idx="190">
                  <c:v>15.194908512330946</c:v>
                </c:pt>
                <c:pt idx="191">
                  <c:v>15.274463007159905</c:v>
                </c:pt>
                <c:pt idx="192">
                  <c:v>15.354017501988862</c:v>
                </c:pt>
                <c:pt idx="193">
                  <c:v>15.433571996817822</c:v>
                </c:pt>
                <c:pt idx="194">
                  <c:v>15.513126491646778</c:v>
                </c:pt>
                <c:pt idx="195">
                  <c:v>15.592680986475735</c:v>
                </c:pt>
                <c:pt idx="196">
                  <c:v>15.672235481304694</c:v>
                </c:pt>
                <c:pt idx="197">
                  <c:v>15.751789976133651</c:v>
                </c:pt>
                <c:pt idx="198">
                  <c:v>15.831344470962611</c:v>
                </c:pt>
                <c:pt idx="199">
                  <c:v>15.910898965791567</c:v>
                </c:pt>
                <c:pt idx="200">
                  <c:v>15.990453460620524</c:v>
                </c:pt>
                <c:pt idx="201">
                  <c:v>16.070007955449483</c:v>
                </c:pt>
                <c:pt idx="202">
                  <c:v>16.149562450278442</c:v>
                </c:pt>
                <c:pt idx="203">
                  <c:v>16.2291169451074</c:v>
                </c:pt>
                <c:pt idx="204">
                  <c:v>16.308671439936358</c:v>
                </c:pt>
                <c:pt idx="205">
                  <c:v>16.388225934765313</c:v>
                </c:pt>
                <c:pt idx="206">
                  <c:v>16.467780429594274</c:v>
                </c:pt>
                <c:pt idx="207">
                  <c:v>16.547334924423229</c:v>
                </c:pt>
                <c:pt idx="208">
                  <c:v>16.626889419252187</c:v>
                </c:pt>
                <c:pt idx="209">
                  <c:v>16.706443914081145</c:v>
                </c:pt>
                <c:pt idx="210">
                  <c:v>16.785998408910103</c:v>
                </c:pt>
                <c:pt idx="211">
                  <c:v>16.865552903739061</c:v>
                </c:pt>
                <c:pt idx="212">
                  <c:v>16.94510739856802</c:v>
                </c:pt>
                <c:pt idx="213">
                  <c:v>17.024661893396978</c:v>
                </c:pt>
                <c:pt idx="214">
                  <c:v>17.104216388225936</c:v>
                </c:pt>
                <c:pt idx="215">
                  <c:v>17.183770883054891</c:v>
                </c:pt>
                <c:pt idx="216">
                  <c:v>17.263325377883852</c:v>
                </c:pt>
                <c:pt idx="217">
                  <c:v>17.342879872712807</c:v>
                </c:pt>
                <c:pt idx="218">
                  <c:v>17.422434367541769</c:v>
                </c:pt>
                <c:pt idx="219">
                  <c:v>17.501988862370723</c:v>
                </c:pt>
                <c:pt idx="220">
                  <c:v>17.581543357199681</c:v>
                </c:pt>
                <c:pt idx="221">
                  <c:v>17.661097852028639</c:v>
                </c:pt>
                <c:pt idx="222">
                  <c:v>17.740652346857598</c:v>
                </c:pt>
                <c:pt idx="223">
                  <c:v>17.820206841686556</c:v>
                </c:pt>
                <c:pt idx="224">
                  <c:v>17.899761336515514</c:v>
                </c:pt>
                <c:pt idx="225">
                  <c:v>17.979315831344472</c:v>
                </c:pt>
                <c:pt idx="226">
                  <c:v>18.05887032617343</c:v>
                </c:pt>
                <c:pt idx="227">
                  <c:v>18.138424821002385</c:v>
                </c:pt>
                <c:pt idx="228">
                  <c:v>18.217979315831347</c:v>
                </c:pt>
                <c:pt idx="229">
                  <c:v>18.297533810660301</c:v>
                </c:pt>
                <c:pt idx="230">
                  <c:v>18.377088305489263</c:v>
                </c:pt>
                <c:pt idx="231">
                  <c:v>18.456642800318217</c:v>
                </c:pt>
                <c:pt idx="232">
                  <c:v>18.536197295147176</c:v>
                </c:pt>
                <c:pt idx="233">
                  <c:v>18.615751789976134</c:v>
                </c:pt>
                <c:pt idx="234">
                  <c:v>18.695306284805092</c:v>
                </c:pt>
                <c:pt idx="235">
                  <c:v>18.77486077963405</c:v>
                </c:pt>
                <c:pt idx="236">
                  <c:v>18.854415274463008</c:v>
                </c:pt>
                <c:pt idx="237">
                  <c:v>18.933969769291963</c:v>
                </c:pt>
                <c:pt idx="238">
                  <c:v>19.013524264120925</c:v>
                </c:pt>
                <c:pt idx="239">
                  <c:v>19.093078758949879</c:v>
                </c:pt>
                <c:pt idx="240">
                  <c:v>19.172633253778841</c:v>
                </c:pt>
                <c:pt idx="241">
                  <c:v>19.252187748607795</c:v>
                </c:pt>
                <c:pt idx="242">
                  <c:v>19.331742243436754</c:v>
                </c:pt>
                <c:pt idx="243">
                  <c:v>19.411296738265712</c:v>
                </c:pt>
                <c:pt idx="244">
                  <c:v>19.49085123309467</c:v>
                </c:pt>
                <c:pt idx="245">
                  <c:v>19.570405727923628</c:v>
                </c:pt>
                <c:pt idx="246">
                  <c:v>19.649960222752586</c:v>
                </c:pt>
                <c:pt idx="247">
                  <c:v>19.729514717581541</c:v>
                </c:pt>
                <c:pt idx="248">
                  <c:v>19.809069212410503</c:v>
                </c:pt>
                <c:pt idx="249">
                  <c:v>19.888623707239457</c:v>
                </c:pt>
                <c:pt idx="250">
                  <c:v>19.968178202068419</c:v>
                </c:pt>
                <c:pt idx="251">
                  <c:v>20.047732696897373</c:v>
                </c:pt>
                <c:pt idx="252">
                  <c:v>20.127287191726332</c:v>
                </c:pt>
                <c:pt idx="253">
                  <c:v>20.20684168655529</c:v>
                </c:pt>
                <c:pt idx="254">
                  <c:v>20.286396181384248</c:v>
                </c:pt>
                <c:pt idx="255">
                  <c:v>20.365950676213206</c:v>
                </c:pt>
                <c:pt idx="256">
                  <c:v>20.445505171042164</c:v>
                </c:pt>
                <c:pt idx="257">
                  <c:v>20.525059665871119</c:v>
                </c:pt>
                <c:pt idx="258">
                  <c:v>20.604614160700081</c:v>
                </c:pt>
                <c:pt idx="259">
                  <c:v>20.684168655529035</c:v>
                </c:pt>
                <c:pt idx="260">
                  <c:v>20.763723150357997</c:v>
                </c:pt>
                <c:pt idx="261">
                  <c:v>20.843277645186951</c:v>
                </c:pt>
                <c:pt idx="262">
                  <c:v>20.92283214001591</c:v>
                </c:pt>
                <c:pt idx="263">
                  <c:v>21.002386634844868</c:v>
                </c:pt>
                <c:pt idx="264">
                  <c:v>21.081941129673826</c:v>
                </c:pt>
                <c:pt idx="265">
                  <c:v>21.161495624502784</c:v>
                </c:pt>
                <c:pt idx="266">
                  <c:v>21.241050119331742</c:v>
                </c:pt>
                <c:pt idx="267">
                  <c:v>21.3206046141607</c:v>
                </c:pt>
                <c:pt idx="268">
                  <c:v>21.400159108989659</c:v>
                </c:pt>
                <c:pt idx="269">
                  <c:v>21.479713603818613</c:v>
                </c:pt>
                <c:pt idx="270">
                  <c:v>21.559268098647575</c:v>
                </c:pt>
                <c:pt idx="271">
                  <c:v>21.638822593476529</c:v>
                </c:pt>
                <c:pt idx="272">
                  <c:v>21.718377088305491</c:v>
                </c:pt>
                <c:pt idx="273">
                  <c:v>21.797931583134446</c:v>
                </c:pt>
                <c:pt idx="274">
                  <c:v>21.877486077963404</c:v>
                </c:pt>
                <c:pt idx="275">
                  <c:v>21.957040572792362</c:v>
                </c:pt>
                <c:pt idx="276">
                  <c:v>22.03659506762132</c:v>
                </c:pt>
                <c:pt idx="277">
                  <c:v>22.116149562450278</c:v>
                </c:pt>
                <c:pt idx="278">
                  <c:v>22.195704057279237</c:v>
                </c:pt>
                <c:pt idx="279">
                  <c:v>22.275258552108195</c:v>
                </c:pt>
                <c:pt idx="280">
                  <c:v>22.354813046937153</c:v>
                </c:pt>
                <c:pt idx="281">
                  <c:v>22.434367541766107</c:v>
                </c:pt>
                <c:pt idx="282">
                  <c:v>22.513922036595069</c:v>
                </c:pt>
                <c:pt idx="283">
                  <c:v>22.593476531424024</c:v>
                </c:pt>
                <c:pt idx="284">
                  <c:v>22.673031026252982</c:v>
                </c:pt>
                <c:pt idx="285">
                  <c:v>22.75258552108194</c:v>
                </c:pt>
                <c:pt idx="286">
                  <c:v>22.832140015910898</c:v>
                </c:pt>
                <c:pt idx="287">
                  <c:v>22.911694510739856</c:v>
                </c:pt>
                <c:pt idx="288">
                  <c:v>22.991249005568815</c:v>
                </c:pt>
                <c:pt idx="289">
                  <c:v>23.070803500397773</c:v>
                </c:pt>
                <c:pt idx="290">
                  <c:v>23.150357995226731</c:v>
                </c:pt>
                <c:pt idx="291">
                  <c:v>23.229912490055689</c:v>
                </c:pt>
                <c:pt idx="292">
                  <c:v>23.309466984884647</c:v>
                </c:pt>
                <c:pt idx="293">
                  <c:v>23.389021479713605</c:v>
                </c:pt>
                <c:pt idx="294">
                  <c:v>23.46857597454256</c:v>
                </c:pt>
                <c:pt idx="295">
                  <c:v>23.548130469371522</c:v>
                </c:pt>
                <c:pt idx="296">
                  <c:v>23.627684964200476</c:v>
                </c:pt>
                <c:pt idx="297">
                  <c:v>23.707239459029434</c:v>
                </c:pt>
                <c:pt idx="298">
                  <c:v>23.786793953858393</c:v>
                </c:pt>
                <c:pt idx="299">
                  <c:v>23.866348448687351</c:v>
                </c:pt>
                <c:pt idx="300">
                  <c:v>23.945902943516309</c:v>
                </c:pt>
                <c:pt idx="301">
                  <c:v>24.025457438345267</c:v>
                </c:pt>
                <c:pt idx="302">
                  <c:v>24.105011933174225</c:v>
                </c:pt>
                <c:pt idx="303">
                  <c:v>24.184566428003183</c:v>
                </c:pt>
                <c:pt idx="304">
                  <c:v>24.264120922832142</c:v>
                </c:pt>
                <c:pt idx="305">
                  <c:v>24.3436754176611</c:v>
                </c:pt>
                <c:pt idx="306">
                  <c:v>24.423229912490054</c:v>
                </c:pt>
                <c:pt idx="307">
                  <c:v>24.502784407319016</c:v>
                </c:pt>
                <c:pt idx="308">
                  <c:v>24.582338902147971</c:v>
                </c:pt>
                <c:pt idx="309">
                  <c:v>24.661893396976929</c:v>
                </c:pt>
                <c:pt idx="310">
                  <c:v>24.741447891805887</c:v>
                </c:pt>
                <c:pt idx="311">
                  <c:v>24.821002386634845</c:v>
                </c:pt>
                <c:pt idx="312">
                  <c:v>24.900556881463803</c:v>
                </c:pt>
                <c:pt idx="313">
                  <c:v>24.980111376292761</c:v>
                </c:pt>
                <c:pt idx="314">
                  <c:v>25.059665871121716</c:v>
                </c:pt>
                <c:pt idx="315">
                  <c:v>25.139220365950678</c:v>
                </c:pt>
                <c:pt idx="316">
                  <c:v>25.218774860779636</c:v>
                </c:pt>
                <c:pt idx="317">
                  <c:v>25.29832935560859</c:v>
                </c:pt>
                <c:pt idx="318">
                  <c:v>25.377883850437549</c:v>
                </c:pt>
                <c:pt idx="319">
                  <c:v>25.45743834526651</c:v>
                </c:pt>
                <c:pt idx="320">
                  <c:v>25.536992840095461</c:v>
                </c:pt>
                <c:pt idx="321">
                  <c:v>25.616547334924423</c:v>
                </c:pt>
                <c:pt idx="322">
                  <c:v>25.696101829753381</c:v>
                </c:pt>
                <c:pt idx="323">
                  <c:v>25.775656324582343</c:v>
                </c:pt>
                <c:pt idx="324">
                  <c:v>25.855210819411294</c:v>
                </c:pt>
                <c:pt idx="325">
                  <c:v>25.934765314240256</c:v>
                </c:pt>
                <c:pt idx="326">
                  <c:v>26.014319809069214</c:v>
                </c:pt>
                <c:pt idx="327">
                  <c:v>26.093874303898168</c:v>
                </c:pt>
                <c:pt idx="328">
                  <c:v>26.173428798727127</c:v>
                </c:pt>
                <c:pt idx="329">
                  <c:v>26.252983293556088</c:v>
                </c:pt>
                <c:pt idx="330">
                  <c:v>26.332537788385046</c:v>
                </c:pt>
                <c:pt idx="331">
                  <c:v>26.412092283214001</c:v>
                </c:pt>
                <c:pt idx="332">
                  <c:v>26.491646778042959</c:v>
                </c:pt>
                <c:pt idx="333">
                  <c:v>26.571201272871921</c:v>
                </c:pt>
                <c:pt idx="334">
                  <c:v>26.650755767700872</c:v>
                </c:pt>
                <c:pt idx="335">
                  <c:v>26.730310262529834</c:v>
                </c:pt>
                <c:pt idx="336">
                  <c:v>26.809864757358792</c:v>
                </c:pt>
                <c:pt idx="337">
                  <c:v>26.889419252187746</c:v>
                </c:pt>
                <c:pt idx="338">
                  <c:v>26.968973747016705</c:v>
                </c:pt>
                <c:pt idx="339">
                  <c:v>27.048528241845666</c:v>
                </c:pt>
                <c:pt idx="340">
                  <c:v>27.128082736674624</c:v>
                </c:pt>
                <c:pt idx="341">
                  <c:v>27.207637231503579</c:v>
                </c:pt>
                <c:pt idx="342">
                  <c:v>27.287191726332537</c:v>
                </c:pt>
                <c:pt idx="343">
                  <c:v>27.366746221161499</c:v>
                </c:pt>
                <c:pt idx="344">
                  <c:v>27.44630071599045</c:v>
                </c:pt>
                <c:pt idx="345">
                  <c:v>27.525855210819412</c:v>
                </c:pt>
                <c:pt idx="346">
                  <c:v>27.60540970564837</c:v>
                </c:pt>
                <c:pt idx="347">
                  <c:v>27.684964200477324</c:v>
                </c:pt>
                <c:pt idx="348">
                  <c:v>27.764518695306283</c:v>
                </c:pt>
                <c:pt idx="349">
                  <c:v>27.844073190135244</c:v>
                </c:pt>
                <c:pt idx="350">
                  <c:v>27.923627684964202</c:v>
                </c:pt>
                <c:pt idx="351">
                  <c:v>28.003182179793157</c:v>
                </c:pt>
                <c:pt idx="352">
                  <c:v>28.082736674622115</c:v>
                </c:pt>
                <c:pt idx="353">
                  <c:v>28.162291169451077</c:v>
                </c:pt>
                <c:pt idx="354">
                  <c:v>28.241845664280028</c:v>
                </c:pt>
                <c:pt idx="355">
                  <c:v>28.32140015910899</c:v>
                </c:pt>
                <c:pt idx="356">
                  <c:v>28.400954653937948</c:v>
                </c:pt>
                <c:pt idx="357">
                  <c:v>28.480509148766902</c:v>
                </c:pt>
                <c:pt idx="358">
                  <c:v>28.560063643595861</c:v>
                </c:pt>
                <c:pt idx="359">
                  <c:v>28.639618138424822</c:v>
                </c:pt>
                <c:pt idx="360">
                  <c:v>28.71917263325378</c:v>
                </c:pt>
                <c:pt idx="361">
                  <c:v>28.798727128082735</c:v>
                </c:pt>
                <c:pt idx="362">
                  <c:v>28.878281622911693</c:v>
                </c:pt>
                <c:pt idx="363">
                  <c:v>28.957836117740655</c:v>
                </c:pt>
                <c:pt idx="364">
                  <c:v>29.03739061256961</c:v>
                </c:pt>
                <c:pt idx="365">
                  <c:v>29.116945107398568</c:v>
                </c:pt>
                <c:pt idx="366">
                  <c:v>29.196499602227526</c:v>
                </c:pt>
                <c:pt idx="367">
                  <c:v>29.276054097056488</c:v>
                </c:pt>
                <c:pt idx="368">
                  <c:v>29.355608591885442</c:v>
                </c:pt>
                <c:pt idx="369">
                  <c:v>29.4351630867144</c:v>
                </c:pt>
                <c:pt idx="370">
                  <c:v>29.514717581543358</c:v>
                </c:pt>
                <c:pt idx="371">
                  <c:v>29.594272076372313</c:v>
                </c:pt>
                <c:pt idx="372">
                  <c:v>29.673826571201271</c:v>
                </c:pt>
                <c:pt idx="373">
                  <c:v>29.753381066030233</c:v>
                </c:pt>
                <c:pt idx="374">
                  <c:v>29.832935560859188</c:v>
                </c:pt>
                <c:pt idx="375">
                  <c:v>29.912490055688146</c:v>
                </c:pt>
                <c:pt idx="376">
                  <c:v>29.992044550517104</c:v>
                </c:pt>
                <c:pt idx="377">
                  <c:v>30.071599045346066</c:v>
                </c:pt>
                <c:pt idx="378">
                  <c:v>30.15115354017502</c:v>
                </c:pt>
                <c:pt idx="379">
                  <c:v>30.230708035003978</c:v>
                </c:pt>
                <c:pt idx="380">
                  <c:v>30.310262529832936</c:v>
                </c:pt>
                <c:pt idx="381">
                  <c:v>30.389817024661891</c:v>
                </c:pt>
                <c:pt idx="382">
                  <c:v>30.469371519490849</c:v>
                </c:pt>
                <c:pt idx="383">
                  <c:v>30.548926014319811</c:v>
                </c:pt>
                <c:pt idx="384">
                  <c:v>30.628480509148766</c:v>
                </c:pt>
                <c:pt idx="385">
                  <c:v>30.708035003977724</c:v>
                </c:pt>
                <c:pt idx="386">
                  <c:v>30.787589498806682</c:v>
                </c:pt>
                <c:pt idx="387">
                  <c:v>30.867143993635644</c:v>
                </c:pt>
                <c:pt idx="388">
                  <c:v>30.946698488464598</c:v>
                </c:pt>
                <c:pt idx="389">
                  <c:v>31.026252983293556</c:v>
                </c:pt>
                <c:pt idx="390">
                  <c:v>31.105807478122514</c:v>
                </c:pt>
                <c:pt idx="391">
                  <c:v>31.185361972951469</c:v>
                </c:pt>
                <c:pt idx="392">
                  <c:v>31.264916467780431</c:v>
                </c:pt>
                <c:pt idx="393">
                  <c:v>31.344470962609389</c:v>
                </c:pt>
                <c:pt idx="394">
                  <c:v>31.424025457438344</c:v>
                </c:pt>
                <c:pt idx="395">
                  <c:v>31.503579952267302</c:v>
                </c:pt>
                <c:pt idx="396">
                  <c:v>31.583134447096263</c:v>
                </c:pt>
                <c:pt idx="397">
                  <c:v>31.662688941925222</c:v>
                </c:pt>
                <c:pt idx="398">
                  <c:v>31.742243436754176</c:v>
                </c:pt>
                <c:pt idx="399">
                  <c:v>31.821797931583134</c:v>
                </c:pt>
                <c:pt idx="400">
                  <c:v>31.901352426412092</c:v>
                </c:pt>
                <c:pt idx="401">
                  <c:v>31.980906921241047</c:v>
                </c:pt>
                <c:pt idx="402">
                  <c:v>32.060461416070005</c:v>
                </c:pt>
                <c:pt idx="403">
                  <c:v>32.140015910898967</c:v>
                </c:pt>
                <c:pt idx="404">
                  <c:v>32.219570405727922</c:v>
                </c:pt>
                <c:pt idx="405">
                  <c:v>32.299124900556883</c:v>
                </c:pt>
                <c:pt idx="406">
                  <c:v>32.378679395385838</c:v>
                </c:pt>
                <c:pt idx="407">
                  <c:v>32.4582338902148</c:v>
                </c:pt>
                <c:pt idx="408">
                  <c:v>32.537788385043754</c:v>
                </c:pt>
                <c:pt idx="409">
                  <c:v>32.617342879872716</c:v>
                </c:pt>
                <c:pt idx="410">
                  <c:v>32.69689737470167</c:v>
                </c:pt>
                <c:pt idx="411">
                  <c:v>32.776451869530625</c:v>
                </c:pt>
                <c:pt idx="412">
                  <c:v>32.856006364359587</c:v>
                </c:pt>
                <c:pt idx="413">
                  <c:v>32.935560859188548</c:v>
                </c:pt>
                <c:pt idx="414">
                  <c:v>33.015115354017503</c:v>
                </c:pt>
                <c:pt idx="415">
                  <c:v>33.094669848846458</c:v>
                </c:pt>
                <c:pt idx="416">
                  <c:v>33.174224343675419</c:v>
                </c:pt>
                <c:pt idx="417">
                  <c:v>33.253778838504374</c:v>
                </c:pt>
                <c:pt idx="418">
                  <c:v>33.333333333333329</c:v>
                </c:pt>
                <c:pt idx="419">
                  <c:v>33.41288782816229</c:v>
                </c:pt>
                <c:pt idx="420">
                  <c:v>33.492442322991252</c:v>
                </c:pt>
                <c:pt idx="421">
                  <c:v>33.571996817820207</c:v>
                </c:pt>
                <c:pt idx="422">
                  <c:v>33.651551312649161</c:v>
                </c:pt>
                <c:pt idx="423">
                  <c:v>33.731105807478123</c:v>
                </c:pt>
                <c:pt idx="424">
                  <c:v>33.810660302307085</c:v>
                </c:pt>
                <c:pt idx="425">
                  <c:v>33.890214797136039</c:v>
                </c:pt>
                <c:pt idx="426">
                  <c:v>33.969769291964994</c:v>
                </c:pt>
                <c:pt idx="427">
                  <c:v>34.049323786793956</c:v>
                </c:pt>
                <c:pt idx="428">
                  <c:v>34.12887828162291</c:v>
                </c:pt>
                <c:pt idx="429">
                  <c:v>34.208432776451872</c:v>
                </c:pt>
                <c:pt idx="430">
                  <c:v>34.287987271280826</c:v>
                </c:pt>
                <c:pt idx="431">
                  <c:v>34.367541766109781</c:v>
                </c:pt>
                <c:pt idx="432">
                  <c:v>34.447096260938743</c:v>
                </c:pt>
                <c:pt idx="433">
                  <c:v>34.526650755767704</c:v>
                </c:pt>
                <c:pt idx="434">
                  <c:v>34.606205250596659</c:v>
                </c:pt>
                <c:pt idx="435">
                  <c:v>34.685759745425614</c:v>
                </c:pt>
                <c:pt idx="436">
                  <c:v>34.765314240254575</c:v>
                </c:pt>
                <c:pt idx="437">
                  <c:v>34.844868735083537</c:v>
                </c:pt>
                <c:pt idx="438">
                  <c:v>34.924423229912485</c:v>
                </c:pt>
                <c:pt idx="439">
                  <c:v>35.003977724741446</c:v>
                </c:pt>
                <c:pt idx="440">
                  <c:v>35.083532219570408</c:v>
                </c:pt>
                <c:pt idx="441">
                  <c:v>35.163086714399363</c:v>
                </c:pt>
                <c:pt idx="442">
                  <c:v>35.242641209228317</c:v>
                </c:pt>
                <c:pt idx="443">
                  <c:v>35.322195704057279</c:v>
                </c:pt>
                <c:pt idx="444">
                  <c:v>35.401750198886241</c:v>
                </c:pt>
                <c:pt idx="445">
                  <c:v>35.481304693715195</c:v>
                </c:pt>
                <c:pt idx="446">
                  <c:v>35.56085918854415</c:v>
                </c:pt>
                <c:pt idx="447">
                  <c:v>35.640413683373112</c:v>
                </c:pt>
                <c:pt idx="448">
                  <c:v>35.719968178202066</c:v>
                </c:pt>
                <c:pt idx="449">
                  <c:v>35.799522673031028</c:v>
                </c:pt>
                <c:pt idx="450">
                  <c:v>35.879077167859982</c:v>
                </c:pt>
                <c:pt idx="451">
                  <c:v>35.958631662688944</c:v>
                </c:pt>
                <c:pt idx="452">
                  <c:v>36.038186157517899</c:v>
                </c:pt>
                <c:pt idx="453">
                  <c:v>36.11774065234686</c:v>
                </c:pt>
                <c:pt idx="454">
                  <c:v>36.197295147175815</c:v>
                </c:pt>
                <c:pt idx="455">
                  <c:v>36.27684964200477</c:v>
                </c:pt>
                <c:pt idx="456">
                  <c:v>36.356404136833731</c:v>
                </c:pt>
                <c:pt idx="457">
                  <c:v>36.435958631662693</c:v>
                </c:pt>
                <c:pt idx="458">
                  <c:v>36.515513126491648</c:v>
                </c:pt>
                <c:pt idx="459">
                  <c:v>36.595067621320602</c:v>
                </c:pt>
                <c:pt idx="460">
                  <c:v>36.674622116149564</c:v>
                </c:pt>
                <c:pt idx="461">
                  <c:v>36.754176610978526</c:v>
                </c:pt>
                <c:pt idx="462">
                  <c:v>36.833731105807473</c:v>
                </c:pt>
                <c:pt idx="463">
                  <c:v>36.913285600636435</c:v>
                </c:pt>
                <c:pt idx="464">
                  <c:v>36.992840095465397</c:v>
                </c:pt>
                <c:pt idx="465">
                  <c:v>37.072394590294351</c:v>
                </c:pt>
                <c:pt idx="466">
                  <c:v>37.151949085123306</c:v>
                </c:pt>
                <c:pt idx="467">
                  <c:v>37.231503579952268</c:v>
                </c:pt>
                <c:pt idx="468">
                  <c:v>37.311058074781222</c:v>
                </c:pt>
                <c:pt idx="469">
                  <c:v>37.390612569610184</c:v>
                </c:pt>
                <c:pt idx="470">
                  <c:v>37.470167064439138</c:v>
                </c:pt>
                <c:pt idx="471">
                  <c:v>37.5497215592681</c:v>
                </c:pt>
                <c:pt idx="472">
                  <c:v>37.629276054097055</c:v>
                </c:pt>
                <c:pt idx="473">
                  <c:v>37.708830548926016</c:v>
                </c:pt>
                <c:pt idx="474">
                  <c:v>37.788385043754971</c:v>
                </c:pt>
                <c:pt idx="475">
                  <c:v>37.867939538583926</c:v>
                </c:pt>
                <c:pt idx="476">
                  <c:v>37.947494033412887</c:v>
                </c:pt>
                <c:pt idx="477">
                  <c:v>38.027048528241849</c:v>
                </c:pt>
                <c:pt idx="478">
                  <c:v>38.106603023070804</c:v>
                </c:pt>
                <c:pt idx="479">
                  <c:v>38.186157517899758</c:v>
                </c:pt>
                <c:pt idx="480">
                  <c:v>38.26571201272872</c:v>
                </c:pt>
                <c:pt idx="481">
                  <c:v>38.345266507557682</c:v>
                </c:pt>
                <c:pt idx="482">
                  <c:v>38.424821002386636</c:v>
                </c:pt>
                <c:pt idx="483">
                  <c:v>38.504375497215591</c:v>
                </c:pt>
                <c:pt idx="484">
                  <c:v>38.583929992044553</c:v>
                </c:pt>
                <c:pt idx="485">
                  <c:v>38.663484486873507</c:v>
                </c:pt>
                <c:pt idx="486">
                  <c:v>38.743038981702469</c:v>
                </c:pt>
                <c:pt idx="487">
                  <c:v>38.822593476531424</c:v>
                </c:pt>
                <c:pt idx="488">
                  <c:v>38.902147971360385</c:v>
                </c:pt>
                <c:pt idx="489">
                  <c:v>38.98170246618934</c:v>
                </c:pt>
                <c:pt idx="490">
                  <c:v>39.061256961018302</c:v>
                </c:pt>
                <c:pt idx="491">
                  <c:v>39.140811455847256</c:v>
                </c:pt>
                <c:pt idx="492">
                  <c:v>39.220365950676211</c:v>
                </c:pt>
                <c:pt idx="493">
                  <c:v>39.299920445505172</c:v>
                </c:pt>
                <c:pt idx="494">
                  <c:v>39.379474940334127</c:v>
                </c:pt>
                <c:pt idx="495">
                  <c:v>39.459029435163082</c:v>
                </c:pt>
                <c:pt idx="496">
                  <c:v>39.538583929992043</c:v>
                </c:pt>
                <c:pt idx="497">
                  <c:v>39.618138424821005</c:v>
                </c:pt>
                <c:pt idx="498">
                  <c:v>39.69769291964996</c:v>
                </c:pt>
                <c:pt idx="499">
                  <c:v>39.777247414478914</c:v>
                </c:pt>
                <c:pt idx="500">
                  <c:v>39.856801909307876</c:v>
                </c:pt>
                <c:pt idx="501">
                  <c:v>39.936356404136838</c:v>
                </c:pt>
                <c:pt idx="502">
                  <c:v>40.015910898965792</c:v>
                </c:pt>
                <c:pt idx="503">
                  <c:v>40.095465393794747</c:v>
                </c:pt>
                <c:pt idx="504">
                  <c:v>40.175019888623709</c:v>
                </c:pt>
                <c:pt idx="505">
                  <c:v>40.254574383452663</c:v>
                </c:pt>
                <c:pt idx="506">
                  <c:v>40.334128878281625</c:v>
                </c:pt>
                <c:pt idx="507">
                  <c:v>40.41368337311058</c:v>
                </c:pt>
                <c:pt idx="508">
                  <c:v>40.493237867939541</c:v>
                </c:pt>
                <c:pt idx="509">
                  <c:v>40.572792362768496</c:v>
                </c:pt>
                <c:pt idx="510">
                  <c:v>40.652346857597458</c:v>
                </c:pt>
                <c:pt idx="511">
                  <c:v>40.731901352426412</c:v>
                </c:pt>
                <c:pt idx="512">
                  <c:v>40.811455847255367</c:v>
                </c:pt>
                <c:pt idx="513">
                  <c:v>40.891010342084328</c:v>
                </c:pt>
                <c:pt idx="514">
                  <c:v>40.97056483691329</c:v>
                </c:pt>
                <c:pt idx="515">
                  <c:v>41.050119331742238</c:v>
                </c:pt>
                <c:pt idx="516">
                  <c:v>41.129673826571199</c:v>
                </c:pt>
                <c:pt idx="517">
                  <c:v>41.209228321400161</c:v>
                </c:pt>
                <c:pt idx="518">
                  <c:v>41.288782816229116</c:v>
                </c:pt>
                <c:pt idx="519">
                  <c:v>41.36833731105807</c:v>
                </c:pt>
                <c:pt idx="520">
                  <c:v>41.447891805887032</c:v>
                </c:pt>
                <c:pt idx="521">
                  <c:v>41.527446300715994</c:v>
                </c:pt>
                <c:pt idx="522">
                  <c:v>41.607000795544948</c:v>
                </c:pt>
                <c:pt idx="523">
                  <c:v>41.686555290373903</c:v>
                </c:pt>
                <c:pt idx="524">
                  <c:v>41.766109785202865</c:v>
                </c:pt>
                <c:pt idx="525">
                  <c:v>41.845664280031819</c:v>
                </c:pt>
                <c:pt idx="526">
                  <c:v>41.925218774860781</c:v>
                </c:pt>
                <c:pt idx="527">
                  <c:v>42.004773269689736</c:v>
                </c:pt>
                <c:pt idx="528">
                  <c:v>42.084327764518697</c:v>
                </c:pt>
                <c:pt idx="529">
                  <c:v>42.163882259347652</c:v>
                </c:pt>
                <c:pt idx="530">
                  <c:v>42.243436754176614</c:v>
                </c:pt>
                <c:pt idx="531">
                  <c:v>42.322991249005568</c:v>
                </c:pt>
                <c:pt idx="532">
                  <c:v>42.402545743834523</c:v>
                </c:pt>
                <c:pt idx="533">
                  <c:v>42.482100238663485</c:v>
                </c:pt>
                <c:pt idx="534">
                  <c:v>42.561654733492446</c:v>
                </c:pt>
                <c:pt idx="535">
                  <c:v>42.641209228321401</c:v>
                </c:pt>
                <c:pt idx="536">
                  <c:v>42.720763723150355</c:v>
                </c:pt>
                <c:pt idx="537">
                  <c:v>42.800318217979317</c:v>
                </c:pt>
                <c:pt idx="538">
                  <c:v>42.879872712808279</c:v>
                </c:pt>
                <c:pt idx="539">
                  <c:v>42.959427207637226</c:v>
                </c:pt>
                <c:pt idx="540">
                  <c:v>43.038981702466188</c:v>
                </c:pt>
                <c:pt idx="541">
                  <c:v>43.11853619729515</c:v>
                </c:pt>
                <c:pt idx="542">
                  <c:v>43.198090692124104</c:v>
                </c:pt>
                <c:pt idx="543">
                  <c:v>43.277645186953059</c:v>
                </c:pt>
                <c:pt idx="544">
                  <c:v>43.357199681782021</c:v>
                </c:pt>
                <c:pt idx="545">
                  <c:v>43.436754176610982</c:v>
                </c:pt>
                <c:pt idx="546">
                  <c:v>43.516308671439937</c:v>
                </c:pt>
                <c:pt idx="547">
                  <c:v>43.595863166268892</c:v>
                </c:pt>
                <c:pt idx="548">
                  <c:v>43.675417661097853</c:v>
                </c:pt>
                <c:pt idx="549">
                  <c:v>43.754972155926808</c:v>
                </c:pt>
                <c:pt idx="550">
                  <c:v>43.83452665075577</c:v>
                </c:pt>
                <c:pt idx="551">
                  <c:v>43.914081145584724</c:v>
                </c:pt>
                <c:pt idx="552">
                  <c:v>43.993635640413679</c:v>
                </c:pt>
                <c:pt idx="553">
                  <c:v>44.073190135242641</c:v>
                </c:pt>
                <c:pt idx="554">
                  <c:v>44.152744630071602</c:v>
                </c:pt>
                <c:pt idx="555">
                  <c:v>44.232299124900557</c:v>
                </c:pt>
                <c:pt idx="556">
                  <c:v>44.311853619729511</c:v>
                </c:pt>
                <c:pt idx="557">
                  <c:v>44.391408114558473</c:v>
                </c:pt>
                <c:pt idx="558">
                  <c:v>44.470962609387435</c:v>
                </c:pt>
                <c:pt idx="559">
                  <c:v>44.550517104216389</c:v>
                </c:pt>
                <c:pt idx="560">
                  <c:v>44.630071599045344</c:v>
                </c:pt>
                <c:pt idx="561">
                  <c:v>44.709626093874306</c:v>
                </c:pt>
                <c:pt idx="562">
                  <c:v>44.78918058870326</c:v>
                </c:pt>
                <c:pt idx="563">
                  <c:v>44.868735083532215</c:v>
                </c:pt>
                <c:pt idx="564">
                  <c:v>44.948289578361177</c:v>
                </c:pt>
                <c:pt idx="565">
                  <c:v>45.027844073190138</c:v>
                </c:pt>
                <c:pt idx="566">
                  <c:v>45.107398568019093</c:v>
                </c:pt>
                <c:pt idx="567">
                  <c:v>45.186953062848048</c:v>
                </c:pt>
                <c:pt idx="568">
                  <c:v>45.266507557677009</c:v>
                </c:pt>
                <c:pt idx="569">
                  <c:v>45.346062052505964</c:v>
                </c:pt>
                <c:pt idx="570">
                  <c:v>45.425616547334926</c:v>
                </c:pt>
                <c:pt idx="571">
                  <c:v>45.50517104216388</c:v>
                </c:pt>
                <c:pt idx="572">
                  <c:v>45.584725536992842</c:v>
                </c:pt>
                <c:pt idx="573">
                  <c:v>45.664280031821797</c:v>
                </c:pt>
                <c:pt idx="574">
                  <c:v>45.743834526650758</c:v>
                </c:pt>
                <c:pt idx="575">
                  <c:v>45.823389021479713</c:v>
                </c:pt>
                <c:pt idx="576">
                  <c:v>45.902943516308667</c:v>
                </c:pt>
                <c:pt idx="577">
                  <c:v>45.982498011137629</c:v>
                </c:pt>
                <c:pt idx="578">
                  <c:v>46.062052505966591</c:v>
                </c:pt>
                <c:pt idx="579">
                  <c:v>46.141607000795545</c:v>
                </c:pt>
                <c:pt idx="580">
                  <c:v>46.2211614956245</c:v>
                </c:pt>
                <c:pt idx="581">
                  <c:v>46.300715990453462</c:v>
                </c:pt>
                <c:pt idx="582">
                  <c:v>46.380270485282423</c:v>
                </c:pt>
                <c:pt idx="583">
                  <c:v>46.459824980111378</c:v>
                </c:pt>
                <c:pt idx="584">
                  <c:v>46.539379474940333</c:v>
                </c:pt>
                <c:pt idx="585">
                  <c:v>46.618933969769294</c:v>
                </c:pt>
                <c:pt idx="586">
                  <c:v>46.698488464598249</c:v>
                </c:pt>
                <c:pt idx="587">
                  <c:v>46.778042959427211</c:v>
                </c:pt>
                <c:pt idx="588">
                  <c:v>46.857597454256165</c:v>
                </c:pt>
                <c:pt idx="589">
                  <c:v>46.93715194908512</c:v>
                </c:pt>
                <c:pt idx="590">
                  <c:v>47.016706443914082</c:v>
                </c:pt>
                <c:pt idx="591">
                  <c:v>47.096260938743043</c:v>
                </c:pt>
                <c:pt idx="592">
                  <c:v>47.175815433571998</c:v>
                </c:pt>
                <c:pt idx="593">
                  <c:v>47.255369928400953</c:v>
                </c:pt>
                <c:pt idx="594">
                  <c:v>47.334924423229914</c:v>
                </c:pt>
                <c:pt idx="595">
                  <c:v>47.414478918058869</c:v>
                </c:pt>
                <c:pt idx="596">
                  <c:v>47.494033412887823</c:v>
                </c:pt>
                <c:pt idx="597">
                  <c:v>47.573587907716785</c:v>
                </c:pt>
                <c:pt idx="598">
                  <c:v>47.653142402545747</c:v>
                </c:pt>
                <c:pt idx="599">
                  <c:v>47.732696897374701</c:v>
                </c:pt>
                <c:pt idx="600">
                  <c:v>47.812251392203656</c:v>
                </c:pt>
                <c:pt idx="601">
                  <c:v>47.891805887032618</c:v>
                </c:pt>
                <c:pt idx="602">
                  <c:v>47.971360381861579</c:v>
                </c:pt>
                <c:pt idx="603">
                  <c:v>48.050914876690534</c:v>
                </c:pt>
                <c:pt idx="604">
                  <c:v>48.130469371519489</c:v>
                </c:pt>
                <c:pt idx="605">
                  <c:v>48.21002386634845</c:v>
                </c:pt>
                <c:pt idx="606">
                  <c:v>48.289578361177405</c:v>
                </c:pt>
                <c:pt idx="607">
                  <c:v>48.369132856006367</c:v>
                </c:pt>
                <c:pt idx="608">
                  <c:v>48.448687350835321</c:v>
                </c:pt>
                <c:pt idx="609">
                  <c:v>48.528241845664283</c:v>
                </c:pt>
                <c:pt idx="610">
                  <c:v>48.607796340493238</c:v>
                </c:pt>
                <c:pt idx="611">
                  <c:v>48.687350835322199</c:v>
                </c:pt>
                <c:pt idx="612">
                  <c:v>48.766905330151154</c:v>
                </c:pt>
                <c:pt idx="613">
                  <c:v>48.846459824980109</c:v>
                </c:pt>
                <c:pt idx="614">
                  <c:v>48.92601431980907</c:v>
                </c:pt>
                <c:pt idx="615">
                  <c:v>49.005568814638032</c:v>
                </c:pt>
                <c:pt idx="616">
                  <c:v>49.085123309466979</c:v>
                </c:pt>
                <c:pt idx="617">
                  <c:v>49.164677804295941</c:v>
                </c:pt>
                <c:pt idx="618">
                  <c:v>49.244232299124903</c:v>
                </c:pt>
                <c:pt idx="619">
                  <c:v>49.323786793953857</c:v>
                </c:pt>
                <c:pt idx="620">
                  <c:v>49.403341288782812</c:v>
                </c:pt>
                <c:pt idx="621">
                  <c:v>49.482895783611774</c:v>
                </c:pt>
                <c:pt idx="622">
                  <c:v>49.562450278440735</c:v>
                </c:pt>
                <c:pt idx="623">
                  <c:v>49.64200477326969</c:v>
                </c:pt>
                <c:pt idx="624">
                  <c:v>49.721559268098645</c:v>
                </c:pt>
                <c:pt idx="625">
                  <c:v>49.801113762927606</c:v>
                </c:pt>
                <c:pt idx="626">
                  <c:v>49.880668257756561</c:v>
                </c:pt>
                <c:pt idx="627">
                  <c:v>49.960222752585523</c:v>
                </c:pt>
                <c:pt idx="628">
                  <c:v>50.039777247414477</c:v>
                </c:pt>
                <c:pt idx="629">
                  <c:v>50.119331742243432</c:v>
                </c:pt>
                <c:pt idx="630">
                  <c:v>50.198886237072394</c:v>
                </c:pt>
                <c:pt idx="631">
                  <c:v>50.278440731901355</c:v>
                </c:pt>
                <c:pt idx="632">
                  <c:v>50.35799522673031</c:v>
                </c:pt>
                <c:pt idx="633">
                  <c:v>50.437549721559272</c:v>
                </c:pt>
                <c:pt idx="634">
                  <c:v>50.517104216388233</c:v>
                </c:pt>
                <c:pt idx="635">
                  <c:v>50.596658711217181</c:v>
                </c:pt>
                <c:pt idx="636">
                  <c:v>50.676213206046143</c:v>
                </c:pt>
                <c:pt idx="637">
                  <c:v>50.755767700875097</c:v>
                </c:pt>
                <c:pt idx="638">
                  <c:v>50.835322195704059</c:v>
                </c:pt>
                <c:pt idx="639">
                  <c:v>50.914876690533021</c:v>
                </c:pt>
                <c:pt idx="640">
                  <c:v>50.994431185361975</c:v>
                </c:pt>
                <c:pt idx="641">
                  <c:v>51.073985680190923</c:v>
                </c:pt>
                <c:pt idx="642">
                  <c:v>51.153540175019884</c:v>
                </c:pt>
                <c:pt idx="643">
                  <c:v>51.233094669848846</c:v>
                </c:pt>
                <c:pt idx="644">
                  <c:v>51.312649164677801</c:v>
                </c:pt>
                <c:pt idx="645">
                  <c:v>51.392203659506762</c:v>
                </c:pt>
                <c:pt idx="646">
                  <c:v>51.471758154335724</c:v>
                </c:pt>
                <c:pt idx="647">
                  <c:v>51.551312649164686</c:v>
                </c:pt>
                <c:pt idx="648">
                  <c:v>51.630867143993633</c:v>
                </c:pt>
                <c:pt idx="649">
                  <c:v>51.710421638822588</c:v>
                </c:pt>
                <c:pt idx="650">
                  <c:v>51.78997613365155</c:v>
                </c:pt>
                <c:pt idx="651">
                  <c:v>51.869530628480511</c:v>
                </c:pt>
                <c:pt idx="652">
                  <c:v>51.949085123309466</c:v>
                </c:pt>
                <c:pt idx="653">
                  <c:v>52.028639618138428</c:v>
                </c:pt>
                <c:pt idx="654">
                  <c:v>52.108194112967389</c:v>
                </c:pt>
                <c:pt idx="655">
                  <c:v>52.187748607796337</c:v>
                </c:pt>
                <c:pt idx="656">
                  <c:v>52.267303102625299</c:v>
                </c:pt>
                <c:pt idx="657">
                  <c:v>52.346857597454253</c:v>
                </c:pt>
                <c:pt idx="658">
                  <c:v>52.426412092283215</c:v>
                </c:pt>
                <c:pt idx="659">
                  <c:v>52.505966587112177</c:v>
                </c:pt>
                <c:pt idx="660">
                  <c:v>52.585521081941131</c:v>
                </c:pt>
                <c:pt idx="661">
                  <c:v>52.665075576770093</c:v>
                </c:pt>
                <c:pt idx="662">
                  <c:v>52.74463007159904</c:v>
                </c:pt>
                <c:pt idx="663">
                  <c:v>52.824184566428002</c:v>
                </c:pt>
                <c:pt idx="664">
                  <c:v>52.903739061256957</c:v>
                </c:pt>
                <c:pt idx="665">
                  <c:v>52.983293556085918</c:v>
                </c:pt>
                <c:pt idx="666">
                  <c:v>53.06284805091488</c:v>
                </c:pt>
                <c:pt idx="667">
                  <c:v>53.142402545743842</c:v>
                </c:pt>
                <c:pt idx="668">
                  <c:v>53.221957040572789</c:v>
                </c:pt>
                <c:pt idx="669">
                  <c:v>53.301511535401744</c:v>
                </c:pt>
                <c:pt idx="670">
                  <c:v>53.381066030230706</c:v>
                </c:pt>
                <c:pt idx="671">
                  <c:v>53.460620525059667</c:v>
                </c:pt>
                <c:pt idx="672">
                  <c:v>53.540175019888622</c:v>
                </c:pt>
                <c:pt idx="673">
                  <c:v>53.619729514717584</c:v>
                </c:pt>
                <c:pt idx="674">
                  <c:v>53.699284009546545</c:v>
                </c:pt>
                <c:pt idx="675">
                  <c:v>53.778838504375493</c:v>
                </c:pt>
                <c:pt idx="676">
                  <c:v>53.858392999204455</c:v>
                </c:pt>
                <c:pt idx="677">
                  <c:v>53.937947494033409</c:v>
                </c:pt>
                <c:pt idx="678">
                  <c:v>54.017501988862371</c:v>
                </c:pt>
                <c:pt idx="679">
                  <c:v>54.097056483691333</c:v>
                </c:pt>
                <c:pt idx="680">
                  <c:v>54.176610978520287</c:v>
                </c:pt>
                <c:pt idx="681">
                  <c:v>54.256165473349249</c:v>
                </c:pt>
                <c:pt idx="682">
                  <c:v>54.335719968178196</c:v>
                </c:pt>
                <c:pt idx="683">
                  <c:v>54.415274463007158</c:v>
                </c:pt>
                <c:pt idx="684">
                  <c:v>54.49482895783612</c:v>
                </c:pt>
                <c:pt idx="685">
                  <c:v>54.574383452665074</c:v>
                </c:pt>
                <c:pt idx="686">
                  <c:v>54.653937947494036</c:v>
                </c:pt>
                <c:pt idx="687">
                  <c:v>54.733492442322998</c:v>
                </c:pt>
                <c:pt idx="688">
                  <c:v>54.813046937151945</c:v>
                </c:pt>
                <c:pt idx="689">
                  <c:v>54.8926014319809</c:v>
                </c:pt>
                <c:pt idx="690">
                  <c:v>54.972155926809862</c:v>
                </c:pt>
                <c:pt idx="691">
                  <c:v>55.051710421638823</c:v>
                </c:pt>
                <c:pt idx="692">
                  <c:v>55.131264916467785</c:v>
                </c:pt>
                <c:pt idx="693">
                  <c:v>55.21081941129674</c:v>
                </c:pt>
                <c:pt idx="694">
                  <c:v>55.290373906125701</c:v>
                </c:pt>
                <c:pt idx="695">
                  <c:v>55.369928400954649</c:v>
                </c:pt>
                <c:pt idx="696">
                  <c:v>55.449482895783611</c:v>
                </c:pt>
                <c:pt idx="697">
                  <c:v>55.529037390612565</c:v>
                </c:pt>
                <c:pt idx="698">
                  <c:v>55.608591885441527</c:v>
                </c:pt>
                <c:pt idx="699">
                  <c:v>55.688146380270489</c:v>
                </c:pt>
                <c:pt idx="700">
                  <c:v>55.767700875099443</c:v>
                </c:pt>
                <c:pt idx="701">
                  <c:v>55.847255369928405</c:v>
                </c:pt>
                <c:pt idx="702">
                  <c:v>55.926809864757352</c:v>
                </c:pt>
                <c:pt idx="703">
                  <c:v>56.006364359586314</c:v>
                </c:pt>
                <c:pt idx="704">
                  <c:v>56.085918854415276</c:v>
                </c:pt>
                <c:pt idx="705">
                  <c:v>56.16547334924423</c:v>
                </c:pt>
                <c:pt idx="706">
                  <c:v>56.245027844073192</c:v>
                </c:pt>
                <c:pt idx="707">
                  <c:v>56.324582338902154</c:v>
                </c:pt>
                <c:pt idx="708">
                  <c:v>56.404136833731108</c:v>
                </c:pt>
                <c:pt idx="709">
                  <c:v>56.483691328560056</c:v>
                </c:pt>
                <c:pt idx="710">
                  <c:v>56.563245823389018</c:v>
                </c:pt>
                <c:pt idx="711">
                  <c:v>56.642800318217979</c:v>
                </c:pt>
                <c:pt idx="712">
                  <c:v>56.722354813046941</c:v>
                </c:pt>
                <c:pt idx="713">
                  <c:v>56.801909307875896</c:v>
                </c:pt>
                <c:pt idx="714">
                  <c:v>56.881463802704857</c:v>
                </c:pt>
                <c:pt idx="715">
                  <c:v>56.961018297533805</c:v>
                </c:pt>
                <c:pt idx="716">
                  <c:v>57.040572792362767</c:v>
                </c:pt>
                <c:pt idx="717">
                  <c:v>57.120127287191721</c:v>
                </c:pt>
                <c:pt idx="718">
                  <c:v>57.199681782020683</c:v>
                </c:pt>
                <c:pt idx="719">
                  <c:v>57.279236276849645</c:v>
                </c:pt>
                <c:pt idx="720">
                  <c:v>57.358790771678599</c:v>
                </c:pt>
                <c:pt idx="721">
                  <c:v>57.438345266507561</c:v>
                </c:pt>
                <c:pt idx="722">
                  <c:v>57.517899761336508</c:v>
                </c:pt>
                <c:pt idx="723">
                  <c:v>57.59745425616547</c:v>
                </c:pt>
                <c:pt idx="724">
                  <c:v>57.677008750994432</c:v>
                </c:pt>
                <c:pt idx="725">
                  <c:v>57.756563245823386</c:v>
                </c:pt>
                <c:pt idx="726">
                  <c:v>57.836117740652348</c:v>
                </c:pt>
                <c:pt idx="727">
                  <c:v>57.91567223548131</c:v>
                </c:pt>
                <c:pt idx="728">
                  <c:v>57.995226730310264</c:v>
                </c:pt>
                <c:pt idx="729">
                  <c:v>58.074781225139219</c:v>
                </c:pt>
                <c:pt idx="730">
                  <c:v>58.154335719968174</c:v>
                </c:pt>
                <c:pt idx="731">
                  <c:v>58.233890214797135</c:v>
                </c:pt>
                <c:pt idx="732">
                  <c:v>58.313444709626097</c:v>
                </c:pt>
                <c:pt idx="733">
                  <c:v>58.392999204455052</c:v>
                </c:pt>
                <c:pt idx="734">
                  <c:v>58.472553699284013</c:v>
                </c:pt>
                <c:pt idx="735">
                  <c:v>58.552108194112975</c:v>
                </c:pt>
                <c:pt idx="736">
                  <c:v>58.631662688941923</c:v>
                </c:pt>
                <c:pt idx="737">
                  <c:v>58.711217183770884</c:v>
                </c:pt>
                <c:pt idx="738">
                  <c:v>58.790771678599839</c:v>
                </c:pt>
                <c:pt idx="739">
                  <c:v>58.870326173428801</c:v>
                </c:pt>
                <c:pt idx="740">
                  <c:v>58.949880668257762</c:v>
                </c:pt>
                <c:pt idx="741">
                  <c:v>59.029435163086717</c:v>
                </c:pt>
                <c:pt idx="742">
                  <c:v>59.108989657915664</c:v>
                </c:pt>
                <c:pt idx="743">
                  <c:v>59.188544152744626</c:v>
                </c:pt>
                <c:pt idx="744">
                  <c:v>59.268098647573588</c:v>
                </c:pt>
                <c:pt idx="745">
                  <c:v>59.347653142402542</c:v>
                </c:pt>
                <c:pt idx="746">
                  <c:v>59.427207637231504</c:v>
                </c:pt>
                <c:pt idx="747">
                  <c:v>59.506762132060466</c:v>
                </c:pt>
                <c:pt idx="748">
                  <c:v>59.586316626889428</c:v>
                </c:pt>
                <c:pt idx="749">
                  <c:v>59.665871121718375</c:v>
                </c:pt>
                <c:pt idx="750">
                  <c:v>59.74542561654733</c:v>
                </c:pt>
                <c:pt idx="751">
                  <c:v>59.824980111376291</c:v>
                </c:pt>
                <c:pt idx="752">
                  <c:v>59.904534606205253</c:v>
                </c:pt>
                <c:pt idx="753">
                  <c:v>59.984089101034208</c:v>
                </c:pt>
                <c:pt idx="754">
                  <c:v>60.063643595863169</c:v>
                </c:pt>
                <c:pt idx="755">
                  <c:v>60.143198090692131</c:v>
                </c:pt>
                <c:pt idx="756">
                  <c:v>60.222752585521079</c:v>
                </c:pt>
                <c:pt idx="757">
                  <c:v>60.30230708035004</c:v>
                </c:pt>
                <c:pt idx="758">
                  <c:v>60.381861575178995</c:v>
                </c:pt>
                <c:pt idx="759">
                  <c:v>60.461416070007957</c:v>
                </c:pt>
                <c:pt idx="760">
                  <c:v>60.540970564836918</c:v>
                </c:pt>
                <c:pt idx="761">
                  <c:v>60.620525059665873</c:v>
                </c:pt>
                <c:pt idx="762">
                  <c:v>60.70007955449482</c:v>
                </c:pt>
                <c:pt idx="763">
                  <c:v>60.779634049323782</c:v>
                </c:pt>
                <c:pt idx="764">
                  <c:v>60.859188544152744</c:v>
                </c:pt>
                <c:pt idx="765">
                  <c:v>60.938743038981698</c:v>
                </c:pt>
                <c:pt idx="766">
                  <c:v>61.01829753381066</c:v>
                </c:pt>
                <c:pt idx="767">
                  <c:v>61.097852028639622</c:v>
                </c:pt>
                <c:pt idx="768">
                  <c:v>61.177406523468584</c:v>
                </c:pt>
                <c:pt idx="769">
                  <c:v>61.256961018297531</c:v>
                </c:pt>
                <c:pt idx="770">
                  <c:v>61.336515513126486</c:v>
                </c:pt>
                <c:pt idx="771">
                  <c:v>61.416070007955447</c:v>
                </c:pt>
                <c:pt idx="772">
                  <c:v>61.495624502784409</c:v>
                </c:pt>
                <c:pt idx="773">
                  <c:v>61.575178997613364</c:v>
                </c:pt>
                <c:pt idx="774">
                  <c:v>61.654733492442325</c:v>
                </c:pt>
                <c:pt idx="775">
                  <c:v>61.734287987271287</c:v>
                </c:pt>
                <c:pt idx="776">
                  <c:v>61.813842482100235</c:v>
                </c:pt>
                <c:pt idx="777">
                  <c:v>61.893396976929196</c:v>
                </c:pt>
                <c:pt idx="778">
                  <c:v>61.972951471758151</c:v>
                </c:pt>
                <c:pt idx="779">
                  <c:v>62.052505966587113</c:v>
                </c:pt>
                <c:pt idx="780">
                  <c:v>62.132060461416074</c:v>
                </c:pt>
                <c:pt idx="781">
                  <c:v>62.211614956245029</c:v>
                </c:pt>
                <c:pt idx="782">
                  <c:v>62.291169451073991</c:v>
                </c:pt>
                <c:pt idx="783">
                  <c:v>62.370723945902938</c:v>
                </c:pt>
                <c:pt idx="784">
                  <c:v>62.4502784407319</c:v>
                </c:pt>
                <c:pt idx="785">
                  <c:v>62.529832935560862</c:v>
                </c:pt>
                <c:pt idx="786">
                  <c:v>62.609387430389816</c:v>
                </c:pt>
                <c:pt idx="787">
                  <c:v>62.688941925218778</c:v>
                </c:pt>
                <c:pt idx="788">
                  <c:v>62.76849642004774</c:v>
                </c:pt>
                <c:pt idx="789">
                  <c:v>62.848050914876687</c:v>
                </c:pt>
                <c:pt idx="790">
                  <c:v>62.927605409705642</c:v>
                </c:pt>
                <c:pt idx="791">
                  <c:v>63.007159904534603</c:v>
                </c:pt>
                <c:pt idx="792">
                  <c:v>63.086714399363565</c:v>
                </c:pt>
                <c:pt idx="793">
                  <c:v>63.166268894192527</c:v>
                </c:pt>
                <c:pt idx="794">
                  <c:v>63.245823389021481</c:v>
                </c:pt>
                <c:pt idx="795">
                  <c:v>63.325377883850443</c:v>
                </c:pt>
                <c:pt idx="796">
                  <c:v>63.404932378679391</c:v>
                </c:pt>
                <c:pt idx="797">
                  <c:v>63.484486873508352</c:v>
                </c:pt>
                <c:pt idx="798">
                  <c:v>63.564041368337307</c:v>
                </c:pt>
                <c:pt idx="799">
                  <c:v>63.643595863166269</c:v>
                </c:pt>
                <c:pt idx="800">
                  <c:v>63.72315035799523</c:v>
                </c:pt>
                <c:pt idx="801">
                  <c:v>63.802704852824185</c:v>
                </c:pt>
                <c:pt idx="802">
                  <c:v>63.882259347653147</c:v>
                </c:pt>
                <c:pt idx="803">
                  <c:v>63.961813842482094</c:v>
                </c:pt>
                <c:pt idx="804">
                  <c:v>64.041368337311056</c:v>
                </c:pt>
                <c:pt idx="805">
                  <c:v>64.12092283214001</c:v>
                </c:pt>
                <c:pt idx="806">
                  <c:v>64.200477326968979</c:v>
                </c:pt>
                <c:pt idx="807">
                  <c:v>64.280031821797934</c:v>
                </c:pt>
                <c:pt idx="808">
                  <c:v>64.359586316626888</c:v>
                </c:pt>
                <c:pt idx="809">
                  <c:v>64.439140811455843</c:v>
                </c:pt>
                <c:pt idx="810">
                  <c:v>64.518695306284798</c:v>
                </c:pt>
                <c:pt idx="811">
                  <c:v>64.598249801113766</c:v>
                </c:pt>
                <c:pt idx="812">
                  <c:v>64.677804295942721</c:v>
                </c:pt>
                <c:pt idx="813">
                  <c:v>64.757358790771676</c:v>
                </c:pt>
                <c:pt idx="814">
                  <c:v>64.836913285600644</c:v>
                </c:pt>
                <c:pt idx="815">
                  <c:v>64.916467780429599</c:v>
                </c:pt>
                <c:pt idx="816">
                  <c:v>64.996022275258554</c:v>
                </c:pt>
                <c:pt idx="817">
                  <c:v>65.075576770087508</c:v>
                </c:pt>
                <c:pt idx="818">
                  <c:v>65.155131264916463</c:v>
                </c:pt>
                <c:pt idx="819">
                  <c:v>65.234685759745432</c:v>
                </c:pt>
                <c:pt idx="820">
                  <c:v>65.314240254574386</c:v>
                </c:pt>
                <c:pt idx="821">
                  <c:v>65.393794749403341</c:v>
                </c:pt>
                <c:pt idx="822">
                  <c:v>65.47334924423231</c:v>
                </c:pt>
                <c:pt idx="823">
                  <c:v>65.55290373906125</c:v>
                </c:pt>
                <c:pt idx="824">
                  <c:v>65.632458233890219</c:v>
                </c:pt>
                <c:pt idx="825">
                  <c:v>65.712012728719174</c:v>
                </c:pt>
                <c:pt idx="826">
                  <c:v>65.791567223548128</c:v>
                </c:pt>
                <c:pt idx="827">
                  <c:v>65.871121718377097</c:v>
                </c:pt>
                <c:pt idx="828">
                  <c:v>65.950676213206052</c:v>
                </c:pt>
                <c:pt idx="829">
                  <c:v>66.030230708035006</c:v>
                </c:pt>
                <c:pt idx="830">
                  <c:v>66.109785202863961</c:v>
                </c:pt>
                <c:pt idx="831">
                  <c:v>66.189339697692915</c:v>
                </c:pt>
                <c:pt idx="832">
                  <c:v>66.26889419252187</c:v>
                </c:pt>
                <c:pt idx="833">
                  <c:v>66.348448687350839</c:v>
                </c:pt>
                <c:pt idx="834">
                  <c:v>66.428003182179793</c:v>
                </c:pt>
                <c:pt idx="835">
                  <c:v>66.507557677008748</c:v>
                </c:pt>
                <c:pt idx="836">
                  <c:v>66.587112171837703</c:v>
                </c:pt>
                <c:pt idx="837">
                  <c:v>66.666666666666657</c:v>
                </c:pt>
                <c:pt idx="838">
                  <c:v>66.746221161495626</c:v>
                </c:pt>
                <c:pt idx="839">
                  <c:v>66.825775656324581</c:v>
                </c:pt>
                <c:pt idx="840">
                  <c:v>66.905330151153535</c:v>
                </c:pt>
                <c:pt idx="841">
                  <c:v>66.984884645982504</c:v>
                </c:pt>
                <c:pt idx="842">
                  <c:v>67.064439140811459</c:v>
                </c:pt>
                <c:pt idx="843">
                  <c:v>67.143993635640413</c:v>
                </c:pt>
                <c:pt idx="844">
                  <c:v>67.223548130469368</c:v>
                </c:pt>
                <c:pt idx="845">
                  <c:v>67.303102625298322</c:v>
                </c:pt>
                <c:pt idx="846">
                  <c:v>67.382657120127291</c:v>
                </c:pt>
                <c:pt idx="847">
                  <c:v>67.462211614956246</c:v>
                </c:pt>
                <c:pt idx="848">
                  <c:v>67.5417661097852</c:v>
                </c:pt>
                <c:pt idx="849">
                  <c:v>67.621320604614169</c:v>
                </c:pt>
                <c:pt idx="850">
                  <c:v>67.70087509944311</c:v>
                </c:pt>
                <c:pt idx="851">
                  <c:v>67.780429594272078</c:v>
                </c:pt>
                <c:pt idx="852">
                  <c:v>67.859984089101033</c:v>
                </c:pt>
                <c:pt idx="853">
                  <c:v>67.939538583929988</c:v>
                </c:pt>
                <c:pt idx="854">
                  <c:v>68.019093078758956</c:v>
                </c:pt>
                <c:pt idx="855">
                  <c:v>68.098647573587911</c:v>
                </c:pt>
                <c:pt idx="856">
                  <c:v>68.178202068416866</c:v>
                </c:pt>
                <c:pt idx="857">
                  <c:v>68.25775656324582</c:v>
                </c:pt>
                <c:pt idx="858">
                  <c:v>68.337311058074775</c:v>
                </c:pt>
                <c:pt idx="859">
                  <c:v>68.416865552903744</c:v>
                </c:pt>
                <c:pt idx="860">
                  <c:v>68.496420047732698</c:v>
                </c:pt>
                <c:pt idx="861">
                  <c:v>68.575974542561653</c:v>
                </c:pt>
                <c:pt idx="862">
                  <c:v>68.655529037390622</c:v>
                </c:pt>
                <c:pt idx="863">
                  <c:v>68.735083532219562</c:v>
                </c:pt>
                <c:pt idx="864">
                  <c:v>68.814638027048531</c:v>
                </c:pt>
                <c:pt idx="865">
                  <c:v>68.894192521877486</c:v>
                </c:pt>
                <c:pt idx="866">
                  <c:v>68.97374701670644</c:v>
                </c:pt>
                <c:pt idx="867">
                  <c:v>69.053301511535409</c:v>
                </c:pt>
                <c:pt idx="868">
                  <c:v>69.132856006364364</c:v>
                </c:pt>
                <c:pt idx="869">
                  <c:v>69.212410501193318</c:v>
                </c:pt>
                <c:pt idx="870">
                  <c:v>69.291964996022273</c:v>
                </c:pt>
                <c:pt idx="871">
                  <c:v>69.371519490851227</c:v>
                </c:pt>
                <c:pt idx="872">
                  <c:v>69.451073985680196</c:v>
                </c:pt>
                <c:pt idx="873">
                  <c:v>69.530628480509151</c:v>
                </c:pt>
                <c:pt idx="874">
                  <c:v>69.610182975338105</c:v>
                </c:pt>
                <c:pt idx="875">
                  <c:v>69.689737470167074</c:v>
                </c:pt>
                <c:pt idx="876">
                  <c:v>69.769291964996029</c:v>
                </c:pt>
                <c:pt idx="877">
                  <c:v>69.848846459824969</c:v>
                </c:pt>
                <c:pt idx="878">
                  <c:v>69.928400954653938</c:v>
                </c:pt>
                <c:pt idx="879">
                  <c:v>70.007955449482893</c:v>
                </c:pt>
                <c:pt idx="880">
                  <c:v>70.087509944311847</c:v>
                </c:pt>
                <c:pt idx="881">
                  <c:v>70.167064439140816</c:v>
                </c:pt>
                <c:pt idx="882">
                  <c:v>70.246618933969771</c:v>
                </c:pt>
                <c:pt idx="883">
                  <c:v>70.326173428798725</c:v>
                </c:pt>
                <c:pt idx="884">
                  <c:v>70.40572792362768</c:v>
                </c:pt>
                <c:pt idx="885">
                  <c:v>70.485282418456634</c:v>
                </c:pt>
                <c:pt idx="886">
                  <c:v>70.564836913285603</c:v>
                </c:pt>
                <c:pt idx="887">
                  <c:v>70.644391408114558</c:v>
                </c:pt>
                <c:pt idx="888">
                  <c:v>70.723945902943512</c:v>
                </c:pt>
                <c:pt idx="889">
                  <c:v>70.803500397772481</c:v>
                </c:pt>
                <c:pt idx="890">
                  <c:v>70.883054892601422</c:v>
                </c:pt>
                <c:pt idx="891">
                  <c:v>70.96260938743039</c:v>
                </c:pt>
                <c:pt idx="892">
                  <c:v>71.042163882259345</c:v>
                </c:pt>
                <c:pt idx="893">
                  <c:v>71.1217183770883</c:v>
                </c:pt>
                <c:pt idx="894">
                  <c:v>71.201272871917269</c:v>
                </c:pt>
                <c:pt idx="895">
                  <c:v>71.280827366746223</c:v>
                </c:pt>
                <c:pt idx="896">
                  <c:v>71.360381861575178</c:v>
                </c:pt>
                <c:pt idx="897">
                  <c:v>71.439936356404132</c:v>
                </c:pt>
                <c:pt idx="898">
                  <c:v>71.519490851233087</c:v>
                </c:pt>
                <c:pt idx="899">
                  <c:v>71.599045346062056</c:v>
                </c:pt>
                <c:pt idx="900">
                  <c:v>71.67859984089101</c:v>
                </c:pt>
                <c:pt idx="901">
                  <c:v>71.758154335719965</c:v>
                </c:pt>
                <c:pt idx="902">
                  <c:v>71.837708830548934</c:v>
                </c:pt>
                <c:pt idx="903">
                  <c:v>71.917263325377888</c:v>
                </c:pt>
                <c:pt idx="904">
                  <c:v>71.996817820206843</c:v>
                </c:pt>
                <c:pt idx="905">
                  <c:v>72.076372315035798</c:v>
                </c:pt>
                <c:pt idx="906">
                  <c:v>72.155926809864752</c:v>
                </c:pt>
                <c:pt idx="907">
                  <c:v>72.235481304693721</c:v>
                </c:pt>
                <c:pt idx="908">
                  <c:v>72.315035799522676</c:v>
                </c:pt>
                <c:pt idx="909">
                  <c:v>72.39459029435163</c:v>
                </c:pt>
                <c:pt idx="910">
                  <c:v>72.474144789180585</c:v>
                </c:pt>
                <c:pt idx="911">
                  <c:v>72.553699284009539</c:v>
                </c:pt>
                <c:pt idx="912">
                  <c:v>72.633253778838508</c:v>
                </c:pt>
                <c:pt idx="913">
                  <c:v>72.712808273667463</c:v>
                </c:pt>
                <c:pt idx="914">
                  <c:v>72.792362768496417</c:v>
                </c:pt>
                <c:pt idx="915">
                  <c:v>72.871917263325386</c:v>
                </c:pt>
                <c:pt idx="916">
                  <c:v>72.951471758154341</c:v>
                </c:pt>
                <c:pt idx="917">
                  <c:v>73.031026252983295</c:v>
                </c:pt>
                <c:pt idx="918">
                  <c:v>73.11058074781225</c:v>
                </c:pt>
                <c:pt idx="919">
                  <c:v>73.190135242641205</c:v>
                </c:pt>
                <c:pt idx="920">
                  <c:v>73.269689737470173</c:v>
                </c:pt>
                <c:pt idx="921">
                  <c:v>73.349244232299128</c:v>
                </c:pt>
                <c:pt idx="922">
                  <c:v>73.428798727128083</c:v>
                </c:pt>
                <c:pt idx="923">
                  <c:v>73.508353221957051</c:v>
                </c:pt>
                <c:pt idx="924">
                  <c:v>73.587907716785992</c:v>
                </c:pt>
                <c:pt idx="925">
                  <c:v>73.667462211614946</c:v>
                </c:pt>
                <c:pt idx="926">
                  <c:v>73.747016706443915</c:v>
                </c:pt>
                <c:pt idx="927">
                  <c:v>73.82657120127287</c:v>
                </c:pt>
                <c:pt idx="928">
                  <c:v>73.906125696101839</c:v>
                </c:pt>
                <c:pt idx="929">
                  <c:v>73.985680190930793</c:v>
                </c:pt>
                <c:pt idx="930">
                  <c:v>74.065234685759734</c:v>
                </c:pt>
                <c:pt idx="931">
                  <c:v>74.144789180588702</c:v>
                </c:pt>
                <c:pt idx="932">
                  <c:v>74.224343675417657</c:v>
                </c:pt>
                <c:pt idx="933">
                  <c:v>74.303898170246612</c:v>
                </c:pt>
                <c:pt idx="934">
                  <c:v>74.383452665075581</c:v>
                </c:pt>
                <c:pt idx="935">
                  <c:v>74.463007159904535</c:v>
                </c:pt>
                <c:pt idx="936">
                  <c:v>74.542561654733504</c:v>
                </c:pt>
                <c:pt idx="937">
                  <c:v>74.622116149562444</c:v>
                </c:pt>
                <c:pt idx="938">
                  <c:v>74.701670644391399</c:v>
                </c:pt>
                <c:pt idx="939">
                  <c:v>74.781225139220368</c:v>
                </c:pt>
                <c:pt idx="940">
                  <c:v>74.860779634049322</c:v>
                </c:pt>
                <c:pt idx="941">
                  <c:v>74.940334128878277</c:v>
                </c:pt>
                <c:pt idx="942">
                  <c:v>75.019888623707246</c:v>
                </c:pt>
                <c:pt idx="943">
                  <c:v>75.0994431185362</c:v>
                </c:pt>
                <c:pt idx="944">
                  <c:v>75.178997613365155</c:v>
                </c:pt>
                <c:pt idx="945">
                  <c:v>75.25855210819411</c:v>
                </c:pt>
                <c:pt idx="946">
                  <c:v>75.338106603023064</c:v>
                </c:pt>
                <c:pt idx="947">
                  <c:v>75.417661097852033</c:v>
                </c:pt>
                <c:pt idx="948">
                  <c:v>75.497215592680988</c:v>
                </c:pt>
                <c:pt idx="949">
                  <c:v>75.576770087509942</c:v>
                </c:pt>
                <c:pt idx="950">
                  <c:v>75.656324582338911</c:v>
                </c:pt>
                <c:pt idx="951">
                  <c:v>75.735879077167851</c:v>
                </c:pt>
                <c:pt idx="952">
                  <c:v>75.81543357199682</c:v>
                </c:pt>
                <c:pt idx="953">
                  <c:v>75.894988066825775</c:v>
                </c:pt>
                <c:pt idx="954">
                  <c:v>75.974542561654729</c:v>
                </c:pt>
                <c:pt idx="955">
                  <c:v>76.054097056483698</c:v>
                </c:pt>
                <c:pt idx="956">
                  <c:v>76.133651551312653</c:v>
                </c:pt>
                <c:pt idx="957">
                  <c:v>76.213206046141607</c:v>
                </c:pt>
                <c:pt idx="958">
                  <c:v>76.292760540970562</c:v>
                </c:pt>
                <c:pt idx="959">
                  <c:v>76.372315035799517</c:v>
                </c:pt>
                <c:pt idx="960">
                  <c:v>76.451869530628485</c:v>
                </c:pt>
                <c:pt idx="961">
                  <c:v>76.53142402545744</c:v>
                </c:pt>
                <c:pt idx="962">
                  <c:v>76.610978520286395</c:v>
                </c:pt>
                <c:pt idx="963">
                  <c:v>76.690533015115363</c:v>
                </c:pt>
                <c:pt idx="964">
                  <c:v>76.770087509944304</c:v>
                </c:pt>
                <c:pt idx="965">
                  <c:v>76.849642004773273</c:v>
                </c:pt>
                <c:pt idx="966">
                  <c:v>76.929196499602227</c:v>
                </c:pt>
                <c:pt idx="967">
                  <c:v>77.008750994431182</c:v>
                </c:pt>
                <c:pt idx="968">
                  <c:v>77.088305489260151</c:v>
                </c:pt>
                <c:pt idx="969">
                  <c:v>77.167859984089105</c:v>
                </c:pt>
                <c:pt idx="970">
                  <c:v>77.24741447891806</c:v>
                </c:pt>
                <c:pt idx="971">
                  <c:v>77.326968973747015</c:v>
                </c:pt>
                <c:pt idx="972">
                  <c:v>77.406523468575969</c:v>
                </c:pt>
                <c:pt idx="973">
                  <c:v>77.486077963404938</c:v>
                </c:pt>
                <c:pt idx="974">
                  <c:v>77.565632458233893</c:v>
                </c:pt>
                <c:pt idx="975">
                  <c:v>77.645186953062847</c:v>
                </c:pt>
                <c:pt idx="976">
                  <c:v>77.724741447891816</c:v>
                </c:pt>
                <c:pt idx="977">
                  <c:v>77.804295942720771</c:v>
                </c:pt>
                <c:pt idx="978">
                  <c:v>77.883850437549711</c:v>
                </c:pt>
                <c:pt idx="979">
                  <c:v>77.96340493237868</c:v>
                </c:pt>
                <c:pt idx="980">
                  <c:v>78.042959427207634</c:v>
                </c:pt>
                <c:pt idx="981">
                  <c:v>78.122513922036603</c:v>
                </c:pt>
                <c:pt idx="982">
                  <c:v>78.202068416865558</c:v>
                </c:pt>
                <c:pt idx="983">
                  <c:v>78.281622911694512</c:v>
                </c:pt>
                <c:pt idx="984">
                  <c:v>78.361177406523467</c:v>
                </c:pt>
                <c:pt idx="985">
                  <c:v>78.440731901352422</c:v>
                </c:pt>
                <c:pt idx="986">
                  <c:v>78.520286396181376</c:v>
                </c:pt>
                <c:pt idx="987">
                  <c:v>78.599840891010345</c:v>
                </c:pt>
                <c:pt idx="988">
                  <c:v>78.6793953858393</c:v>
                </c:pt>
                <c:pt idx="989">
                  <c:v>78.758949880668254</c:v>
                </c:pt>
                <c:pt idx="990">
                  <c:v>78.838504375497223</c:v>
                </c:pt>
                <c:pt idx="991">
                  <c:v>78.918058870326163</c:v>
                </c:pt>
                <c:pt idx="992">
                  <c:v>78.997613365155132</c:v>
                </c:pt>
                <c:pt idx="993">
                  <c:v>79.077167859984087</c:v>
                </c:pt>
                <c:pt idx="994">
                  <c:v>79.156722354813041</c:v>
                </c:pt>
                <c:pt idx="995">
                  <c:v>79.23627684964201</c:v>
                </c:pt>
                <c:pt idx="996">
                  <c:v>79.315831344470965</c:v>
                </c:pt>
                <c:pt idx="997">
                  <c:v>79.395385839299919</c:v>
                </c:pt>
                <c:pt idx="998">
                  <c:v>79.474940334128874</c:v>
                </c:pt>
                <c:pt idx="999">
                  <c:v>79.554494828957829</c:v>
                </c:pt>
                <c:pt idx="1000">
                  <c:v>79.634049323786797</c:v>
                </c:pt>
                <c:pt idx="1001">
                  <c:v>79.713603818615752</c:v>
                </c:pt>
                <c:pt idx="1002">
                  <c:v>79.793158313444707</c:v>
                </c:pt>
                <c:pt idx="1003">
                  <c:v>79.872712808273675</c:v>
                </c:pt>
                <c:pt idx="1004">
                  <c:v>79.952267303102616</c:v>
                </c:pt>
                <c:pt idx="1005">
                  <c:v>80.031821797931585</c:v>
                </c:pt>
                <c:pt idx="1006">
                  <c:v>80.111376292760539</c:v>
                </c:pt>
                <c:pt idx="1007">
                  <c:v>80.190930787589494</c:v>
                </c:pt>
                <c:pt idx="1008">
                  <c:v>80.270485282418463</c:v>
                </c:pt>
                <c:pt idx="1009">
                  <c:v>80.350039777247417</c:v>
                </c:pt>
                <c:pt idx="1010">
                  <c:v>80.429594272076372</c:v>
                </c:pt>
                <c:pt idx="1011">
                  <c:v>80.509148766905327</c:v>
                </c:pt>
                <c:pt idx="1012">
                  <c:v>80.588703261734281</c:v>
                </c:pt>
                <c:pt idx="1013">
                  <c:v>80.66825775656325</c:v>
                </c:pt>
                <c:pt idx="1014">
                  <c:v>80.747812251392205</c:v>
                </c:pt>
                <c:pt idx="1015">
                  <c:v>80.827366746221159</c:v>
                </c:pt>
                <c:pt idx="1016">
                  <c:v>80.906921241050128</c:v>
                </c:pt>
                <c:pt idx="1017">
                  <c:v>80.986475735879083</c:v>
                </c:pt>
                <c:pt idx="1018">
                  <c:v>81.066030230708037</c:v>
                </c:pt>
                <c:pt idx="1019">
                  <c:v>81.145584725536992</c:v>
                </c:pt>
                <c:pt idx="1020">
                  <c:v>81.225139220365946</c:v>
                </c:pt>
                <c:pt idx="1021">
                  <c:v>81.304693715194915</c:v>
                </c:pt>
                <c:pt idx="1022">
                  <c:v>81.38424821002387</c:v>
                </c:pt>
                <c:pt idx="1023">
                  <c:v>81.463802704852824</c:v>
                </c:pt>
                <c:pt idx="1024">
                  <c:v>81.543357199681793</c:v>
                </c:pt>
                <c:pt idx="1025">
                  <c:v>81.622911694510734</c:v>
                </c:pt>
                <c:pt idx="1026">
                  <c:v>81.702466189339702</c:v>
                </c:pt>
                <c:pt idx="1027">
                  <c:v>81.782020684168657</c:v>
                </c:pt>
                <c:pt idx="1028">
                  <c:v>81.861575178997612</c:v>
                </c:pt>
                <c:pt idx="1029">
                  <c:v>81.94112967382658</c:v>
                </c:pt>
                <c:pt idx="1030">
                  <c:v>82.020684168655535</c:v>
                </c:pt>
                <c:pt idx="1031">
                  <c:v>82.100238663484475</c:v>
                </c:pt>
                <c:pt idx="1032">
                  <c:v>82.179793158313444</c:v>
                </c:pt>
                <c:pt idx="1033">
                  <c:v>82.259347653142399</c:v>
                </c:pt>
                <c:pt idx="1034">
                  <c:v>82.338902147971353</c:v>
                </c:pt>
                <c:pt idx="1035">
                  <c:v>82.418456642800322</c:v>
                </c:pt>
                <c:pt idx="1036">
                  <c:v>82.498011137629277</c:v>
                </c:pt>
                <c:pt idx="1037">
                  <c:v>82.577565632458231</c:v>
                </c:pt>
                <c:pt idx="1038">
                  <c:v>82.657120127287186</c:v>
                </c:pt>
                <c:pt idx="1039">
                  <c:v>82.736674622116141</c:v>
                </c:pt>
                <c:pt idx="1040">
                  <c:v>82.816229116945109</c:v>
                </c:pt>
                <c:pt idx="1041">
                  <c:v>82.895783611774064</c:v>
                </c:pt>
                <c:pt idx="1042">
                  <c:v>82.975338106603019</c:v>
                </c:pt>
                <c:pt idx="1043">
                  <c:v>83.054892601431987</c:v>
                </c:pt>
                <c:pt idx="1044">
                  <c:v>83.134447096260942</c:v>
                </c:pt>
                <c:pt idx="1045">
                  <c:v>83.214001591089897</c:v>
                </c:pt>
                <c:pt idx="1046">
                  <c:v>83.293556085918851</c:v>
                </c:pt>
                <c:pt idx="1047">
                  <c:v>83.373110580747806</c:v>
                </c:pt>
                <c:pt idx="1048">
                  <c:v>83.452665075576775</c:v>
                </c:pt>
                <c:pt idx="1049">
                  <c:v>83.532219570405729</c:v>
                </c:pt>
                <c:pt idx="1050">
                  <c:v>83.611774065234684</c:v>
                </c:pt>
                <c:pt idx="1051">
                  <c:v>83.691328560063639</c:v>
                </c:pt>
                <c:pt idx="1052">
                  <c:v>83.770883054892593</c:v>
                </c:pt>
                <c:pt idx="1053">
                  <c:v>83.850437549721562</c:v>
                </c:pt>
                <c:pt idx="1054">
                  <c:v>83.929992044550517</c:v>
                </c:pt>
                <c:pt idx="1055">
                  <c:v>84.009546539379471</c:v>
                </c:pt>
                <c:pt idx="1056">
                  <c:v>84.08910103420844</c:v>
                </c:pt>
                <c:pt idx="1057">
                  <c:v>84.168655529037395</c:v>
                </c:pt>
                <c:pt idx="1058">
                  <c:v>84.248210023866349</c:v>
                </c:pt>
                <c:pt idx="1059">
                  <c:v>84.327764518695304</c:v>
                </c:pt>
                <c:pt idx="1060">
                  <c:v>84.407319013524258</c:v>
                </c:pt>
                <c:pt idx="1061">
                  <c:v>84.486873508353227</c:v>
                </c:pt>
                <c:pt idx="1062">
                  <c:v>84.566428003182182</c:v>
                </c:pt>
                <c:pt idx="1063">
                  <c:v>84.645982498011136</c:v>
                </c:pt>
                <c:pt idx="1064">
                  <c:v>84.725536992840105</c:v>
                </c:pt>
                <c:pt idx="1065">
                  <c:v>84.805091487669046</c:v>
                </c:pt>
                <c:pt idx="1066">
                  <c:v>84.884645982498014</c:v>
                </c:pt>
                <c:pt idx="1067">
                  <c:v>84.964200477326969</c:v>
                </c:pt>
                <c:pt idx="1068">
                  <c:v>85.043754972155924</c:v>
                </c:pt>
                <c:pt idx="1069">
                  <c:v>85.123309466984892</c:v>
                </c:pt>
                <c:pt idx="1070">
                  <c:v>85.202863961813847</c:v>
                </c:pt>
                <c:pt idx="1071">
                  <c:v>85.282418456642802</c:v>
                </c:pt>
                <c:pt idx="1072">
                  <c:v>85.361972951471756</c:v>
                </c:pt>
                <c:pt idx="1073">
                  <c:v>85.441527446300711</c:v>
                </c:pt>
                <c:pt idx="1074">
                  <c:v>85.52108194112968</c:v>
                </c:pt>
                <c:pt idx="1075">
                  <c:v>85.600636435958634</c:v>
                </c:pt>
                <c:pt idx="1076">
                  <c:v>85.680190930787589</c:v>
                </c:pt>
                <c:pt idx="1077">
                  <c:v>85.759745425616558</c:v>
                </c:pt>
                <c:pt idx="1078">
                  <c:v>85.839299920445498</c:v>
                </c:pt>
                <c:pt idx="1079">
                  <c:v>85.918854415274453</c:v>
                </c:pt>
                <c:pt idx="1080">
                  <c:v>85.998408910103421</c:v>
                </c:pt>
                <c:pt idx="1081">
                  <c:v>86.077963404932376</c:v>
                </c:pt>
                <c:pt idx="1082">
                  <c:v>86.157517899761331</c:v>
                </c:pt>
                <c:pt idx="1083">
                  <c:v>86.237072394590299</c:v>
                </c:pt>
                <c:pt idx="1084">
                  <c:v>86.316626889419254</c:v>
                </c:pt>
                <c:pt idx="1085">
                  <c:v>86.396181384248209</c:v>
                </c:pt>
                <c:pt idx="1086">
                  <c:v>86.475735879077163</c:v>
                </c:pt>
                <c:pt idx="1087">
                  <c:v>86.555290373906118</c:v>
                </c:pt>
                <c:pt idx="1088">
                  <c:v>86.634844868735087</c:v>
                </c:pt>
                <c:pt idx="1089">
                  <c:v>86.714399363564041</c:v>
                </c:pt>
                <c:pt idx="1090">
                  <c:v>86.793953858392996</c:v>
                </c:pt>
                <c:pt idx="1091">
                  <c:v>86.873508353221965</c:v>
                </c:pt>
                <c:pt idx="1092">
                  <c:v>86.953062848050905</c:v>
                </c:pt>
                <c:pt idx="1093">
                  <c:v>87.032617342879874</c:v>
                </c:pt>
                <c:pt idx="1094">
                  <c:v>87.112171837708829</c:v>
                </c:pt>
                <c:pt idx="1095">
                  <c:v>87.191726332537783</c:v>
                </c:pt>
                <c:pt idx="1096">
                  <c:v>87.191726332537783</c:v>
                </c:pt>
                <c:pt idx="1097">
                  <c:v>87.191726332537783</c:v>
                </c:pt>
                <c:pt idx="1098">
                  <c:v>87.271280827366752</c:v>
                </c:pt>
                <c:pt idx="1099">
                  <c:v>87.350835322195707</c:v>
                </c:pt>
                <c:pt idx="1100">
                  <c:v>87.430389817024661</c:v>
                </c:pt>
                <c:pt idx="1101">
                  <c:v>87.509944311853616</c:v>
                </c:pt>
                <c:pt idx="1102">
                  <c:v>87.58949880668257</c:v>
                </c:pt>
                <c:pt idx="1103">
                  <c:v>87.669053301511539</c:v>
                </c:pt>
                <c:pt idx="1104">
                  <c:v>87.748607796340494</c:v>
                </c:pt>
                <c:pt idx="1105">
                  <c:v>87.828162291169448</c:v>
                </c:pt>
                <c:pt idx="1106">
                  <c:v>87.907716785998417</c:v>
                </c:pt>
                <c:pt idx="1107">
                  <c:v>87.987271280827358</c:v>
                </c:pt>
                <c:pt idx="1108">
                  <c:v>88.066825775656326</c:v>
                </c:pt>
                <c:pt idx="1109">
                  <c:v>88.146380270485281</c:v>
                </c:pt>
                <c:pt idx="1110">
                  <c:v>88.225934765314236</c:v>
                </c:pt>
                <c:pt idx="1111">
                  <c:v>88.305489260143204</c:v>
                </c:pt>
                <c:pt idx="1112">
                  <c:v>88.385043754972159</c:v>
                </c:pt>
                <c:pt idx="1113">
                  <c:v>88.464598249801114</c:v>
                </c:pt>
                <c:pt idx="1114">
                  <c:v>88.544152744630068</c:v>
                </c:pt>
                <c:pt idx="1115">
                  <c:v>88.623707239459023</c:v>
                </c:pt>
                <c:pt idx="1116">
                  <c:v>88.703261734287992</c:v>
                </c:pt>
                <c:pt idx="1117">
                  <c:v>88.782816229116946</c:v>
                </c:pt>
                <c:pt idx="1118">
                  <c:v>88.862370723945901</c:v>
                </c:pt>
                <c:pt idx="1119">
                  <c:v>88.94192521877487</c:v>
                </c:pt>
                <c:pt idx="1120">
                  <c:v>89.021479713603824</c:v>
                </c:pt>
                <c:pt idx="1121">
                  <c:v>89.101034208432779</c:v>
                </c:pt>
                <c:pt idx="1122">
                  <c:v>89.180588703261733</c:v>
                </c:pt>
                <c:pt idx="1123">
                  <c:v>89.180588703261733</c:v>
                </c:pt>
                <c:pt idx="1124">
                  <c:v>89.260143198090688</c:v>
                </c:pt>
                <c:pt idx="1125">
                  <c:v>89.339697692919657</c:v>
                </c:pt>
                <c:pt idx="1126">
                  <c:v>89.419252187748612</c:v>
                </c:pt>
                <c:pt idx="1127">
                  <c:v>89.498806682577566</c:v>
                </c:pt>
                <c:pt idx="1128">
                  <c:v>89.578361177406521</c:v>
                </c:pt>
                <c:pt idx="1129">
                  <c:v>89.657915672235475</c:v>
                </c:pt>
                <c:pt idx="1130">
                  <c:v>89.73747016706443</c:v>
                </c:pt>
                <c:pt idx="1131">
                  <c:v>89.73747016706443</c:v>
                </c:pt>
                <c:pt idx="1132">
                  <c:v>89.817024661893399</c:v>
                </c:pt>
                <c:pt idx="1133">
                  <c:v>89.896579156722353</c:v>
                </c:pt>
                <c:pt idx="1134">
                  <c:v>89.896579156722353</c:v>
                </c:pt>
                <c:pt idx="1135">
                  <c:v>89.976133651551322</c:v>
                </c:pt>
                <c:pt idx="1136">
                  <c:v>90.055688146380277</c:v>
                </c:pt>
                <c:pt idx="1137">
                  <c:v>90.135242641209217</c:v>
                </c:pt>
                <c:pt idx="1138">
                  <c:v>90.214797136038186</c:v>
                </c:pt>
                <c:pt idx="1139">
                  <c:v>90.294351630867141</c:v>
                </c:pt>
                <c:pt idx="1140">
                  <c:v>90.373906125696095</c:v>
                </c:pt>
                <c:pt idx="1141">
                  <c:v>90.453460620525064</c:v>
                </c:pt>
                <c:pt idx="1142">
                  <c:v>90.533015115354019</c:v>
                </c:pt>
                <c:pt idx="1143">
                  <c:v>90.533015115354019</c:v>
                </c:pt>
                <c:pt idx="1144">
                  <c:v>90.612569610182987</c:v>
                </c:pt>
                <c:pt idx="1145">
                  <c:v>90.692124105011928</c:v>
                </c:pt>
                <c:pt idx="1146">
                  <c:v>90.771678599840882</c:v>
                </c:pt>
                <c:pt idx="1147">
                  <c:v>90.851233094669851</c:v>
                </c:pt>
                <c:pt idx="1148">
                  <c:v>90.930787589498806</c:v>
                </c:pt>
                <c:pt idx="1149">
                  <c:v>91.01034208432776</c:v>
                </c:pt>
                <c:pt idx="1150">
                  <c:v>91.089896579156729</c:v>
                </c:pt>
                <c:pt idx="1151">
                  <c:v>91.169451073985684</c:v>
                </c:pt>
                <c:pt idx="1152">
                  <c:v>91.249005568814638</c:v>
                </c:pt>
                <c:pt idx="1153">
                  <c:v>91.328560063643593</c:v>
                </c:pt>
                <c:pt idx="1154">
                  <c:v>91.408114558472548</c:v>
                </c:pt>
                <c:pt idx="1155">
                  <c:v>91.487669053301516</c:v>
                </c:pt>
                <c:pt idx="1156">
                  <c:v>91.567223548130471</c:v>
                </c:pt>
                <c:pt idx="1157">
                  <c:v>91.646778042959426</c:v>
                </c:pt>
                <c:pt idx="1158">
                  <c:v>91.72633253778838</c:v>
                </c:pt>
                <c:pt idx="1159">
                  <c:v>91.805887032617335</c:v>
                </c:pt>
                <c:pt idx="1160">
                  <c:v>91.805887032617335</c:v>
                </c:pt>
                <c:pt idx="1161">
                  <c:v>91.805887032617335</c:v>
                </c:pt>
                <c:pt idx="1162">
                  <c:v>91.885441527446304</c:v>
                </c:pt>
                <c:pt idx="1163">
                  <c:v>91.964996022275258</c:v>
                </c:pt>
                <c:pt idx="1164">
                  <c:v>92.044550517104213</c:v>
                </c:pt>
                <c:pt idx="1165">
                  <c:v>92.124105011933182</c:v>
                </c:pt>
                <c:pt idx="1166">
                  <c:v>92.203659506762136</c:v>
                </c:pt>
                <c:pt idx="1167">
                  <c:v>92.283214001591091</c:v>
                </c:pt>
                <c:pt idx="1168">
                  <c:v>92.283214001591091</c:v>
                </c:pt>
                <c:pt idx="1169">
                  <c:v>92.362768496420045</c:v>
                </c:pt>
                <c:pt idx="1170">
                  <c:v>92.442322991249</c:v>
                </c:pt>
                <c:pt idx="1171">
                  <c:v>92.521877486077969</c:v>
                </c:pt>
                <c:pt idx="1172">
                  <c:v>92.601431980906924</c:v>
                </c:pt>
                <c:pt idx="1173">
                  <c:v>92.601431980906924</c:v>
                </c:pt>
                <c:pt idx="1174">
                  <c:v>92.680986475735878</c:v>
                </c:pt>
                <c:pt idx="1175">
                  <c:v>92.760540970564847</c:v>
                </c:pt>
                <c:pt idx="1176">
                  <c:v>92.840095465393787</c:v>
                </c:pt>
                <c:pt idx="1177">
                  <c:v>92.919649960222756</c:v>
                </c:pt>
                <c:pt idx="1178">
                  <c:v>92.999204455051711</c:v>
                </c:pt>
                <c:pt idx="1179">
                  <c:v>93.078758949880665</c:v>
                </c:pt>
                <c:pt idx="1180">
                  <c:v>93.158313444709634</c:v>
                </c:pt>
                <c:pt idx="1181">
                  <c:v>93.237867939538589</c:v>
                </c:pt>
                <c:pt idx="1182">
                  <c:v>93.317422434367529</c:v>
                </c:pt>
                <c:pt idx="1183">
                  <c:v>93.396976929196498</c:v>
                </c:pt>
                <c:pt idx="1184">
                  <c:v>93.476531424025453</c:v>
                </c:pt>
                <c:pt idx="1185">
                  <c:v>93.556085918854421</c:v>
                </c:pt>
                <c:pt idx="1186">
                  <c:v>93.635640413683376</c:v>
                </c:pt>
                <c:pt idx="1187">
                  <c:v>93.715194908512331</c:v>
                </c:pt>
                <c:pt idx="1188">
                  <c:v>93.794749403341299</c:v>
                </c:pt>
                <c:pt idx="1189">
                  <c:v>93.87430389817024</c:v>
                </c:pt>
                <c:pt idx="1190">
                  <c:v>93.953858392999194</c:v>
                </c:pt>
                <c:pt idx="1191">
                  <c:v>94.033412887828163</c:v>
                </c:pt>
                <c:pt idx="1192">
                  <c:v>94.112967382657118</c:v>
                </c:pt>
                <c:pt idx="1193">
                  <c:v>94.192521877486087</c:v>
                </c:pt>
                <c:pt idx="1194">
                  <c:v>94.272076372315041</c:v>
                </c:pt>
                <c:pt idx="1195">
                  <c:v>94.351630867143996</c:v>
                </c:pt>
                <c:pt idx="1196">
                  <c:v>94.43118536197295</c:v>
                </c:pt>
                <c:pt idx="1197">
                  <c:v>94.510739856801905</c:v>
                </c:pt>
                <c:pt idx="1198">
                  <c:v>94.59029435163086</c:v>
                </c:pt>
                <c:pt idx="1199">
                  <c:v>94.669848846459828</c:v>
                </c:pt>
                <c:pt idx="1200">
                  <c:v>94.669848846459828</c:v>
                </c:pt>
                <c:pt idx="1201">
                  <c:v>94.749403341288783</c:v>
                </c:pt>
                <c:pt idx="1202">
                  <c:v>94.828957836117738</c:v>
                </c:pt>
                <c:pt idx="1203">
                  <c:v>94.828957836117738</c:v>
                </c:pt>
                <c:pt idx="1204">
                  <c:v>94.908512330946706</c:v>
                </c:pt>
                <c:pt idx="1205">
                  <c:v>94.908512330946706</c:v>
                </c:pt>
                <c:pt idx="1206">
                  <c:v>94.988066825775647</c:v>
                </c:pt>
                <c:pt idx="1207">
                  <c:v>95.067621320604616</c:v>
                </c:pt>
                <c:pt idx="1208">
                  <c:v>95.14717581543357</c:v>
                </c:pt>
                <c:pt idx="1209">
                  <c:v>95.226730310262525</c:v>
                </c:pt>
                <c:pt idx="1210">
                  <c:v>95.306284805091494</c:v>
                </c:pt>
                <c:pt idx="1211">
                  <c:v>95.385839299920448</c:v>
                </c:pt>
                <c:pt idx="1212">
                  <c:v>95.385839299920448</c:v>
                </c:pt>
                <c:pt idx="1213">
                  <c:v>95.385839299920448</c:v>
                </c:pt>
                <c:pt idx="1214">
                  <c:v>95.465393794749403</c:v>
                </c:pt>
                <c:pt idx="1215">
                  <c:v>95.544948289578358</c:v>
                </c:pt>
                <c:pt idx="1216">
                  <c:v>95.544948289578358</c:v>
                </c:pt>
                <c:pt idx="1217">
                  <c:v>95.624502784407312</c:v>
                </c:pt>
                <c:pt idx="1218">
                  <c:v>95.704057279236281</c:v>
                </c:pt>
                <c:pt idx="1219">
                  <c:v>95.783611774065236</c:v>
                </c:pt>
                <c:pt idx="1220">
                  <c:v>95.86316626889419</c:v>
                </c:pt>
                <c:pt idx="1221">
                  <c:v>95.942720763723159</c:v>
                </c:pt>
                <c:pt idx="1222">
                  <c:v>96.022275258552099</c:v>
                </c:pt>
                <c:pt idx="1223">
                  <c:v>96.101829753381068</c:v>
                </c:pt>
                <c:pt idx="1224">
                  <c:v>96.181384248210023</c:v>
                </c:pt>
                <c:pt idx="1225">
                  <c:v>96.260938743038977</c:v>
                </c:pt>
                <c:pt idx="1226">
                  <c:v>96.340493237867946</c:v>
                </c:pt>
                <c:pt idx="1227">
                  <c:v>96.420047732696901</c:v>
                </c:pt>
                <c:pt idx="1228">
                  <c:v>96.499602227525855</c:v>
                </c:pt>
                <c:pt idx="1229">
                  <c:v>96.57915672235481</c:v>
                </c:pt>
                <c:pt idx="1230">
                  <c:v>96.57915672235481</c:v>
                </c:pt>
                <c:pt idx="1231">
                  <c:v>96.658711217183765</c:v>
                </c:pt>
                <c:pt idx="1232">
                  <c:v>96.738265712012733</c:v>
                </c:pt>
                <c:pt idx="1233">
                  <c:v>96.817820206841688</c:v>
                </c:pt>
                <c:pt idx="1234">
                  <c:v>96.897374701670643</c:v>
                </c:pt>
                <c:pt idx="1235">
                  <c:v>96.976929196499611</c:v>
                </c:pt>
                <c:pt idx="1236">
                  <c:v>96.976929196499611</c:v>
                </c:pt>
                <c:pt idx="1237">
                  <c:v>97.056483691328566</c:v>
                </c:pt>
                <c:pt idx="1238">
                  <c:v>97.136038186157521</c:v>
                </c:pt>
                <c:pt idx="1239">
                  <c:v>97.215592680986475</c:v>
                </c:pt>
                <c:pt idx="1240">
                  <c:v>97.29514717581543</c:v>
                </c:pt>
                <c:pt idx="1241">
                  <c:v>97.29514717581543</c:v>
                </c:pt>
                <c:pt idx="1242">
                  <c:v>97.29514717581543</c:v>
                </c:pt>
                <c:pt idx="1243">
                  <c:v>97.374701670644399</c:v>
                </c:pt>
                <c:pt idx="1244">
                  <c:v>97.454256165473353</c:v>
                </c:pt>
                <c:pt idx="1245">
                  <c:v>97.533810660302308</c:v>
                </c:pt>
                <c:pt idx="1246">
                  <c:v>97.613365155131262</c:v>
                </c:pt>
                <c:pt idx="1247">
                  <c:v>97.692919649960217</c:v>
                </c:pt>
                <c:pt idx="1248">
                  <c:v>97.692919649960217</c:v>
                </c:pt>
                <c:pt idx="1249">
                  <c:v>97.692919649960217</c:v>
                </c:pt>
                <c:pt idx="1250">
                  <c:v>97.772474144789186</c:v>
                </c:pt>
                <c:pt idx="1251">
                  <c:v>97.85202863961814</c:v>
                </c:pt>
                <c:pt idx="1252">
                  <c:v>97.931583134447095</c:v>
                </c:pt>
                <c:pt idx="1253">
                  <c:v>98.011137629276064</c:v>
                </c:pt>
                <c:pt idx="1254">
                  <c:v>98.090692124105018</c:v>
                </c:pt>
                <c:pt idx="1255">
                  <c:v>98.170246618933959</c:v>
                </c:pt>
                <c:pt idx="1256">
                  <c:v>98.170246618933959</c:v>
                </c:pt>
                <c:pt idx="1257">
                  <c:v>98.170246618933959</c:v>
                </c:pt>
                <c:pt idx="1258">
                  <c:v>98.249801113762928</c:v>
                </c:pt>
                <c:pt idx="1259">
                  <c:v>98.329355608591882</c:v>
                </c:pt>
                <c:pt idx="1260">
                  <c:v>98.408910103420837</c:v>
                </c:pt>
                <c:pt idx="1261">
                  <c:v>98.488464598249806</c:v>
                </c:pt>
                <c:pt idx="1262">
                  <c:v>98.56801909307876</c:v>
                </c:pt>
                <c:pt idx="1263">
                  <c:v>98.647573587907715</c:v>
                </c:pt>
                <c:pt idx="1264">
                  <c:v>98.72712808273667</c:v>
                </c:pt>
                <c:pt idx="1265">
                  <c:v>98.72712808273667</c:v>
                </c:pt>
                <c:pt idx="1266">
                  <c:v>98.806682577565624</c:v>
                </c:pt>
                <c:pt idx="1267">
                  <c:v>98.886237072394593</c:v>
                </c:pt>
                <c:pt idx="1268">
                  <c:v>98.886237072394593</c:v>
                </c:pt>
                <c:pt idx="1269">
                  <c:v>98.965791567223548</c:v>
                </c:pt>
                <c:pt idx="1270">
                  <c:v>98.965791567223548</c:v>
                </c:pt>
                <c:pt idx="1271">
                  <c:v>99.045346062052502</c:v>
                </c:pt>
                <c:pt idx="1272">
                  <c:v>99.124900556881471</c:v>
                </c:pt>
                <c:pt idx="1273">
                  <c:v>99.124900556881471</c:v>
                </c:pt>
                <c:pt idx="1274">
                  <c:v>99.124900556881471</c:v>
                </c:pt>
                <c:pt idx="1275">
                  <c:v>99.124900556881471</c:v>
                </c:pt>
                <c:pt idx="1276">
                  <c:v>99.204455051710411</c:v>
                </c:pt>
                <c:pt idx="1277">
                  <c:v>99.28400954653938</c:v>
                </c:pt>
                <c:pt idx="1278">
                  <c:v>99.28400954653938</c:v>
                </c:pt>
                <c:pt idx="1279">
                  <c:v>99.28400954653938</c:v>
                </c:pt>
                <c:pt idx="1280">
                  <c:v>99.28400954653938</c:v>
                </c:pt>
                <c:pt idx="1281">
                  <c:v>99.28400954653938</c:v>
                </c:pt>
                <c:pt idx="1282">
                  <c:v>99.363564041368335</c:v>
                </c:pt>
                <c:pt idx="1283">
                  <c:v>99.363564041368335</c:v>
                </c:pt>
                <c:pt idx="1284">
                  <c:v>99.363564041368335</c:v>
                </c:pt>
                <c:pt idx="1285">
                  <c:v>99.363564041368335</c:v>
                </c:pt>
                <c:pt idx="1286">
                  <c:v>99.443118536197289</c:v>
                </c:pt>
                <c:pt idx="1287">
                  <c:v>99.443118536197289</c:v>
                </c:pt>
                <c:pt idx="1288">
                  <c:v>99.522673031026258</c:v>
                </c:pt>
                <c:pt idx="1289">
                  <c:v>99.602227525855213</c:v>
                </c:pt>
                <c:pt idx="1290">
                  <c:v>99.681782020684167</c:v>
                </c:pt>
                <c:pt idx="1291">
                  <c:v>99.681782020684167</c:v>
                </c:pt>
                <c:pt idx="1292">
                  <c:v>99.681782020684167</c:v>
                </c:pt>
                <c:pt idx="1293">
                  <c:v>99.681782020684167</c:v>
                </c:pt>
                <c:pt idx="1294">
                  <c:v>99.761336515513122</c:v>
                </c:pt>
                <c:pt idx="1295">
                  <c:v>99.840891010342077</c:v>
                </c:pt>
                <c:pt idx="1296">
                  <c:v>99.920445505171045</c:v>
                </c:pt>
                <c:pt idx="1297">
                  <c:v>100</c:v>
                </c:pt>
              </c:numCache>
            </c:numRef>
          </c:cat>
          <c:val>
            <c:numRef>
              <c:f>ROC!$B$2:$B$1299</c:f>
              <c:numCache>
                <c:formatCode>General</c:formatCode>
                <c:ptCount val="12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2.4390243902439024</c:v>
                </c:pt>
                <c:pt idx="5">
                  <c:v>4.8780487804878048</c:v>
                </c:pt>
                <c:pt idx="6">
                  <c:v>7.3170731707317067</c:v>
                </c:pt>
                <c:pt idx="7">
                  <c:v>7.3170731707317067</c:v>
                </c:pt>
                <c:pt idx="8">
                  <c:v>7.3170731707317067</c:v>
                </c:pt>
                <c:pt idx="9">
                  <c:v>7.3170731707317067</c:v>
                </c:pt>
                <c:pt idx="10">
                  <c:v>9.7560975609756095</c:v>
                </c:pt>
                <c:pt idx="11">
                  <c:v>9.7560975609756095</c:v>
                </c:pt>
                <c:pt idx="12">
                  <c:v>12.195121951219512</c:v>
                </c:pt>
                <c:pt idx="13">
                  <c:v>14.634146341463413</c:v>
                </c:pt>
                <c:pt idx="14">
                  <c:v>17.073170731707318</c:v>
                </c:pt>
                <c:pt idx="15">
                  <c:v>17.073170731707318</c:v>
                </c:pt>
                <c:pt idx="16">
                  <c:v>19.512195121951219</c:v>
                </c:pt>
                <c:pt idx="17">
                  <c:v>21.951219512195124</c:v>
                </c:pt>
                <c:pt idx="18">
                  <c:v>24.390243902439025</c:v>
                </c:pt>
                <c:pt idx="19">
                  <c:v>26.829268292682929</c:v>
                </c:pt>
                <c:pt idx="20">
                  <c:v>26.829268292682929</c:v>
                </c:pt>
                <c:pt idx="21">
                  <c:v>26.829268292682929</c:v>
                </c:pt>
                <c:pt idx="22">
                  <c:v>29.268292682926827</c:v>
                </c:pt>
                <c:pt idx="23">
                  <c:v>31.707317073170731</c:v>
                </c:pt>
                <c:pt idx="24">
                  <c:v>34.146341463414636</c:v>
                </c:pt>
                <c:pt idx="25">
                  <c:v>34.146341463414636</c:v>
                </c:pt>
                <c:pt idx="26">
                  <c:v>34.146341463414636</c:v>
                </c:pt>
                <c:pt idx="27">
                  <c:v>36.585365853658537</c:v>
                </c:pt>
                <c:pt idx="28">
                  <c:v>36.585365853658537</c:v>
                </c:pt>
                <c:pt idx="29">
                  <c:v>39.024390243902438</c:v>
                </c:pt>
                <c:pt idx="30">
                  <c:v>39.024390243902438</c:v>
                </c:pt>
                <c:pt idx="31">
                  <c:v>39.024390243902438</c:v>
                </c:pt>
                <c:pt idx="32">
                  <c:v>41.463414634146339</c:v>
                </c:pt>
                <c:pt idx="33">
                  <c:v>41.463414634146339</c:v>
                </c:pt>
                <c:pt idx="34">
                  <c:v>41.463414634146339</c:v>
                </c:pt>
                <c:pt idx="35">
                  <c:v>41.463414634146339</c:v>
                </c:pt>
                <c:pt idx="36">
                  <c:v>41.463414634146339</c:v>
                </c:pt>
                <c:pt idx="37">
                  <c:v>41.463414634146339</c:v>
                </c:pt>
                <c:pt idx="38">
                  <c:v>41.463414634146339</c:v>
                </c:pt>
                <c:pt idx="39">
                  <c:v>41.463414634146339</c:v>
                </c:pt>
                <c:pt idx="40">
                  <c:v>43.902439024390247</c:v>
                </c:pt>
                <c:pt idx="41">
                  <c:v>46.341463414634148</c:v>
                </c:pt>
                <c:pt idx="42">
                  <c:v>46.341463414634148</c:v>
                </c:pt>
                <c:pt idx="43">
                  <c:v>46.341463414634148</c:v>
                </c:pt>
                <c:pt idx="44">
                  <c:v>46.341463414634148</c:v>
                </c:pt>
                <c:pt idx="45">
                  <c:v>46.341463414634148</c:v>
                </c:pt>
                <c:pt idx="46">
                  <c:v>46.341463414634148</c:v>
                </c:pt>
                <c:pt idx="47">
                  <c:v>46.341463414634148</c:v>
                </c:pt>
                <c:pt idx="48">
                  <c:v>48.780487804878049</c:v>
                </c:pt>
                <c:pt idx="49">
                  <c:v>51.219512195121951</c:v>
                </c:pt>
                <c:pt idx="50">
                  <c:v>51.219512195121951</c:v>
                </c:pt>
                <c:pt idx="51">
                  <c:v>51.219512195121951</c:v>
                </c:pt>
                <c:pt idx="52">
                  <c:v>51.219512195121951</c:v>
                </c:pt>
                <c:pt idx="53">
                  <c:v>51.219512195121951</c:v>
                </c:pt>
                <c:pt idx="54">
                  <c:v>51.219512195121951</c:v>
                </c:pt>
                <c:pt idx="55">
                  <c:v>53.658536585365859</c:v>
                </c:pt>
                <c:pt idx="56">
                  <c:v>56.09756097560976</c:v>
                </c:pt>
                <c:pt idx="57">
                  <c:v>56.09756097560976</c:v>
                </c:pt>
                <c:pt idx="58">
                  <c:v>56.09756097560976</c:v>
                </c:pt>
                <c:pt idx="59">
                  <c:v>56.09756097560976</c:v>
                </c:pt>
                <c:pt idx="60">
                  <c:v>56.09756097560976</c:v>
                </c:pt>
                <c:pt idx="61">
                  <c:v>58.536585365853654</c:v>
                </c:pt>
                <c:pt idx="62">
                  <c:v>58.536585365853654</c:v>
                </c:pt>
                <c:pt idx="63">
                  <c:v>58.536585365853654</c:v>
                </c:pt>
                <c:pt idx="64">
                  <c:v>58.536585365853654</c:v>
                </c:pt>
                <c:pt idx="65">
                  <c:v>58.536585365853654</c:v>
                </c:pt>
                <c:pt idx="66">
                  <c:v>58.536585365853654</c:v>
                </c:pt>
                <c:pt idx="67">
                  <c:v>60.975609756097562</c:v>
                </c:pt>
                <c:pt idx="68">
                  <c:v>60.975609756097562</c:v>
                </c:pt>
                <c:pt idx="69">
                  <c:v>60.975609756097562</c:v>
                </c:pt>
                <c:pt idx="70">
                  <c:v>60.975609756097562</c:v>
                </c:pt>
                <c:pt idx="71">
                  <c:v>60.975609756097562</c:v>
                </c:pt>
                <c:pt idx="72">
                  <c:v>60.975609756097562</c:v>
                </c:pt>
                <c:pt idx="73">
                  <c:v>60.975609756097562</c:v>
                </c:pt>
                <c:pt idx="74">
                  <c:v>60.975609756097562</c:v>
                </c:pt>
                <c:pt idx="75">
                  <c:v>60.975609756097562</c:v>
                </c:pt>
                <c:pt idx="76">
                  <c:v>60.975609756097562</c:v>
                </c:pt>
                <c:pt idx="77">
                  <c:v>60.975609756097562</c:v>
                </c:pt>
                <c:pt idx="78">
                  <c:v>60.975609756097562</c:v>
                </c:pt>
                <c:pt idx="79">
                  <c:v>60.975609756097562</c:v>
                </c:pt>
                <c:pt idx="80">
                  <c:v>60.975609756097562</c:v>
                </c:pt>
                <c:pt idx="81">
                  <c:v>63.414634146341463</c:v>
                </c:pt>
                <c:pt idx="82">
                  <c:v>63.414634146341463</c:v>
                </c:pt>
                <c:pt idx="83">
                  <c:v>63.414634146341463</c:v>
                </c:pt>
                <c:pt idx="84">
                  <c:v>65.853658536585371</c:v>
                </c:pt>
                <c:pt idx="85">
                  <c:v>68.292682926829272</c:v>
                </c:pt>
                <c:pt idx="86">
                  <c:v>68.292682926829272</c:v>
                </c:pt>
                <c:pt idx="87">
                  <c:v>68.292682926829272</c:v>
                </c:pt>
                <c:pt idx="88">
                  <c:v>68.292682926829272</c:v>
                </c:pt>
                <c:pt idx="89">
                  <c:v>68.292682926829272</c:v>
                </c:pt>
                <c:pt idx="90">
                  <c:v>68.292682926829272</c:v>
                </c:pt>
                <c:pt idx="91">
                  <c:v>68.292682926829272</c:v>
                </c:pt>
                <c:pt idx="92">
                  <c:v>70.731707317073173</c:v>
                </c:pt>
                <c:pt idx="93">
                  <c:v>70.731707317073173</c:v>
                </c:pt>
                <c:pt idx="94">
                  <c:v>73.170731707317074</c:v>
                </c:pt>
                <c:pt idx="95">
                  <c:v>73.170731707317074</c:v>
                </c:pt>
                <c:pt idx="96">
                  <c:v>73.170731707317074</c:v>
                </c:pt>
                <c:pt idx="97">
                  <c:v>75.609756097560975</c:v>
                </c:pt>
                <c:pt idx="98">
                  <c:v>75.609756097560975</c:v>
                </c:pt>
                <c:pt idx="99">
                  <c:v>75.609756097560975</c:v>
                </c:pt>
                <c:pt idx="100">
                  <c:v>75.609756097560975</c:v>
                </c:pt>
                <c:pt idx="101">
                  <c:v>75.609756097560975</c:v>
                </c:pt>
                <c:pt idx="102">
                  <c:v>75.609756097560975</c:v>
                </c:pt>
                <c:pt idx="103">
                  <c:v>75.609756097560975</c:v>
                </c:pt>
                <c:pt idx="104">
                  <c:v>75.609756097560975</c:v>
                </c:pt>
                <c:pt idx="105">
                  <c:v>75.609756097560975</c:v>
                </c:pt>
                <c:pt idx="106">
                  <c:v>75.609756097560975</c:v>
                </c:pt>
                <c:pt idx="107">
                  <c:v>75.609756097560975</c:v>
                </c:pt>
                <c:pt idx="108">
                  <c:v>75.609756097560975</c:v>
                </c:pt>
                <c:pt idx="109">
                  <c:v>75.609756097560975</c:v>
                </c:pt>
                <c:pt idx="110">
                  <c:v>75.609756097560975</c:v>
                </c:pt>
                <c:pt idx="111">
                  <c:v>75.609756097560975</c:v>
                </c:pt>
                <c:pt idx="112">
                  <c:v>75.609756097560975</c:v>
                </c:pt>
                <c:pt idx="113">
                  <c:v>75.609756097560975</c:v>
                </c:pt>
                <c:pt idx="114">
                  <c:v>75.609756097560975</c:v>
                </c:pt>
                <c:pt idx="115">
                  <c:v>75.609756097560975</c:v>
                </c:pt>
                <c:pt idx="116">
                  <c:v>75.609756097560975</c:v>
                </c:pt>
                <c:pt idx="117">
                  <c:v>75.609756097560975</c:v>
                </c:pt>
                <c:pt idx="118">
                  <c:v>75.609756097560975</c:v>
                </c:pt>
                <c:pt idx="119">
                  <c:v>75.609756097560975</c:v>
                </c:pt>
                <c:pt idx="120">
                  <c:v>75.609756097560975</c:v>
                </c:pt>
                <c:pt idx="121">
                  <c:v>75.609756097560975</c:v>
                </c:pt>
                <c:pt idx="122">
                  <c:v>75.609756097560975</c:v>
                </c:pt>
                <c:pt idx="123">
                  <c:v>75.609756097560975</c:v>
                </c:pt>
                <c:pt idx="124">
                  <c:v>78.048780487804876</c:v>
                </c:pt>
                <c:pt idx="125">
                  <c:v>78.048780487804876</c:v>
                </c:pt>
                <c:pt idx="126">
                  <c:v>78.048780487804876</c:v>
                </c:pt>
                <c:pt idx="127">
                  <c:v>78.048780487804876</c:v>
                </c:pt>
                <c:pt idx="128">
                  <c:v>78.048780487804876</c:v>
                </c:pt>
                <c:pt idx="129">
                  <c:v>80.487804878048792</c:v>
                </c:pt>
                <c:pt idx="130">
                  <c:v>80.487804878048792</c:v>
                </c:pt>
                <c:pt idx="131">
                  <c:v>80.487804878048792</c:v>
                </c:pt>
                <c:pt idx="132">
                  <c:v>80.487804878048792</c:v>
                </c:pt>
                <c:pt idx="133">
                  <c:v>80.487804878048792</c:v>
                </c:pt>
                <c:pt idx="134">
                  <c:v>80.487804878048792</c:v>
                </c:pt>
                <c:pt idx="135">
                  <c:v>80.487804878048792</c:v>
                </c:pt>
                <c:pt idx="136">
                  <c:v>82.926829268292678</c:v>
                </c:pt>
                <c:pt idx="137">
                  <c:v>85.365853658536579</c:v>
                </c:pt>
                <c:pt idx="138">
                  <c:v>85.365853658536579</c:v>
                </c:pt>
                <c:pt idx="139">
                  <c:v>85.365853658536579</c:v>
                </c:pt>
                <c:pt idx="140">
                  <c:v>85.365853658536579</c:v>
                </c:pt>
                <c:pt idx="141">
                  <c:v>85.365853658536579</c:v>
                </c:pt>
                <c:pt idx="142">
                  <c:v>85.365853658536579</c:v>
                </c:pt>
                <c:pt idx="143">
                  <c:v>85.365853658536579</c:v>
                </c:pt>
                <c:pt idx="144">
                  <c:v>85.365853658536579</c:v>
                </c:pt>
                <c:pt idx="145">
                  <c:v>85.365853658536579</c:v>
                </c:pt>
                <c:pt idx="146">
                  <c:v>85.365853658536579</c:v>
                </c:pt>
                <c:pt idx="147">
                  <c:v>85.365853658536579</c:v>
                </c:pt>
                <c:pt idx="148">
                  <c:v>85.365853658536579</c:v>
                </c:pt>
                <c:pt idx="149">
                  <c:v>85.365853658536579</c:v>
                </c:pt>
                <c:pt idx="150">
                  <c:v>85.365853658536579</c:v>
                </c:pt>
                <c:pt idx="151">
                  <c:v>85.365853658536579</c:v>
                </c:pt>
                <c:pt idx="152">
                  <c:v>85.365853658536579</c:v>
                </c:pt>
                <c:pt idx="153">
                  <c:v>85.365853658536579</c:v>
                </c:pt>
                <c:pt idx="154">
                  <c:v>87.804878048780495</c:v>
                </c:pt>
                <c:pt idx="155">
                  <c:v>87.804878048780495</c:v>
                </c:pt>
                <c:pt idx="156">
                  <c:v>87.804878048780495</c:v>
                </c:pt>
                <c:pt idx="157">
                  <c:v>87.804878048780495</c:v>
                </c:pt>
                <c:pt idx="158">
                  <c:v>87.804878048780495</c:v>
                </c:pt>
                <c:pt idx="159">
                  <c:v>87.804878048780495</c:v>
                </c:pt>
                <c:pt idx="160">
                  <c:v>87.804878048780495</c:v>
                </c:pt>
                <c:pt idx="161">
                  <c:v>87.804878048780495</c:v>
                </c:pt>
                <c:pt idx="162">
                  <c:v>87.804878048780495</c:v>
                </c:pt>
                <c:pt idx="163">
                  <c:v>90.243902439024396</c:v>
                </c:pt>
                <c:pt idx="164">
                  <c:v>90.243902439024396</c:v>
                </c:pt>
                <c:pt idx="165">
                  <c:v>90.243902439024396</c:v>
                </c:pt>
                <c:pt idx="166">
                  <c:v>92.682926829268297</c:v>
                </c:pt>
                <c:pt idx="167">
                  <c:v>92.682926829268297</c:v>
                </c:pt>
                <c:pt idx="168">
                  <c:v>92.682926829268297</c:v>
                </c:pt>
                <c:pt idx="169">
                  <c:v>92.682926829268297</c:v>
                </c:pt>
                <c:pt idx="170">
                  <c:v>92.682926829268297</c:v>
                </c:pt>
                <c:pt idx="171">
                  <c:v>92.682926829268297</c:v>
                </c:pt>
                <c:pt idx="172">
                  <c:v>92.682926829268297</c:v>
                </c:pt>
                <c:pt idx="173">
                  <c:v>92.682926829268297</c:v>
                </c:pt>
                <c:pt idx="174">
                  <c:v>95.121951219512198</c:v>
                </c:pt>
                <c:pt idx="175">
                  <c:v>95.121951219512198</c:v>
                </c:pt>
                <c:pt idx="176">
                  <c:v>95.121951219512198</c:v>
                </c:pt>
                <c:pt idx="177">
                  <c:v>95.121951219512198</c:v>
                </c:pt>
                <c:pt idx="178">
                  <c:v>95.121951219512198</c:v>
                </c:pt>
                <c:pt idx="179">
                  <c:v>95.121951219512198</c:v>
                </c:pt>
                <c:pt idx="180">
                  <c:v>95.121951219512198</c:v>
                </c:pt>
                <c:pt idx="181">
                  <c:v>95.121951219512198</c:v>
                </c:pt>
                <c:pt idx="182">
                  <c:v>95.121951219512198</c:v>
                </c:pt>
                <c:pt idx="183">
                  <c:v>95.121951219512198</c:v>
                </c:pt>
                <c:pt idx="184">
                  <c:v>95.121951219512198</c:v>
                </c:pt>
                <c:pt idx="185">
                  <c:v>95.121951219512198</c:v>
                </c:pt>
                <c:pt idx="186">
                  <c:v>95.121951219512198</c:v>
                </c:pt>
                <c:pt idx="187">
                  <c:v>95.121951219512198</c:v>
                </c:pt>
                <c:pt idx="188">
                  <c:v>95.121951219512198</c:v>
                </c:pt>
                <c:pt idx="189">
                  <c:v>95.121951219512198</c:v>
                </c:pt>
                <c:pt idx="190">
                  <c:v>95.121951219512198</c:v>
                </c:pt>
                <c:pt idx="191">
                  <c:v>95.121951219512198</c:v>
                </c:pt>
                <c:pt idx="192">
                  <c:v>95.121951219512198</c:v>
                </c:pt>
                <c:pt idx="193">
                  <c:v>95.121951219512198</c:v>
                </c:pt>
                <c:pt idx="194">
                  <c:v>95.121951219512198</c:v>
                </c:pt>
                <c:pt idx="195">
                  <c:v>95.121951219512198</c:v>
                </c:pt>
                <c:pt idx="196">
                  <c:v>95.121951219512198</c:v>
                </c:pt>
                <c:pt idx="197">
                  <c:v>95.121951219512198</c:v>
                </c:pt>
                <c:pt idx="198">
                  <c:v>95.121951219512198</c:v>
                </c:pt>
                <c:pt idx="199">
                  <c:v>95.121951219512198</c:v>
                </c:pt>
                <c:pt idx="200">
                  <c:v>97.560975609756099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374072"/>
        <c:axId val="742367016"/>
      </c:lineChart>
      <c:catAx>
        <c:axId val="7423740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 %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2367016"/>
        <c:crosses val="autoZero"/>
        <c:auto val="1"/>
        <c:lblAlgn val="ctr"/>
        <c:lblOffset val="100"/>
        <c:noMultiLvlLbl val="0"/>
      </c:catAx>
      <c:valAx>
        <c:axId val="742367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</a:t>
                </a:r>
                <a:r>
                  <a:rPr lang="en-US" baseline="0"/>
                  <a:t> %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23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12</xdr:col>
      <xdr:colOff>525780</xdr:colOff>
      <xdr:row>24</xdr:row>
      <xdr:rowOff>30480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9"/>
  <sheetViews>
    <sheetView tabSelected="1" topLeftCell="C1" zoomScale="50" zoomScaleNormal="50" workbookViewId="0">
      <selection activeCell="Q19" sqref="Q19"/>
    </sheetView>
  </sheetViews>
  <sheetFormatPr defaultRowHeight="14.4"/>
  <cols>
    <col min="1" max="1" width="34.6640625" bestFit="1" customWidth="1"/>
    <col min="2" max="2" width="23.44140625" bestFit="1" customWidth="1"/>
    <col min="3" max="3" width="7.21875" bestFit="1" customWidth="1"/>
    <col min="4" max="4" width="10.77734375" customWidth="1"/>
    <col min="6" max="6" width="33.88671875" bestFit="1" customWidth="1"/>
    <col min="7" max="7" width="16" customWidth="1"/>
    <col min="8" max="8" width="16" style="11" customWidth="1"/>
    <col min="9" max="9" width="16" style="13" customWidth="1"/>
    <col min="11" max="11" width="16" bestFit="1" customWidth="1"/>
    <col min="12" max="12" width="51.5546875" bestFit="1" customWidth="1"/>
    <col min="15" max="15" width="13" bestFit="1" customWidth="1"/>
    <col min="16" max="16" width="63.6640625" bestFit="1" customWidth="1"/>
    <col min="17" max="17" width="37.44140625" customWidth="1"/>
  </cols>
  <sheetData>
    <row r="1" spans="1:17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3184</v>
      </c>
      <c r="G1" s="5"/>
      <c r="H1" s="14" t="s">
        <v>3231</v>
      </c>
      <c r="I1" s="14" t="s">
        <v>3230</v>
      </c>
      <c r="J1" s="7" t="s">
        <v>3182</v>
      </c>
      <c r="K1" s="7"/>
      <c r="L1" s="8" t="s">
        <v>3183</v>
      </c>
    </row>
    <row r="2" spans="1:17" ht="18">
      <c r="A2" s="1" t="s">
        <v>1925</v>
      </c>
      <c r="B2" s="1" t="s">
        <v>5</v>
      </c>
      <c r="C2" s="1" t="s">
        <v>6</v>
      </c>
      <c r="D2" s="1" t="s">
        <v>7</v>
      </c>
      <c r="E2" s="1">
        <v>1</v>
      </c>
      <c r="F2" s="1" t="e">
        <f>VLOOKUP(A2,$L$2:$L$43,1,FALSE)</f>
        <v>#N/A</v>
      </c>
      <c r="G2" s="10">
        <f>IF(ISNA(F2),0,1)</f>
        <v>0</v>
      </c>
      <c r="H2" s="16">
        <f>(COUNTIF(G2:$G$1299,0)/COUNTIF($G$2:$G$1299,0))*100</f>
        <v>100</v>
      </c>
      <c r="I2" s="15">
        <f>COUNTIF($G$2:G2,1)/COUNTIF($G$2:$G$1299,1)*100</f>
        <v>0</v>
      </c>
      <c r="J2" s="12">
        <f>IF(ISNA(K2),0,1)</f>
        <v>0</v>
      </c>
      <c r="K2" s="6" t="e">
        <f>VLOOKUP(L2,A2:E1299,5)</f>
        <v>#N/A</v>
      </c>
      <c r="L2" s="3" t="s">
        <v>1883</v>
      </c>
    </row>
    <row r="3" spans="1:17" ht="18">
      <c r="A3" s="1" t="s">
        <v>1926</v>
      </c>
      <c r="B3" s="1" t="s">
        <v>5</v>
      </c>
      <c r="C3" s="1" t="s">
        <v>6</v>
      </c>
      <c r="D3" s="1" t="s">
        <v>7</v>
      </c>
      <c r="E3" s="1">
        <v>1</v>
      </c>
      <c r="F3" s="1" t="e">
        <f t="shared" ref="F3:F66" si="0">VLOOKUP(A3,$L$2:$L$43,1,FALSE)</f>
        <v>#N/A</v>
      </c>
      <c r="G3" s="10">
        <f t="shared" ref="G3:G66" si="1">IF(ISNA(F3),0,1)</f>
        <v>0</v>
      </c>
      <c r="H3" s="16">
        <f>(COUNTIF(G3:$G$1299,0)/COUNTIF($G$2:$G$1299,0))*100</f>
        <v>99.920445505171045</v>
      </c>
      <c r="I3" s="15">
        <f>COUNTIF($G$2:G3,1)/COUNTIF($G$2:$G$1299,1)*100</f>
        <v>0</v>
      </c>
      <c r="J3" s="12">
        <f t="shared" ref="J3:J43" si="2">IF(ISNA(K3),0,1)</f>
        <v>1</v>
      </c>
      <c r="K3" s="6">
        <f>VLOOKUP(L3,A3:E1300,5,FALSE)</f>
        <v>1</v>
      </c>
      <c r="L3" s="3" t="s">
        <v>1884</v>
      </c>
    </row>
    <row r="4" spans="1:17" ht="18">
      <c r="A4" s="1" t="s">
        <v>1927</v>
      </c>
      <c r="B4" s="1" t="s">
        <v>5</v>
      </c>
      <c r="C4" s="1" t="s">
        <v>6</v>
      </c>
      <c r="D4" s="1" t="s">
        <v>7</v>
      </c>
      <c r="E4" s="1">
        <v>1</v>
      </c>
      <c r="F4" s="1" t="e">
        <f t="shared" si="0"/>
        <v>#N/A</v>
      </c>
      <c r="G4" s="10">
        <f t="shared" si="1"/>
        <v>0</v>
      </c>
      <c r="H4" s="16">
        <f>(COUNTIF(G4:$G$1299,0)/COUNTIF($G$2:$G$1299,0))*100</f>
        <v>99.840891010342077</v>
      </c>
      <c r="I4" s="15">
        <f>COUNTIF($G$2:G4,1)/COUNTIF($G$2:$G$1299,1)*100</f>
        <v>0</v>
      </c>
      <c r="J4" s="12">
        <f t="shared" si="2"/>
        <v>1</v>
      </c>
      <c r="K4" s="6">
        <f>VLOOKUP(L4,A4:E1301,5,FALSE)</f>
        <v>1</v>
      </c>
      <c r="L4" s="3" t="s">
        <v>1885</v>
      </c>
    </row>
    <row r="5" spans="1:17" ht="18">
      <c r="A5" s="1" t="s">
        <v>1928</v>
      </c>
      <c r="B5" s="1" t="s">
        <v>5</v>
      </c>
      <c r="C5" s="1" t="s">
        <v>6</v>
      </c>
      <c r="D5" s="1" t="s">
        <v>7</v>
      </c>
      <c r="E5" s="1">
        <v>1</v>
      </c>
      <c r="F5" s="1" t="e">
        <f t="shared" si="0"/>
        <v>#N/A</v>
      </c>
      <c r="G5" s="10">
        <f t="shared" si="1"/>
        <v>0</v>
      </c>
      <c r="H5" s="16">
        <f>(COUNTIF(G5:$G$1299,0)/COUNTIF($G$2:$G$1299,0))*100</f>
        <v>99.761336515513122</v>
      </c>
      <c r="I5" s="15">
        <f>COUNTIF($G$2:G5,1)/COUNTIF($G$2:$G$1299,1)*100</f>
        <v>0</v>
      </c>
      <c r="J5" s="12">
        <f t="shared" si="2"/>
        <v>1</v>
      </c>
      <c r="K5" s="6">
        <f>VLOOKUP(L5,A5:E1302,5,FALSE)</f>
        <v>1</v>
      </c>
      <c r="L5" s="3" t="s">
        <v>1886</v>
      </c>
    </row>
    <row r="6" spans="1:17" ht="18">
      <c r="A6" s="1" t="s">
        <v>1908</v>
      </c>
      <c r="B6" s="1" t="s">
        <v>5</v>
      </c>
      <c r="C6" s="1" t="s">
        <v>8</v>
      </c>
      <c r="D6" s="2">
        <v>3.9999999999999998E-162</v>
      </c>
      <c r="E6" s="1">
        <v>1</v>
      </c>
      <c r="F6" s="1" t="str">
        <f t="shared" si="0"/>
        <v>I3KQD8</v>
      </c>
      <c r="G6" s="10">
        <f t="shared" si="1"/>
        <v>1</v>
      </c>
      <c r="H6" s="16">
        <f>(COUNTIF(G6:$G$1299,0)/COUNTIF($G$2:$G$1299,0))*100</f>
        <v>99.681782020684167</v>
      </c>
      <c r="I6" s="15">
        <f>COUNTIF($G$2:G6,1)/COUNTIF($G$2:$G$1299,1)*100</f>
        <v>2.4390243902439024</v>
      </c>
      <c r="J6" s="12">
        <f t="shared" si="2"/>
        <v>1</v>
      </c>
      <c r="K6" s="6">
        <f>VLOOKUP(L6,A6:E1303,5,FALSE)</f>
        <v>1</v>
      </c>
      <c r="L6" s="3" t="s">
        <v>1887</v>
      </c>
    </row>
    <row r="7" spans="1:17" ht="18">
      <c r="A7" s="1" t="s">
        <v>1918</v>
      </c>
      <c r="B7" s="1" t="s">
        <v>5</v>
      </c>
      <c r="C7" s="1" t="s">
        <v>9</v>
      </c>
      <c r="D7" s="1" t="s">
        <v>10</v>
      </c>
      <c r="E7" s="1">
        <v>1</v>
      </c>
      <c r="F7" s="1" t="str">
        <f t="shared" si="0"/>
        <v>U3JIT6</v>
      </c>
      <c r="G7" s="10">
        <f t="shared" si="1"/>
        <v>1</v>
      </c>
      <c r="H7" s="16">
        <f>(COUNTIF(G7:$G$1299,0)/COUNTIF($G$2:$G$1299,0))*100</f>
        <v>99.681782020684167</v>
      </c>
      <c r="I7" s="15">
        <f>COUNTIF($G$2:G7,1)/COUNTIF($G$2:$G$1299,1)*100</f>
        <v>4.8780487804878048</v>
      </c>
      <c r="J7" s="12">
        <f t="shared" si="2"/>
        <v>1</v>
      </c>
      <c r="K7" s="6">
        <f>VLOOKUP(L7,A7:E1304,5,FALSE)</f>
        <v>1</v>
      </c>
      <c r="L7" s="3" t="s">
        <v>1888</v>
      </c>
    </row>
    <row r="8" spans="1:17" ht="18">
      <c r="A8" s="1" t="s">
        <v>1917</v>
      </c>
      <c r="B8" s="1" t="s">
        <v>5</v>
      </c>
      <c r="C8" s="1" t="s">
        <v>9</v>
      </c>
      <c r="D8" s="1" t="s">
        <v>10</v>
      </c>
      <c r="E8" s="1">
        <v>1</v>
      </c>
      <c r="F8" s="1" t="str">
        <f t="shared" si="0"/>
        <v>U3JIT5</v>
      </c>
      <c r="G8" s="10">
        <f t="shared" si="1"/>
        <v>1</v>
      </c>
      <c r="H8" s="16">
        <f>(COUNTIF(G8:$G$1299,0)/COUNTIF($G$2:$G$1299,0))*100</f>
        <v>99.681782020684167</v>
      </c>
      <c r="I8" s="15">
        <f>COUNTIF($G$2:G8,1)/COUNTIF($G$2:$G$1299,1)*100</f>
        <v>7.3170731707317067</v>
      </c>
      <c r="J8" s="12">
        <f t="shared" si="2"/>
        <v>1</v>
      </c>
      <c r="K8" s="6">
        <f>VLOOKUP(L8,A8:E1305,5,FALSE)</f>
        <v>1</v>
      </c>
      <c r="L8" s="3" t="s">
        <v>1889</v>
      </c>
    </row>
    <row r="9" spans="1:17" ht="18">
      <c r="A9" s="1" t="s">
        <v>1929</v>
      </c>
      <c r="B9" s="1" t="s">
        <v>5</v>
      </c>
      <c r="C9" s="1" t="s">
        <v>11</v>
      </c>
      <c r="D9" s="1" t="s">
        <v>12</v>
      </c>
      <c r="E9" s="1">
        <v>1</v>
      </c>
      <c r="F9" s="1" t="e">
        <f t="shared" si="0"/>
        <v>#N/A</v>
      </c>
      <c r="G9" s="10">
        <f t="shared" si="1"/>
        <v>0</v>
      </c>
      <c r="H9" s="16">
        <f>(COUNTIF(G9:$G$1299,0)/COUNTIF($G$2:$G$1299,0))*100</f>
        <v>99.681782020684167</v>
      </c>
      <c r="I9" s="15">
        <f>COUNTIF($G$2:G9,1)/COUNTIF($G$2:$G$1299,1)*100</f>
        <v>7.3170731707317067</v>
      </c>
      <c r="J9" s="12">
        <f t="shared" si="2"/>
        <v>1</v>
      </c>
      <c r="K9" s="6">
        <f>VLOOKUP(L9,A9:E1306,5,FALSE)</f>
        <v>1</v>
      </c>
      <c r="L9" s="3" t="s">
        <v>1890</v>
      </c>
    </row>
    <row r="10" spans="1:17" ht="18">
      <c r="A10" s="1" t="s">
        <v>1930</v>
      </c>
      <c r="B10" s="1" t="s">
        <v>5</v>
      </c>
      <c r="C10" s="1" t="s">
        <v>13</v>
      </c>
      <c r="D10" s="1" t="s">
        <v>14</v>
      </c>
      <c r="E10" s="1">
        <v>1</v>
      </c>
      <c r="F10" s="1" t="e">
        <f t="shared" si="0"/>
        <v>#N/A</v>
      </c>
      <c r="G10" s="10">
        <f t="shared" si="1"/>
        <v>0</v>
      </c>
      <c r="H10" s="16">
        <f>(COUNTIF(G10:$G$1299,0)/COUNTIF($G$2:$G$1299,0))*100</f>
        <v>99.602227525855213</v>
      </c>
      <c r="I10" s="15">
        <f>COUNTIF($G$2:G10,1)/COUNTIF($G$2:$G$1299,1)*100</f>
        <v>7.3170731707317067</v>
      </c>
      <c r="J10" s="12">
        <f t="shared" si="2"/>
        <v>1</v>
      </c>
      <c r="K10" s="6">
        <f>VLOOKUP(L10,A10:E1307,5,FALSE)</f>
        <v>1</v>
      </c>
      <c r="L10" s="3" t="s">
        <v>1891</v>
      </c>
    </row>
    <row r="11" spans="1:17" ht="18">
      <c r="A11" s="1" t="s">
        <v>1931</v>
      </c>
      <c r="B11" s="1" t="s">
        <v>5</v>
      </c>
      <c r="C11" s="1" t="s">
        <v>13</v>
      </c>
      <c r="D11" s="1" t="s">
        <v>14</v>
      </c>
      <c r="E11" s="1">
        <v>1</v>
      </c>
      <c r="F11" s="1" t="e">
        <f t="shared" si="0"/>
        <v>#N/A</v>
      </c>
      <c r="G11" s="10">
        <f t="shared" si="1"/>
        <v>0</v>
      </c>
      <c r="H11" s="16">
        <f>(COUNTIF(G11:$G$1299,0)/COUNTIF($G$2:$G$1299,0))*100</f>
        <v>99.522673031026258</v>
      </c>
      <c r="I11" s="15">
        <f>COUNTIF($G$2:G11,1)/COUNTIF($G$2:$G$1299,1)*100</f>
        <v>7.3170731707317067</v>
      </c>
      <c r="J11" s="12">
        <f t="shared" si="2"/>
        <v>1</v>
      </c>
      <c r="K11" s="6">
        <f>VLOOKUP(L11,A11:E1308,5,FALSE)</f>
        <v>1</v>
      </c>
      <c r="L11" s="3" t="s">
        <v>1892</v>
      </c>
    </row>
    <row r="12" spans="1:17" ht="18">
      <c r="A12" s="1" t="s">
        <v>1889</v>
      </c>
      <c r="B12" s="1" t="s">
        <v>5</v>
      </c>
      <c r="C12" s="1" t="s">
        <v>15</v>
      </c>
      <c r="D12" s="1" t="s">
        <v>16</v>
      </c>
      <c r="E12" s="1">
        <v>1</v>
      </c>
      <c r="F12" s="1" t="str">
        <f t="shared" si="0"/>
        <v>E1BWU4</v>
      </c>
      <c r="G12" s="10">
        <f t="shared" si="1"/>
        <v>1</v>
      </c>
      <c r="H12" s="16">
        <f>(COUNTIF(G12:$G$1299,0)/COUNTIF($G$2:$G$1299,0))*100</f>
        <v>99.443118536197289</v>
      </c>
      <c r="I12" s="15">
        <f>COUNTIF($G$2:G12,1)/COUNTIF($G$2:$G$1299,1)*100</f>
        <v>9.7560975609756095</v>
      </c>
      <c r="J12" s="12">
        <f t="shared" si="2"/>
        <v>1</v>
      </c>
      <c r="K12" s="6">
        <f>VLOOKUP(L12,A12:E1309,5,FALSE)</f>
        <v>1</v>
      </c>
      <c r="L12" s="3" t="s">
        <v>1893</v>
      </c>
    </row>
    <row r="13" spans="1:17" ht="18">
      <c r="A13" s="1" t="s">
        <v>1932</v>
      </c>
      <c r="B13" s="1" t="s">
        <v>5</v>
      </c>
      <c r="C13" s="1" t="s">
        <v>17</v>
      </c>
      <c r="D13" s="1" t="s">
        <v>18</v>
      </c>
      <c r="E13" s="1">
        <v>1</v>
      </c>
      <c r="F13" s="1" t="e">
        <f t="shared" si="0"/>
        <v>#N/A</v>
      </c>
      <c r="G13" s="10">
        <f t="shared" si="1"/>
        <v>0</v>
      </c>
      <c r="H13" s="16">
        <f>(COUNTIF(G13:$G$1299,0)/COUNTIF($G$2:$G$1299,0))*100</f>
        <v>99.443118536197289</v>
      </c>
      <c r="I13" s="15">
        <f>COUNTIF($G$2:G13,1)/COUNTIF($G$2:$G$1299,1)*100</f>
        <v>9.7560975609756095</v>
      </c>
      <c r="J13" s="12">
        <f t="shared" si="2"/>
        <v>1</v>
      </c>
      <c r="K13" s="6">
        <f>VLOOKUP(L13,A13:E1310,5,FALSE)</f>
        <v>1</v>
      </c>
      <c r="L13" s="3" t="s">
        <v>1894</v>
      </c>
      <c r="O13" s="21" t="s">
        <v>3236</v>
      </c>
      <c r="P13" s="21"/>
      <c r="Q13" s="21"/>
    </row>
    <row r="14" spans="1:17" ht="18">
      <c r="A14" s="1" t="s">
        <v>1884</v>
      </c>
      <c r="B14" s="1" t="s">
        <v>5</v>
      </c>
      <c r="C14" s="1" t="s">
        <v>19</v>
      </c>
      <c r="D14" s="1" t="s">
        <v>20</v>
      </c>
      <c r="E14" s="1">
        <v>1</v>
      </c>
      <c r="F14" s="1" t="str">
        <f t="shared" si="0"/>
        <v>A0A087XX93</v>
      </c>
      <c r="G14" s="10">
        <f t="shared" si="1"/>
        <v>1</v>
      </c>
      <c r="H14" s="16">
        <f>(COUNTIF(G14:$G$1299,0)/COUNTIF($G$2:$G$1299,0))*100</f>
        <v>99.363564041368335</v>
      </c>
      <c r="I14" s="15">
        <f>COUNTIF($G$2:G14,1)/COUNTIF($G$2:$G$1299,1)*100</f>
        <v>12.195121951219512</v>
      </c>
      <c r="J14" s="12">
        <f t="shared" si="2"/>
        <v>1</v>
      </c>
      <c r="K14" s="6">
        <f>VLOOKUP(L14,A14:E1311,5,FALSE)</f>
        <v>1</v>
      </c>
      <c r="L14" s="3" t="s">
        <v>1895</v>
      </c>
      <c r="O14" s="22"/>
      <c r="P14" s="22" t="s">
        <v>3234</v>
      </c>
      <c r="Q14" s="22" t="s">
        <v>3235</v>
      </c>
    </row>
    <row r="15" spans="1:17" ht="18">
      <c r="A15" s="1" t="s">
        <v>1885</v>
      </c>
      <c r="B15" s="1" t="s">
        <v>5</v>
      </c>
      <c r="C15" s="1" t="s">
        <v>19</v>
      </c>
      <c r="D15" s="1" t="s">
        <v>20</v>
      </c>
      <c r="E15" s="1">
        <v>1</v>
      </c>
      <c r="F15" s="1" t="str">
        <f t="shared" si="0"/>
        <v>A0A096LS59</v>
      </c>
      <c r="G15" s="10">
        <f t="shared" si="1"/>
        <v>1</v>
      </c>
      <c r="H15" s="16">
        <f>(COUNTIF(G15:$G$1299,0)/COUNTIF($G$2:$G$1299,0))*100</f>
        <v>99.363564041368335</v>
      </c>
      <c r="I15" s="15">
        <f>COUNTIF($G$2:G15,1)/COUNTIF($G$2:$G$1299,1)*100</f>
        <v>14.634146341463413</v>
      </c>
      <c r="J15" s="12">
        <f t="shared" si="2"/>
        <v>1</v>
      </c>
      <c r="K15" s="6">
        <f>VLOOKUP(L15,A15:E1312,5,FALSE)</f>
        <v>1</v>
      </c>
      <c r="L15" s="3" t="s">
        <v>1896</v>
      </c>
      <c r="O15" s="22" t="s">
        <v>3232</v>
      </c>
      <c r="P15" s="22">
        <f>(COUNTIF(G2:$G$203,1))</f>
        <v>41</v>
      </c>
      <c r="Q15" s="22">
        <f>(COUNTIF(G2:$G$203,0))</f>
        <v>161</v>
      </c>
    </row>
    <row r="16" spans="1:17" ht="18">
      <c r="A16" s="1" t="s">
        <v>1913</v>
      </c>
      <c r="B16" s="1" t="s">
        <v>5</v>
      </c>
      <c r="C16" s="1" t="s">
        <v>19</v>
      </c>
      <c r="D16" s="1" t="s">
        <v>20</v>
      </c>
      <c r="E16" s="1">
        <v>1</v>
      </c>
      <c r="F16" s="1" t="str">
        <f t="shared" si="0"/>
        <v>M3ZE63</v>
      </c>
      <c r="G16" s="10">
        <f t="shared" si="1"/>
        <v>1</v>
      </c>
      <c r="H16" s="16">
        <f>(COUNTIF(G16:$G$1299,0)/COUNTIF($G$2:$G$1299,0))*100</f>
        <v>99.363564041368335</v>
      </c>
      <c r="I16" s="15">
        <f>COUNTIF($G$2:G16,1)/COUNTIF($G$2:$G$1299,1)*100</f>
        <v>17.073170731707318</v>
      </c>
      <c r="J16" s="12">
        <f t="shared" si="2"/>
        <v>1</v>
      </c>
      <c r="K16" s="6">
        <f>VLOOKUP(L16,A16:E1313,5,FALSE)</f>
        <v>1</v>
      </c>
      <c r="L16" s="3" t="s">
        <v>1897</v>
      </c>
      <c r="O16" s="22" t="s">
        <v>3233</v>
      </c>
      <c r="P16" s="22">
        <f>(COUNTIF(G204:$G$1299,1))</f>
        <v>0</v>
      </c>
      <c r="Q16" s="22">
        <f>(COUNTIF(G204:$G$1299,0))</f>
        <v>1096</v>
      </c>
    </row>
    <row r="17" spans="1:12" ht="18">
      <c r="A17" s="1" t="s">
        <v>1933</v>
      </c>
      <c r="B17" s="1" t="s">
        <v>5</v>
      </c>
      <c r="C17" s="1" t="s">
        <v>19</v>
      </c>
      <c r="D17" s="2">
        <v>2.9999999999999999E-161</v>
      </c>
      <c r="E17" s="1">
        <v>1</v>
      </c>
      <c r="F17" s="1" t="e">
        <f t="shared" si="0"/>
        <v>#N/A</v>
      </c>
      <c r="G17" s="10">
        <f t="shared" si="1"/>
        <v>0</v>
      </c>
      <c r="H17" s="16">
        <f>(COUNTIF(G17:$G$1299,0)/COUNTIF($G$2:$G$1299,0))*100</f>
        <v>99.363564041368335</v>
      </c>
      <c r="I17" s="15">
        <f>COUNTIF($G$2:G17,1)/COUNTIF($G$2:$G$1299,1)*100</f>
        <v>17.073170731707318</v>
      </c>
      <c r="J17" s="12">
        <f t="shared" si="2"/>
        <v>1</v>
      </c>
      <c r="K17" s="6">
        <f>VLOOKUP(L17,A17:E1314,5,FALSE)</f>
        <v>1</v>
      </c>
      <c r="L17" s="3" t="s">
        <v>1898</v>
      </c>
    </row>
    <row r="18" spans="1:12" ht="18">
      <c r="A18" s="1" t="s">
        <v>1883</v>
      </c>
      <c r="B18" s="1" t="s">
        <v>5</v>
      </c>
      <c r="C18" s="1" t="s">
        <v>21</v>
      </c>
      <c r="D18" s="1" t="s">
        <v>22</v>
      </c>
      <c r="E18" s="1">
        <v>1</v>
      </c>
      <c r="F18" s="1" t="str">
        <f t="shared" si="0"/>
        <v>A0A087XVN0</v>
      </c>
      <c r="G18" s="10">
        <f t="shared" si="1"/>
        <v>1</v>
      </c>
      <c r="H18" s="16">
        <f>(COUNTIF(G18:$G$1299,0)/COUNTIF($G$2:$G$1299,0))*100</f>
        <v>99.28400954653938</v>
      </c>
      <c r="I18" s="15">
        <f>COUNTIF($G$2:G18,1)/COUNTIF($G$2:$G$1299,1)*100</f>
        <v>19.512195121951219</v>
      </c>
      <c r="J18" s="12">
        <f t="shared" si="2"/>
        <v>1</v>
      </c>
      <c r="K18" s="6">
        <f>VLOOKUP(L18,A18:E1315,5,FALSE)</f>
        <v>1</v>
      </c>
      <c r="L18" s="3" t="s">
        <v>1899</v>
      </c>
    </row>
    <row r="19" spans="1:12" ht="18">
      <c r="A19" s="1" t="s">
        <v>1892</v>
      </c>
      <c r="B19" s="1" t="s">
        <v>5</v>
      </c>
      <c r="C19" s="1" t="s">
        <v>23</v>
      </c>
      <c r="D19" s="1" t="s">
        <v>24</v>
      </c>
      <c r="E19" s="1">
        <v>1</v>
      </c>
      <c r="F19" s="1" t="str">
        <f t="shared" si="0"/>
        <v>F6URS0</v>
      </c>
      <c r="G19" s="10">
        <f t="shared" si="1"/>
        <v>1</v>
      </c>
      <c r="H19" s="16">
        <f>(COUNTIF(G19:$G$1299,0)/COUNTIF($G$2:$G$1299,0))*100</f>
        <v>99.28400954653938</v>
      </c>
      <c r="I19" s="15">
        <f>COUNTIF($G$2:G19,1)/COUNTIF($G$2:$G$1299,1)*100</f>
        <v>21.951219512195124</v>
      </c>
      <c r="J19" s="12">
        <f t="shared" si="2"/>
        <v>1</v>
      </c>
      <c r="K19" s="6">
        <f>VLOOKUP(L19,A19:E1316,5,FALSE)</f>
        <v>1</v>
      </c>
      <c r="L19" s="3" t="s">
        <v>1900</v>
      </c>
    </row>
    <row r="20" spans="1:12" ht="18">
      <c r="A20" s="1" t="s">
        <v>1899</v>
      </c>
      <c r="B20" s="1" t="s">
        <v>5</v>
      </c>
      <c r="C20" s="1" t="s">
        <v>23</v>
      </c>
      <c r="D20" s="1" t="s">
        <v>24</v>
      </c>
      <c r="E20" s="1">
        <v>1</v>
      </c>
      <c r="F20" s="1" t="str">
        <f t="shared" si="0"/>
        <v>G1LZM0</v>
      </c>
      <c r="G20" s="10">
        <f t="shared" si="1"/>
        <v>1</v>
      </c>
      <c r="H20" s="16">
        <f>(COUNTIF(G20:$G$1299,0)/COUNTIF($G$2:$G$1299,0))*100</f>
        <v>99.28400954653938</v>
      </c>
      <c r="I20" s="15">
        <f>COUNTIF($G$2:G20,1)/COUNTIF($G$2:$G$1299,1)*100</f>
        <v>24.390243902439025</v>
      </c>
      <c r="J20" s="12">
        <f t="shared" si="2"/>
        <v>1</v>
      </c>
      <c r="K20" s="6">
        <f>VLOOKUP(L20,A20:E1317,5,FALSE)</f>
        <v>1</v>
      </c>
      <c r="L20" s="3" t="s">
        <v>1901</v>
      </c>
    </row>
    <row r="21" spans="1:12" ht="18">
      <c r="A21" s="1" t="s">
        <v>1909</v>
      </c>
      <c r="B21" s="1" t="s">
        <v>5</v>
      </c>
      <c r="C21" s="1" t="s">
        <v>23</v>
      </c>
      <c r="D21" s="17" t="s">
        <v>24</v>
      </c>
      <c r="E21" s="1">
        <v>1</v>
      </c>
      <c r="F21" s="1" t="str">
        <f t="shared" si="0"/>
        <v>J9NX05</v>
      </c>
      <c r="G21" s="10">
        <f t="shared" si="1"/>
        <v>1</v>
      </c>
      <c r="H21" s="16">
        <f>(COUNTIF(G21:$G$1299,0)/COUNTIF($G$2:$G$1299,0))*100</f>
        <v>99.28400954653938</v>
      </c>
      <c r="I21" s="16">
        <f>COUNTIF($G$2:G21,1)/COUNTIF($G$2:$G$1299,1)*100</f>
        <v>26.829268292682929</v>
      </c>
      <c r="J21" s="12">
        <f t="shared" si="2"/>
        <v>1</v>
      </c>
      <c r="K21" s="6">
        <f>VLOOKUP(L21,A21:E1318,5,FALSE)</f>
        <v>1</v>
      </c>
      <c r="L21" s="3" t="s">
        <v>1902</v>
      </c>
    </row>
    <row r="22" spans="1:12" ht="18">
      <c r="A22" s="1" t="s">
        <v>1934</v>
      </c>
      <c r="B22" s="1" t="s">
        <v>5</v>
      </c>
      <c r="C22" s="1" t="s">
        <v>23</v>
      </c>
      <c r="D22" s="1" t="s">
        <v>24</v>
      </c>
      <c r="E22" s="1">
        <v>1</v>
      </c>
      <c r="F22" s="1" t="e">
        <f t="shared" si="0"/>
        <v>#N/A</v>
      </c>
      <c r="G22" s="10">
        <f t="shared" si="1"/>
        <v>0</v>
      </c>
      <c r="H22" s="16">
        <f>(COUNTIF(G22:$G$1299,0)/COUNTIF($G$2:$G$1299,0))*100</f>
        <v>99.28400954653938</v>
      </c>
      <c r="I22" s="15">
        <f>COUNTIF($G$2:G22,1)/COUNTIF($G$2:$G$1299,1)*100</f>
        <v>26.829268292682929</v>
      </c>
      <c r="J22" s="12">
        <f t="shared" si="2"/>
        <v>1</v>
      </c>
      <c r="K22" s="6">
        <f>VLOOKUP(L22,A22:E1319,5,FALSE)</f>
        <v>1</v>
      </c>
      <c r="L22" s="3" t="s">
        <v>1903</v>
      </c>
    </row>
    <row r="23" spans="1:12" ht="18">
      <c r="A23" s="1" t="s">
        <v>1935</v>
      </c>
      <c r="B23" s="1" t="s">
        <v>5</v>
      </c>
      <c r="C23" s="1" t="s">
        <v>25</v>
      </c>
      <c r="D23" s="1" t="s">
        <v>26</v>
      </c>
      <c r="E23" s="1">
        <v>1</v>
      </c>
      <c r="F23" s="1" t="e">
        <f t="shared" si="0"/>
        <v>#N/A</v>
      </c>
      <c r="G23" s="10">
        <f t="shared" si="1"/>
        <v>0</v>
      </c>
      <c r="H23" s="16">
        <f>(COUNTIF(G23:$G$1299,0)/COUNTIF($G$2:$G$1299,0))*100</f>
        <v>99.204455051710411</v>
      </c>
      <c r="I23" s="15">
        <f>COUNTIF($G$2:G23,1)/COUNTIF($G$2:$G$1299,1)*100</f>
        <v>26.829268292682929</v>
      </c>
      <c r="J23" s="12">
        <f t="shared" si="2"/>
        <v>1</v>
      </c>
      <c r="K23" s="6">
        <f>VLOOKUP(L23,A23:E1320,5,FALSE)</f>
        <v>1</v>
      </c>
      <c r="L23" s="3" t="s">
        <v>1904</v>
      </c>
    </row>
    <row r="24" spans="1:12" ht="18">
      <c r="A24" s="1" t="s">
        <v>1894</v>
      </c>
      <c r="B24" s="1" t="s">
        <v>27</v>
      </c>
      <c r="C24" s="1" t="s">
        <v>25</v>
      </c>
      <c r="D24" s="1" t="s">
        <v>26</v>
      </c>
      <c r="E24" s="1">
        <v>1</v>
      </c>
      <c r="F24" s="1" t="str">
        <f t="shared" si="0"/>
        <v>F7CLL8</v>
      </c>
      <c r="G24" s="10">
        <f t="shared" si="1"/>
        <v>1</v>
      </c>
      <c r="H24" s="16">
        <f>(COUNTIF(G24:$G$1299,0)/COUNTIF($G$2:$G$1299,0))*100</f>
        <v>99.124900556881471</v>
      </c>
      <c r="I24" s="15">
        <f>COUNTIF($G$2:G24,1)/COUNTIF($G$2:$G$1299,1)*100</f>
        <v>29.268292682926827</v>
      </c>
      <c r="J24" s="12">
        <f t="shared" si="2"/>
        <v>1</v>
      </c>
      <c r="K24" s="6">
        <f>VLOOKUP(L24,A24:E1321,5,FALSE)</f>
        <v>1</v>
      </c>
      <c r="L24" s="3" t="s">
        <v>1905</v>
      </c>
    </row>
    <row r="25" spans="1:12" ht="18">
      <c r="A25" s="1" t="s">
        <v>1895</v>
      </c>
      <c r="B25" s="1" t="s">
        <v>5</v>
      </c>
      <c r="C25" s="1" t="s">
        <v>25</v>
      </c>
      <c r="D25" s="1" t="s">
        <v>26</v>
      </c>
      <c r="E25" s="1">
        <v>1</v>
      </c>
      <c r="F25" s="1" t="str">
        <f t="shared" si="0"/>
        <v>F7GYH3</v>
      </c>
      <c r="G25" s="10">
        <f t="shared" si="1"/>
        <v>1</v>
      </c>
      <c r="H25" s="16">
        <f>(COUNTIF(G25:$G$1299,0)/COUNTIF($G$2:$G$1299,0))*100</f>
        <v>99.124900556881471</v>
      </c>
      <c r="I25" s="15">
        <f>COUNTIF($G$2:G25,1)/COUNTIF($G$2:$G$1299,1)*100</f>
        <v>31.707317073170731</v>
      </c>
      <c r="J25" s="12">
        <f t="shared" si="2"/>
        <v>1</v>
      </c>
      <c r="K25" s="6">
        <f>VLOOKUP(L25,A25:E1322,5,FALSE)</f>
        <v>1</v>
      </c>
      <c r="L25" s="3" t="s">
        <v>1906</v>
      </c>
    </row>
    <row r="26" spans="1:12" ht="18">
      <c r="A26" s="1" t="s">
        <v>1896</v>
      </c>
      <c r="B26" s="1" t="s">
        <v>27</v>
      </c>
      <c r="C26" s="1" t="s">
        <v>25</v>
      </c>
      <c r="D26" s="1" t="s">
        <v>26</v>
      </c>
      <c r="E26" s="1">
        <v>1</v>
      </c>
      <c r="F26" s="1" t="str">
        <f t="shared" si="0"/>
        <v>F7H0F1</v>
      </c>
      <c r="G26" s="10">
        <f t="shared" si="1"/>
        <v>1</v>
      </c>
      <c r="H26" s="16">
        <f>(COUNTIF(G26:$G$1299,0)/COUNTIF($G$2:$G$1299,0))*100</f>
        <v>99.124900556881471</v>
      </c>
      <c r="I26" s="15">
        <f>COUNTIF($G$2:G26,1)/COUNTIF($G$2:$G$1299,1)*100</f>
        <v>34.146341463414636</v>
      </c>
      <c r="J26" s="12">
        <f t="shared" si="2"/>
        <v>1</v>
      </c>
      <c r="K26" s="6">
        <f>VLOOKUP(L26,A26:E1323,5,FALSE)</f>
        <v>1</v>
      </c>
      <c r="L26" s="3" t="s">
        <v>1907</v>
      </c>
    </row>
    <row r="27" spans="1:12" ht="18">
      <c r="A27" s="1" t="s">
        <v>1936</v>
      </c>
      <c r="B27" s="1" t="s">
        <v>5</v>
      </c>
      <c r="C27" s="1" t="s">
        <v>25</v>
      </c>
      <c r="D27" s="1" t="s">
        <v>26</v>
      </c>
      <c r="E27" s="1">
        <v>1</v>
      </c>
      <c r="F27" s="1" t="e">
        <f t="shared" si="0"/>
        <v>#N/A</v>
      </c>
      <c r="G27" s="10">
        <f t="shared" si="1"/>
        <v>0</v>
      </c>
      <c r="H27" s="16">
        <f>(COUNTIF(G27:$G$1299,0)/COUNTIF($G$2:$G$1299,0))*100</f>
        <v>99.124900556881471</v>
      </c>
      <c r="I27" s="15">
        <f>COUNTIF($G$2:G27,1)/COUNTIF($G$2:$G$1299,1)*100</f>
        <v>34.146341463414636</v>
      </c>
      <c r="J27" s="12">
        <f t="shared" si="2"/>
        <v>0</v>
      </c>
      <c r="K27" s="6" t="e">
        <f>VLOOKUP(L27,A27:E1324,5,FALSE)</f>
        <v>#N/A</v>
      </c>
      <c r="L27" s="3" t="s">
        <v>1908</v>
      </c>
    </row>
    <row r="28" spans="1:12" ht="18">
      <c r="A28" s="1" t="s">
        <v>1937</v>
      </c>
      <c r="B28" s="1" t="s">
        <v>5</v>
      </c>
      <c r="C28" s="1" t="s">
        <v>25</v>
      </c>
      <c r="D28" s="1" t="s">
        <v>26</v>
      </c>
      <c r="E28" s="1">
        <v>1</v>
      </c>
      <c r="F28" s="1" t="e">
        <f t="shared" si="0"/>
        <v>#N/A</v>
      </c>
      <c r="G28" s="10">
        <f t="shared" si="1"/>
        <v>0</v>
      </c>
      <c r="H28" s="16">
        <f>(COUNTIF(G28:$G$1299,0)/COUNTIF($G$2:$G$1299,0))*100</f>
        <v>99.045346062052502</v>
      </c>
      <c r="I28" s="15">
        <f>COUNTIF($G$2:G28,1)/COUNTIF($G$2:$G$1299,1)*100</f>
        <v>34.146341463414636</v>
      </c>
      <c r="J28" s="12">
        <f t="shared" si="2"/>
        <v>0</v>
      </c>
      <c r="K28" s="6" t="e">
        <f>VLOOKUP(L28,A28:E1325,5,FALSE)</f>
        <v>#N/A</v>
      </c>
      <c r="L28" s="3" t="s">
        <v>1909</v>
      </c>
    </row>
    <row r="29" spans="1:12" ht="18">
      <c r="A29" s="1" t="s">
        <v>1900</v>
      </c>
      <c r="B29" s="1" t="s">
        <v>5</v>
      </c>
      <c r="C29" s="1" t="s">
        <v>25</v>
      </c>
      <c r="D29" s="1" t="s">
        <v>26</v>
      </c>
      <c r="E29" s="1">
        <v>1</v>
      </c>
      <c r="F29" s="1" t="str">
        <f t="shared" si="0"/>
        <v>G1QKM0</v>
      </c>
      <c r="G29" s="10">
        <f t="shared" si="1"/>
        <v>1</v>
      </c>
      <c r="H29" s="16">
        <f>(COUNTIF(G29:$G$1299,0)/COUNTIF($G$2:$G$1299,0))*100</f>
        <v>98.965791567223548</v>
      </c>
      <c r="I29" s="15">
        <f>COUNTIF($G$2:G29,1)/COUNTIF($G$2:$G$1299,1)*100</f>
        <v>36.585365853658537</v>
      </c>
      <c r="J29" s="12">
        <f t="shared" si="2"/>
        <v>1</v>
      </c>
      <c r="K29" s="6">
        <f>VLOOKUP(L29,A29:E1326,5,FALSE)</f>
        <v>1</v>
      </c>
      <c r="L29" s="3" t="s">
        <v>1910</v>
      </c>
    </row>
    <row r="30" spans="1:12" ht="18">
      <c r="A30" s="1" t="s">
        <v>1938</v>
      </c>
      <c r="B30" s="1" t="s">
        <v>5</v>
      </c>
      <c r="C30" s="1" t="s">
        <v>25</v>
      </c>
      <c r="D30" s="1" t="s">
        <v>26</v>
      </c>
      <c r="E30" s="1">
        <v>1</v>
      </c>
      <c r="F30" s="1" t="e">
        <f t="shared" si="0"/>
        <v>#N/A</v>
      </c>
      <c r="G30" s="10">
        <f t="shared" si="1"/>
        <v>0</v>
      </c>
      <c r="H30" s="16">
        <f>(COUNTIF(G30:$G$1299,0)/COUNTIF($G$2:$G$1299,0))*100</f>
        <v>98.965791567223548</v>
      </c>
      <c r="I30" s="15">
        <f>COUNTIF($G$2:G30,1)/COUNTIF($G$2:$G$1299,1)*100</f>
        <v>36.585365853658537</v>
      </c>
      <c r="J30" s="12">
        <f t="shared" si="2"/>
        <v>1</v>
      </c>
      <c r="K30" s="6">
        <f>VLOOKUP(L30,A30:E1327,5,FALSE)</f>
        <v>1</v>
      </c>
      <c r="L30" s="3" t="s">
        <v>1911</v>
      </c>
    </row>
    <row r="31" spans="1:12" ht="18">
      <c r="A31" s="1" t="s">
        <v>1903</v>
      </c>
      <c r="B31" s="1" t="s">
        <v>5</v>
      </c>
      <c r="C31" s="1" t="s">
        <v>25</v>
      </c>
      <c r="D31" s="1" t="s">
        <v>26</v>
      </c>
      <c r="E31" s="1">
        <v>1</v>
      </c>
      <c r="F31" s="1" t="str">
        <f t="shared" si="0"/>
        <v>H2N6L5</v>
      </c>
      <c r="G31" s="10">
        <f t="shared" si="1"/>
        <v>1</v>
      </c>
      <c r="H31" s="16">
        <f>(COUNTIF(G31:$G$1299,0)/COUNTIF($G$2:$G$1299,0))*100</f>
        <v>98.886237072394593</v>
      </c>
      <c r="I31" s="15">
        <f>COUNTIF($G$2:G31,1)/COUNTIF($G$2:$G$1299,1)*100</f>
        <v>39.024390243902438</v>
      </c>
      <c r="J31" s="12">
        <f t="shared" si="2"/>
        <v>1</v>
      </c>
      <c r="K31" s="6">
        <f>VLOOKUP(L31,A31:E1328,5,FALSE)</f>
        <v>1</v>
      </c>
      <c r="L31" s="3" t="s">
        <v>1912</v>
      </c>
    </row>
    <row r="32" spans="1:12" ht="18">
      <c r="A32" s="1" t="s">
        <v>1939</v>
      </c>
      <c r="B32" s="1" t="s">
        <v>5</v>
      </c>
      <c r="C32" s="1" t="s">
        <v>25</v>
      </c>
      <c r="D32" s="1" t="s">
        <v>26</v>
      </c>
      <c r="E32" s="1">
        <v>1</v>
      </c>
      <c r="F32" s="1" t="e">
        <f t="shared" si="0"/>
        <v>#N/A</v>
      </c>
      <c r="G32" s="10">
        <f t="shared" si="1"/>
        <v>0</v>
      </c>
      <c r="H32" s="16">
        <f>(COUNTIF(G32:$G$1299,0)/COUNTIF($G$2:$G$1299,0))*100</f>
        <v>98.886237072394593</v>
      </c>
      <c r="I32" s="15">
        <f>COUNTIF($G$2:G32,1)/COUNTIF($G$2:$G$1299,1)*100</f>
        <v>39.024390243902438</v>
      </c>
      <c r="J32" s="12">
        <f t="shared" si="2"/>
        <v>0</v>
      </c>
      <c r="K32" s="6" t="e">
        <f>VLOOKUP(L32,A32:E1329,5,FALSE)</f>
        <v>#N/A</v>
      </c>
      <c r="L32" s="3" t="s">
        <v>1913</v>
      </c>
    </row>
    <row r="33" spans="1:12" ht="18">
      <c r="A33" s="1" t="s">
        <v>1940</v>
      </c>
      <c r="B33" s="1" t="s">
        <v>28</v>
      </c>
      <c r="C33" s="1" t="s">
        <v>25</v>
      </c>
      <c r="D33" s="1" t="s">
        <v>26</v>
      </c>
      <c r="E33" s="1">
        <v>1</v>
      </c>
      <c r="F33" s="1" t="e">
        <f t="shared" si="0"/>
        <v>#N/A</v>
      </c>
      <c r="G33" s="10">
        <f t="shared" si="1"/>
        <v>0</v>
      </c>
      <c r="H33" s="16">
        <f>(COUNTIF(G33:$G$1299,0)/COUNTIF($G$2:$G$1299,0))*100</f>
        <v>98.806682577565624</v>
      </c>
      <c r="I33" s="15">
        <f>COUNTIF($G$2:G33,1)/COUNTIF($G$2:$G$1299,1)*100</f>
        <v>39.024390243902438</v>
      </c>
      <c r="J33" s="12">
        <f t="shared" si="2"/>
        <v>1</v>
      </c>
      <c r="K33" s="6">
        <f>VLOOKUP(L33,A33:E1330,5,FALSE)</f>
        <v>1</v>
      </c>
      <c r="L33" s="3" t="s">
        <v>1914</v>
      </c>
    </row>
    <row r="34" spans="1:12" ht="18">
      <c r="A34" s="1" t="s">
        <v>1911</v>
      </c>
      <c r="B34" s="1" t="s">
        <v>29</v>
      </c>
      <c r="C34" s="1" t="s">
        <v>25</v>
      </c>
      <c r="D34" s="1" t="s">
        <v>30</v>
      </c>
      <c r="E34" s="1">
        <v>1</v>
      </c>
      <c r="F34" s="1" t="str">
        <f t="shared" si="0"/>
        <v>L5LXE9</v>
      </c>
      <c r="G34" s="10">
        <f t="shared" si="1"/>
        <v>1</v>
      </c>
      <c r="H34" s="16">
        <f>(COUNTIF(G34:$G$1299,0)/COUNTIF($G$2:$G$1299,0))*100</f>
        <v>98.72712808273667</v>
      </c>
      <c r="I34" s="15">
        <f>COUNTIF($G$2:G34,1)/COUNTIF($G$2:$G$1299,1)*100</f>
        <v>41.463414634146339</v>
      </c>
      <c r="J34" s="12">
        <f t="shared" si="2"/>
        <v>1</v>
      </c>
      <c r="K34" s="6">
        <f>VLOOKUP(L34,A34:E1331,5,FALSE)</f>
        <v>1</v>
      </c>
      <c r="L34" s="3" t="s">
        <v>1915</v>
      </c>
    </row>
    <row r="35" spans="1:12" ht="18">
      <c r="A35" s="1" t="s">
        <v>1941</v>
      </c>
      <c r="B35" s="1" t="s">
        <v>5</v>
      </c>
      <c r="C35" s="1" t="s">
        <v>31</v>
      </c>
      <c r="D35" s="1" t="s">
        <v>32</v>
      </c>
      <c r="E35" s="1">
        <v>1</v>
      </c>
      <c r="F35" s="1" t="e">
        <f t="shared" si="0"/>
        <v>#N/A</v>
      </c>
      <c r="G35" s="10">
        <f t="shared" si="1"/>
        <v>0</v>
      </c>
      <c r="H35" s="16">
        <f>(COUNTIF(G35:$G$1299,0)/COUNTIF($G$2:$G$1299,0))*100</f>
        <v>98.72712808273667</v>
      </c>
      <c r="I35" s="15">
        <f>COUNTIF($G$2:G35,1)/COUNTIF($G$2:$G$1299,1)*100</f>
        <v>41.463414634146339</v>
      </c>
      <c r="J35" s="12">
        <f t="shared" si="2"/>
        <v>1</v>
      </c>
      <c r="K35" s="6">
        <f>VLOOKUP(L35,A35:E1332,5,FALSE)</f>
        <v>1</v>
      </c>
      <c r="L35" s="3" t="s">
        <v>1916</v>
      </c>
    </row>
    <row r="36" spans="1:12" ht="18">
      <c r="A36" s="1" t="s">
        <v>1942</v>
      </c>
      <c r="B36" s="1" t="s">
        <v>5</v>
      </c>
      <c r="C36" s="1" t="s">
        <v>31</v>
      </c>
      <c r="D36" s="1" t="s">
        <v>32</v>
      </c>
      <c r="E36" s="1">
        <v>1</v>
      </c>
      <c r="F36" s="1" t="e">
        <f t="shared" si="0"/>
        <v>#N/A</v>
      </c>
      <c r="G36" s="10">
        <f t="shared" si="1"/>
        <v>0</v>
      </c>
      <c r="H36" s="16">
        <f>(COUNTIF(G36:$G$1299,0)/COUNTIF($G$2:$G$1299,0))*100</f>
        <v>98.647573587907715</v>
      </c>
      <c r="I36" s="15">
        <f>COUNTIF($G$2:G36,1)/COUNTIF($G$2:$G$1299,1)*100</f>
        <v>41.463414634146339</v>
      </c>
      <c r="J36" s="12">
        <f t="shared" si="2"/>
        <v>0</v>
      </c>
      <c r="K36" s="6" t="e">
        <f>VLOOKUP(L36,A36:E1333,5,FALSE)</f>
        <v>#N/A</v>
      </c>
      <c r="L36" s="3" t="s">
        <v>1917</v>
      </c>
    </row>
    <row r="37" spans="1:12" ht="18">
      <c r="A37" s="1" t="s">
        <v>1943</v>
      </c>
      <c r="B37" s="1" t="s">
        <v>5</v>
      </c>
      <c r="C37" s="1" t="s">
        <v>31</v>
      </c>
      <c r="D37" s="1" t="s">
        <v>32</v>
      </c>
      <c r="E37" s="1">
        <v>1</v>
      </c>
      <c r="F37" s="1" t="e">
        <f t="shared" si="0"/>
        <v>#N/A</v>
      </c>
      <c r="G37" s="10">
        <f t="shared" si="1"/>
        <v>0</v>
      </c>
      <c r="H37" s="16">
        <f>(COUNTIF(G37:$G$1299,0)/COUNTIF($G$2:$G$1299,0))*100</f>
        <v>98.56801909307876</v>
      </c>
      <c r="I37" s="15">
        <f>COUNTIF($G$2:G37,1)/COUNTIF($G$2:$G$1299,1)*100</f>
        <v>41.463414634146339</v>
      </c>
      <c r="J37" s="12">
        <f t="shared" si="2"/>
        <v>0</v>
      </c>
      <c r="K37" s="6" t="e">
        <f>VLOOKUP(L37,A37:E1334,5,FALSE)</f>
        <v>#N/A</v>
      </c>
      <c r="L37" s="3" t="s">
        <v>1918</v>
      </c>
    </row>
    <row r="38" spans="1:12" ht="18">
      <c r="A38" s="1" t="s">
        <v>1944</v>
      </c>
      <c r="B38" s="1" t="s">
        <v>5</v>
      </c>
      <c r="C38" s="1" t="s">
        <v>33</v>
      </c>
      <c r="D38" s="1" t="s">
        <v>34</v>
      </c>
      <c r="E38" s="1">
        <v>1</v>
      </c>
      <c r="F38" s="1" t="e">
        <f t="shared" si="0"/>
        <v>#N/A</v>
      </c>
      <c r="G38" s="10">
        <f t="shared" si="1"/>
        <v>0</v>
      </c>
      <c r="H38" s="16">
        <f>(COUNTIF(G38:$G$1299,0)/COUNTIF($G$2:$G$1299,0))*100</f>
        <v>98.488464598249806</v>
      </c>
      <c r="I38" s="15">
        <f>COUNTIF($G$2:G38,1)/COUNTIF($G$2:$G$1299,1)*100</f>
        <v>41.463414634146339</v>
      </c>
      <c r="J38" s="12">
        <f t="shared" si="2"/>
        <v>1</v>
      </c>
      <c r="K38" s="6">
        <f>VLOOKUP(L38,A38:E1335,5,FALSE)</f>
        <v>1</v>
      </c>
      <c r="L38" s="3" t="s">
        <v>1919</v>
      </c>
    </row>
    <row r="39" spans="1:12" ht="18">
      <c r="A39" s="1" t="s">
        <v>1945</v>
      </c>
      <c r="B39" s="1" t="s">
        <v>5</v>
      </c>
      <c r="C39" s="1" t="s">
        <v>35</v>
      </c>
      <c r="D39" s="1" t="s">
        <v>36</v>
      </c>
      <c r="E39" s="1">
        <v>1</v>
      </c>
      <c r="F39" s="1" t="e">
        <f t="shared" si="0"/>
        <v>#N/A</v>
      </c>
      <c r="G39" s="10">
        <f t="shared" si="1"/>
        <v>0</v>
      </c>
      <c r="H39" s="16">
        <f>(COUNTIF(G39:$G$1299,0)/COUNTIF($G$2:$G$1299,0))*100</f>
        <v>98.408910103420837</v>
      </c>
      <c r="I39" s="15">
        <f>COUNTIF($G$2:G39,1)/COUNTIF($G$2:$G$1299,1)*100</f>
        <v>41.463414634146339</v>
      </c>
      <c r="J39" s="12">
        <f t="shared" si="2"/>
        <v>1</v>
      </c>
      <c r="K39" s="6">
        <f>VLOOKUP(L39,A39:E1336,5,FALSE)</f>
        <v>1</v>
      </c>
      <c r="L39" s="3" t="s">
        <v>1920</v>
      </c>
    </row>
    <row r="40" spans="1:12" ht="18">
      <c r="A40" s="1" t="s">
        <v>1946</v>
      </c>
      <c r="B40" s="1" t="s">
        <v>5</v>
      </c>
      <c r="C40" s="1" t="s">
        <v>37</v>
      </c>
      <c r="D40" s="1" t="s">
        <v>38</v>
      </c>
      <c r="E40" s="1">
        <v>1</v>
      </c>
      <c r="F40" s="1" t="e">
        <f t="shared" si="0"/>
        <v>#N/A</v>
      </c>
      <c r="G40" s="10">
        <f t="shared" si="1"/>
        <v>0</v>
      </c>
      <c r="H40" s="16">
        <f>(COUNTIF(G40:$G$1299,0)/COUNTIF($G$2:$G$1299,0))*100</f>
        <v>98.329355608591882</v>
      </c>
      <c r="I40" s="15">
        <f>COUNTIF($G$2:G40,1)/COUNTIF($G$2:$G$1299,1)*100</f>
        <v>41.463414634146339</v>
      </c>
      <c r="J40" s="12">
        <f t="shared" si="2"/>
        <v>1</v>
      </c>
      <c r="K40" s="6">
        <f>VLOOKUP(L40,A40:E1337,5,FALSE)</f>
        <v>1</v>
      </c>
      <c r="L40" s="3" t="s">
        <v>1921</v>
      </c>
    </row>
    <row r="41" spans="1:12" ht="18">
      <c r="A41" s="1" t="s">
        <v>1947</v>
      </c>
      <c r="B41" s="1" t="s">
        <v>5</v>
      </c>
      <c r="C41" s="1" t="s">
        <v>37</v>
      </c>
      <c r="D41" s="1" t="s">
        <v>38</v>
      </c>
      <c r="E41" s="1">
        <v>1</v>
      </c>
      <c r="F41" s="1" t="e">
        <f t="shared" si="0"/>
        <v>#N/A</v>
      </c>
      <c r="G41" s="10">
        <f t="shared" si="1"/>
        <v>0</v>
      </c>
      <c r="H41" s="16">
        <f>(COUNTIF(G41:$G$1299,0)/COUNTIF($G$2:$G$1299,0))*100</f>
        <v>98.249801113762928</v>
      </c>
      <c r="I41" s="15">
        <f>COUNTIF($G$2:G41,1)/COUNTIF($G$2:$G$1299,1)*100</f>
        <v>41.463414634146339</v>
      </c>
      <c r="J41" s="12">
        <f t="shared" si="2"/>
        <v>0</v>
      </c>
      <c r="K41" s="6" t="e">
        <f>VLOOKUP(L41,A41:E1338,5,FALSE)</f>
        <v>#N/A</v>
      </c>
      <c r="L41" s="3" t="s">
        <v>1922</v>
      </c>
    </row>
    <row r="42" spans="1:12" ht="18">
      <c r="A42" s="1" t="s">
        <v>1901</v>
      </c>
      <c r="B42" s="1" t="s">
        <v>5</v>
      </c>
      <c r="C42" s="1" t="s">
        <v>39</v>
      </c>
      <c r="D42" s="1" t="s">
        <v>40</v>
      </c>
      <c r="E42" s="1">
        <v>1</v>
      </c>
      <c r="F42" s="1" t="str">
        <f t="shared" si="0"/>
        <v>G3PX11</v>
      </c>
      <c r="G42" s="10">
        <f t="shared" si="1"/>
        <v>1</v>
      </c>
      <c r="H42" s="16">
        <f>(COUNTIF(G42:$G$1299,0)/COUNTIF($G$2:$G$1299,0))*100</f>
        <v>98.170246618933959</v>
      </c>
      <c r="I42" s="15">
        <f>COUNTIF($G$2:G42,1)/COUNTIF($G$2:$G$1299,1)*100</f>
        <v>43.902439024390247</v>
      </c>
      <c r="J42" s="12">
        <f t="shared" si="2"/>
        <v>1</v>
      </c>
      <c r="K42" s="6">
        <f>VLOOKUP(L42,A42:E1339,5,FALSE)</f>
        <v>1</v>
      </c>
      <c r="L42" s="3" t="s">
        <v>1923</v>
      </c>
    </row>
    <row r="43" spans="1:12" ht="18">
      <c r="A43" s="1" t="s">
        <v>1886</v>
      </c>
      <c r="B43" s="1" t="s">
        <v>41</v>
      </c>
      <c r="C43" s="1" t="s">
        <v>42</v>
      </c>
      <c r="D43" s="1" t="s">
        <v>43</v>
      </c>
      <c r="E43" s="1">
        <v>1</v>
      </c>
      <c r="F43" s="1" t="str">
        <f t="shared" si="0"/>
        <v>A1A4H7</v>
      </c>
      <c r="G43" s="10">
        <f t="shared" si="1"/>
        <v>1</v>
      </c>
      <c r="H43" s="16">
        <f>(COUNTIF(G43:$G$1299,0)/COUNTIF($G$2:$G$1299,0))*100</f>
        <v>98.170246618933959</v>
      </c>
      <c r="I43" s="15">
        <f>COUNTIF($G$2:G43,1)/COUNTIF($G$2:$G$1299,1)*100</f>
        <v>46.341463414634148</v>
      </c>
      <c r="J43" s="12">
        <f t="shared" si="2"/>
        <v>1</v>
      </c>
      <c r="K43" s="6">
        <f>VLOOKUP(L43,A43:E1340,5,FALSE)</f>
        <v>1</v>
      </c>
      <c r="L43" s="3" t="s">
        <v>1924</v>
      </c>
    </row>
    <row r="44" spans="1:12" ht="18">
      <c r="A44" s="1" t="s">
        <v>1948</v>
      </c>
      <c r="B44" s="1" t="s">
        <v>5</v>
      </c>
      <c r="C44" s="1" t="s">
        <v>44</v>
      </c>
      <c r="D44" s="1" t="s">
        <v>45</v>
      </c>
      <c r="E44" s="1">
        <v>1</v>
      </c>
      <c r="F44" s="1" t="e">
        <f t="shared" si="0"/>
        <v>#N/A</v>
      </c>
      <c r="G44" s="10">
        <f t="shared" si="1"/>
        <v>0</v>
      </c>
      <c r="H44" s="16">
        <f>(COUNTIF(G44:$G$1299,0)/COUNTIF($G$2:$G$1299,0))*100</f>
        <v>98.170246618933959</v>
      </c>
      <c r="I44" s="15">
        <f>COUNTIF($G$2:G44,1)/COUNTIF($G$2:$G$1299,1)*100</f>
        <v>46.341463414634148</v>
      </c>
    </row>
    <row r="45" spans="1:12" ht="18">
      <c r="A45" s="1" t="s">
        <v>1949</v>
      </c>
      <c r="B45" s="1" t="s">
        <v>5</v>
      </c>
      <c r="C45" s="1" t="s">
        <v>44</v>
      </c>
      <c r="D45" s="1" t="s">
        <v>46</v>
      </c>
      <c r="E45" s="1">
        <v>1</v>
      </c>
      <c r="F45" s="1" t="e">
        <f t="shared" si="0"/>
        <v>#N/A</v>
      </c>
      <c r="G45" s="10">
        <f t="shared" si="1"/>
        <v>0</v>
      </c>
      <c r="H45" s="16">
        <f>(COUNTIF(G45:$G$1299,0)/COUNTIF($G$2:$G$1299,0))*100</f>
        <v>98.090692124105018</v>
      </c>
      <c r="I45" s="15">
        <f>COUNTIF($G$2:G45,1)/COUNTIF($G$2:$G$1299,1)*100</f>
        <v>46.341463414634148</v>
      </c>
    </row>
    <row r="46" spans="1:12" ht="18">
      <c r="A46" s="1" t="s">
        <v>1950</v>
      </c>
      <c r="B46" s="1" t="s">
        <v>5</v>
      </c>
      <c r="C46" s="1" t="s">
        <v>47</v>
      </c>
      <c r="D46" s="1" t="s">
        <v>48</v>
      </c>
      <c r="E46" s="1">
        <v>1</v>
      </c>
      <c r="F46" s="1" t="e">
        <f t="shared" si="0"/>
        <v>#N/A</v>
      </c>
      <c r="G46" s="10">
        <f t="shared" si="1"/>
        <v>0</v>
      </c>
      <c r="H46" s="16">
        <f>(COUNTIF(G46:$G$1299,0)/COUNTIF($G$2:$G$1299,0))*100</f>
        <v>98.011137629276064</v>
      </c>
      <c r="I46" s="15">
        <f>COUNTIF($G$2:G46,1)/COUNTIF($G$2:$G$1299,1)*100</f>
        <v>46.341463414634148</v>
      </c>
    </row>
    <row r="47" spans="1:12" ht="18">
      <c r="A47" s="1" t="s">
        <v>1951</v>
      </c>
      <c r="B47" s="1" t="s">
        <v>5</v>
      </c>
      <c r="C47" s="1" t="s">
        <v>47</v>
      </c>
      <c r="D47" s="1" t="s">
        <v>48</v>
      </c>
      <c r="E47" s="1">
        <v>1</v>
      </c>
      <c r="F47" s="1" t="e">
        <f t="shared" si="0"/>
        <v>#N/A</v>
      </c>
      <c r="G47" s="10">
        <f t="shared" si="1"/>
        <v>0</v>
      </c>
      <c r="H47" s="16">
        <f>(COUNTIF(G47:$G$1299,0)/COUNTIF($G$2:$G$1299,0))*100</f>
        <v>97.931583134447095</v>
      </c>
      <c r="I47" s="15">
        <f>COUNTIF($G$2:G47,1)/COUNTIF($G$2:$G$1299,1)*100</f>
        <v>46.341463414634148</v>
      </c>
    </row>
    <row r="48" spans="1:12" ht="18">
      <c r="A48" s="1" t="s">
        <v>1952</v>
      </c>
      <c r="B48" s="1" t="s">
        <v>49</v>
      </c>
      <c r="C48" s="1" t="s">
        <v>50</v>
      </c>
      <c r="D48" s="1" t="s">
        <v>51</v>
      </c>
      <c r="E48" s="1">
        <v>1</v>
      </c>
      <c r="F48" s="1" t="e">
        <f t="shared" si="0"/>
        <v>#N/A</v>
      </c>
      <c r="G48" s="10">
        <f t="shared" si="1"/>
        <v>0</v>
      </c>
      <c r="H48" s="16">
        <f>(COUNTIF(G48:$G$1299,0)/COUNTIF($G$2:$G$1299,0))*100</f>
        <v>97.85202863961814</v>
      </c>
      <c r="I48" s="15">
        <f>COUNTIF($G$2:G48,1)/COUNTIF($G$2:$G$1299,1)*100</f>
        <v>46.341463414634148</v>
      </c>
    </row>
    <row r="49" spans="1:9" ht="18">
      <c r="A49" s="1" t="s">
        <v>1953</v>
      </c>
      <c r="B49" s="1" t="s">
        <v>49</v>
      </c>
      <c r="C49" s="1" t="s">
        <v>50</v>
      </c>
      <c r="D49" s="1" t="s">
        <v>51</v>
      </c>
      <c r="E49" s="1">
        <v>1</v>
      </c>
      <c r="F49" s="1" t="e">
        <f t="shared" si="0"/>
        <v>#N/A</v>
      </c>
      <c r="G49" s="10">
        <f t="shared" si="1"/>
        <v>0</v>
      </c>
      <c r="H49" s="16">
        <f>(COUNTIF(G49:$G$1299,0)/COUNTIF($G$2:$G$1299,0))*100</f>
        <v>97.772474144789186</v>
      </c>
      <c r="I49" s="15">
        <f>COUNTIF($G$2:G49,1)/COUNTIF($G$2:$G$1299,1)*100</f>
        <v>46.341463414634148</v>
      </c>
    </row>
    <row r="50" spans="1:9" ht="18">
      <c r="A50" s="1" t="s">
        <v>1898</v>
      </c>
      <c r="B50" s="1" t="s">
        <v>49</v>
      </c>
      <c r="C50" s="1" t="s">
        <v>50</v>
      </c>
      <c r="D50" s="1" t="s">
        <v>51</v>
      </c>
      <c r="E50" s="1">
        <v>1</v>
      </c>
      <c r="F50" s="1" t="str">
        <f t="shared" si="0"/>
        <v>F8WJ51</v>
      </c>
      <c r="G50" s="10">
        <f t="shared" si="1"/>
        <v>1</v>
      </c>
      <c r="H50" s="16">
        <f>(COUNTIF(G50:$G$1299,0)/COUNTIF($G$2:$G$1299,0))*100</f>
        <v>97.692919649960217</v>
      </c>
      <c r="I50" s="15">
        <f>COUNTIF($G$2:G50,1)/COUNTIF($G$2:$G$1299,1)*100</f>
        <v>48.780487804878049</v>
      </c>
    </row>
    <row r="51" spans="1:9" ht="18">
      <c r="A51" s="1" t="s">
        <v>1897</v>
      </c>
      <c r="B51" s="1" t="s">
        <v>49</v>
      </c>
      <c r="C51" s="1" t="s">
        <v>50</v>
      </c>
      <c r="D51" s="1" t="s">
        <v>51</v>
      </c>
      <c r="E51" s="1">
        <v>1</v>
      </c>
      <c r="F51" s="1" t="str">
        <f t="shared" si="0"/>
        <v>F8WJ50</v>
      </c>
      <c r="G51" s="10">
        <f t="shared" si="1"/>
        <v>1</v>
      </c>
      <c r="H51" s="16">
        <f>(COUNTIF(G51:$G$1299,0)/COUNTIF($G$2:$G$1299,0))*100</f>
        <v>97.692919649960217</v>
      </c>
      <c r="I51" s="15">
        <f>COUNTIF($G$2:G51,1)/COUNTIF($G$2:$G$1299,1)*100</f>
        <v>51.219512195121951</v>
      </c>
    </row>
    <row r="52" spans="1:9" ht="18">
      <c r="A52" s="1" t="s">
        <v>1954</v>
      </c>
      <c r="B52" s="1" t="s">
        <v>49</v>
      </c>
      <c r="C52" s="1" t="s">
        <v>50</v>
      </c>
      <c r="D52" s="1" t="s">
        <v>51</v>
      </c>
      <c r="E52" s="1">
        <v>1</v>
      </c>
      <c r="F52" s="1" t="e">
        <f t="shared" si="0"/>
        <v>#N/A</v>
      </c>
      <c r="G52" s="10">
        <f t="shared" si="1"/>
        <v>0</v>
      </c>
      <c r="H52" s="16">
        <f>(COUNTIF(G52:$G$1299,0)/COUNTIF($G$2:$G$1299,0))*100</f>
        <v>97.692919649960217</v>
      </c>
      <c r="I52" s="15">
        <f>COUNTIF($G$2:G52,1)/COUNTIF($G$2:$G$1299,1)*100</f>
        <v>51.219512195121951</v>
      </c>
    </row>
    <row r="53" spans="1:9" ht="18">
      <c r="A53" s="1" t="s">
        <v>1955</v>
      </c>
      <c r="B53" s="1" t="s">
        <v>5</v>
      </c>
      <c r="C53" s="1" t="s">
        <v>52</v>
      </c>
      <c r="D53" s="2">
        <v>5.9999999999999999E-160</v>
      </c>
      <c r="E53" s="1">
        <v>1</v>
      </c>
      <c r="F53" s="1" t="e">
        <f t="shared" si="0"/>
        <v>#N/A</v>
      </c>
      <c r="G53" s="10">
        <f t="shared" si="1"/>
        <v>0</v>
      </c>
      <c r="H53" s="16">
        <f>(COUNTIF(G53:$G$1299,0)/COUNTIF($G$2:$G$1299,0))*100</f>
        <v>97.613365155131262</v>
      </c>
      <c r="I53" s="15">
        <f>COUNTIF($G$2:G53,1)/COUNTIF($G$2:$G$1299,1)*100</f>
        <v>51.219512195121951</v>
      </c>
    </row>
    <row r="54" spans="1:9" ht="18">
      <c r="A54" s="1" t="s">
        <v>1956</v>
      </c>
      <c r="B54" s="1" t="s">
        <v>5</v>
      </c>
      <c r="C54" s="1" t="s">
        <v>53</v>
      </c>
      <c r="D54" s="1" t="s">
        <v>54</v>
      </c>
      <c r="E54" s="1">
        <v>1</v>
      </c>
      <c r="F54" s="1" t="e">
        <f t="shared" si="0"/>
        <v>#N/A</v>
      </c>
      <c r="G54" s="10">
        <f t="shared" si="1"/>
        <v>0</v>
      </c>
      <c r="H54" s="16">
        <f>(COUNTIF(G54:$G$1299,0)/COUNTIF($G$2:$G$1299,0))*100</f>
        <v>97.533810660302308</v>
      </c>
      <c r="I54" s="15">
        <f>COUNTIF($G$2:G54,1)/COUNTIF($G$2:$G$1299,1)*100</f>
        <v>51.219512195121951</v>
      </c>
    </row>
    <row r="55" spans="1:9" ht="18">
      <c r="A55" s="1" t="s">
        <v>1957</v>
      </c>
      <c r="B55" s="1" t="s">
        <v>5</v>
      </c>
      <c r="C55" s="1" t="s">
        <v>55</v>
      </c>
      <c r="D55" s="1" t="s">
        <v>56</v>
      </c>
      <c r="E55" s="1">
        <v>1</v>
      </c>
      <c r="F55" s="1" t="e">
        <f t="shared" si="0"/>
        <v>#N/A</v>
      </c>
      <c r="G55" s="10">
        <f t="shared" si="1"/>
        <v>0</v>
      </c>
      <c r="H55" s="16">
        <f>(COUNTIF(G55:$G$1299,0)/COUNTIF($G$2:$G$1299,0))*100</f>
        <v>97.454256165473353</v>
      </c>
      <c r="I55" s="15">
        <f>COUNTIF($G$2:G55,1)/COUNTIF($G$2:$G$1299,1)*100</f>
        <v>51.219512195121951</v>
      </c>
    </row>
    <row r="56" spans="1:9" ht="18">
      <c r="A56" s="1" t="s">
        <v>1958</v>
      </c>
      <c r="B56" s="1" t="s">
        <v>5</v>
      </c>
      <c r="C56" s="1" t="s">
        <v>57</v>
      </c>
      <c r="D56" s="1" t="s">
        <v>58</v>
      </c>
      <c r="E56" s="1">
        <v>1</v>
      </c>
      <c r="F56" s="1" t="e">
        <f t="shared" si="0"/>
        <v>#N/A</v>
      </c>
      <c r="G56" s="10">
        <f t="shared" si="1"/>
        <v>0</v>
      </c>
      <c r="H56" s="16">
        <f>(COUNTIF(G56:$G$1299,0)/COUNTIF($G$2:$G$1299,0))*100</f>
        <v>97.374701670644399</v>
      </c>
      <c r="I56" s="15">
        <f>COUNTIF($G$2:G56,1)/COUNTIF($G$2:$G$1299,1)*100</f>
        <v>51.219512195121951</v>
      </c>
    </row>
    <row r="57" spans="1:9" ht="18">
      <c r="A57" s="1" t="s">
        <v>1906</v>
      </c>
      <c r="B57" s="1" t="s">
        <v>5</v>
      </c>
      <c r="C57" s="1" t="s">
        <v>59</v>
      </c>
      <c r="D57" s="1" t="s">
        <v>60</v>
      </c>
      <c r="E57" s="1">
        <v>1</v>
      </c>
      <c r="F57" s="1" t="str">
        <f t="shared" si="0"/>
        <v>H3DBM8</v>
      </c>
      <c r="G57" s="10">
        <f t="shared" si="1"/>
        <v>1</v>
      </c>
      <c r="H57" s="16">
        <f>(COUNTIF(G57:$G$1299,0)/COUNTIF($G$2:$G$1299,0))*100</f>
        <v>97.29514717581543</v>
      </c>
      <c r="I57" s="15">
        <f>COUNTIF($G$2:G57,1)/COUNTIF($G$2:$G$1299,1)*100</f>
        <v>53.658536585365859</v>
      </c>
    </row>
    <row r="58" spans="1:9" ht="18">
      <c r="A58" s="1" t="s">
        <v>1915</v>
      </c>
      <c r="B58" s="1" t="s">
        <v>5</v>
      </c>
      <c r="C58" s="1" t="s">
        <v>61</v>
      </c>
      <c r="D58" s="1" t="s">
        <v>62</v>
      </c>
      <c r="E58" s="1">
        <v>1</v>
      </c>
      <c r="F58" s="1" t="str">
        <f t="shared" si="0"/>
        <v>X1WDG6</v>
      </c>
      <c r="G58" s="10">
        <f t="shared" si="1"/>
        <v>1</v>
      </c>
      <c r="H58" s="16">
        <f>(COUNTIF(G58:$G$1299,0)/COUNTIF($G$2:$G$1299,0))*100</f>
        <v>97.29514717581543</v>
      </c>
      <c r="I58" s="15">
        <f>COUNTIF($G$2:G58,1)/COUNTIF($G$2:$G$1299,1)*100</f>
        <v>56.09756097560976</v>
      </c>
    </row>
    <row r="59" spans="1:9" ht="18">
      <c r="A59" s="1" t="s">
        <v>1959</v>
      </c>
      <c r="B59" s="1" t="s">
        <v>5</v>
      </c>
      <c r="C59" s="1" t="s">
        <v>63</v>
      </c>
      <c r="D59" s="1" t="s">
        <v>64</v>
      </c>
      <c r="E59" s="1">
        <v>1</v>
      </c>
      <c r="F59" s="1" t="e">
        <f t="shared" si="0"/>
        <v>#N/A</v>
      </c>
      <c r="G59" s="10">
        <f t="shared" si="1"/>
        <v>0</v>
      </c>
      <c r="H59" s="16">
        <f>(COUNTIF(G59:$G$1299,0)/COUNTIF($G$2:$G$1299,0))*100</f>
        <v>97.29514717581543</v>
      </c>
      <c r="I59" s="15">
        <f>COUNTIF($G$2:G59,1)/COUNTIF($G$2:$G$1299,1)*100</f>
        <v>56.09756097560976</v>
      </c>
    </row>
    <row r="60" spans="1:9" ht="18">
      <c r="A60" s="1" t="s">
        <v>1960</v>
      </c>
      <c r="B60" s="1" t="s">
        <v>5</v>
      </c>
      <c r="C60" s="1" t="s">
        <v>65</v>
      </c>
      <c r="D60" s="1" t="s">
        <v>66</v>
      </c>
      <c r="E60" s="1">
        <v>1</v>
      </c>
      <c r="F60" s="1" t="e">
        <f t="shared" si="0"/>
        <v>#N/A</v>
      </c>
      <c r="G60" s="10">
        <f t="shared" si="1"/>
        <v>0</v>
      </c>
      <c r="H60" s="16">
        <f>(COUNTIF(G60:$G$1299,0)/COUNTIF($G$2:$G$1299,0))*100</f>
        <v>97.215592680986475</v>
      </c>
      <c r="I60" s="15">
        <f>COUNTIF($G$2:G60,1)/COUNTIF($G$2:$G$1299,1)*100</f>
        <v>56.09756097560976</v>
      </c>
    </row>
    <row r="61" spans="1:9" ht="18">
      <c r="A61" s="1" t="s">
        <v>1961</v>
      </c>
      <c r="B61" s="1" t="s">
        <v>5</v>
      </c>
      <c r="C61" s="1" t="s">
        <v>65</v>
      </c>
      <c r="D61" s="1" t="s">
        <v>66</v>
      </c>
      <c r="E61" s="1">
        <v>1</v>
      </c>
      <c r="F61" s="1" t="e">
        <f t="shared" si="0"/>
        <v>#N/A</v>
      </c>
      <c r="G61" s="10">
        <f t="shared" si="1"/>
        <v>0</v>
      </c>
      <c r="H61" s="16">
        <f>(COUNTIF(G61:$G$1299,0)/COUNTIF($G$2:$G$1299,0))*100</f>
        <v>97.136038186157521</v>
      </c>
      <c r="I61" s="15">
        <f>COUNTIF($G$2:G61,1)/COUNTIF($G$2:$G$1299,1)*100</f>
        <v>56.09756097560976</v>
      </c>
    </row>
    <row r="62" spans="1:9" ht="18">
      <c r="A62" s="1" t="s">
        <v>1962</v>
      </c>
      <c r="B62" s="1" t="s">
        <v>5</v>
      </c>
      <c r="C62" s="1" t="s">
        <v>65</v>
      </c>
      <c r="D62" s="1" t="s">
        <v>66</v>
      </c>
      <c r="E62" s="1">
        <v>1</v>
      </c>
      <c r="F62" s="1" t="e">
        <f t="shared" si="0"/>
        <v>#N/A</v>
      </c>
      <c r="G62" s="10">
        <f t="shared" si="1"/>
        <v>0</v>
      </c>
      <c r="H62" s="16">
        <f>(COUNTIF(G62:$G$1299,0)/COUNTIF($G$2:$G$1299,0))*100</f>
        <v>97.056483691328566</v>
      </c>
      <c r="I62" s="15">
        <f>COUNTIF($G$2:G62,1)/COUNTIF($G$2:$G$1299,1)*100</f>
        <v>56.09756097560976</v>
      </c>
    </row>
    <row r="63" spans="1:9" ht="18">
      <c r="A63" s="1" t="s">
        <v>1890</v>
      </c>
      <c r="B63" s="1" t="s">
        <v>67</v>
      </c>
      <c r="C63" s="1" t="s">
        <v>65</v>
      </c>
      <c r="D63" s="1" t="s">
        <v>66</v>
      </c>
      <c r="E63" s="1">
        <v>1</v>
      </c>
      <c r="F63" s="1" t="str">
        <f t="shared" si="0"/>
        <v>F1SS89</v>
      </c>
      <c r="G63" s="10">
        <f t="shared" si="1"/>
        <v>1</v>
      </c>
      <c r="H63" s="16">
        <f>(COUNTIF(G63:$G$1299,0)/COUNTIF($G$2:$G$1299,0))*100</f>
        <v>96.976929196499611</v>
      </c>
      <c r="I63" s="15">
        <f>COUNTIF($G$2:G63,1)/COUNTIF($G$2:$G$1299,1)*100</f>
        <v>58.536585365853654</v>
      </c>
    </row>
    <row r="64" spans="1:9" ht="18">
      <c r="A64" s="1" t="s">
        <v>1963</v>
      </c>
      <c r="B64" s="1" t="s">
        <v>5</v>
      </c>
      <c r="C64" s="1" t="s">
        <v>65</v>
      </c>
      <c r="D64" s="1" t="s">
        <v>66</v>
      </c>
      <c r="E64" s="1">
        <v>1</v>
      </c>
      <c r="F64" s="1" t="e">
        <f t="shared" si="0"/>
        <v>#N/A</v>
      </c>
      <c r="G64" s="10">
        <f t="shared" si="1"/>
        <v>0</v>
      </c>
      <c r="H64" s="16">
        <f>(COUNTIF(G64:$G$1299,0)/COUNTIF($G$2:$G$1299,0))*100</f>
        <v>96.976929196499611</v>
      </c>
      <c r="I64" s="15">
        <f>COUNTIF($G$2:G64,1)/COUNTIF($G$2:$G$1299,1)*100</f>
        <v>58.536585365853654</v>
      </c>
    </row>
    <row r="65" spans="1:9" ht="18">
      <c r="A65" s="1" t="s">
        <v>1964</v>
      </c>
      <c r="B65" s="1" t="s">
        <v>5</v>
      </c>
      <c r="C65" s="1" t="s">
        <v>65</v>
      </c>
      <c r="D65" s="1" t="s">
        <v>66</v>
      </c>
      <c r="E65" s="1">
        <v>1</v>
      </c>
      <c r="F65" s="1" t="e">
        <f t="shared" si="0"/>
        <v>#N/A</v>
      </c>
      <c r="G65" s="10">
        <f t="shared" si="1"/>
        <v>0</v>
      </c>
      <c r="H65" s="16">
        <f>(COUNTIF(G65:$G$1299,0)/COUNTIF($G$2:$G$1299,0))*100</f>
        <v>96.897374701670643</v>
      </c>
      <c r="I65" s="15">
        <f>COUNTIF($G$2:G65,1)/COUNTIF($G$2:$G$1299,1)*100</f>
        <v>58.536585365853654</v>
      </c>
    </row>
    <row r="66" spans="1:9" ht="18">
      <c r="A66" s="1" t="s">
        <v>1965</v>
      </c>
      <c r="B66" s="1" t="s">
        <v>5</v>
      </c>
      <c r="C66" s="1" t="s">
        <v>65</v>
      </c>
      <c r="D66" s="1" t="s">
        <v>66</v>
      </c>
      <c r="E66" s="1">
        <v>1</v>
      </c>
      <c r="F66" s="1" t="e">
        <f t="shared" si="0"/>
        <v>#N/A</v>
      </c>
      <c r="G66" s="10">
        <f t="shared" si="1"/>
        <v>0</v>
      </c>
      <c r="H66" s="16">
        <f>(COUNTIF(G66:$G$1299,0)/COUNTIF($G$2:$G$1299,0))*100</f>
        <v>96.817820206841688</v>
      </c>
      <c r="I66" s="15">
        <f>COUNTIF($G$2:G66,1)/COUNTIF($G$2:$G$1299,1)*100</f>
        <v>58.536585365853654</v>
      </c>
    </row>
    <row r="67" spans="1:9" ht="18">
      <c r="A67" s="1" t="s">
        <v>1966</v>
      </c>
      <c r="B67" s="1" t="s">
        <v>5</v>
      </c>
      <c r="C67" s="1" t="s">
        <v>65</v>
      </c>
      <c r="D67" s="1" t="s">
        <v>66</v>
      </c>
      <c r="E67" s="1">
        <v>1</v>
      </c>
      <c r="F67" s="1" t="e">
        <f t="shared" ref="F67:F130" si="3">VLOOKUP(A67,$L$2:$L$43,1,FALSE)</f>
        <v>#N/A</v>
      </c>
      <c r="G67" s="10">
        <f t="shared" ref="G67:G130" si="4">IF(ISNA(F67),0,1)</f>
        <v>0</v>
      </c>
      <c r="H67" s="16">
        <f>(COUNTIF(G67:$G$1299,0)/COUNTIF($G$2:$G$1299,0))*100</f>
        <v>96.738265712012733</v>
      </c>
      <c r="I67" s="15">
        <f>COUNTIF($G$2:G67,1)/COUNTIF($G$2:$G$1299,1)*100</f>
        <v>58.536585365853654</v>
      </c>
    </row>
    <row r="68" spans="1:9" ht="18">
      <c r="A68" s="1" t="s">
        <v>1967</v>
      </c>
      <c r="B68" s="1" t="s">
        <v>5</v>
      </c>
      <c r="C68" s="1" t="s">
        <v>65</v>
      </c>
      <c r="D68" s="1" t="s">
        <v>66</v>
      </c>
      <c r="E68" s="1">
        <v>1</v>
      </c>
      <c r="F68" s="1" t="e">
        <f t="shared" si="3"/>
        <v>#N/A</v>
      </c>
      <c r="G68" s="10">
        <f t="shared" si="4"/>
        <v>0</v>
      </c>
      <c r="H68" s="16">
        <f>(COUNTIF(G68:$G$1299,0)/COUNTIF($G$2:$G$1299,0))*100</f>
        <v>96.658711217183765</v>
      </c>
      <c r="I68" s="15">
        <f>COUNTIF($G$2:G68,1)/COUNTIF($G$2:$G$1299,1)*100</f>
        <v>58.536585365853654</v>
      </c>
    </row>
    <row r="69" spans="1:9" ht="18">
      <c r="A69" s="1" t="s">
        <v>1910</v>
      </c>
      <c r="B69" s="1" t="s">
        <v>68</v>
      </c>
      <c r="C69" s="1" t="s">
        <v>65</v>
      </c>
      <c r="D69" s="1" t="s">
        <v>66</v>
      </c>
      <c r="E69" s="1">
        <v>1</v>
      </c>
      <c r="F69" s="1" t="str">
        <f t="shared" si="3"/>
        <v>L5JXS6</v>
      </c>
      <c r="G69" s="10">
        <f t="shared" si="4"/>
        <v>1</v>
      </c>
      <c r="H69" s="16">
        <f>(COUNTIF(G69:$G$1299,0)/COUNTIF($G$2:$G$1299,0))*100</f>
        <v>96.57915672235481</v>
      </c>
      <c r="I69" s="15">
        <f>COUNTIF($G$2:G69,1)/COUNTIF($G$2:$G$1299,1)*100</f>
        <v>60.975609756097562</v>
      </c>
    </row>
    <row r="70" spans="1:9" ht="18">
      <c r="A70" s="1" t="s">
        <v>1968</v>
      </c>
      <c r="B70" s="1" t="s">
        <v>5</v>
      </c>
      <c r="C70" s="1" t="s">
        <v>65</v>
      </c>
      <c r="D70" s="1" t="s">
        <v>66</v>
      </c>
      <c r="E70" s="1">
        <v>1</v>
      </c>
      <c r="F70" s="1" t="e">
        <f t="shared" si="3"/>
        <v>#N/A</v>
      </c>
      <c r="G70" s="10">
        <f t="shared" si="4"/>
        <v>0</v>
      </c>
      <c r="H70" s="16">
        <f>(COUNTIF(G70:$G$1299,0)/COUNTIF($G$2:$G$1299,0))*100</f>
        <v>96.57915672235481</v>
      </c>
      <c r="I70" s="15">
        <f>COUNTIF($G$2:G70,1)/COUNTIF($G$2:$G$1299,1)*100</f>
        <v>60.975609756097562</v>
      </c>
    </row>
    <row r="71" spans="1:9" ht="18">
      <c r="A71" s="1" t="s">
        <v>1969</v>
      </c>
      <c r="B71" s="1" t="s">
        <v>69</v>
      </c>
      <c r="C71" s="1" t="s">
        <v>65</v>
      </c>
      <c r="D71" s="1" t="s">
        <v>66</v>
      </c>
      <c r="E71" s="1">
        <v>1</v>
      </c>
      <c r="F71" s="1" t="e">
        <f t="shared" si="3"/>
        <v>#N/A</v>
      </c>
      <c r="G71" s="10">
        <f t="shared" si="4"/>
        <v>0</v>
      </c>
      <c r="H71" s="16">
        <f>(COUNTIF(G71:$G$1299,0)/COUNTIF($G$2:$G$1299,0))*100</f>
        <v>96.499602227525855</v>
      </c>
      <c r="I71" s="15">
        <f>COUNTIF($G$2:G71,1)/COUNTIF($G$2:$G$1299,1)*100</f>
        <v>60.975609756097562</v>
      </c>
    </row>
    <row r="72" spans="1:9" ht="18">
      <c r="A72" s="1" t="s">
        <v>1970</v>
      </c>
      <c r="B72" s="1" t="s">
        <v>67</v>
      </c>
      <c r="C72" s="1" t="s">
        <v>65</v>
      </c>
      <c r="D72" s="1" t="s">
        <v>66</v>
      </c>
      <c r="E72" s="1">
        <v>1</v>
      </c>
      <c r="F72" s="1" t="e">
        <f t="shared" si="3"/>
        <v>#N/A</v>
      </c>
      <c r="G72" s="10">
        <f t="shared" si="4"/>
        <v>0</v>
      </c>
      <c r="H72" s="16">
        <f>(COUNTIF(G72:$G$1299,0)/COUNTIF($G$2:$G$1299,0))*100</f>
        <v>96.420047732696901</v>
      </c>
      <c r="I72" s="15">
        <f>COUNTIF($G$2:G72,1)/COUNTIF($G$2:$G$1299,1)*100</f>
        <v>60.975609756097562</v>
      </c>
    </row>
    <row r="73" spans="1:9" ht="18">
      <c r="A73" s="1" t="s">
        <v>1971</v>
      </c>
      <c r="B73" s="1" t="s">
        <v>5</v>
      </c>
      <c r="C73" s="1" t="s">
        <v>70</v>
      </c>
      <c r="D73" s="1" t="s">
        <v>71</v>
      </c>
      <c r="E73" s="1">
        <v>1</v>
      </c>
      <c r="F73" s="1" t="e">
        <f t="shared" si="3"/>
        <v>#N/A</v>
      </c>
      <c r="G73" s="10">
        <f t="shared" si="4"/>
        <v>0</v>
      </c>
      <c r="H73" s="16">
        <f>(COUNTIF(G73:$G$1299,0)/COUNTIF($G$2:$G$1299,0))*100</f>
        <v>96.340493237867946</v>
      </c>
      <c r="I73" s="15">
        <f>COUNTIF($G$2:G73,1)/COUNTIF($G$2:$G$1299,1)*100</f>
        <v>60.975609756097562</v>
      </c>
    </row>
    <row r="74" spans="1:9" ht="18">
      <c r="A74" s="1" t="s">
        <v>1972</v>
      </c>
      <c r="B74" s="1" t="s">
        <v>5</v>
      </c>
      <c r="C74" s="1" t="s">
        <v>72</v>
      </c>
      <c r="D74" s="1" t="s">
        <v>73</v>
      </c>
      <c r="E74" s="1">
        <v>1</v>
      </c>
      <c r="F74" s="1" t="e">
        <f t="shared" si="3"/>
        <v>#N/A</v>
      </c>
      <c r="G74" s="10">
        <f t="shared" si="4"/>
        <v>0</v>
      </c>
      <c r="H74" s="16">
        <f>(COUNTIF(G74:$G$1299,0)/COUNTIF($G$2:$G$1299,0))*100</f>
        <v>96.260938743038977</v>
      </c>
      <c r="I74" s="15">
        <f>COUNTIF($G$2:G74,1)/COUNTIF($G$2:$G$1299,1)*100</f>
        <v>60.975609756097562</v>
      </c>
    </row>
    <row r="75" spans="1:9" ht="18">
      <c r="A75" s="1" t="s">
        <v>1973</v>
      </c>
      <c r="B75" s="1" t="s">
        <v>74</v>
      </c>
      <c r="C75" s="1" t="s">
        <v>75</v>
      </c>
      <c r="D75" s="1" t="s">
        <v>76</v>
      </c>
      <c r="E75" s="1">
        <v>1</v>
      </c>
      <c r="F75" s="1" t="e">
        <f t="shared" si="3"/>
        <v>#N/A</v>
      </c>
      <c r="G75" s="10">
        <f t="shared" si="4"/>
        <v>0</v>
      </c>
      <c r="H75" s="16">
        <f>(COUNTIF(G75:$G$1299,0)/COUNTIF($G$2:$G$1299,0))*100</f>
        <v>96.181384248210023</v>
      </c>
      <c r="I75" s="15">
        <f>COUNTIF($G$2:G75,1)/COUNTIF($G$2:$G$1299,1)*100</f>
        <v>60.975609756097562</v>
      </c>
    </row>
    <row r="76" spans="1:9" ht="18">
      <c r="A76" s="1" t="s">
        <v>1974</v>
      </c>
      <c r="B76" s="1" t="s">
        <v>77</v>
      </c>
      <c r="C76" s="1" t="s">
        <v>78</v>
      </c>
      <c r="D76" s="1" t="s">
        <v>79</v>
      </c>
      <c r="E76" s="1">
        <v>1</v>
      </c>
      <c r="F76" s="1" t="e">
        <f t="shared" si="3"/>
        <v>#N/A</v>
      </c>
      <c r="G76" s="10">
        <f t="shared" si="4"/>
        <v>0</v>
      </c>
      <c r="H76" s="16">
        <f>(COUNTIF(G76:$G$1299,0)/COUNTIF($G$2:$G$1299,0))*100</f>
        <v>96.101829753381068</v>
      </c>
      <c r="I76" s="15">
        <f>COUNTIF($G$2:G76,1)/COUNTIF($G$2:$G$1299,1)*100</f>
        <v>60.975609756097562</v>
      </c>
    </row>
    <row r="77" spans="1:9" ht="18">
      <c r="A77" s="1" t="s">
        <v>1975</v>
      </c>
      <c r="B77" s="1" t="s">
        <v>80</v>
      </c>
      <c r="C77" s="1" t="s">
        <v>78</v>
      </c>
      <c r="D77" s="1" t="s">
        <v>79</v>
      </c>
      <c r="E77" s="1">
        <v>1</v>
      </c>
      <c r="F77" s="1" t="e">
        <f t="shared" si="3"/>
        <v>#N/A</v>
      </c>
      <c r="G77" s="10">
        <f t="shared" si="4"/>
        <v>0</v>
      </c>
      <c r="H77" s="16">
        <f>(COUNTIF(G77:$G$1299,0)/COUNTIF($G$2:$G$1299,0))*100</f>
        <v>96.022275258552099</v>
      </c>
      <c r="I77" s="15">
        <f>COUNTIF($G$2:G77,1)/COUNTIF($G$2:$G$1299,1)*100</f>
        <v>60.975609756097562</v>
      </c>
    </row>
    <row r="78" spans="1:9" ht="18">
      <c r="A78" s="1" t="s">
        <v>1976</v>
      </c>
      <c r="B78" s="1" t="s">
        <v>77</v>
      </c>
      <c r="C78" s="1" t="s">
        <v>78</v>
      </c>
      <c r="D78" s="1" t="s">
        <v>79</v>
      </c>
      <c r="E78" s="1">
        <v>1</v>
      </c>
      <c r="F78" s="1" t="e">
        <f t="shared" si="3"/>
        <v>#N/A</v>
      </c>
      <c r="G78" s="10">
        <f t="shared" si="4"/>
        <v>0</v>
      </c>
      <c r="H78" s="16">
        <f>(COUNTIF(G78:$G$1299,0)/COUNTIF($G$2:$G$1299,0))*100</f>
        <v>95.942720763723159</v>
      </c>
      <c r="I78" s="15">
        <f>COUNTIF($G$2:G78,1)/COUNTIF($G$2:$G$1299,1)*100</f>
        <v>60.975609756097562</v>
      </c>
    </row>
    <row r="79" spans="1:9" ht="18">
      <c r="A79" s="1" t="s">
        <v>1977</v>
      </c>
      <c r="B79" s="1" t="s">
        <v>81</v>
      </c>
      <c r="C79" s="1" t="s">
        <v>82</v>
      </c>
      <c r="D79" s="1" t="s">
        <v>83</v>
      </c>
      <c r="E79" s="1">
        <v>1</v>
      </c>
      <c r="F79" s="1" t="e">
        <f t="shared" si="3"/>
        <v>#N/A</v>
      </c>
      <c r="G79" s="10">
        <f t="shared" si="4"/>
        <v>0</v>
      </c>
      <c r="H79" s="16">
        <f>(COUNTIF(G79:$G$1299,0)/COUNTIF($G$2:$G$1299,0))*100</f>
        <v>95.86316626889419</v>
      </c>
      <c r="I79" s="15">
        <f>COUNTIF($G$2:G79,1)/COUNTIF($G$2:$G$1299,1)*100</f>
        <v>60.975609756097562</v>
      </c>
    </row>
    <row r="80" spans="1:9" ht="18">
      <c r="A80" s="1" t="s">
        <v>1978</v>
      </c>
      <c r="B80" s="1" t="s">
        <v>84</v>
      </c>
      <c r="C80" s="1" t="s">
        <v>82</v>
      </c>
      <c r="D80" s="1" t="s">
        <v>83</v>
      </c>
      <c r="E80" s="1">
        <v>1</v>
      </c>
      <c r="F80" s="1" t="e">
        <f t="shared" si="3"/>
        <v>#N/A</v>
      </c>
      <c r="G80" s="10">
        <f t="shared" si="4"/>
        <v>0</v>
      </c>
      <c r="H80" s="16">
        <f>(COUNTIF(G80:$G$1299,0)/COUNTIF($G$2:$G$1299,0))*100</f>
        <v>95.783611774065236</v>
      </c>
      <c r="I80" s="15">
        <f>COUNTIF($G$2:G80,1)/COUNTIF($G$2:$G$1299,1)*100</f>
        <v>60.975609756097562</v>
      </c>
    </row>
    <row r="81" spans="1:9" ht="18">
      <c r="A81" s="1" t="s">
        <v>1979</v>
      </c>
      <c r="B81" s="1" t="s">
        <v>85</v>
      </c>
      <c r="C81" s="1" t="s">
        <v>86</v>
      </c>
      <c r="D81" s="1" t="s">
        <v>87</v>
      </c>
      <c r="E81" s="1">
        <v>1</v>
      </c>
      <c r="F81" s="1" t="e">
        <f t="shared" si="3"/>
        <v>#N/A</v>
      </c>
      <c r="G81" s="10">
        <f t="shared" si="4"/>
        <v>0</v>
      </c>
      <c r="H81" s="16">
        <f>(COUNTIF(G81:$G$1299,0)/COUNTIF($G$2:$G$1299,0))*100</f>
        <v>95.704057279236281</v>
      </c>
      <c r="I81" s="15">
        <f>COUNTIF($G$2:G81,1)/COUNTIF($G$2:$G$1299,1)*100</f>
        <v>60.975609756097562</v>
      </c>
    </row>
    <row r="82" spans="1:9" ht="18">
      <c r="A82" s="1" t="s">
        <v>1980</v>
      </c>
      <c r="B82" s="1" t="s">
        <v>5</v>
      </c>
      <c r="C82" s="1" t="s">
        <v>86</v>
      </c>
      <c r="D82" s="1" t="s">
        <v>87</v>
      </c>
      <c r="E82" s="1">
        <v>1</v>
      </c>
      <c r="F82" s="1" t="e">
        <f t="shared" si="3"/>
        <v>#N/A</v>
      </c>
      <c r="G82" s="10">
        <f t="shared" si="4"/>
        <v>0</v>
      </c>
      <c r="H82" s="16">
        <f>(COUNTIF(G82:$G$1299,0)/COUNTIF($G$2:$G$1299,0))*100</f>
        <v>95.624502784407312</v>
      </c>
      <c r="I82" s="15">
        <f>COUNTIF($G$2:G82,1)/COUNTIF($G$2:$G$1299,1)*100</f>
        <v>60.975609756097562</v>
      </c>
    </row>
    <row r="83" spans="1:9" ht="18">
      <c r="A83" s="1" t="s">
        <v>1887</v>
      </c>
      <c r="B83" s="1" t="s">
        <v>88</v>
      </c>
      <c r="C83" s="1" t="s">
        <v>89</v>
      </c>
      <c r="D83" s="2">
        <v>1.9999999999999999E-154</v>
      </c>
      <c r="E83" s="1">
        <v>1</v>
      </c>
      <c r="F83" s="1" t="str">
        <f t="shared" si="3"/>
        <v>A2AKX2</v>
      </c>
      <c r="G83" s="10">
        <f t="shared" si="4"/>
        <v>1</v>
      </c>
      <c r="H83" s="16">
        <f>(COUNTIF(G83:$G$1299,0)/COUNTIF($G$2:$G$1299,0))*100</f>
        <v>95.544948289578358</v>
      </c>
      <c r="I83" s="15">
        <f>COUNTIF($G$2:G83,1)/COUNTIF($G$2:$G$1299,1)*100</f>
        <v>63.414634146341463</v>
      </c>
    </row>
    <row r="84" spans="1:9" ht="18">
      <c r="A84" s="1" t="s">
        <v>1981</v>
      </c>
      <c r="B84" s="1" t="s">
        <v>88</v>
      </c>
      <c r="C84" s="1" t="s">
        <v>89</v>
      </c>
      <c r="D84" s="2">
        <v>1.9999999999999999E-154</v>
      </c>
      <c r="E84" s="1">
        <v>1</v>
      </c>
      <c r="F84" s="1" t="e">
        <f t="shared" si="3"/>
        <v>#N/A</v>
      </c>
      <c r="G84" s="10">
        <f t="shared" si="4"/>
        <v>0</v>
      </c>
      <c r="H84" s="16">
        <f>(COUNTIF(G84:$G$1299,0)/COUNTIF($G$2:$G$1299,0))*100</f>
        <v>95.544948289578358</v>
      </c>
      <c r="I84" s="15">
        <f>COUNTIF($G$2:G84,1)/COUNTIF($G$2:$G$1299,1)*100</f>
        <v>63.414634146341463</v>
      </c>
    </row>
    <row r="85" spans="1:9" ht="18">
      <c r="A85" s="1" t="s">
        <v>1982</v>
      </c>
      <c r="B85" s="1" t="s">
        <v>88</v>
      </c>
      <c r="C85" s="1" t="s">
        <v>89</v>
      </c>
      <c r="D85" s="2">
        <v>1.9999999999999999E-154</v>
      </c>
      <c r="E85" s="1">
        <v>1</v>
      </c>
      <c r="F85" s="1" t="e">
        <f t="shared" si="3"/>
        <v>#N/A</v>
      </c>
      <c r="G85" s="10">
        <f t="shared" si="4"/>
        <v>0</v>
      </c>
      <c r="H85" s="16">
        <f>(COUNTIF(G85:$G$1299,0)/COUNTIF($G$2:$G$1299,0))*100</f>
        <v>95.465393794749403</v>
      </c>
      <c r="I85" s="15">
        <f>COUNTIF($G$2:G85,1)/COUNTIF($G$2:$G$1299,1)*100</f>
        <v>63.414634146341463</v>
      </c>
    </row>
    <row r="86" spans="1:9" ht="18">
      <c r="A86" s="1" t="s">
        <v>1921</v>
      </c>
      <c r="B86" s="1" t="s">
        <v>88</v>
      </c>
      <c r="C86" s="1" t="s">
        <v>89</v>
      </c>
      <c r="D86" s="2">
        <v>1.9999999999999999E-154</v>
      </c>
      <c r="E86" s="1">
        <v>1</v>
      </c>
      <c r="F86" s="1" t="str">
        <f t="shared" si="3"/>
        <v>V9GX85</v>
      </c>
      <c r="G86" s="10">
        <f t="shared" si="4"/>
        <v>1</v>
      </c>
      <c r="H86" s="16">
        <f>(COUNTIF(G86:$G$1299,0)/COUNTIF($G$2:$G$1299,0))*100</f>
        <v>95.385839299920448</v>
      </c>
      <c r="I86" s="15">
        <f>COUNTIF($G$2:G86,1)/COUNTIF($G$2:$G$1299,1)*100</f>
        <v>65.853658536585371</v>
      </c>
    </row>
    <row r="87" spans="1:9" ht="18">
      <c r="A87" s="1" t="s">
        <v>1907</v>
      </c>
      <c r="B87" s="1" t="s">
        <v>5</v>
      </c>
      <c r="C87" s="1" t="s">
        <v>90</v>
      </c>
      <c r="D87" s="1" t="s">
        <v>91</v>
      </c>
      <c r="E87" s="1">
        <v>1</v>
      </c>
      <c r="F87" s="1" t="str">
        <f t="shared" si="3"/>
        <v>H9H0I5</v>
      </c>
      <c r="G87" s="10">
        <f t="shared" si="4"/>
        <v>1</v>
      </c>
      <c r="H87" s="16">
        <f>(COUNTIF(G87:$G$1299,0)/COUNTIF($G$2:$G$1299,0))*100</f>
        <v>95.385839299920448</v>
      </c>
      <c r="I87" s="15">
        <f>COUNTIF($G$2:G87,1)/COUNTIF($G$2:$G$1299,1)*100</f>
        <v>68.292682926829272</v>
      </c>
    </row>
    <row r="88" spans="1:9" ht="18">
      <c r="A88" s="1" t="s">
        <v>1983</v>
      </c>
      <c r="B88" s="1" t="s">
        <v>92</v>
      </c>
      <c r="C88" s="1" t="s">
        <v>90</v>
      </c>
      <c r="D88" s="1" t="s">
        <v>91</v>
      </c>
      <c r="E88" s="1">
        <v>1</v>
      </c>
      <c r="F88" s="1" t="e">
        <f t="shared" si="3"/>
        <v>#N/A</v>
      </c>
      <c r="G88" s="10">
        <f t="shared" si="4"/>
        <v>0</v>
      </c>
      <c r="H88" s="16">
        <f>(COUNTIF(G88:$G$1299,0)/COUNTIF($G$2:$G$1299,0))*100</f>
        <v>95.385839299920448</v>
      </c>
      <c r="I88" s="15">
        <f>COUNTIF($G$2:G88,1)/COUNTIF($G$2:$G$1299,1)*100</f>
        <v>68.292682926829272</v>
      </c>
    </row>
    <row r="89" spans="1:9" ht="18">
      <c r="A89" s="1" t="s">
        <v>1984</v>
      </c>
      <c r="B89" s="1" t="s">
        <v>5</v>
      </c>
      <c r="C89" s="1" t="s">
        <v>93</v>
      </c>
      <c r="D89" s="2">
        <v>3.0000000000000002E-154</v>
      </c>
      <c r="E89" s="1">
        <v>1</v>
      </c>
      <c r="F89" s="1" t="e">
        <f t="shared" si="3"/>
        <v>#N/A</v>
      </c>
      <c r="G89" s="10">
        <f t="shared" si="4"/>
        <v>0</v>
      </c>
      <c r="H89" s="16">
        <f>(COUNTIF(G89:$G$1299,0)/COUNTIF($G$2:$G$1299,0))*100</f>
        <v>95.306284805091494</v>
      </c>
      <c r="I89" s="15">
        <f>COUNTIF($G$2:G89,1)/COUNTIF($G$2:$G$1299,1)*100</f>
        <v>68.292682926829272</v>
      </c>
    </row>
    <row r="90" spans="1:9" ht="18">
      <c r="A90" s="1" t="s">
        <v>1985</v>
      </c>
      <c r="B90" s="1" t="s">
        <v>5</v>
      </c>
      <c r="C90" s="1" t="s">
        <v>93</v>
      </c>
      <c r="D90" s="2">
        <v>3.0000000000000002E-154</v>
      </c>
      <c r="E90" s="1">
        <v>1</v>
      </c>
      <c r="F90" s="1" t="e">
        <f t="shared" si="3"/>
        <v>#N/A</v>
      </c>
      <c r="G90" s="10">
        <f t="shared" si="4"/>
        <v>0</v>
      </c>
      <c r="H90" s="16">
        <f>(COUNTIF(G90:$G$1299,0)/COUNTIF($G$2:$G$1299,0))*100</f>
        <v>95.226730310262525</v>
      </c>
      <c r="I90" s="15">
        <f>COUNTIF($G$2:G90,1)/COUNTIF($G$2:$G$1299,1)*100</f>
        <v>68.292682926829272</v>
      </c>
    </row>
    <row r="91" spans="1:9" ht="18">
      <c r="A91" s="1" t="s">
        <v>1986</v>
      </c>
      <c r="B91" s="1" t="s">
        <v>5</v>
      </c>
      <c r="C91" s="1" t="s">
        <v>94</v>
      </c>
      <c r="D91" s="1" t="s">
        <v>95</v>
      </c>
      <c r="E91" s="1">
        <v>1</v>
      </c>
      <c r="F91" s="1" t="e">
        <f t="shared" si="3"/>
        <v>#N/A</v>
      </c>
      <c r="G91" s="10">
        <f t="shared" si="4"/>
        <v>0</v>
      </c>
      <c r="H91" s="16">
        <f>(COUNTIF(G91:$G$1299,0)/COUNTIF($G$2:$G$1299,0))*100</f>
        <v>95.14717581543357</v>
      </c>
      <c r="I91" s="15">
        <f>COUNTIF($G$2:G91,1)/COUNTIF($G$2:$G$1299,1)*100</f>
        <v>68.292682926829272</v>
      </c>
    </row>
    <row r="92" spans="1:9" ht="18">
      <c r="A92" s="1" t="s">
        <v>1987</v>
      </c>
      <c r="B92" s="1" t="s">
        <v>5</v>
      </c>
      <c r="C92" s="1" t="s">
        <v>96</v>
      </c>
      <c r="D92" s="1" t="s">
        <v>97</v>
      </c>
      <c r="E92" s="1">
        <v>1</v>
      </c>
      <c r="F92" s="1" t="e">
        <f t="shared" si="3"/>
        <v>#N/A</v>
      </c>
      <c r="G92" s="10">
        <f t="shared" si="4"/>
        <v>0</v>
      </c>
      <c r="H92" s="16">
        <f>(COUNTIF(G92:$G$1299,0)/COUNTIF($G$2:$G$1299,0))*100</f>
        <v>95.067621320604616</v>
      </c>
      <c r="I92" s="15">
        <f>COUNTIF($G$2:G92,1)/COUNTIF($G$2:$G$1299,1)*100</f>
        <v>68.292682926829272</v>
      </c>
    </row>
    <row r="93" spans="1:9" ht="18">
      <c r="A93" s="1" t="s">
        <v>1988</v>
      </c>
      <c r="B93" s="1" t="s">
        <v>5</v>
      </c>
      <c r="C93" s="1" t="s">
        <v>96</v>
      </c>
      <c r="D93" s="1" t="s">
        <v>97</v>
      </c>
      <c r="E93" s="1">
        <v>1</v>
      </c>
      <c r="F93" s="1" t="e">
        <f t="shared" si="3"/>
        <v>#N/A</v>
      </c>
      <c r="G93" s="10">
        <f t="shared" si="4"/>
        <v>0</v>
      </c>
      <c r="H93" s="16">
        <f>(COUNTIF(G93:$G$1299,0)/COUNTIF($G$2:$G$1299,0))*100</f>
        <v>94.988066825775647</v>
      </c>
      <c r="I93" s="15">
        <f>COUNTIF($G$2:G93,1)/COUNTIF($G$2:$G$1299,1)*100</f>
        <v>68.292682926829272</v>
      </c>
    </row>
    <row r="94" spans="1:9" ht="18">
      <c r="A94" s="1" t="s">
        <v>1891</v>
      </c>
      <c r="B94" s="1" t="s">
        <v>5</v>
      </c>
      <c r="C94" s="1" t="s">
        <v>96</v>
      </c>
      <c r="D94" s="1" t="s">
        <v>97</v>
      </c>
      <c r="E94" s="1">
        <v>1</v>
      </c>
      <c r="F94" s="1" t="str">
        <f t="shared" si="3"/>
        <v>F6QN76</v>
      </c>
      <c r="G94" s="10">
        <f t="shared" si="4"/>
        <v>1</v>
      </c>
      <c r="H94" s="16">
        <f>(COUNTIF(G94:$G$1299,0)/COUNTIF($G$2:$G$1299,0))*100</f>
        <v>94.908512330946706</v>
      </c>
      <c r="I94" s="15">
        <f>COUNTIF($G$2:G94,1)/COUNTIF($G$2:$G$1299,1)*100</f>
        <v>70.731707317073173</v>
      </c>
    </row>
    <row r="95" spans="1:9" ht="18">
      <c r="A95" s="1" t="s">
        <v>1989</v>
      </c>
      <c r="B95" s="1" t="s">
        <v>5</v>
      </c>
      <c r="C95" s="1" t="s">
        <v>96</v>
      </c>
      <c r="D95" s="1" t="s">
        <v>98</v>
      </c>
      <c r="E95" s="1">
        <v>1</v>
      </c>
      <c r="F95" s="1" t="e">
        <f t="shared" si="3"/>
        <v>#N/A</v>
      </c>
      <c r="G95" s="10">
        <f t="shared" si="4"/>
        <v>0</v>
      </c>
      <c r="H95" s="16">
        <f>(COUNTIF(G95:$G$1299,0)/COUNTIF($G$2:$G$1299,0))*100</f>
        <v>94.908512330946706</v>
      </c>
      <c r="I95" s="15">
        <f>COUNTIF($G$2:G95,1)/COUNTIF($G$2:$G$1299,1)*100</f>
        <v>70.731707317073173</v>
      </c>
    </row>
    <row r="96" spans="1:9" ht="18">
      <c r="A96" s="1" t="s">
        <v>1902</v>
      </c>
      <c r="B96" s="1" t="s">
        <v>5</v>
      </c>
      <c r="C96" s="1" t="s">
        <v>96</v>
      </c>
      <c r="D96" s="1" t="s">
        <v>98</v>
      </c>
      <c r="E96" s="1">
        <v>1</v>
      </c>
      <c r="F96" s="1" t="str">
        <f t="shared" si="3"/>
        <v>H2MKC6</v>
      </c>
      <c r="G96" s="10">
        <f t="shared" si="4"/>
        <v>1</v>
      </c>
      <c r="H96" s="16">
        <f>(COUNTIF(G96:$G$1299,0)/COUNTIF($G$2:$G$1299,0))*100</f>
        <v>94.828957836117738</v>
      </c>
      <c r="I96" s="15">
        <f>COUNTIF($G$2:G96,1)/COUNTIF($G$2:$G$1299,1)*100</f>
        <v>73.170731707317074</v>
      </c>
    </row>
    <row r="97" spans="1:9" ht="18">
      <c r="A97" s="1" t="s">
        <v>1990</v>
      </c>
      <c r="B97" s="1" t="s">
        <v>5</v>
      </c>
      <c r="C97" s="1" t="s">
        <v>99</v>
      </c>
      <c r="D97" s="1" t="s">
        <v>100</v>
      </c>
      <c r="E97" s="1">
        <v>1</v>
      </c>
      <c r="F97" s="1" t="e">
        <f t="shared" si="3"/>
        <v>#N/A</v>
      </c>
      <c r="G97" s="10">
        <f t="shared" si="4"/>
        <v>0</v>
      </c>
      <c r="H97" s="16">
        <f>(COUNTIF(G97:$G$1299,0)/COUNTIF($G$2:$G$1299,0))*100</f>
        <v>94.828957836117738</v>
      </c>
      <c r="I97" s="15">
        <f>COUNTIF($G$2:G97,1)/COUNTIF($G$2:$G$1299,1)*100</f>
        <v>73.170731707317074</v>
      </c>
    </row>
    <row r="98" spans="1:9" ht="18">
      <c r="A98" s="1" t="s">
        <v>1991</v>
      </c>
      <c r="B98" s="1" t="s">
        <v>5</v>
      </c>
      <c r="C98" s="1" t="s">
        <v>99</v>
      </c>
      <c r="D98" s="1" t="s">
        <v>100</v>
      </c>
      <c r="E98" s="1">
        <v>1</v>
      </c>
      <c r="F98" s="1" t="e">
        <f t="shared" si="3"/>
        <v>#N/A</v>
      </c>
      <c r="G98" s="10">
        <f t="shared" si="4"/>
        <v>0</v>
      </c>
      <c r="H98" s="16">
        <f>(COUNTIF(G98:$G$1299,0)/COUNTIF($G$2:$G$1299,0))*100</f>
        <v>94.749403341288783</v>
      </c>
      <c r="I98" s="15">
        <f>COUNTIF($G$2:G98,1)/COUNTIF($G$2:$G$1299,1)*100</f>
        <v>73.170731707317074</v>
      </c>
    </row>
    <row r="99" spans="1:9" ht="18">
      <c r="A99" s="1" t="s">
        <v>1893</v>
      </c>
      <c r="B99" s="1" t="s">
        <v>5</v>
      </c>
      <c r="C99" s="1" t="s">
        <v>99</v>
      </c>
      <c r="D99" s="1" t="s">
        <v>100</v>
      </c>
      <c r="E99" s="1">
        <v>1</v>
      </c>
      <c r="F99" s="1" t="str">
        <f t="shared" si="3"/>
        <v>F6X035</v>
      </c>
      <c r="G99" s="10">
        <f t="shared" si="4"/>
        <v>1</v>
      </c>
      <c r="H99" s="16">
        <f>(COUNTIF(G99:$G$1299,0)/COUNTIF($G$2:$G$1299,0))*100</f>
        <v>94.669848846459828</v>
      </c>
      <c r="I99" s="15">
        <f>COUNTIF($G$2:G99,1)/COUNTIF($G$2:$G$1299,1)*100</f>
        <v>75.609756097560975</v>
      </c>
    </row>
    <row r="100" spans="1:9" ht="18">
      <c r="A100" s="1" t="s">
        <v>1992</v>
      </c>
      <c r="B100" s="1" t="s">
        <v>5</v>
      </c>
      <c r="C100" s="1" t="s">
        <v>99</v>
      </c>
      <c r="D100" s="1" t="s">
        <v>100</v>
      </c>
      <c r="E100" s="1">
        <v>1</v>
      </c>
      <c r="F100" s="1" t="e">
        <f t="shared" si="3"/>
        <v>#N/A</v>
      </c>
      <c r="G100" s="10">
        <f t="shared" si="4"/>
        <v>0</v>
      </c>
      <c r="H100" s="16">
        <f>(COUNTIF(G100:$G$1299,0)/COUNTIF($G$2:$G$1299,0))*100</f>
        <v>94.669848846459828</v>
      </c>
      <c r="I100" s="15">
        <f>COUNTIF($G$2:G100,1)/COUNTIF($G$2:$G$1299,1)*100</f>
        <v>75.609756097560975</v>
      </c>
    </row>
    <row r="101" spans="1:9" ht="18">
      <c r="A101" s="1" t="s">
        <v>1993</v>
      </c>
      <c r="B101" s="1" t="s">
        <v>5</v>
      </c>
      <c r="C101" s="1" t="s">
        <v>99</v>
      </c>
      <c r="D101" s="1" t="s">
        <v>100</v>
      </c>
      <c r="E101" s="1">
        <v>1</v>
      </c>
      <c r="F101" s="1" t="e">
        <f t="shared" si="3"/>
        <v>#N/A</v>
      </c>
      <c r="G101" s="10">
        <f t="shared" si="4"/>
        <v>0</v>
      </c>
      <c r="H101" s="16">
        <f>(COUNTIF(G101:$G$1299,0)/COUNTIF($G$2:$G$1299,0))*100</f>
        <v>94.59029435163086</v>
      </c>
      <c r="I101" s="15">
        <f>COUNTIF($G$2:G101,1)/COUNTIF($G$2:$G$1299,1)*100</f>
        <v>75.609756097560975</v>
      </c>
    </row>
    <row r="102" spans="1:9" ht="18">
      <c r="A102" s="1" t="s">
        <v>1994</v>
      </c>
      <c r="B102" s="1" t="s">
        <v>101</v>
      </c>
      <c r="C102" s="1" t="s">
        <v>99</v>
      </c>
      <c r="D102" s="1" t="s">
        <v>100</v>
      </c>
      <c r="E102" s="1">
        <v>1</v>
      </c>
      <c r="F102" s="1" t="e">
        <f t="shared" si="3"/>
        <v>#N/A</v>
      </c>
      <c r="G102" s="10">
        <f t="shared" si="4"/>
        <v>0</v>
      </c>
      <c r="H102" s="16">
        <f>(COUNTIF(G102:$G$1299,0)/COUNTIF($G$2:$G$1299,0))*100</f>
        <v>94.510739856801905</v>
      </c>
      <c r="I102" s="15">
        <f>COUNTIF($G$2:G102,1)/COUNTIF($G$2:$G$1299,1)*100</f>
        <v>75.609756097560975</v>
      </c>
    </row>
    <row r="103" spans="1:9" ht="18">
      <c r="A103" s="1" t="s">
        <v>1995</v>
      </c>
      <c r="B103" s="1" t="s">
        <v>5</v>
      </c>
      <c r="C103" s="1" t="s">
        <v>99</v>
      </c>
      <c r="D103" s="1" t="s">
        <v>100</v>
      </c>
      <c r="E103" s="1">
        <v>1</v>
      </c>
      <c r="F103" s="1" t="e">
        <f t="shared" si="3"/>
        <v>#N/A</v>
      </c>
      <c r="G103" s="10">
        <f t="shared" si="4"/>
        <v>0</v>
      </c>
      <c r="H103" s="16">
        <f>(COUNTIF(G103:$G$1299,0)/COUNTIF($G$2:$G$1299,0))*100</f>
        <v>94.43118536197295</v>
      </c>
      <c r="I103" s="15">
        <f>COUNTIF($G$2:G103,1)/COUNTIF($G$2:$G$1299,1)*100</f>
        <v>75.609756097560975</v>
      </c>
    </row>
    <row r="104" spans="1:9" ht="18">
      <c r="A104" s="1" t="s">
        <v>1996</v>
      </c>
      <c r="B104" s="1" t="s">
        <v>5</v>
      </c>
      <c r="C104" s="1" t="s">
        <v>99</v>
      </c>
      <c r="D104" s="1" t="s">
        <v>100</v>
      </c>
      <c r="E104" s="1">
        <v>1</v>
      </c>
      <c r="F104" s="1" t="e">
        <f t="shared" si="3"/>
        <v>#N/A</v>
      </c>
      <c r="G104" s="10">
        <f t="shared" si="4"/>
        <v>0</v>
      </c>
      <c r="H104" s="16">
        <f>(COUNTIF(G104:$G$1299,0)/COUNTIF($G$2:$G$1299,0))*100</f>
        <v>94.351630867143996</v>
      </c>
      <c r="I104" s="15">
        <f>COUNTIF($G$2:G104,1)/COUNTIF($G$2:$G$1299,1)*100</f>
        <v>75.609756097560975</v>
      </c>
    </row>
    <row r="105" spans="1:9" ht="18">
      <c r="A105" s="1" t="s">
        <v>1997</v>
      </c>
      <c r="B105" s="1" t="s">
        <v>41</v>
      </c>
      <c r="C105" s="1" t="s">
        <v>99</v>
      </c>
      <c r="D105" s="1" t="s">
        <v>100</v>
      </c>
      <c r="E105" s="1">
        <v>1</v>
      </c>
      <c r="F105" s="1" t="e">
        <f t="shared" si="3"/>
        <v>#N/A</v>
      </c>
      <c r="G105" s="10">
        <f t="shared" si="4"/>
        <v>0</v>
      </c>
      <c r="H105" s="16">
        <f>(COUNTIF(G105:$G$1299,0)/COUNTIF($G$2:$G$1299,0))*100</f>
        <v>94.272076372315041</v>
      </c>
      <c r="I105" s="15">
        <f>COUNTIF($G$2:G105,1)/COUNTIF($G$2:$G$1299,1)*100</f>
        <v>75.609756097560975</v>
      </c>
    </row>
    <row r="106" spans="1:9" ht="18">
      <c r="A106" s="1" t="s">
        <v>1998</v>
      </c>
      <c r="B106" s="1" t="s">
        <v>5</v>
      </c>
      <c r="C106" s="1" t="s">
        <v>99</v>
      </c>
      <c r="D106" s="1" t="s">
        <v>100</v>
      </c>
      <c r="E106" s="1">
        <v>1</v>
      </c>
      <c r="F106" s="1" t="e">
        <f t="shared" si="3"/>
        <v>#N/A</v>
      </c>
      <c r="G106" s="10">
        <f t="shared" si="4"/>
        <v>0</v>
      </c>
      <c r="H106" s="16">
        <f>(COUNTIF(G106:$G$1299,0)/COUNTIF($G$2:$G$1299,0))*100</f>
        <v>94.192521877486087</v>
      </c>
      <c r="I106" s="15">
        <f>COUNTIF($G$2:G106,1)/COUNTIF($G$2:$G$1299,1)*100</f>
        <v>75.609756097560975</v>
      </c>
    </row>
    <row r="107" spans="1:9" ht="18">
      <c r="A107" s="1" t="s">
        <v>1999</v>
      </c>
      <c r="B107" s="1" t="s">
        <v>5</v>
      </c>
      <c r="C107" s="1" t="s">
        <v>99</v>
      </c>
      <c r="D107" s="1" t="s">
        <v>100</v>
      </c>
      <c r="E107" s="1">
        <v>1</v>
      </c>
      <c r="F107" s="1" t="e">
        <f t="shared" si="3"/>
        <v>#N/A</v>
      </c>
      <c r="G107" s="10">
        <f t="shared" si="4"/>
        <v>0</v>
      </c>
      <c r="H107" s="16">
        <f>(COUNTIF(G107:$G$1299,0)/COUNTIF($G$2:$G$1299,0))*100</f>
        <v>94.112967382657118</v>
      </c>
      <c r="I107" s="15">
        <f>COUNTIF($G$2:G107,1)/COUNTIF($G$2:$G$1299,1)*100</f>
        <v>75.609756097560975</v>
      </c>
    </row>
    <row r="108" spans="1:9" ht="18">
      <c r="A108" s="1" t="s">
        <v>2000</v>
      </c>
      <c r="B108" s="1" t="s">
        <v>102</v>
      </c>
      <c r="C108" s="1" t="s">
        <v>99</v>
      </c>
      <c r="D108" s="1" t="s">
        <v>100</v>
      </c>
      <c r="E108" s="1">
        <v>1</v>
      </c>
      <c r="F108" s="1" t="e">
        <f t="shared" si="3"/>
        <v>#N/A</v>
      </c>
      <c r="G108" s="10">
        <f t="shared" si="4"/>
        <v>0</v>
      </c>
      <c r="H108" s="16">
        <f>(COUNTIF(G108:$G$1299,0)/COUNTIF($G$2:$G$1299,0))*100</f>
        <v>94.033412887828163</v>
      </c>
      <c r="I108" s="15">
        <f>COUNTIF($G$2:G108,1)/COUNTIF($G$2:$G$1299,1)*100</f>
        <v>75.609756097560975</v>
      </c>
    </row>
    <row r="109" spans="1:9" ht="18">
      <c r="A109" s="1" t="s">
        <v>2001</v>
      </c>
      <c r="B109" s="1" t="s">
        <v>5</v>
      </c>
      <c r="C109" s="1" t="s">
        <v>103</v>
      </c>
      <c r="D109" s="1" t="s">
        <v>104</v>
      </c>
      <c r="E109" s="1">
        <v>1</v>
      </c>
      <c r="F109" s="1" t="e">
        <f t="shared" si="3"/>
        <v>#N/A</v>
      </c>
      <c r="G109" s="10">
        <f t="shared" si="4"/>
        <v>0</v>
      </c>
      <c r="H109" s="16">
        <f>(COUNTIF(G109:$G$1299,0)/COUNTIF($G$2:$G$1299,0))*100</f>
        <v>93.953858392999194</v>
      </c>
      <c r="I109" s="15">
        <f>COUNTIF($G$2:G109,1)/COUNTIF($G$2:$G$1299,1)*100</f>
        <v>75.609756097560975</v>
      </c>
    </row>
    <row r="110" spans="1:9" ht="18">
      <c r="A110" s="1" t="s">
        <v>2002</v>
      </c>
      <c r="B110" s="1" t="s">
        <v>105</v>
      </c>
      <c r="C110" s="1" t="s">
        <v>106</v>
      </c>
      <c r="D110" s="1" t="s">
        <v>107</v>
      </c>
      <c r="E110" s="1">
        <v>1</v>
      </c>
      <c r="F110" s="1" t="e">
        <f t="shared" si="3"/>
        <v>#N/A</v>
      </c>
      <c r="G110" s="10">
        <f t="shared" si="4"/>
        <v>0</v>
      </c>
      <c r="H110" s="16">
        <f>(COUNTIF(G110:$G$1299,0)/COUNTIF($G$2:$G$1299,0))*100</f>
        <v>93.87430389817024</v>
      </c>
      <c r="I110" s="15">
        <f>COUNTIF($G$2:G110,1)/COUNTIF($G$2:$G$1299,1)*100</f>
        <v>75.609756097560975</v>
      </c>
    </row>
    <row r="111" spans="1:9" ht="18">
      <c r="A111" s="1" t="s">
        <v>2003</v>
      </c>
      <c r="B111" s="1" t="s">
        <v>5</v>
      </c>
      <c r="C111" s="1" t="s">
        <v>106</v>
      </c>
      <c r="D111" s="1" t="s">
        <v>108</v>
      </c>
      <c r="E111" s="1">
        <v>1</v>
      </c>
      <c r="F111" s="1" t="e">
        <f t="shared" si="3"/>
        <v>#N/A</v>
      </c>
      <c r="G111" s="10">
        <f t="shared" si="4"/>
        <v>0</v>
      </c>
      <c r="H111" s="16">
        <f>(COUNTIF(G111:$G$1299,0)/COUNTIF($G$2:$G$1299,0))*100</f>
        <v>93.794749403341299</v>
      </c>
      <c r="I111" s="15">
        <f>COUNTIF($G$2:G111,1)/COUNTIF($G$2:$G$1299,1)*100</f>
        <v>75.609756097560975</v>
      </c>
    </row>
    <row r="112" spans="1:9" ht="18">
      <c r="A112" s="1" t="s">
        <v>2004</v>
      </c>
      <c r="B112" s="1" t="s">
        <v>5</v>
      </c>
      <c r="C112" s="1" t="s">
        <v>106</v>
      </c>
      <c r="D112" s="1" t="s">
        <v>108</v>
      </c>
      <c r="E112" s="1">
        <v>1</v>
      </c>
      <c r="F112" s="1" t="e">
        <f t="shared" si="3"/>
        <v>#N/A</v>
      </c>
      <c r="G112" s="10">
        <f t="shared" si="4"/>
        <v>0</v>
      </c>
      <c r="H112" s="16">
        <f>(COUNTIF(G112:$G$1299,0)/COUNTIF($G$2:$G$1299,0))*100</f>
        <v>93.715194908512331</v>
      </c>
      <c r="I112" s="15">
        <f>COUNTIF($G$2:G112,1)/COUNTIF($G$2:$G$1299,1)*100</f>
        <v>75.609756097560975</v>
      </c>
    </row>
    <row r="113" spans="1:9" ht="18">
      <c r="A113" s="1" t="s">
        <v>2005</v>
      </c>
      <c r="B113" s="1" t="s">
        <v>5</v>
      </c>
      <c r="C113" s="1" t="s">
        <v>106</v>
      </c>
      <c r="D113" s="1" t="s">
        <v>108</v>
      </c>
      <c r="E113" s="1">
        <v>1</v>
      </c>
      <c r="F113" s="1" t="e">
        <f t="shared" si="3"/>
        <v>#N/A</v>
      </c>
      <c r="G113" s="10">
        <f t="shared" si="4"/>
        <v>0</v>
      </c>
      <c r="H113" s="16">
        <f>(COUNTIF(G113:$G$1299,0)/COUNTIF($G$2:$G$1299,0))*100</f>
        <v>93.635640413683376</v>
      </c>
      <c r="I113" s="15">
        <f>COUNTIF($G$2:G113,1)/COUNTIF($G$2:$G$1299,1)*100</f>
        <v>75.609756097560975</v>
      </c>
    </row>
    <row r="114" spans="1:9" ht="18">
      <c r="A114" s="1" t="s">
        <v>2006</v>
      </c>
      <c r="B114" s="1" t="s">
        <v>109</v>
      </c>
      <c r="C114" s="1" t="s">
        <v>110</v>
      </c>
      <c r="D114" s="1" t="s">
        <v>111</v>
      </c>
      <c r="E114" s="1">
        <v>1</v>
      </c>
      <c r="F114" s="1" t="e">
        <f t="shared" si="3"/>
        <v>#N/A</v>
      </c>
      <c r="G114" s="10">
        <f t="shared" si="4"/>
        <v>0</v>
      </c>
      <c r="H114" s="16">
        <f>(COUNTIF(G114:$G$1299,0)/COUNTIF($G$2:$G$1299,0))*100</f>
        <v>93.556085918854421</v>
      </c>
      <c r="I114" s="15">
        <f>COUNTIF($G$2:G114,1)/COUNTIF($G$2:$G$1299,1)*100</f>
        <v>75.609756097560975</v>
      </c>
    </row>
    <row r="115" spans="1:9" ht="18">
      <c r="A115" s="1" t="s">
        <v>2007</v>
      </c>
      <c r="B115" s="1" t="s">
        <v>5</v>
      </c>
      <c r="C115" s="1" t="s">
        <v>112</v>
      </c>
      <c r="D115" s="1" t="s">
        <v>113</v>
      </c>
      <c r="E115" s="1">
        <v>1</v>
      </c>
      <c r="F115" s="1" t="e">
        <f t="shared" si="3"/>
        <v>#N/A</v>
      </c>
      <c r="G115" s="10">
        <f t="shared" si="4"/>
        <v>0</v>
      </c>
      <c r="H115" s="16">
        <f>(COUNTIF(G115:$G$1299,0)/COUNTIF($G$2:$G$1299,0))*100</f>
        <v>93.476531424025453</v>
      </c>
      <c r="I115" s="15">
        <f>COUNTIF($G$2:G115,1)/COUNTIF($G$2:$G$1299,1)*100</f>
        <v>75.609756097560975</v>
      </c>
    </row>
    <row r="116" spans="1:9" ht="18">
      <c r="A116" s="1" t="s">
        <v>2008</v>
      </c>
      <c r="B116" s="1" t="s">
        <v>5</v>
      </c>
      <c r="C116" s="1" t="s">
        <v>114</v>
      </c>
      <c r="D116" s="2">
        <v>1.0000000000000001E-152</v>
      </c>
      <c r="E116" s="1">
        <v>1</v>
      </c>
      <c r="F116" s="1" t="e">
        <f t="shared" si="3"/>
        <v>#N/A</v>
      </c>
      <c r="G116" s="10">
        <f t="shared" si="4"/>
        <v>0</v>
      </c>
      <c r="H116" s="16">
        <f>(COUNTIF(G116:$G$1299,0)/COUNTIF($G$2:$G$1299,0))*100</f>
        <v>93.396976929196498</v>
      </c>
      <c r="I116" s="15">
        <f>COUNTIF($G$2:G116,1)/COUNTIF($G$2:$G$1299,1)*100</f>
        <v>75.609756097560975</v>
      </c>
    </row>
    <row r="117" spans="1:9" ht="18">
      <c r="A117" s="1" t="s">
        <v>2009</v>
      </c>
      <c r="B117" s="1" t="s">
        <v>5</v>
      </c>
      <c r="C117" s="1" t="s">
        <v>115</v>
      </c>
      <c r="D117" s="2">
        <v>1.0000000000000001E-152</v>
      </c>
      <c r="E117" s="1">
        <v>1</v>
      </c>
      <c r="F117" s="1" t="e">
        <f t="shared" si="3"/>
        <v>#N/A</v>
      </c>
      <c r="G117" s="10">
        <f t="shared" si="4"/>
        <v>0</v>
      </c>
      <c r="H117" s="16">
        <f>(COUNTIF(G117:$G$1299,0)/COUNTIF($G$2:$G$1299,0))*100</f>
        <v>93.317422434367529</v>
      </c>
      <c r="I117" s="15">
        <f>COUNTIF($G$2:G117,1)/COUNTIF($G$2:$G$1299,1)*100</f>
        <v>75.609756097560975</v>
      </c>
    </row>
    <row r="118" spans="1:9" ht="18">
      <c r="A118" s="1" t="s">
        <v>2010</v>
      </c>
      <c r="B118" s="1" t="s">
        <v>5</v>
      </c>
      <c r="C118" s="1" t="s">
        <v>116</v>
      </c>
      <c r="D118" s="1" t="s">
        <v>117</v>
      </c>
      <c r="E118" s="1">
        <v>1</v>
      </c>
      <c r="F118" s="1" t="e">
        <f t="shared" si="3"/>
        <v>#N/A</v>
      </c>
      <c r="G118" s="10">
        <f t="shared" si="4"/>
        <v>0</v>
      </c>
      <c r="H118" s="16">
        <f>(COUNTIF(G118:$G$1299,0)/COUNTIF($G$2:$G$1299,0))*100</f>
        <v>93.237867939538589</v>
      </c>
      <c r="I118" s="15">
        <f>COUNTIF($G$2:G118,1)/COUNTIF($G$2:$G$1299,1)*100</f>
        <v>75.609756097560975</v>
      </c>
    </row>
    <row r="119" spans="1:9" ht="18">
      <c r="A119" s="1" t="s">
        <v>2011</v>
      </c>
      <c r="B119" s="1" t="s">
        <v>5</v>
      </c>
      <c r="C119" s="1" t="s">
        <v>118</v>
      </c>
      <c r="D119" s="1" t="s">
        <v>119</v>
      </c>
      <c r="E119" s="1">
        <v>1</v>
      </c>
      <c r="F119" s="1" t="e">
        <f t="shared" si="3"/>
        <v>#N/A</v>
      </c>
      <c r="G119" s="10">
        <f t="shared" si="4"/>
        <v>0</v>
      </c>
      <c r="H119" s="16">
        <f>(COUNTIF(G119:$G$1299,0)/COUNTIF($G$2:$G$1299,0))*100</f>
        <v>93.158313444709634</v>
      </c>
      <c r="I119" s="15">
        <f>COUNTIF($G$2:G119,1)/COUNTIF($G$2:$G$1299,1)*100</f>
        <v>75.609756097560975</v>
      </c>
    </row>
    <row r="120" spans="1:9" ht="18">
      <c r="A120" s="1" t="s">
        <v>2012</v>
      </c>
      <c r="B120" s="1" t="s">
        <v>5</v>
      </c>
      <c r="C120" s="1" t="s">
        <v>120</v>
      </c>
      <c r="D120" s="2">
        <v>2.0000000000000001E-152</v>
      </c>
      <c r="E120" s="1">
        <v>1</v>
      </c>
      <c r="F120" s="1" t="e">
        <f t="shared" si="3"/>
        <v>#N/A</v>
      </c>
      <c r="G120" s="10">
        <f t="shared" si="4"/>
        <v>0</v>
      </c>
      <c r="H120" s="16">
        <f>(COUNTIF(G120:$G$1299,0)/COUNTIF($G$2:$G$1299,0))*100</f>
        <v>93.078758949880665</v>
      </c>
      <c r="I120" s="15">
        <f>COUNTIF($G$2:G120,1)/COUNTIF($G$2:$G$1299,1)*100</f>
        <v>75.609756097560975</v>
      </c>
    </row>
    <row r="121" spans="1:9" ht="18">
      <c r="A121" s="1" t="s">
        <v>2013</v>
      </c>
      <c r="B121" s="1" t="s">
        <v>121</v>
      </c>
      <c r="C121" s="1" t="s">
        <v>122</v>
      </c>
      <c r="D121" s="1" t="s">
        <v>123</v>
      </c>
      <c r="E121" s="1">
        <v>1</v>
      </c>
      <c r="F121" s="1" t="e">
        <f t="shared" si="3"/>
        <v>#N/A</v>
      </c>
      <c r="G121" s="10">
        <f t="shared" si="4"/>
        <v>0</v>
      </c>
      <c r="H121" s="16">
        <f>(COUNTIF(G121:$G$1299,0)/COUNTIF($G$2:$G$1299,0))*100</f>
        <v>92.999204455051711</v>
      </c>
      <c r="I121" s="15">
        <f>COUNTIF($G$2:G121,1)/COUNTIF($G$2:$G$1299,1)*100</f>
        <v>75.609756097560975</v>
      </c>
    </row>
    <row r="122" spans="1:9" ht="18">
      <c r="A122" s="1" t="s">
        <v>2014</v>
      </c>
      <c r="B122" s="1" t="s">
        <v>124</v>
      </c>
      <c r="C122" s="1" t="s">
        <v>125</v>
      </c>
      <c r="D122" s="1" t="s">
        <v>126</v>
      </c>
      <c r="E122" s="1">
        <v>1</v>
      </c>
      <c r="F122" s="1" t="e">
        <f t="shared" si="3"/>
        <v>#N/A</v>
      </c>
      <c r="G122" s="10">
        <f t="shared" si="4"/>
        <v>0</v>
      </c>
      <c r="H122" s="16">
        <f>(COUNTIF(G122:$G$1299,0)/COUNTIF($G$2:$G$1299,0))*100</f>
        <v>92.919649960222756</v>
      </c>
      <c r="I122" s="15">
        <f>COUNTIF($G$2:G122,1)/COUNTIF($G$2:$G$1299,1)*100</f>
        <v>75.609756097560975</v>
      </c>
    </row>
    <row r="123" spans="1:9" ht="18">
      <c r="A123" s="1" t="s">
        <v>2015</v>
      </c>
      <c r="B123" s="1" t="s">
        <v>5</v>
      </c>
      <c r="C123" s="1" t="s">
        <v>127</v>
      </c>
      <c r="D123" s="1" t="s">
        <v>128</v>
      </c>
      <c r="E123" s="1">
        <v>1</v>
      </c>
      <c r="F123" s="1" t="e">
        <f t="shared" si="3"/>
        <v>#N/A</v>
      </c>
      <c r="G123" s="10">
        <f t="shared" si="4"/>
        <v>0</v>
      </c>
      <c r="H123" s="16">
        <f>(COUNTIF(G123:$G$1299,0)/COUNTIF($G$2:$G$1299,0))*100</f>
        <v>92.840095465393787</v>
      </c>
      <c r="I123" s="15">
        <f>COUNTIF($G$2:G123,1)/COUNTIF($G$2:$G$1299,1)*100</f>
        <v>75.609756097560975</v>
      </c>
    </row>
    <row r="124" spans="1:9" ht="18">
      <c r="A124" s="1" t="s">
        <v>2016</v>
      </c>
      <c r="B124" s="1" t="s">
        <v>5</v>
      </c>
      <c r="C124" s="1" t="s">
        <v>129</v>
      </c>
      <c r="D124" s="1" t="s">
        <v>130</v>
      </c>
      <c r="E124" s="1">
        <v>1</v>
      </c>
      <c r="F124" s="1" t="e">
        <f t="shared" si="3"/>
        <v>#N/A</v>
      </c>
      <c r="G124" s="10">
        <f t="shared" si="4"/>
        <v>0</v>
      </c>
      <c r="H124" s="16">
        <f>(COUNTIF(G124:$G$1299,0)/COUNTIF($G$2:$G$1299,0))*100</f>
        <v>92.760540970564847</v>
      </c>
      <c r="I124" s="15">
        <f>COUNTIF($G$2:G124,1)/COUNTIF($G$2:$G$1299,1)*100</f>
        <v>75.609756097560975</v>
      </c>
    </row>
    <row r="125" spans="1:9" ht="18">
      <c r="A125" s="1" t="s">
        <v>2017</v>
      </c>
      <c r="B125" s="1" t="s">
        <v>5</v>
      </c>
      <c r="C125" s="1" t="s">
        <v>131</v>
      </c>
      <c r="D125" s="1" t="s">
        <v>132</v>
      </c>
      <c r="E125" s="1">
        <v>1</v>
      </c>
      <c r="F125" s="1" t="e">
        <f t="shared" si="3"/>
        <v>#N/A</v>
      </c>
      <c r="G125" s="10">
        <f t="shared" si="4"/>
        <v>0</v>
      </c>
      <c r="H125" s="16">
        <f>(COUNTIF(G125:$G$1299,0)/COUNTIF($G$2:$G$1299,0))*100</f>
        <v>92.680986475735878</v>
      </c>
      <c r="I125" s="15">
        <f>COUNTIF($G$2:G125,1)/COUNTIF($G$2:$G$1299,1)*100</f>
        <v>75.609756097560975</v>
      </c>
    </row>
    <row r="126" spans="1:9" ht="18">
      <c r="A126" s="1" t="s">
        <v>1919</v>
      </c>
      <c r="B126" s="1" t="s">
        <v>133</v>
      </c>
      <c r="C126" s="1" t="s">
        <v>134</v>
      </c>
      <c r="D126" s="1" t="s">
        <v>135</v>
      </c>
      <c r="E126" s="1">
        <v>1</v>
      </c>
      <c r="F126" s="1" t="str">
        <f t="shared" si="3"/>
        <v>V8N3E3</v>
      </c>
      <c r="G126" s="10">
        <f t="shared" si="4"/>
        <v>1</v>
      </c>
      <c r="H126" s="16">
        <f>(COUNTIF(G126:$G$1299,0)/COUNTIF($G$2:$G$1299,0))*100</f>
        <v>92.601431980906924</v>
      </c>
      <c r="I126" s="15">
        <f>COUNTIF($G$2:G126,1)/COUNTIF($G$2:$G$1299,1)*100</f>
        <v>78.048780487804876</v>
      </c>
    </row>
    <row r="127" spans="1:9" ht="18">
      <c r="A127" s="1" t="s">
        <v>2018</v>
      </c>
      <c r="B127" s="1" t="s">
        <v>5</v>
      </c>
      <c r="C127" s="1" t="s">
        <v>136</v>
      </c>
      <c r="D127" s="2">
        <v>3.0000000000000002E-151</v>
      </c>
      <c r="E127" s="1">
        <v>1</v>
      </c>
      <c r="F127" s="1" t="e">
        <f t="shared" si="3"/>
        <v>#N/A</v>
      </c>
      <c r="G127" s="10">
        <f t="shared" si="4"/>
        <v>0</v>
      </c>
      <c r="H127" s="16">
        <f>(COUNTIF(G127:$G$1299,0)/COUNTIF($G$2:$G$1299,0))*100</f>
        <v>92.601431980906924</v>
      </c>
      <c r="I127" s="15">
        <f>COUNTIF($G$2:G127,1)/COUNTIF($G$2:$G$1299,1)*100</f>
        <v>78.048780487804876</v>
      </c>
    </row>
    <row r="128" spans="1:9" ht="18">
      <c r="A128" s="1" t="s">
        <v>2019</v>
      </c>
      <c r="B128" s="1" t="s">
        <v>5</v>
      </c>
      <c r="C128" s="1" t="s">
        <v>137</v>
      </c>
      <c r="D128" s="1" t="s">
        <v>138</v>
      </c>
      <c r="E128" s="1">
        <v>1</v>
      </c>
      <c r="F128" s="1" t="e">
        <f t="shared" si="3"/>
        <v>#N/A</v>
      </c>
      <c r="G128" s="10">
        <f t="shared" si="4"/>
        <v>0</v>
      </c>
      <c r="H128" s="16">
        <f>(COUNTIF(G128:$G$1299,0)/COUNTIF($G$2:$G$1299,0))*100</f>
        <v>92.521877486077969</v>
      </c>
      <c r="I128" s="15">
        <f>COUNTIF($G$2:G128,1)/COUNTIF($G$2:$G$1299,1)*100</f>
        <v>78.048780487804876</v>
      </c>
    </row>
    <row r="129" spans="1:9" ht="18">
      <c r="A129" s="1" t="s">
        <v>2020</v>
      </c>
      <c r="B129" s="1" t="s">
        <v>5</v>
      </c>
      <c r="C129" s="1" t="s">
        <v>139</v>
      </c>
      <c r="D129" s="1" t="s">
        <v>140</v>
      </c>
      <c r="E129" s="1">
        <v>1</v>
      </c>
      <c r="F129" s="1" t="e">
        <f t="shared" si="3"/>
        <v>#N/A</v>
      </c>
      <c r="G129" s="10">
        <f t="shared" si="4"/>
        <v>0</v>
      </c>
      <c r="H129" s="16">
        <f>(COUNTIF(G129:$G$1299,0)/COUNTIF($G$2:$G$1299,0))*100</f>
        <v>92.442322991249</v>
      </c>
      <c r="I129" s="15">
        <f>COUNTIF($G$2:G129,1)/COUNTIF($G$2:$G$1299,1)*100</f>
        <v>78.048780487804876</v>
      </c>
    </row>
    <row r="130" spans="1:9" ht="18">
      <c r="A130" s="1" t="s">
        <v>2021</v>
      </c>
      <c r="B130" s="1" t="s">
        <v>141</v>
      </c>
      <c r="C130" s="1" t="s">
        <v>142</v>
      </c>
      <c r="D130" s="1" t="s">
        <v>143</v>
      </c>
      <c r="E130" s="1">
        <v>1</v>
      </c>
      <c r="F130" s="1" t="e">
        <f t="shared" si="3"/>
        <v>#N/A</v>
      </c>
      <c r="G130" s="10">
        <f t="shared" si="4"/>
        <v>0</v>
      </c>
      <c r="H130" s="16">
        <f>(COUNTIF(G130:$G$1299,0)/COUNTIF($G$2:$G$1299,0))*100</f>
        <v>92.362768496420045</v>
      </c>
      <c r="I130" s="15">
        <f>COUNTIF($G$2:G130,1)/COUNTIF($G$2:$G$1299,1)*100</f>
        <v>78.048780487804876</v>
      </c>
    </row>
    <row r="131" spans="1:9" ht="18">
      <c r="A131" s="1" t="s">
        <v>1905</v>
      </c>
      <c r="B131" s="1" t="s">
        <v>5</v>
      </c>
      <c r="C131" s="1" t="s">
        <v>144</v>
      </c>
      <c r="D131" s="1" t="s">
        <v>145</v>
      </c>
      <c r="E131" s="1">
        <v>1</v>
      </c>
      <c r="F131" s="1" t="str">
        <f t="shared" ref="F131:F194" si="5">VLOOKUP(A131,$L$2:$L$43,1,FALSE)</f>
        <v>H3CXW9</v>
      </c>
      <c r="G131" s="10">
        <f t="shared" ref="G131:G194" si="6">IF(ISNA(F131),0,1)</f>
        <v>1</v>
      </c>
      <c r="H131" s="16">
        <f>(COUNTIF(G131:$G$1299,0)/COUNTIF($G$2:$G$1299,0))*100</f>
        <v>92.283214001591091</v>
      </c>
      <c r="I131" s="15">
        <f>COUNTIF($G$2:G131,1)/COUNTIF($G$2:$G$1299,1)*100</f>
        <v>80.487804878048792</v>
      </c>
    </row>
    <row r="132" spans="1:9" ht="18">
      <c r="A132" s="1" t="s">
        <v>2022</v>
      </c>
      <c r="B132" s="1" t="s">
        <v>146</v>
      </c>
      <c r="C132" s="1" t="s">
        <v>144</v>
      </c>
      <c r="D132" s="1" t="s">
        <v>147</v>
      </c>
      <c r="E132" s="1">
        <v>1</v>
      </c>
      <c r="F132" s="1" t="e">
        <f t="shared" si="5"/>
        <v>#N/A</v>
      </c>
      <c r="G132" s="10">
        <f t="shared" si="6"/>
        <v>0</v>
      </c>
      <c r="H132" s="16">
        <f>(COUNTIF(G132:$G$1299,0)/COUNTIF($G$2:$G$1299,0))*100</f>
        <v>92.283214001591091</v>
      </c>
      <c r="I132" s="15">
        <f>COUNTIF($G$2:G132,1)/COUNTIF($G$2:$G$1299,1)*100</f>
        <v>80.487804878048792</v>
      </c>
    </row>
    <row r="133" spans="1:9" ht="18">
      <c r="A133" s="1" t="s">
        <v>2023</v>
      </c>
      <c r="B133" s="1" t="s">
        <v>5</v>
      </c>
      <c r="C133" s="1" t="s">
        <v>144</v>
      </c>
      <c r="D133" s="1" t="s">
        <v>148</v>
      </c>
      <c r="E133" s="1">
        <v>1</v>
      </c>
      <c r="F133" s="1" t="e">
        <f t="shared" si="5"/>
        <v>#N/A</v>
      </c>
      <c r="G133" s="10">
        <f t="shared" si="6"/>
        <v>0</v>
      </c>
      <c r="H133" s="16">
        <f>(COUNTIF(G133:$G$1299,0)/COUNTIF($G$2:$G$1299,0))*100</f>
        <v>92.203659506762136</v>
      </c>
      <c r="I133" s="15">
        <f>COUNTIF($G$2:G133,1)/COUNTIF($G$2:$G$1299,1)*100</f>
        <v>80.487804878048792</v>
      </c>
    </row>
    <row r="134" spans="1:9" ht="18">
      <c r="A134" s="1" t="s">
        <v>2024</v>
      </c>
      <c r="B134" s="1" t="s">
        <v>5</v>
      </c>
      <c r="C134" s="1" t="s">
        <v>149</v>
      </c>
      <c r="D134" s="1" t="s">
        <v>150</v>
      </c>
      <c r="E134" s="1">
        <v>1</v>
      </c>
      <c r="F134" s="1" t="e">
        <f t="shared" si="5"/>
        <v>#N/A</v>
      </c>
      <c r="G134" s="10">
        <f t="shared" si="6"/>
        <v>0</v>
      </c>
      <c r="H134" s="16">
        <f>(COUNTIF(G134:$G$1299,0)/COUNTIF($G$2:$G$1299,0))*100</f>
        <v>92.124105011933182</v>
      </c>
      <c r="I134" s="15">
        <f>COUNTIF($G$2:G134,1)/COUNTIF($G$2:$G$1299,1)*100</f>
        <v>80.487804878048792</v>
      </c>
    </row>
    <row r="135" spans="1:9" ht="18">
      <c r="A135" s="1" t="s">
        <v>2025</v>
      </c>
      <c r="B135" s="1" t="s">
        <v>5</v>
      </c>
      <c r="C135" s="1" t="s">
        <v>151</v>
      </c>
      <c r="D135" s="1" t="s">
        <v>152</v>
      </c>
      <c r="E135" s="1">
        <v>1</v>
      </c>
      <c r="F135" s="1" t="e">
        <f t="shared" si="5"/>
        <v>#N/A</v>
      </c>
      <c r="G135" s="10">
        <f t="shared" si="6"/>
        <v>0</v>
      </c>
      <c r="H135" s="16">
        <f>(COUNTIF(G135:$G$1299,0)/COUNTIF($G$2:$G$1299,0))*100</f>
        <v>92.044550517104213</v>
      </c>
      <c r="I135" s="15">
        <f>COUNTIF($G$2:G135,1)/COUNTIF($G$2:$G$1299,1)*100</f>
        <v>80.487804878048792</v>
      </c>
    </row>
    <row r="136" spans="1:9" ht="18">
      <c r="A136" s="1" t="s">
        <v>2026</v>
      </c>
      <c r="B136" s="1" t="s">
        <v>5</v>
      </c>
      <c r="C136" s="1" t="s">
        <v>153</v>
      </c>
      <c r="D136" s="1" t="s">
        <v>154</v>
      </c>
      <c r="E136" s="1">
        <v>1</v>
      </c>
      <c r="F136" s="1" t="e">
        <f t="shared" si="5"/>
        <v>#N/A</v>
      </c>
      <c r="G136" s="10">
        <f t="shared" si="6"/>
        <v>0</v>
      </c>
      <c r="H136" s="16">
        <f>(COUNTIF(G136:$G$1299,0)/COUNTIF($G$2:$G$1299,0))*100</f>
        <v>91.964996022275258</v>
      </c>
      <c r="I136" s="15">
        <f>COUNTIF($G$2:G136,1)/COUNTIF($G$2:$G$1299,1)*100</f>
        <v>80.487804878048792</v>
      </c>
    </row>
    <row r="137" spans="1:9" ht="18">
      <c r="A137" s="1" t="s">
        <v>2027</v>
      </c>
      <c r="B137" s="1" t="s">
        <v>5</v>
      </c>
      <c r="C137" s="1" t="s">
        <v>153</v>
      </c>
      <c r="D137" s="1" t="s">
        <v>154</v>
      </c>
      <c r="E137" s="1">
        <v>1</v>
      </c>
      <c r="F137" s="1" t="e">
        <f t="shared" si="5"/>
        <v>#N/A</v>
      </c>
      <c r="G137" s="10">
        <f t="shared" si="6"/>
        <v>0</v>
      </c>
      <c r="H137" s="16">
        <f>(COUNTIF(G137:$G$1299,0)/COUNTIF($G$2:$G$1299,0))*100</f>
        <v>91.885441527446304</v>
      </c>
      <c r="I137" s="15">
        <f>COUNTIF($G$2:G137,1)/COUNTIF($G$2:$G$1299,1)*100</f>
        <v>80.487804878048792</v>
      </c>
    </row>
    <row r="138" spans="1:9" ht="18">
      <c r="A138" s="1" t="s">
        <v>1912</v>
      </c>
      <c r="B138" s="1" t="s">
        <v>155</v>
      </c>
      <c r="C138" s="1" t="s">
        <v>156</v>
      </c>
      <c r="D138" s="2">
        <v>3.0000000000000002E-150</v>
      </c>
      <c r="E138" s="1">
        <v>1</v>
      </c>
      <c r="F138" s="1" t="str">
        <f t="shared" si="5"/>
        <v>L9JRB2</v>
      </c>
      <c r="G138" s="10">
        <f t="shared" si="6"/>
        <v>1</v>
      </c>
      <c r="H138" s="16">
        <f>(COUNTIF(G138:$G$1299,0)/COUNTIF($G$2:$G$1299,0))*100</f>
        <v>91.805887032617335</v>
      </c>
      <c r="I138" s="15">
        <f>COUNTIF($G$2:G138,1)/COUNTIF($G$2:$G$1299,1)*100</f>
        <v>82.926829268292678</v>
      </c>
    </row>
    <row r="139" spans="1:9" ht="18">
      <c r="A139" s="1" t="s">
        <v>1914</v>
      </c>
      <c r="B139" s="1" t="s">
        <v>5</v>
      </c>
      <c r="C139" s="1" t="s">
        <v>157</v>
      </c>
      <c r="D139" s="1" t="s">
        <v>158</v>
      </c>
      <c r="E139" s="1">
        <v>1</v>
      </c>
      <c r="F139" s="1" t="str">
        <f t="shared" si="5"/>
        <v>M4A2V1</v>
      </c>
      <c r="G139" s="10">
        <f t="shared" si="6"/>
        <v>1</v>
      </c>
      <c r="H139" s="16">
        <f>(COUNTIF(G139:$G$1299,0)/COUNTIF($G$2:$G$1299,0))*100</f>
        <v>91.805887032617335</v>
      </c>
      <c r="I139" s="15">
        <f>COUNTIF($G$2:G139,1)/COUNTIF($G$2:$G$1299,1)*100</f>
        <v>85.365853658536579</v>
      </c>
    </row>
    <row r="140" spans="1:9" ht="18">
      <c r="A140" s="1" t="s">
        <v>2028</v>
      </c>
      <c r="B140" s="1" t="s">
        <v>5</v>
      </c>
      <c r="C140" s="1" t="s">
        <v>159</v>
      </c>
      <c r="D140" s="2">
        <v>4E-150</v>
      </c>
      <c r="E140" s="1">
        <v>1</v>
      </c>
      <c r="F140" s="1" t="e">
        <f t="shared" si="5"/>
        <v>#N/A</v>
      </c>
      <c r="G140" s="10">
        <f t="shared" si="6"/>
        <v>0</v>
      </c>
      <c r="H140" s="16">
        <f>(COUNTIF(G140:$G$1299,0)/COUNTIF($G$2:$G$1299,0))*100</f>
        <v>91.805887032617335</v>
      </c>
      <c r="I140" s="15">
        <f>COUNTIF($G$2:G140,1)/COUNTIF($G$2:$G$1299,1)*100</f>
        <v>85.365853658536579</v>
      </c>
    </row>
    <row r="141" spans="1:9" ht="18">
      <c r="A141" s="1" t="s">
        <v>2029</v>
      </c>
      <c r="B141" s="1" t="s">
        <v>5</v>
      </c>
      <c r="C141" s="1" t="s">
        <v>160</v>
      </c>
      <c r="D141" s="1" t="s">
        <v>161</v>
      </c>
      <c r="E141" s="1">
        <v>1</v>
      </c>
      <c r="F141" s="1" t="e">
        <f t="shared" si="5"/>
        <v>#N/A</v>
      </c>
      <c r="G141" s="10">
        <f t="shared" si="6"/>
        <v>0</v>
      </c>
      <c r="H141" s="16">
        <f>(COUNTIF(G141:$G$1299,0)/COUNTIF($G$2:$G$1299,0))*100</f>
        <v>91.72633253778838</v>
      </c>
      <c r="I141" s="15">
        <f>COUNTIF($G$2:G141,1)/COUNTIF($G$2:$G$1299,1)*100</f>
        <v>85.365853658536579</v>
      </c>
    </row>
    <row r="142" spans="1:9" ht="18">
      <c r="A142" s="1" t="s">
        <v>2030</v>
      </c>
      <c r="B142" s="1" t="s">
        <v>5</v>
      </c>
      <c r="C142" s="1" t="s">
        <v>162</v>
      </c>
      <c r="D142" s="1" t="s">
        <v>163</v>
      </c>
      <c r="E142" s="1">
        <v>1</v>
      </c>
      <c r="F142" s="1" t="e">
        <f t="shared" si="5"/>
        <v>#N/A</v>
      </c>
      <c r="G142" s="10">
        <f t="shared" si="6"/>
        <v>0</v>
      </c>
      <c r="H142" s="16">
        <f>(COUNTIF(G142:$G$1299,0)/COUNTIF($G$2:$G$1299,0))*100</f>
        <v>91.646778042959426</v>
      </c>
      <c r="I142" s="15">
        <f>COUNTIF($G$2:G142,1)/COUNTIF($G$2:$G$1299,1)*100</f>
        <v>85.365853658536579</v>
      </c>
    </row>
    <row r="143" spans="1:9" ht="18">
      <c r="A143" s="1" t="s">
        <v>2031</v>
      </c>
      <c r="B143" s="1" t="s">
        <v>5</v>
      </c>
      <c r="C143" s="1" t="s">
        <v>164</v>
      </c>
      <c r="D143" s="1" t="s">
        <v>165</v>
      </c>
      <c r="E143" s="1">
        <v>1</v>
      </c>
      <c r="F143" s="1" t="e">
        <f t="shared" si="5"/>
        <v>#N/A</v>
      </c>
      <c r="G143" s="10">
        <f t="shared" si="6"/>
        <v>0</v>
      </c>
      <c r="H143" s="16">
        <f>(COUNTIF(G143:$G$1299,0)/COUNTIF($G$2:$G$1299,0))*100</f>
        <v>91.567223548130471</v>
      </c>
      <c r="I143" s="15">
        <f>COUNTIF($G$2:G143,1)/COUNTIF($G$2:$G$1299,1)*100</f>
        <v>85.365853658536579</v>
      </c>
    </row>
    <row r="144" spans="1:9" ht="18">
      <c r="A144" s="1" t="s">
        <v>2032</v>
      </c>
      <c r="B144" s="1" t="s">
        <v>5</v>
      </c>
      <c r="C144" s="1" t="s">
        <v>166</v>
      </c>
      <c r="D144" s="1" t="s">
        <v>167</v>
      </c>
      <c r="E144" s="1">
        <v>1</v>
      </c>
      <c r="F144" s="1" t="e">
        <f t="shared" si="5"/>
        <v>#N/A</v>
      </c>
      <c r="G144" s="10">
        <f t="shared" si="6"/>
        <v>0</v>
      </c>
      <c r="H144" s="16">
        <f>(COUNTIF(G144:$G$1299,0)/COUNTIF($G$2:$G$1299,0))*100</f>
        <v>91.487669053301516</v>
      </c>
      <c r="I144" s="15">
        <f>COUNTIF($G$2:G144,1)/COUNTIF($G$2:$G$1299,1)*100</f>
        <v>85.365853658536579</v>
      </c>
    </row>
    <row r="145" spans="1:9" ht="18">
      <c r="A145" s="1" t="s">
        <v>2033</v>
      </c>
      <c r="B145" s="1" t="s">
        <v>5</v>
      </c>
      <c r="C145" s="1" t="s">
        <v>168</v>
      </c>
      <c r="D145" s="1" t="s">
        <v>169</v>
      </c>
      <c r="E145" s="1">
        <v>1</v>
      </c>
      <c r="F145" s="1" t="e">
        <f t="shared" si="5"/>
        <v>#N/A</v>
      </c>
      <c r="G145" s="10">
        <f t="shared" si="6"/>
        <v>0</v>
      </c>
      <c r="H145" s="16">
        <f>(COUNTIF(G145:$G$1299,0)/COUNTIF($G$2:$G$1299,0))*100</f>
        <v>91.408114558472548</v>
      </c>
      <c r="I145" s="15">
        <f>COUNTIF($G$2:G145,1)/COUNTIF($G$2:$G$1299,1)*100</f>
        <v>85.365853658536579</v>
      </c>
    </row>
    <row r="146" spans="1:9" ht="18">
      <c r="A146" s="1" t="s">
        <v>2034</v>
      </c>
      <c r="B146" s="1" t="s">
        <v>5</v>
      </c>
      <c r="C146" s="1" t="s">
        <v>168</v>
      </c>
      <c r="D146" s="1" t="s">
        <v>170</v>
      </c>
      <c r="E146" s="1">
        <v>1</v>
      </c>
      <c r="F146" s="1" t="e">
        <f t="shared" si="5"/>
        <v>#N/A</v>
      </c>
      <c r="G146" s="10">
        <f t="shared" si="6"/>
        <v>0</v>
      </c>
      <c r="H146" s="16">
        <f>(COUNTIF(G146:$G$1299,0)/COUNTIF($G$2:$G$1299,0))*100</f>
        <v>91.328560063643593</v>
      </c>
      <c r="I146" s="15">
        <f>COUNTIF($G$2:G146,1)/COUNTIF($G$2:$G$1299,1)*100</f>
        <v>85.365853658536579</v>
      </c>
    </row>
    <row r="147" spans="1:9" ht="18">
      <c r="A147" s="1" t="s">
        <v>2035</v>
      </c>
      <c r="B147" s="1" t="s">
        <v>5</v>
      </c>
      <c r="C147" s="1" t="s">
        <v>171</v>
      </c>
      <c r="D147" s="1" t="s">
        <v>172</v>
      </c>
      <c r="E147" s="1">
        <v>1</v>
      </c>
      <c r="F147" s="1" t="e">
        <f t="shared" si="5"/>
        <v>#N/A</v>
      </c>
      <c r="G147" s="10">
        <f t="shared" si="6"/>
        <v>0</v>
      </c>
      <c r="H147" s="16">
        <f>(COUNTIF(G147:$G$1299,0)/COUNTIF($G$2:$G$1299,0))*100</f>
        <v>91.249005568814638</v>
      </c>
      <c r="I147" s="15">
        <f>COUNTIF($G$2:G147,1)/COUNTIF($G$2:$G$1299,1)*100</f>
        <v>85.365853658536579</v>
      </c>
    </row>
    <row r="148" spans="1:9" ht="18">
      <c r="A148" s="1" t="s">
        <v>2036</v>
      </c>
      <c r="B148" s="1" t="s">
        <v>173</v>
      </c>
      <c r="C148" s="1" t="s">
        <v>174</v>
      </c>
      <c r="D148" s="1" t="s">
        <v>175</v>
      </c>
      <c r="E148" s="1">
        <v>1</v>
      </c>
      <c r="F148" s="1" t="e">
        <f t="shared" si="5"/>
        <v>#N/A</v>
      </c>
      <c r="G148" s="10">
        <f t="shared" si="6"/>
        <v>0</v>
      </c>
      <c r="H148" s="16">
        <f>(COUNTIF(G148:$G$1299,0)/COUNTIF($G$2:$G$1299,0))*100</f>
        <v>91.169451073985684</v>
      </c>
      <c r="I148" s="15">
        <f>COUNTIF($G$2:G148,1)/COUNTIF($G$2:$G$1299,1)*100</f>
        <v>85.365853658536579</v>
      </c>
    </row>
    <row r="149" spans="1:9" ht="18">
      <c r="A149" s="1" t="s">
        <v>2037</v>
      </c>
      <c r="B149" s="1" t="s">
        <v>5</v>
      </c>
      <c r="C149" s="1" t="s">
        <v>176</v>
      </c>
      <c r="D149" s="1" t="s">
        <v>177</v>
      </c>
      <c r="E149" s="1">
        <v>1</v>
      </c>
      <c r="F149" s="1" t="e">
        <f t="shared" si="5"/>
        <v>#N/A</v>
      </c>
      <c r="G149" s="10">
        <f t="shared" si="6"/>
        <v>0</v>
      </c>
      <c r="H149" s="16">
        <f>(COUNTIF(G149:$G$1299,0)/COUNTIF($G$2:$G$1299,0))*100</f>
        <v>91.089896579156729</v>
      </c>
      <c r="I149" s="15">
        <f>COUNTIF($G$2:G149,1)/COUNTIF($G$2:$G$1299,1)*100</f>
        <v>85.365853658536579</v>
      </c>
    </row>
    <row r="150" spans="1:9" ht="18">
      <c r="A150" s="1" t="s">
        <v>2038</v>
      </c>
      <c r="B150" s="1" t="s">
        <v>5</v>
      </c>
      <c r="C150" s="1" t="s">
        <v>178</v>
      </c>
      <c r="D150" s="1" t="s">
        <v>179</v>
      </c>
      <c r="E150" s="1">
        <v>1</v>
      </c>
      <c r="F150" s="1" t="e">
        <f t="shared" si="5"/>
        <v>#N/A</v>
      </c>
      <c r="G150" s="10">
        <f t="shared" si="6"/>
        <v>0</v>
      </c>
      <c r="H150" s="16">
        <f>(COUNTIF(G150:$G$1299,0)/COUNTIF($G$2:$G$1299,0))*100</f>
        <v>91.01034208432776</v>
      </c>
      <c r="I150" s="15">
        <f>COUNTIF($G$2:G150,1)/COUNTIF($G$2:$G$1299,1)*100</f>
        <v>85.365853658536579</v>
      </c>
    </row>
    <row r="151" spans="1:9" ht="18">
      <c r="A151" s="1" t="s">
        <v>2039</v>
      </c>
      <c r="B151" s="1" t="s">
        <v>5</v>
      </c>
      <c r="C151" s="1" t="s">
        <v>180</v>
      </c>
      <c r="D151" s="1" t="s">
        <v>181</v>
      </c>
      <c r="E151" s="1">
        <v>1</v>
      </c>
      <c r="F151" s="1" t="e">
        <f t="shared" si="5"/>
        <v>#N/A</v>
      </c>
      <c r="G151" s="10">
        <f t="shared" si="6"/>
        <v>0</v>
      </c>
      <c r="H151" s="16">
        <f>(COUNTIF(G151:$G$1299,0)/COUNTIF($G$2:$G$1299,0))*100</f>
        <v>90.930787589498806</v>
      </c>
      <c r="I151" s="15">
        <f>COUNTIF($G$2:G151,1)/COUNTIF($G$2:$G$1299,1)*100</f>
        <v>85.365853658536579</v>
      </c>
    </row>
    <row r="152" spans="1:9" ht="18">
      <c r="A152" s="1" t="s">
        <v>2040</v>
      </c>
      <c r="B152" s="1" t="s">
        <v>5</v>
      </c>
      <c r="C152" s="1" t="s">
        <v>180</v>
      </c>
      <c r="D152" s="1" t="s">
        <v>181</v>
      </c>
      <c r="E152" s="1">
        <v>1</v>
      </c>
      <c r="F152" s="1" t="e">
        <f t="shared" si="5"/>
        <v>#N/A</v>
      </c>
      <c r="G152" s="10">
        <f t="shared" si="6"/>
        <v>0</v>
      </c>
      <c r="H152" s="16">
        <f>(COUNTIF(G152:$G$1299,0)/COUNTIF($G$2:$G$1299,0))*100</f>
        <v>90.851233094669851</v>
      </c>
      <c r="I152" s="15">
        <f>COUNTIF($G$2:G152,1)/COUNTIF($G$2:$G$1299,1)*100</f>
        <v>85.365853658536579</v>
      </c>
    </row>
    <row r="153" spans="1:9" ht="18">
      <c r="A153" s="1" t="s">
        <v>2041</v>
      </c>
      <c r="B153" s="1" t="s">
        <v>5</v>
      </c>
      <c r="C153" s="1" t="s">
        <v>182</v>
      </c>
      <c r="D153" s="1" t="s">
        <v>183</v>
      </c>
      <c r="E153" s="1">
        <v>1</v>
      </c>
      <c r="F153" s="1" t="e">
        <f t="shared" si="5"/>
        <v>#N/A</v>
      </c>
      <c r="G153" s="10">
        <f t="shared" si="6"/>
        <v>0</v>
      </c>
      <c r="H153" s="16">
        <f>(COUNTIF(G153:$G$1299,0)/COUNTIF($G$2:$G$1299,0))*100</f>
        <v>90.771678599840882</v>
      </c>
      <c r="I153" s="15">
        <f>COUNTIF($G$2:G153,1)/COUNTIF($G$2:$G$1299,1)*100</f>
        <v>85.365853658536579</v>
      </c>
    </row>
    <row r="154" spans="1:9" ht="18">
      <c r="A154" s="1" t="s">
        <v>2042</v>
      </c>
      <c r="B154" s="1" t="s">
        <v>5</v>
      </c>
      <c r="C154" s="1" t="s">
        <v>184</v>
      </c>
      <c r="D154" s="1" t="s">
        <v>185</v>
      </c>
      <c r="E154" s="1">
        <v>1</v>
      </c>
      <c r="F154" s="1" t="e">
        <f t="shared" si="5"/>
        <v>#N/A</v>
      </c>
      <c r="G154" s="10">
        <f t="shared" si="6"/>
        <v>0</v>
      </c>
      <c r="H154" s="16">
        <f>(COUNTIF(G154:$G$1299,0)/COUNTIF($G$2:$G$1299,0))*100</f>
        <v>90.692124105011928</v>
      </c>
      <c r="I154" s="15">
        <f>COUNTIF($G$2:G154,1)/COUNTIF($G$2:$G$1299,1)*100</f>
        <v>85.365853658536579</v>
      </c>
    </row>
    <row r="155" spans="1:9" ht="18">
      <c r="A155" s="1" t="s">
        <v>2043</v>
      </c>
      <c r="B155" s="1" t="s">
        <v>5</v>
      </c>
      <c r="C155" s="1" t="s">
        <v>186</v>
      </c>
      <c r="D155" s="2">
        <v>3.9999999999999999E-147</v>
      </c>
      <c r="E155" s="1">
        <v>1</v>
      </c>
      <c r="F155" s="1" t="e">
        <f t="shared" si="5"/>
        <v>#N/A</v>
      </c>
      <c r="G155" s="10">
        <f t="shared" si="6"/>
        <v>0</v>
      </c>
      <c r="H155" s="16">
        <f>(COUNTIF(G155:$G$1299,0)/COUNTIF($G$2:$G$1299,0))*100</f>
        <v>90.612569610182987</v>
      </c>
      <c r="I155" s="15">
        <f>COUNTIF($G$2:G155,1)/COUNTIF($G$2:$G$1299,1)*100</f>
        <v>85.365853658536579</v>
      </c>
    </row>
    <row r="156" spans="1:9" ht="18">
      <c r="A156" s="1" t="s">
        <v>1904</v>
      </c>
      <c r="B156" s="1" t="s">
        <v>5</v>
      </c>
      <c r="C156" s="1" t="s">
        <v>187</v>
      </c>
      <c r="D156" s="1" t="s">
        <v>188</v>
      </c>
      <c r="E156" s="1">
        <v>1</v>
      </c>
      <c r="F156" s="1" t="str">
        <f t="shared" si="5"/>
        <v>H2NSP8</v>
      </c>
      <c r="G156" s="10">
        <f t="shared" si="6"/>
        <v>1</v>
      </c>
      <c r="H156" s="16">
        <f>(COUNTIF(G156:$G$1299,0)/COUNTIF($G$2:$G$1299,0))*100</f>
        <v>90.533015115354019</v>
      </c>
      <c r="I156" s="15">
        <f>COUNTIF($G$2:G156,1)/COUNTIF($G$2:$G$1299,1)*100</f>
        <v>87.804878048780495</v>
      </c>
    </row>
    <row r="157" spans="1:9" ht="18">
      <c r="A157" s="1" t="s">
        <v>2044</v>
      </c>
      <c r="B157" s="1" t="s">
        <v>5</v>
      </c>
      <c r="C157" s="1" t="s">
        <v>189</v>
      </c>
      <c r="D157" s="2">
        <v>4.0000000000000001E-146</v>
      </c>
      <c r="E157" s="1">
        <v>1</v>
      </c>
      <c r="F157" s="1" t="e">
        <f t="shared" si="5"/>
        <v>#N/A</v>
      </c>
      <c r="G157" s="10">
        <f t="shared" si="6"/>
        <v>0</v>
      </c>
      <c r="H157" s="16">
        <f>(COUNTIF(G157:$G$1299,0)/COUNTIF($G$2:$G$1299,0))*100</f>
        <v>90.533015115354019</v>
      </c>
      <c r="I157" s="15">
        <f>COUNTIF($G$2:G157,1)/COUNTIF($G$2:$G$1299,1)*100</f>
        <v>87.804878048780495</v>
      </c>
    </row>
    <row r="158" spans="1:9" ht="18">
      <c r="A158" s="1" t="s">
        <v>2045</v>
      </c>
      <c r="B158" s="1" t="s">
        <v>5</v>
      </c>
      <c r="C158" s="1" t="s">
        <v>189</v>
      </c>
      <c r="D158" s="2">
        <v>4.0000000000000001E-146</v>
      </c>
      <c r="E158" s="1">
        <v>1</v>
      </c>
      <c r="F158" s="1" t="e">
        <f t="shared" si="5"/>
        <v>#N/A</v>
      </c>
      <c r="G158" s="10">
        <f t="shared" si="6"/>
        <v>0</v>
      </c>
      <c r="H158" s="16">
        <f>(COUNTIF(G158:$G$1299,0)/COUNTIF($G$2:$G$1299,0))*100</f>
        <v>90.453460620525064</v>
      </c>
      <c r="I158" s="15">
        <f>COUNTIF($G$2:G158,1)/COUNTIF($G$2:$G$1299,1)*100</f>
        <v>87.804878048780495</v>
      </c>
    </row>
    <row r="159" spans="1:9" ht="18">
      <c r="A159" s="1" t="s">
        <v>2046</v>
      </c>
      <c r="B159" s="1" t="s">
        <v>5</v>
      </c>
      <c r="C159" s="1" t="s">
        <v>189</v>
      </c>
      <c r="D159" s="2">
        <v>4.0000000000000001E-146</v>
      </c>
      <c r="E159" s="1">
        <v>1</v>
      </c>
      <c r="F159" s="1" t="e">
        <f t="shared" si="5"/>
        <v>#N/A</v>
      </c>
      <c r="G159" s="10">
        <f t="shared" si="6"/>
        <v>0</v>
      </c>
      <c r="H159" s="16">
        <f>(COUNTIF(G159:$G$1299,0)/COUNTIF($G$2:$G$1299,0))*100</f>
        <v>90.373906125696095</v>
      </c>
      <c r="I159" s="15">
        <f>COUNTIF($G$2:G159,1)/COUNTIF($G$2:$G$1299,1)*100</f>
        <v>87.804878048780495</v>
      </c>
    </row>
    <row r="160" spans="1:9" ht="18">
      <c r="A160" s="1" t="s">
        <v>2047</v>
      </c>
      <c r="B160" s="1" t="s">
        <v>5</v>
      </c>
      <c r="C160" s="1" t="s">
        <v>190</v>
      </c>
      <c r="D160" s="1" t="s">
        <v>191</v>
      </c>
      <c r="E160" s="1">
        <v>1</v>
      </c>
      <c r="F160" s="1" t="e">
        <f t="shared" si="5"/>
        <v>#N/A</v>
      </c>
      <c r="G160" s="10">
        <f t="shared" si="6"/>
        <v>0</v>
      </c>
      <c r="H160" s="16">
        <f>(COUNTIF(G160:$G$1299,0)/COUNTIF($G$2:$G$1299,0))*100</f>
        <v>90.294351630867141</v>
      </c>
      <c r="I160" s="15">
        <f>COUNTIF($G$2:G160,1)/COUNTIF($G$2:$G$1299,1)*100</f>
        <v>87.804878048780495</v>
      </c>
    </row>
    <row r="161" spans="1:9" ht="18">
      <c r="A161" s="1" t="s">
        <v>2048</v>
      </c>
      <c r="B161" s="1" t="s">
        <v>5</v>
      </c>
      <c r="C161" s="1" t="s">
        <v>192</v>
      </c>
      <c r="D161" s="1" t="s">
        <v>193</v>
      </c>
      <c r="E161" s="1">
        <v>1</v>
      </c>
      <c r="F161" s="1" t="e">
        <f t="shared" si="5"/>
        <v>#N/A</v>
      </c>
      <c r="G161" s="10">
        <f t="shared" si="6"/>
        <v>0</v>
      </c>
      <c r="H161" s="16">
        <f>(COUNTIF(G161:$G$1299,0)/COUNTIF($G$2:$G$1299,0))*100</f>
        <v>90.214797136038186</v>
      </c>
      <c r="I161" s="15">
        <f>COUNTIF($G$2:G161,1)/COUNTIF($G$2:$G$1299,1)*100</f>
        <v>87.804878048780495</v>
      </c>
    </row>
    <row r="162" spans="1:9" ht="18">
      <c r="A162" s="1" t="s">
        <v>2049</v>
      </c>
      <c r="B162" s="1" t="s">
        <v>5</v>
      </c>
      <c r="C162" s="1" t="s">
        <v>194</v>
      </c>
      <c r="D162" s="1" t="s">
        <v>195</v>
      </c>
      <c r="E162" s="1">
        <v>1</v>
      </c>
      <c r="F162" s="1" t="e">
        <f t="shared" si="5"/>
        <v>#N/A</v>
      </c>
      <c r="G162" s="10">
        <f t="shared" si="6"/>
        <v>0</v>
      </c>
      <c r="H162" s="16">
        <f>(COUNTIF(G162:$G$1299,0)/COUNTIF($G$2:$G$1299,0))*100</f>
        <v>90.135242641209217</v>
      </c>
      <c r="I162" s="15">
        <f>COUNTIF($G$2:G162,1)/COUNTIF($G$2:$G$1299,1)*100</f>
        <v>87.804878048780495</v>
      </c>
    </row>
    <row r="163" spans="1:9" ht="18">
      <c r="A163" s="1" t="s">
        <v>2050</v>
      </c>
      <c r="B163" s="1" t="s">
        <v>5</v>
      </c>
      <c r="C163" s="1" t="s">
        <v>196</v>
      </c>
      <c r="D163" s="1" t="s">
        <v>197</v>
      </c>
      <c r="E163" s="1">
        <v>1</v>
      </c>
      <c r="F163" s="1" t="e">
        <f t="shared" si="5"/>
        <v>#N/A</v>
      </c>
      <c r="G163" s="10">
        <f t="shared" si="6"/>
        <v>0</v>
      </c>
      <c r="H163" s="16">
        <f>(COUNTIF(G163:$G$1299,0)/COUNTIF($G$2:$G$1299,0))*100</f>
        <v>90.055688146380277</v>
      </c>
      <c r="I163" s="15">
        <f>COUNTIF($G$2:G163,1)/COUNTIF($G$2:$G$1299,1)*100</f>
        <v>87.804878048780495</v>
      </c>
    </row>
    <row r="164" spans="1:9" ht="18">
      <c r="A164" s="1" t="s">
        <v>2051</v>
      </c>
      <c r="B164" s="1" t="s">
        <v>5</v>
      </c>
      <c r="C164" s="1" t="s">
        <v>198</v>
      </c>
      <c r="D164" s="1" t="s">
        <v>199</v>
      </c>
      <c r="E164" s="1">
        <v>1</v>
      </c>
      <c r="F164" s="1" t="e">
        <f t="shared" si="5"/>
        <v>#N/A</v>
      </c>
      <c r="G164" s="10">
        <f t="shared" si="6"/>
        <v>0</v>
      </c>
      <c r="H164" s="16">
        <f>(COUNTIF(G164:$G$1299,0)/COUNTIF($G$2:$G$1299,0))*100</f>
        <v>89.976133651551322</v>
      </c>
      <c r="I164" s="15">
        <f>COUNTIF($G$2:G164,1)/COUNTIF($G$2:$G$1299,1)*100</f>
        <v>87.804878048780495</v>
      </c>
    </row>
    <row r="165" spans="1:9" ht="18">
      <c r="A165" s="1" t="s">
        <v>1888</v>
      </c>
      <c r="B165" s="1" t="s">
        <v>5</v>
      </c>
      <c r="C165" s="1" t="s">
        <v>200</v>
      </c>
      <c r="D165" s="1" t="s">
        <v>201</v>
      </c>
      <c r="E165" s="1">
        <v>1</v>
      </c>
      <c r="F165" s="1" t="str">
        <f t="shared" si="5"/>
        <v>B0UX66</v>
      </c>
      <c r="G165" s="10">
        <f t="shared" si="6"/>
        <v>1</v>
      </c>
      <c r="H165" s="16">
        <f>(COUNTIF(G165:$G$1299,0)/COUNTIF($G$2:$G$1299,0))*100</f>
        <v>89.896579156722353</v>
      </c>
      <c r="I165" s="15">
        <f>COUNTIF($G$2:G165,1)/COUNTIF($G$2:$G$1299,1)*100</f>
        <v>90.243902439024396</v>
      </c>
    </row>
    <row r="166" spans="1:9" ht="18">
      <c r="A166" s="1" t="s">
        <v>2052</v>
      </c>
      <c r="B166" s="1" t="s">
        <v>5</v>
      </c>
      <c r="C166" s="1" t="s">
        <v>200</v>
      </c>
      <c r="D166" s="1" t="s">
        <v>201</v>
      </c>
      <c r="E166" s="1">
        <v>1</v>
      </c>
      <c r="F166" s="1" t="e">
        <f t="shared" si="5"/>
        <v>#N/A</v>
      </c>
      <c r="G166" s="10">
        <f t="shared" si="6"/>
        <v>0</v>
      </c>
      <c r="H166" s="16">
        <f>(COUNTIF(G166:$G$1299,0)/COUNTIF($G$2:$G$1299,0))*100</f>
        <v>89.896579156722353</v>
      </c>
      <c r="I166" s="15">
        <f>COUNTIF($G$2:G166,1)/COUNTIF($G$2:$G$1299,1)*100</f>
        <v>90.243902439024396</v>
      </c>
    </row>
    <row r="167" spans="1:9" ht="18">
      <c r="A167" s="1" t="s">
        <v>2053</v>
      </c>
      <c r="B167" s="1" t="s">
        <v>5</v>
      </c>
      <c r="C167" s="1" t="s">
        <v>202</v>
      </c>
      <c r="D167" s="1" t="s">
        <v>203</v>
      </c>
      <c r="E167" s="1">
        <v>1</v>
      </c>
      <c r="F167" s="1" t="e">
        <f t="shared" si="5"/>
        <v>#N/A</v>
      </c>
      <c r="G167" s="10">
        <f t="shared" si="6"/>
        <v>0</v>
      </c>
      <c r="H167" s="16">
        <f>(COUNTIF(G167:$G$1299,0)/COUNTIF($G$2:$G$1299,0))*100</f>
        <v>89.817024661893399</v>
      </c>
      <c r="I167" s="15">
        <f>COUNTIF($G$2:G167,1)/COUNTIF($G$2:$G$1299,1)*100</f>
        <v>90.243902439024396</v>
      </c>
    </row>
    <row r="168" spans="1:9" ht="18">
      <c r="A168" s="1" t="s">
        <v>1923</v>
      </c>
      <c r="B168" s="1" t="s">
        <v>5</v>
      </c>
      <c r="C168" s="1" t="s">
        <v>204</v>
      </c>
      <c r="D168" s="1" t="s">
        <v>205</v>
      </c>
      <c r="E168" s="1">
        <v>1</v>
      </c>
      <c r="F168" s="1" t="str">
        <f t="shared" si="5"/>
        <v>W5LTU7</v>
      </c>
      <c r="G168" s="10">
        <f t="shared" si="6"/>
        <v>1</v>
      </c>
      <c r="H168" s="16">
        <f>(COUNTIF(G168:$G$1299,0)/COUNTIF($G$2:$G$1299,0))*100</f>
        <v>89.73747016706443</v>
      </c>
      <c r="I168" s="15">
        <f>COUNTIF($G$2:G168,1)/COUNTIF($G$2:$G$1299,1)*100</f>
        <v>92.682926829268297</v>
      </c>
    </row>
    <row r="169" spans="1:9" ht="18">
      <c r="A169" s="1" t="s">
        <v>2054</v>
      </c>
      <c r="B169" s="1" t="s">
        <v>5</v>
      </c>
      <c r="C169" s="1" t="s">
        <v>206</v>
      </c>
      <c r="D169" s="1" t="s">
        <v>207</v>
      </c>
      <c r="E169" s="1">
        <v>1</v>
      </c>
      <c r="F169" s="1" t="e">
        <f t="shared" si="5"/>
        <v>#N/A</v>
      </c>
      <c r="G169" s="10">
        <f t="shared" si="6"/>
        <v>0</v>
      </c>
      <c r="H169" s="16">
        <f>(COUNTIF(G169:$G$1299,0)/COUNTIF($G$2:$G$1299,0))*100</f>
        <v>89.73747016706443</v>
      </c>
      <c r="I169" s="15">
        <f>COUNTIF($G$2:G169,1)/COUNTIF($G$2:$G$1299,1)*100</f>
        <v>92.682926829268297</v>
      </c>
    </row>
    <row r="170" spans="1:9" ht="18">
      <c r="A170" s="1" t="s">
        <v>2055</v>
      </c>
      <c r="B170" s="1" t="s">
        <v>208</v>
      </c>
      <c r="C170" s="1" t="s">
        <v>209</v>
      </c>
      <c r="D170" s="1" t="s">
        <v>210</v>
      </c>
      <c r="E170" s="1">
        <v>1</v>
      </c>
      <c r="F170" s="1" t="e">
        <f t="shared" si="5"/>
        <v>#N/A</v>
      </c>
      <c r="G170" s="10">
        <f t="shared" si="6"/>
        <v>0</v>
      </c>
      <c r="H170" s="16">
        <f>(COUNTIF(G170:$G$1299,0)/COUNTIF($G$2:$G$1299,0))*100</f>
        <v>89.657915672235475</v>
      </c>
      <c r="I170" s="15">
        <f>COUNTIF($G$2:G170,1)/COUNTIF($G$2:$G$1299,1)*100</f>
        <v>92.682926829268297</v>
      </c>
    </row>
    <row r="171" spans="1:9" ht="18">
      <c r="A171" s="1" t="s">
        <v>2056</v>
      </c>
      <c r="B171" s="1" t="s">
        <v>5</v>
      </c>
      <c r="C171" s="1" t="s">
        <v>209</v>
      </c>
      <c r="D171" s="1" t="s">
        <v>210</v>
      </c>
      <c r="E171" s="1">
        <v>1</v>
      </c>
      <c r="F171" s="1" t="e">
        <f t="shared" si="5"/>
        <v>#N/A</v>
      </c>
      <c r="G171" s="10">
        <f t="shared" si="6"/>
        <v>0</v>
      </c>
      <c r="H171" s="16">
        <f>(COUNTIF(G171:$G$1299,0)/COUNTIF($G$2:$G$1299,0))*100</f>
        <v>89.578361177406521</v>
      </c>
      <c r="I171" s="15">
        <f>COUNTIF($G$2:G171,1)/COUNTIF($G$2:$G$1299,1)*100</f>
        <v>92.682926829268297</v>
      </c>
    </row>
    <row r="172" spans="1:9" ht="18">
      <c r="A172" s="1" t="s">
        <v>2057</v>
      </c>
      <c r="B172" s="1" t="s">
        <v>5</v>
      </c>
      <c r="C172" s="1" t="s">
        <v>211</v>
      </c>
      <c r="D172" s="1" t="s">
        <v>212</v>
      </c>
      <c r="E172" s="1">
        <v>1</v>
      </c>
      <c r="F172" s="1" t="e">
        <f t="shared" si="5"/>
        <v>#N/A</v>
      </c>
      <c r="G172" s="10">
        <f t="shared" si="6"/>
        <v>0</v>
      </c>
      <c r="H172" s="16">
        <f>(COUNTIF(G172:$G$1299,0)/COUNTIF($G$2:$G$1299,0))*100</f>
        <v>89.498806682577566</v>
      </c>
      <c r="I172" s="15">
        <f>COUNTIF($G$2:G172,1)/COUNTIF($G$2:$G$1299,1)*100</f>
        <v>92.682926829268297</v>
      </c>
    </row>
    <row r="173" spans="1:9" ht="18">
      <c r="A173" s="1" t="s">
        <v>2058</v>
      </c>
      <c r="B173" s="1" t="s">
        <v>5</v>
      </c>
      <c r="C173" s="1" t="s">
        <v>213</v>
      </c>
      <c r="D173" s="1" t="s">
        <v>214</v>
      </c>
      <c r="E173" s="1">
        <v>1</v>
      </c>
      <c r="F173" s="1" t="e">
        <f t="shared" si="5"/>
        <v>#N/A</v>
      </c>
      <c r="G173" s="10">
        <f t="shared" si="6"/>
        <v>0</v>
      </c>
      <c r="H173" s="16">
        <f>(COUNTIF(G173:$G$1299,0)/COUNTIF($G$2:$G$1299,0))*100</f>
        <v>89.419252187748612</v>
      </c>
      <c r="I173" s="15">
        <f>COUNTIF($G$2:G173,1)/COUNTIF($G$2:$G$1299,1)*100</f>
        <v>92.682926829268297</v>
      </c>
    </row>
    <row r="174" spans="1:9" ht="18">
      <c r="A174" s="1" t="s">
        <v>2059</v>
      </c>
      <c r="B174" s="1" t="s">
        <v>5</v>
      </c>
      <c r="C174" s="1" t="s">
        <v>215</v>
      </c>
      <c r="D174" s="1" t="s">
        <v>216</v>
      </c>
      <c r="E174" s="1">
        <v>1</v>
      </c>
      <c r="F174" s="1" t="e">
        <f t="shared" si="5"/>
        <v>#N/A</v>
      </c>
      <c r="G174" s="10">
        <f t="shared" si="6"/>
        <v>0</v>
      </c>
      <c r="H174" s="16">
        <f>(COUNTIF(G174:$G$1299,0)/COUNTIF($G$2:$G$1299,0))*100</f>
        <v>89.339697692919657</v>
      </c>
      <c r="I174" s="15">
        <f>COUNTIF($G$2:G174,1)/COUNTIF($G$2:$G$1299,1)*100</f>
        <v>92.682926829268297</v>
      </c>
    </row>
    <row r="175" spans="1:9" ht="18">
      <c r="A175" s="1" t="s">
        <v>2060</v>
      </c>
      <c r="B175" s="1" t="s">
        <v>5</v>
      </c>
      <c r="C175" s="1" t="s">
        <v>215</v>
      </c>
      <c r="D175" s="1" t="s">
        <v>216</v>
      </c>
      <c r="E175" s="1">
        <v>1</v>
      </c>
      <c r="F175" s="1" t="e">
        <f t="shared" si="5"/>
        <v>#N/A</v>
      </c>
      <c r="G175" s="10">
        <f t="shared" si="6"/>
        <v>0</v>
      </c>
      <c r="H175" s="16">
        <f>(COUNTIF(G175:$G$1299,0)/COUNTIF($G$2:$G$1299,0))*100</f>
        <v>89.260143198090688</v>
      </c>
      <c r="I175" s="15">
        <f>COUNTIF($G$2:G175,1)/COUNTIF($G$2:$G$1299,1)*100</f>
        <v>92.682926829268297</v>
      </c>
    </row>
    <row r="176" spans="1:9" ht="18">
      <c r="A176" s="1" t="s">
        <v>1924</v>
      </c>
      <c r="B176" s="1" t="s">
        <v>5</v>
      </c>
      <c r="C176" s="1" t="s">
        <v>217</v>
      </c>
      <c r="D176" s="2">
        <v>2.0000000000000001E-139</v>
      </c>
      <c r="E176" s="1">
        <v>1</v>
      </c>
      <c r="F176" s="1" t="str">
        <f t="shared" si="5"/>
        <v>W5P8U5</v>
      </c>
      <c r="G176" s="10">
        <f t="shared" si="6"/>
        <v>1</v>
      </c>
      <c r="H176" s="16">
        <f>(COUNTIF(G176:$G$1299,0)/COUNTIF($G$2:$G$1299,0))*100</f>
        <v>89.180588703261733</v>
      </c>
      <c r="I176" s="15">
        <f>COUNTIF($G$2:G176,1)/COUNTIF($G$2:$G$1299,1)*100</f>
        <v>95.121951219512198</v>
      </c>
    </row>
    <row r="177" spans="1:9" ht="18">
      <c r="A177" s="1" t="s">
        <v>2061</v>
      </c>
      <c r="B177" s="1" t="s">
        <v>5</v>
      </c>
      <c r="C177" s="1" t="s">
        <v>218</v>
      </c>
      <c r="D177" s="1" t="s">
        <v>219</v>
      </c>
      <c r="E177" s="1">
        <v>1</v>
      </c>
      <c r="F177" s="1" t="e">
        <f t="shared" si="5"/>
        <v>#N/A</v>
      </c>
      <c r="G177" s="10">
        <f t="shared" si="6"/>
        <v>0</v>
      </c>
      <c r="H177" s="16">
        <f>(COUNTIF(G177:$G$1299,0)/COUNTIF($G$2:$G$1299,0))*100</f>
        <v>89.180588703261733</v>
      </c>
      <c r="I177" s="15">
        <f>COUNTIF($G$2:G177,1)/COUNTIF($G$2:$G$1299,1)*100</f>
        <v>95.121951219512198</v>
      </c>
    </row>
    <row r="178" spans="1:9" ht="18">
      <c r="A178" s="1" t="s">
        <v>2062</v>
      </c>
      <c r="B178" s="1" t="s">
        <v>5</v>
      </c>
      <c r="C178" s="1" t="s">
        <v>220</v>
      </c>
      <c r="D178" s="1" t="s">
        <v>221</v>
      </c>
      <c r="E178" s="1">
        <v>1</v>
      </c>
      <c r="F178" s="1" t="e">
        <f t="shared" si="5"/>
        <v>#N/A</v>
      </c>
      <c r="G178" s="10">
        <f t="shared" si="6"/>
        <v>0</v>
      </c>
      <c r="H178" s="16">
        <f>(COUNTIF(G178:$G$1299,0)/COUNTIF($G$2:$G$1299,0))*100</f>
        <v>89.101034208432779</v>
      </c>
      <c r="I178" s="15">
        <f>COUNTIF($G$2:G178,1)/COUNTIF($G$2:$G$1299,1)*100</f>
        <v>95.121951219512198</v>
      </c>
    </row>
    <row r="179" spans="1:9" ht="18">
      <c r="A179" s="1" t="s">
        <v>2063</v>
      </c>
      <c r="B179" s="1" t="s">
        <v>5</v>
      </c>
      <c r="C179" s="1" t="s">
        <v>222</v>
      </c>
      <c r="D179" s="1" t="s">
        <v>223</v>
      </c>
      <c r="E179" s="1">
        <v>1</v>
      </c>
      <c r="F179" s="1" t="e">
        <f t="shared" si="5"/>
        <v>#N/A</v>
      </c>
      <c r="G179" s="10">
        <f t="shared" si="6"/>
        <v>0</v>
      </c>
      <c r="H179" s="16">
        <f>(COUNTIF(G179:$G$1299,0)/COUNTIF($G$2:$G$1299,0))*100</f>
        <v>89.021479713603824</v>
      </c>
      <c r="I179" s="15">
        <f>COUNTIF($G$2:G179,1)/COUNTIF($G$2:$G$1299,1)*100</f>
        <v>95.121951219512198</v>
      </c>
    </row>
    <row r="180" spans="1:9" ht="18">
      <c r="A180" s="1" t="s">
        <v>2064</v>
      </c>
      <c r="B180" s="1" t="s">
        <v>5</v>
      </c>
      <c r="C180" s="1" t="s">
        <v>224</v>
      </c>
      <c r="D180" s="2">
        <v>7.0000000000000002E-137</v>
      </c>
      <c r="E180" s="1">
        <v>1</v>
      </c>
      <c r="F180" s="1" t="e">
        <f t="shared" si="5"/>
        <v>#N/A</v>
      </c>
      <c r="G180" s="10">
        <f t="shared" si="6"/>
        <v>0</v>
      </c>
      <c r="H180" s="16">
        <f>(COUNTIF(G180:$G$1299,0)/COUNTIF($G$2:$G$1299,0))*100</f>
        <v>88.94192521877487</v>
      </c>
      <c r="I180" s="15">
        <f>COUNTIF($G$2:G180,1)/COUNTIF($G$2:$G$1299,1)*100</f>
        <v>95.121951219512198</v>
      </c>
    </row>
    <row r="181" spans="1:9" ht="18">
      <c r="A181" s="1" t="s">
        <v>2065</v>
      </c>
      <c r="B181" s="1" t="s">
        <v>5</v>
      </c>
      <c r="C181" s="1" t="s">
        <v>224</v>
      </c>
      <c r="D181" s="2">
        <v>7.0000000000000002E-137</v>
      </c>
      <c r="E181" s="1">
        <v>1</v>
      </c>
      <c r="F181" s="1" t="e">
        <f t="shared" si="5"/>
        <v>#N/A</v>
      </c>
      <c r="G181" s="10">
        <f t="shared" si="6"/>
        <v>0</v>
      </c>
      <c r="H181" s="16">
        <f>(COUNTIF(G181:$G$1299,0)/COUNTIF($G$2:$G$1299,0))*100</f>
        <v>88.862370723945901</v>
      </c>
      <c r="I181" s="15">
        <f>COUNTIF($G$2:G181,1)/COUNTIF($G$2:$G$1299,1)*100</f>
        <v>95.121951219512198</v>
      </c>
    </row>
    <row r="182" spans="1:9" ht="18">
      <c r="A182" s="1" t="s">
        <v>2066</v>
      </c>
      <c r="B182" s="1" t="s">
        <v>5</v>
      </c>
      <c r="C182" s="1" t="s">
        <v>224</v>
      </c>
      <c r="D182" s="2">
        <v>7.0000000000000002E-137</v>
      </c>
      <c r="E182" s="1">
        <v>1</v>
      </c>
      <c r="F182" s="1" t="e">
        <f t="shared" si="5"/>
        <v>#N/A</v>
      </c>
      <c r="G182" s="10">
        <f t="shared" si="6"/>
        <v>0</v>
      </c>
      <c r="H182" s="16">
        <f>(COUNTIF(G182:$G$1299,0)/COUNTIF($G$2:$G$1299,0))*100</f>
        <v>88.782816229116946</v>
      </c>
      <c r="I182" s="15">
        <f>COUNTIF($G$2:G182,1)/COUNTIF($G$2:$G$1299,1)*100</f>
        <v>95.121951219512198</v>
      </c>
    </row>
    <row r="183" spans="1:9" ht="18">
      <c r="A183" s="1" t="s">
        <v>2067</v>
      </c>
      <c r="B183" s="1" t="s">
        <v>5</v>
      </c>
      <c r="C183" s="1" t="s">
        <v>225</v>
      </c>
      <c r="D183" s="1" t="s">
        <v>226</v>
      </c>
      <c r="E183" s="1">
        <v>1</v>
      </c>
      <c r="F183" s="1" t="e">
        <f t="shared" si="5"/>
        <v>#N/A</v>
      </c>
      <c r="G183" s="10">
        <f t="shared" si="6"/>
        <v>0</v>
      </c>
      <c r="H183" s="16">
        <f>(COUNTIF(G183:$G$1299,0)/COUNTIF($G$2:$G$1299,0))*100</f>
        <v>88.703261734287992</v>
      </c>
      <c r="I183" s="15">
        <f>COUNTIF($G$2:G183,1)/COUNTIF($G$2:$G$1299,1)*100</f>
        <v>95.121951219512198</v>
      </c>
    </row>
    <row r="184" spans="1:9" ht="18">
      <c r="A184" s="1" t="s">
        <v>2068</v>
      </c>
      <c r="B184" s="1" t="s">
        <v>5</v>
      </c>
      <c r="C184" s="1" t="s">
        <v>227</v>
      </c>
      <c r="D184" s="1" t="s">
        <v>228</v>
      </c>
      <c r="E184" s="1">
        <v>1</v>
      </c>
      <c r="F184" s="1" t="e">
        <f t="shared" si="5"/>
        <v>#N/A</v>
      </c>
      <c r="G184" s="10">
        <f t="shared" si="6"/>
        <v>0</v>
      </c>
      <c r="H184" s="16">
        <f>(COUNTIF(G184:$G$1299,0)/COUNTIF($G$2:$G$1299,0))*100</f>
        <v>88.623707239459023</v>
      </c>
      <c r="I184" s="15">
        <f>COUNTIF($G$2:G184,1)/COUNTIF($G$2:$G$1299,1)*100</f>
        <v>95.121951219512198</v>
      </c>
    </row>
    <row r="185" spans="1:9" ht="18">
      <c r="A185" s="1" t="s">
        <v>2069</v>
      </c>
      <c r="B185" s="1" t="s">
        <v>5</v>
      </c>
      <c r="C185" s="1" t="s">
        <v>227</v>
      </c>
      <c r="D185" s="1" t="s">
        <v>228</v>
      </c>
      <c r="E185" s="1">
        <v>1</v>
      </c>
      <c r="F185" s="1" t="e">
        <f t="shared" si="5"/>
        <v>#N/A</v>
      </c>
      <c r="G185" s="10">
        <f t="shared" si="6"/>
        <v>0</v>
      </c>
      <c r="H185" s="16">
        <f>(COUNTIF(G185:$G$1299,0)/COUNTIF($G$2:$G$1299,0))*100</f>
        <v>88.544152744630068</v>
      </c>
      <c r="I185" s="15">
        <f>COUNTIF($G$2:G185,1)/COUNTIF($G$2:$G$1299,1)*100</f>
        <v>95.121951219512198</v>
      </c>
    </row>
    <row r="186" spans="1:9" ht="18">
      <c r="A186" s="1" t="s">
        <v>2070</v>
      </c>
      <c r="B186" s="1" t="s">
        <v>5</v>
      </c>
      <c r="C186" s="1" t="s">
        <v>227</v>
      </c>
      <c r="D186" s="1" t="s">
        <v>228</v>
      </c>
      <c r="E186" s="1">
        <v>1</v>
      </c>
      <c r="F186" s="1" t="e">
        <f t="shared" si="5"/>
        <v>#N/A</v>
      </c>
      <c r="G186" s="10">
        <f t="shared" si="6"/>
        <v>0</v>
      </c>
      <c r="H186" s="16">
        <f>(COUNTIF(G186:$G$1299,0)/COUNTIF($G$2:$G$1299,0))*100</f>
        <v>88.464598249801114</v>
      </c>
      <c r="I186" s="15">
        <f>COUNTIF($G$2:G186,1)/COUNTIF($G$2:$G$1299,1)*100</f>
        <v>95.121951219512198</v>
      </c>
    </row>
    <row r="187" spans="1:9" ht="18">
      <c r="A187" s="1" t="s">
        <v>2071</v>
      </c>
      <c r="B187" s="1" t="s">
        <v>5</v>
      </c>
      <c r="C187" s="1" t="s">
        <v>229</v>
      </c>
      <c r="D187" s="1" t="s">
        <v>230</v>
      </c>
      <c r="E187" s="1">
        <v>1</v>
      </c>
      <c r="F187" s="1" t="e">
        <f t="shared" si="5"/>
        <v>#N/A</v>
      </c>
      <c r="G187" s="10">
        <f t="shared" si="6"/>
        <v>0</v>
      </c>
      <c r="H187" s="16">
        <f>(COUNTIF(G187:$G$1299,0)/COUNTIF($G$2:$G$1299,0))*100</f>
        <v>88.385043754972159</v>
      </c>
      <c r="I187" s="15">
        <f>COUNTIF($G$2:G187,1)/COUNTIF($G$2:$G$1299,1)*100</f>
        <v>95.121951219512198</v>
      </c>
    </row>
    <row r="188" spans="1:9" ht="18">
      <c r="A188" s="1" t="s">
        <v>2072</v>
      </c>
      <c r="B188" s="1" t="s">
        <v>5</v>
      </c>
      <c r="C188" s="1" t="s">
        <v>231</v>
      </c>
      <c r="D188" s="1" t="s">
        <v>232</v>
      </c>
      <c r="E188" s="1">
        <v>1</v>
      </c>
      <c r="F188" s="1" t="e">
        <f t="shared" si="5"/>
        <v>#N/A</v>
      </c>
      <c r="G188" s="10">
        <f t="shared" si="6"/>
        <v>0</v>
      </c>
      <c r="H188" s="16">
        <f>(COUNTIF(G188:$G$1299,0)/COUNTIF($G$2:$G$1299,0))*100</f>
        <v>88.305489260143204</v>
      </c>
      <c r="I188" s="15">
        <f>COUNTIF($G$2:G188,1)/COUNTIF($G$2:$G$1299,1)*100</f>
        <v>95.121951219512198</v>
      </c>
    </row>
    <row r="189" spans="1:9" ht="18">
      <c r="A189" s="1" t="s">
        <v>2073</v>
      </c>
      <c r="B189" s="1" t="s">
        <v>5</v>
      </c>
      <c r="C189" s="1" t="s">
        <v>233</v>
      </c>
      <c r="D189" s="1" t="s">
        <v>234</v>
      </c>
      <c r="E189" s="1">
        <v>1</v>
      </c>
      <c r="F189" s="1" t="e">
        <f t="shared" si="5"/>
        <v>#N/A</v>
      </c>
      <c r="G189" s="10">
        <f t="shared" si="6"/>
        <v>0</v>
      </c>
      <c r="H189" s="16">
        <f>(COUNTIF(G189:$G$1299,0)/COUNTIF($G$2:$G$1299,0))*100</f>
        <v>88.225934765314236</v>
      </c>
      <c r="I189" s="15">
        <f>COUNTIF($G$2:G189,1)/COUNTIF($G$2:$G$1299,1)*100</f>
        <v>95.121951219512198</v>
      </c>
    </row>
    <row r="190" spans="1:9" ht="18">
      <c r="A190" s="1" t="s">
        <v>2074</v>
      </c>
      <c r="B190" s="1" t="s">
        <v>5</v>
      </c>
      <c r="C190" s="1" t="s">
        <v>235</v>
      </c>
      <c r="D190" s="1" t="s">
        <v>236</v>
      </c>
      <c r="E190" s="1">
        <v>1</v>
      </c>
      <c r="F190" s="1" t="e">
        <f t="shared" si="5"/>
        <v>#N/A</v>
      </c>
      <c r="G190" s="10">
        <f t="shared" si="6"/>
        <v>0</v>
      </c>
      <c r="H190" s="16">
        <f>(COUNTIF(G190:$G$1299,0)/COUNTIF($G$2:$G$1299,0))*100</f>
        <v>88.146380270485281</v>
      </c>
      <c r="I190" s="15">
        <f>COUNTIF($G$2:G190,1)/COUNTIF($G$2:$G$1299,1)*100</f>
        <v>95.121951219512198</v>
      </c>
    </row>
    <row r="191" spans="1:9" ht="18">
      <c r="A191" s="1" t="s">
        <v>2075</v>
      </c>
      <c r="B191" s="1" t="s">
        <v>5</v>
      </c>
      <c r="C191" s="1" t="s">
        <v>237</v>
      </c>
      <c r="D191" s="1" t="s">
        <v>238</v>
      </c>
      <c r="E191" s="1">
        <v>1</v>
      </c>
      <c r="F191" s="1" t="e">
        <f t="shared" si="5"/>
        <v>#N/A</v>
      </c>
      <c r="G191" s="10">
        <f t="shared" si="6"/>
        <v>0</v>
      </c>
      <c r="H191" s="16">
        <f>(COUNTIF(G191:$G$1299,0)/COUNTIF($G$2:$G$1299,0))*100</f>
        <v>88.066825775656326</v>
      </c>
      <c r="I191" s="15">
        <f>COUNTIF($G$2:G191,1)/COUNTIF($G$2:$G$1299,1)*100</f>
        <v>95.121951219512198</v>
      </c>
    </row>
    <row r="192" spans="1:9" ht="18">
      <c r="A192" s="1" t="s">
        <v>2076</v>
      </c>
      <c r="B192" s="1" t="s">
        <v>5</v>
      </c>
      <c r="C192" s="1" t="s">
        <v>239</v>
      </c>
      <c r="D192" s="1" t="s">
        <v>240</v>
      </c>
      <c r="E192" s="1">
        <v>1</v>
      </c>
      <c r="F192" s="1" t="e">
        <f t="shared" si="5"/>
        <v>#N/A</v>
      </c>
      <c r="G192" s="10">
        <f t="shared" si="6"/>
        <v>0</v>
      </c>
      <c r="H192" s="16">
        <f>(COUNTIF(G192:$G$1299,0)/COUNTIF($G$2:$G$1299,0))*100</f>
        <v>87.987271280827358</v>
      </c>
      <c r="I192" s="15">
        <f>COUNTIF($G$2:G192,1)/COUNTIF($G$2:$G$1299,1)*100</f>
        <v>95.121951219512198</v>
      </c>
    </row>
    <row r="193" spans="1:9" ht="18">
      <c r="A193" s="1" t="s">
        <v>2077</v>
      </c>
      <c r="B193" s="1" t="s">
        <v>5</v>
      </c>
      <c r="C193" s="1" t="s">
        <v>241</v>
      </c>
      <c r="D193" s="1" t="s">
        <v>242</v>
      </c>
      <c r="E193" s="1">
        <v>1</v>
      </c>
      <c r="F193" s="1" t="e">
        <f t="shared" si="5"/>
        <v>#N/A</v>
      </c>
      <c r="G193" s="10">
        <f t="shared" si="6"/>
        <v>0</v>
      </c>
      <c r="H193" s="16">
        <f>(COUNTIF(G193:$G$1299,0)/COUNTIF($G$2:$G$1299,0))*100</f>
        <v>87.907716785998417</v>
      </c>
      <c r="I193" s="15">
        <f>COUNTIF($G$2:G193,1)/COUNTIF($G$2:$G$1299,1)*100</f>
        <v>95.121951219512198</v>
      </c>
    </row>
    <row r="194" spans="1:9" ht="18">
      <c r="A194" s="1" t="s">
        <v>2078</v>
      </c>
      <c r="B194" s="1" t="s">
        <v>243</v>
      </c>
      <c r="C194" s="1" t="s">
        <v>244</v>
      </c>
      <c r="D194" s="1" t="s">
        <v>245</v>
      </c>
      <c r="E194" s="1">
        <v>1</v>
      </c>
      <c r="F194" s="1" t="e">
        <f t="shared" si="5"/>
        <v>#N/A</v>
      </c>
      <c r="G194" s="10">
        <f t="shared" si="6"/>
        <v>0</v>
      </c>
      <c r="H194" s="16">
        <f>(COUNTIF(G194:$G$1299,0)/COUNTIF($G$2:$G$1299,0))*100</f>
        <v>87.828162291169448</v>
      </c>
      <c r="I194" s="15">
        <f>COUNTIF($G$2:G194,1)/COUNTIF($G$2:$G$1299,1)*100</f>
        <v>95.121951219512198</v>
      </c>
    </row>
    <row r="195" spans="1:9" ht="18">
      <c r="A195" s="1" t="s">
        <v>2079</v>
      </c>
      <c r="B195" s="1" t="s">
        <v>5</v>
      </c>
      <c r="C195" s="1" t="s">
        <v>246</v>
      </c>
      <c r="D195" s="1" t="s">
        <v>247</v>
      </c>
      <c r="E195" s="1">
        <v>1</v>
      </c>
      <c r="F195" s="1" t="e">
        <f t="shared" ref="F195:F258" si="7">VLOOKUP(A195,$L$2:$L$43,1,FALSE)</f>
        <v>#N/A</v>
      </c>
      <c r="G195" s="10">
        <f t="shared" ref="G195:G258" si="8">IF(ISNA(F195),0,1)</f>
        <v>0</v>
      </c>
      <c r="H195" s="16">
        <f>(COUNTIF(G195:$G$1299,0)/COUNTIF($G$2:$G$1299,0))*100</f>
        <v>87.748607796340494</v>
      </c>
      <c r="I195" s="15">
        <f>COUNTIF($G$2:G195,1)/COUNTIF($G$2:$G$1299,1)*100</f>
        <v>95.121951219512198</v>
      </c>
    </row>
    <row r="196" spans="1:9" ht="18">
      <c r="A196" s="1" t="s">
        <v>2080</v>
      </c>
      <c r="B196" s="1" t="s">
        <v>5</v>
      </c>
      <c r="C196" s="1" t="s">
        <v>246</v>
      </c>
      <c r="D196" s="1" t="s">
        <v>247</v>
      </c>
      <c r="E196" s="1">
        <v>1</v>
      </c>
      <c r="F196" s="1" t="e">
        <f t="shared" si="7"/>
        <v>#N/A</v>
      </c>
      <c r="G196" s="10">
        <f t="shared" si="8"/>
        <v>0</v>
      </c>
      <c r="H196" s="16">
        <f>(COUNTIF(G196:$G$1299,0)/COUNTIF($G$2:$G$1299,0))*100</f>
        <v>87.669053301511539</v>
      </c>
      <c r="I196" s="15">
        <f>COUNTIF($G$2:G196,1)/COUNTIF($G$2:$G$1299,1)*100</f>
        <v>95.121951219512198</v>
      </c>
    </row>
    <row r="197" spans="1:9" ht="18">
      <c r="A197" s="1" t="s">
        <v>2081</v>
      </c>
      <c r="B197" s="1" t="s">
        <v>5</v>
      </c>
      <c r="C197" s="1" t="s">
        <v>246</v>
      </c>
      <c r="D197" s="1" t="s">
        <v>247</v>
      </c>
      <c r="E197" s="1">
        <v>1</v>
      </c>
      <c r="F197" s="1" t="e">
        <f t="shared" si="7"/>
        <v>#N/A</v>
      </c>
      <c r="G197" s="10">
        <f t="shared" si="8"/>
        <v>0</v>
      </c>
      <c r="H197" s="16">
        <f>(COUNTIF(G197:$G$1299,0)/COUNTIF($G$2:$G$1299,0))*100</f>
        <v>87.58949880668257</v>
      </c>
      <c r="I197" s="15">
        <f>COUNTIF($G$2:G197,1)/COUNTIF($G$2:$G$1299,1)*100</f>
        <v>95.121951219512198</v>
      </c>
    </row>
    <row r="198" spans="1:9" ht="18">
      <c r="A198" s="1" t="s">
        <v>2082</v>
      </c>
      <c r="B198" s="1" t="s">
        <v>5</v>
      </c>
      <c r="C198" s="1" t="s">
        <v>246</v>
      </c>
      <c r="D198" s="1" t="s">
        <v>247</v>
      </c>
      <c r="E198" s="1">
        <v>1</v>
      </c>
      <c r="F198" s="1" t="e">
        <f t="shared" si="7"/>
        <v>#N/A</v>
      </c>
      <c r="G198" s="10">
        <f t="shared" si="8"/>
        <v>0</v>
      </c>
      <c r="H198" s="16">
        <f>(COUNTIF(G198:$G$1299,0)/COUNTIF($G$2:$G$1299,0))*100</f>
        <v>87.509944311853616</v>
      </c>
      <c r="I198" s="15">
        <f>COUNTIF($G$2:G198,1)/COUNTIF($G$2:$G$1299,1)*100</f>
        <v>95.121951219512198</v>
      </c>
    </row>
    <row r="199" spans="1:9" ht="18">
      <c r="A199" s="1" t="s">
        <v>2083</v>
      </c>
      <c r="B199" s="1" t="s">
        <v>5</v>
      </c>
      <c r="C199" s="1" t="s">
        <v>248</v>
      </c>
      <c r="D199" s="1" t="s">
        <v>249</v>
      </c>
      <c r="E199" s="1">
        <v>1</v>
      </c>
      <c r="F199" s="1" t="e">
        <f t="shared" si="7"/>
        <v>#N/A</v>
      </c>
      <c r="G199" s="10">
        <f t="shared" si="8"/>
        <v>0</v>
      </c>
      <c r="H199" s="16">
        <f>(COUNTIF(G199:$G$1299,0)/COUNTIF($G$2:$G$1299,0))*100</f>
        <v>87.430389817024661</v>
      </c>
      <c r="I199" s="15">
        <f>COUNTIF($G$2:G199,1)/COUNTIF($G$2:$G$1299,1)*100</f>
        <v>95.121951219512198</v>
      </c>
    </row>
    <row r="200" spans="1:9" ht="18">
      <c r="A200" s="1" t="s">
        <v>2084</v>
      </c>
      <c r="B200" s="1" t="s">
        <v>5</v>
      </c>
      <c r="C200" s="1" t="s">
        <v>250</v>
      </c>
      <c r="D200" s="1" t="s">
        <v>251</v>
      </c>
      <c r="E200" s="1">
        <v>1</v>
      </c>
      <c r="F200" s="1" t="e">
        <f t="shared" si="7"/>
        <v>#N/A</v>
      </c>
      <c r="G200" s="10">
        <f t="shared" si="8"/>
        <v>0</v>
      </c>
      <c r="H200" s="16">
        <f>(COUNTIF(G200:$G$1299,0)/COUNTIF($G$2:$G$1299,0))*100</f>
        <v>87.350835322195707</v>
      </c>
      <c r="I200" s="15">
        <f>COUNTIF($G$2:G200,1)/COUNTIF($G$2:$G$1299,1)*100</f>
        <v>95.121951219512198</v>
      </c>
    </row>
    <row r="201" spans="1:9" ht="18">
      <c r="A201" s="1" t="s">
        <v>2085</v>
      </c>
      <c r="B201" s="1" t="s">
        <v>252</v>
      </c>
      <c r="C201" s="1" t="s">
        <v>253</v>
      </c>
      <c r="D201" s="1" t="s">
        <v>254</v>
      </c>
      <c r="E201" s="1">
        <v>1</v>
      </c>
      <c r="F201" s="1" t="e">
        <f t="shared" si="7"/>
        <v>#N/A</v>
      </c>
      <c r="G201" s="10">
        <f t="shared" si="8"/>
        <v>0</v>
      </c>
      <c r="H201" s="16">
        <f>(COUNTIF(G201:$G$1299,0)/COUNTIF($G$2:$G$1299,0))*100</f>
        <v>87.271280827366752</v>
      </c>
      <c r="I201" s="15">
        <f>COUNTIF($G$2:G201,1)/COUNTIF($G$2:$G$1299,1)*100</f>
        <v>95.121951219512198</v>
      </c>
    </row>
    <row r="202" spans="1:9" ht="18">
      <c r="A202" s="1" t="s">
        <v>1920</v>
      </c>
      <c r="B202" s="1" t="s">
        <v>255</v>
      </c>
      <c r="C202" s="1" t="s">
        <v>256</v>
      </c>
      <c r="D202" s="1" t="s">
        <v>257</v>
      </c>
      <c r="E202" s="1">
        <v>1</v>
      </c>
      <c r="F202" s="1" t="str">
        <f t="shared" si="7"/>
        <v>V8NLN5</v>
      </c>
      <c r="G202" s="10">
        <f t="shared" si="8"/>
        <v>1</v>
      </c>
      <c r="H202" s="16">
        <f>(COUNTIF(G202:$G$1299,0)/COUNTIF($G$2:$G$1299,0))*100</f>
        <v>87.191726332537783</v>
      </c>
      <c r="I202" s="15">
        <f>COUNTIF($G$2:G202,1)/COUNTIF($G$2:$G$1299,1)*100</f>
        <v>97.560975609756099</v>
      </c>
    </row>
    <row r="203" spans="1:9" ht="18">
      <c r="A203" s="18" t="s">
        <v>1916</v>
      </c>
      <c r="B203" s="18" t="s">
        <v>258</v>
      </c>
      <c r="C203" s="18" t="s">
        <v>259</v>
      </c>
      <c r="D203" s="18" t="s">
        <v>260</v>
      </c>
      <c r="E203" s="18">
        <v>1</v>
      </c>
      <c r="F203" s="18" t="str">
        <f t="shared" si="7"/>
        <v>Q0IGC2</v>
      </c>
      <c r="G203" s="19">
        <f t="shared" si="8"/>
        <v>1</v>
      </c>
      <c r="H203" s="20">
        <f>(COUNTIF(G203:$G$1299,0)/COUNTIF($G$2:$G$1299,0))*100</f>
        <v>87.191726332537783</v>
      </c>
      <c r="I203" s="20">
        <f>COUNTIF($G$2:G203,1)/COUNTIF($G$2:$G$1299,1)*100</f>
        <v>100</v>
      </c>
    </row>
    <row r="204" spans="1:9" ht="18">
      <c r="A204" s="1" t="s">
        <v>2086</v>
      </c>
      <c r="B204" s="1" t="s">
        <v>5</v>
      </c>
      <c r="C204" s="1" t="s">
        <v>261</v>
      </c>
      <c r="D204" s="1" t="s">
        <v>262</v>
      </c>
      <c r="E204" s="1">
        <v>1</v>
      </c>
      <c r="F204" s="1" t="e">
        <f t="shared" si="7"/>
        <v>#N/A</v>
      </c>
      <c r="G204" s="10">
        <f t="shared" si="8"/>
        <v>0</v>
      </c>
      <c r="H204" s="16">
        <f>(COUNTIF(G204:$G$1299,0)/COUNTIF($G$2:$G$1299,0))*100</f>
        <v>87.191726332537783</v>
      </c>
      <c r="I204" s="15">
        <f>COUNTIF($G$2:G204,1)/COUNTIF($G$2:$G$1299,1)*100</f>
        <v>100</v>
      </c>
    </row>
    <row r="205" spans="1:9" ht="18">
      <c r="A205" s="1" t="s">
        <v>2087</v>
      </c>
      <c r="B205" s="1" t="s">
        <v>5</v>
      </c>
      <c r="C205" s="1" t="s">
        <v>263</v>
      </c>
      <c r="D205" s="1" t="s">
        <v>264</v>
      </c>
      <c r="E205" s="1">
        <v>1</v>
      </c>
      <c r="F205" s="1" t="e">
        <f t="shared" si="7"/>
        <v>#N/A</v>
      </c>
      <c r="G205" s="10">
        <f t="shared" si="8"/>
        <v>0</v>
      </c>
      <c r="H205" s="16">
        <f>(COUNTIF(G205:$G$1299,0)/COUNTIF($G$2:$G$1299,0))*100</f>
        <v>87.112171837708829</v>
      </c>
      <c r="I205" s="15">
        <f>COUNTIF($G$2:G205,1)/COUNTIF($G$2:$G$1299,1)*100</f>
        <v>100</v>
      </c>
    </row>
    <row r="206" spans="1:9" ht="18">
      <c r="A206" s="1" t="s">
        <v>2088</v>
      </c>
      <c r="B206" s="1" t="s">
        <v>265</v>
      </c>
      <c r="C206" s="1" t="s">
        <v>266</v>
      </c>
      <c r="D206" s="2">
        <v>2.9999999999999998E-129</v>
      </c>
      <c r="E206" s="1">
        <v>1</v>
      </c>
      <c r="F206" s="1" t="e">
        <f t="shared" si="7"/>
        <v>#N/A</v>
      </c>
      <c r="G206" s="10">
        <f t="shared" si="8"/>
        <v>0</v>
      </c>
      <c r="H206" s="16">
        <f>(COUNTIF(G206:$G$1299,0)/COUNTIF($G$2:$G$1299,0))*100</f>
        <v>87.032617342879874</v>
      </c>
      <c r="I206" s="15">
        <f>COUNTIF($G$2:G206,1)/COUNTIF($G$2:$G$1299,1)*100</f>
        <v>100</v>
      </c>
    </row>
    <row r="207" spans="1:9" ht="18">
      <c r="A207" s="1" t="s">
        <v>2089</v>
      </c>
      <c r="B207" s="1" t="s">
        <v>267</v>
      </c>
      <c r="C207" s="1" t="s">
        <v>268</v>
      </c>
      <c r="D207" s="2">
        <v>3.9999999999999997E-129</v>
      </c>
      <c r="E207" s="1">
        <v>1</v>
      </c>
      <c r="F207" s="1" t="e">
        <f t="shared" si="7"/>
        <v>#N/A</v>
      </c>
      <c r="G207" s="10">
        <f t="shared" si="8"/>
        <v>0</v>
      </c>
      <c r="H207" s="16">
        <f>(COUNTIF(G207:$G$1299,0)/COUNTIF($G$2:$G$1299,0))*100</f>
        <v>86.953062848050905</v>
      </c>
      <c r="I207" s="15">
        <f>COUNTIF($G$2:G207,1)/COUNTIF($G$2:$G$1299,1)*100</f>
        <v>100</v>
      </c>
    </row>
    <row r="208" spans="1:9" ht="18">
      <c r="A208" s="1" t="s">
        <v>2090</v>
      </c>
      <c r="B208" s="1" t="s">
        <v>5</v>
      </c>
      <c r="C208" s="1" t="s">
        <v>269</v>
      </c>
      <c r="D208" s="2">
        <v>6.9999999999999995E-129</v>
      </c>
      <c r="E208" s="1">
        <v>1</v>
      </c>
      <c r="F208" s="1" t="e">
        <f t="shared" si="7"/>
        <v>#N/A</v>
      </c>
      <c r="G208" s="10">
        <f t="shared" si="8"/>
        <v>0</v>
      </c>
      <c r="H208" s="16">
        <f>(COUNTIF(G208:$G$1299,0)/COUNTIF($G$2:$G$1299,0))*100</f>
        <v>86.873508353221965</v>
      </c>
      <c r="I208" s="15">
        <f>COUNTIF($G$2:G208,1)/COUNTIF($G$2:$G$1299,1)*100</f>
        <v>100</v>
      </c>
    </row>
    <row r="209" spans="1:9" ht="18">
      <c r="A209" s="1" t="s">
        <v>2091</v>
      </c>
      <c r="B209" s="1" t="s">
        <v>5</v>
      </c>
      <c r="C209" s="1" t="s">
        <v>269</v>
      </c>
      <c r="D209" s="2">
        <v>6.9999999999999995E-129</v>
      </c>
      <c r="E209" s="1">
        <v>1</v>
      </c>
      <c r="F209" s="1" t="e">
        <f t="shared" si="7"/>
        <v>#N/A</v>
      </c>
      <c r="G209" s="10">
        <f t="shared" si="8"/>
        <v>0</v>
      </c>
      <c r="H209" s="16">
        <f>(COUNTIF(G209:$G$1299,0)/COUNTIF($G$2:$G$1299,0))*100</f>
        <v>86.793953858392996</v>
      </c>
      <c r="I209" s="15">
        <f>COUNTIF($G$2:G209,1)/COUNTIF($G$2:$G$1299,1)*100</f>
        <v>100</v>
      </c>
    </row>
    <row r="210" spans="1:9" ht="18">
      <c r="A210" s="1" t="s">
        <v>2092</v>
      </c>
      <c r="B210" s="1" t="s">
        <v>5</v>
      </c>
      <c r="C210" s="1" t="s">
        <v>270</v>
      </c>
      <c r="D210" s="1" t="s">
        <v>271</v>
      </c>
      <c r="E210" s="1">
        <v>1</v>
      </c>
      <c r="F210" s="1" t="e">
        <f t="shared" si="7"/>
        <v>#N/A</v>
      </c>
      <c r="G210" s="10">
        <f t="shared" si="8"/>
        <v>0</v>
      </c>
      <c r="H210" s="16">
        <f>(COUNTIF(G210:$G$1299,0)/COUNTIF($G$2:$G$1299,0))*100</f>
        <v>86.714399363564041</v>
      </c>
      <c r="I210" s="15">
        <f>COUNTIF($G$2:G210,1)/COUNTIF($G$2:$G$1299,1)*100</f>
        <v>100</v>
      </c>
    </row>
    <row r="211" spans="1:9" ht="18">
      <c r="A211" s="1" t="s">
        <v>2093</v>
      </c>
      <c r="B211" s="1" t="s">
        <v>272</v>
      </c>
      <c r="C211" s="1" t="s">
        <v>273</v>
      </c>
      <c r="D211" s="1" t="s">
        <v>274</v>
      </c>
      <c r="E211" s="1">
        <v>1</v>
      </c>
      <c r="F211" s="1" t="e">
        <f t="shared" si="7"/>
        <v>#N/A</v>
      </c>
      <c r="G211" s="10">
        <f t="shared" si="8"/>
        <v>0</v>
      </c>
      <c r="H211" s="16">
        <f>(COUNTIF(G211:$G$1299,0)/COUNTIF($G$2:$G$1299,0))*100</f>
        <v>86.634844868735087</v>
      </c>
      <c r="I211" s="15">
        <f>COUNTIF($G$2:G211,1)/COUNTIF($G$2:$G$1299,1)*100</f>
        <v>100</v>
      </c>
    </row>
    <row r="212" spans="1:9" ht="18">
      <c r="A212" s="1" t="s">
        <v>2094</v>
      </c>
      <c r="B212" s="1" t="s">
        <v>5</v>
      </c>
      <c r="C212" s="1" t="s">
        <v>275</v>
      </c>
      <c r="D212" s="1" t="s">
        <v>276</v>
      </c>
      <c r="E212" s="1">
        <v>1</v>
      </c>
      <c r="F212" s="1" t="e">
        <f t="shared" si="7"/>
        <v>#N/A</v>
      </c>
      <c r="G212" s="10">
        <f t="shared" si="8"/>
        <v>0</v>
      </c>
      <c r="H212" s="16">
        <f>(COUNTIF(G212:$G$1299,0)/COUNTIF($G$2:$G$1299,0))*100</f>
        <v>86.555290373906118</v>
      </c>
      <c r="I212" s="15">
        <f>COUNTIF($G$2:G212,1)/COUNTIF($G$2:$G$1299,1)*100</f>
        <v>100</v>
      </c>
    </row>
    <row r="213" spans="1:9" ht="18">
      <c r="A213" s="1" t="s">
        <v>2095</v>
      </c>
      <c r="B213" s="1" t="s">
        <v>5</v>
      </c>
      <c r="C213" s="1" t="s">
        <v>277</v>
      </c>
      <c r="D213" s="1" t="s">
        <v>278</v>
      </c>
      <c r="E213" s="1">
        <v>1</v>
      </c>
      <c r="F213" s="1" t="e">
        <f t="shared" si="7"/>
        <v>#N/A</v>
      </c>
      <c r="G213" s="10">
        <f t="shared" si="8"/>
        <v>0</v>
      </c>
      <c r="H213" s="16">
        <f>(COUNTIF(G213:$G$1299,0)/COUNTIF($G$2:$G$1299,0))*100</f>
        <v>86.475735879077163</v>
      </c>
      <c r="I213" s="15">
        <f>COUNTIF($G$2:G213,1)/COUNTIF($G$2:$G$1299,1)*100</f>
        <v>100</v>
      </c>
    </row>
    <row r="214" spans="1:9" ht="18">
      <c r="A214" s="1" t="s">
        <v>2096</v>
      </c>
      <c r="B214" s="1" t="s">
        <v>279</v>
      </c>
      <c r="C214" s="1" t="s">
        <v>280</v>
      </c>
      <c r="D214" s="2">
        <v>1.9999999999999999E-126</v>
      </c>
      <c r="E214" s="1">
        <v>1</v>
      </c>
      <c r="F214" s="1" t="e">
        <f t="shared" si="7"/>
        <v>#N/A</v>
      </c>
      <c r="G214" s="10">
        <f t="shared" si="8"/>
        <v>0</v>
      </c>
      <c r="H214" s="16">
        <f>(COUNTIF(G214:$G$1299,0)/COUNTIF($G$2:$G$1299,0))*100</f>
        <v>86.396181384248209</v>
      </c>
      <c r="I214" s="15">
        <f>COUNTIF($G$2:G214,1)/COUNTIF($G$2:$G$1299,1)*100</f>
        <v>100</v>
      </c>
    </row>
    <row r="215" spans="1:9" ht="18">
      <c r="A215" s="1" t="s">
        <v>2097</v>
      </c>
      <c r="B215" s="1" t="s">
        <v>5</v>
      </c>
      <c r="C215" s="1" t="s">
        <v>281</v>
      </c>
      <c r="D215" s="1" t="s">
        <v>282</v>
      </c>
      <c r="E215" s="1">
        <v>1</v>
      </c>
      <c r="F215" s="1" t="e">
        <f t="shared" si="7"/>
        <v>#N/A</v>
      </c>
      <c r="G215" s="10">
        <f t="shared" si="8"/>
        <v>0</v>
      </c>
      <c r="H215" s="16">
        <f>(COUNTIF(G215:$G$1299,0)/COUNTIF($G$2:$G$1299,0))*100</f>
        <v>86.316626889419254</v>
      </c>
      <c r="I215" s="15">
        <f>COUNTIF($G$2:G215,1)/COUNTIF($G$2:$G$1299,1)*100</f>
        <v>100</v>
      </c>
    </row>
    <row r="216" spans="1:9" ht="18">
      <c r="A216" s="1" t="s">
        <v>2098</v>
      </c>
      <c r="B216" s="1" t="s">
        <v>283</v>
      </c>
      <c r="C216" s="1" t="s">
        <v>284</v>
      </c>
      <c r="D216" s="1" t="s">
        <v>285</v>
      </c>
      <c r="E216" s="1">
        <v>1</v>
      </c>
      <c r="F216" s="1" t="e">
        <f t="shared" si="7"/>
        <v>#N/A</v>
      </c>
      <c r="G216" s="10">
        <f t="shared" si="8"/>
        <v>0</v>
      </c>
      <c r="H216" s="16">
        <f>(COUNTIF(G216:$G$1299,0)/COUNTIF($G$2:$G$1299,0))*100</f>
        <v>86.237072394590299</v>
      </c>
      <c r="I216" s="15">
        <f>COUNTIF($G$2:G216,1)/COUNTIF($G$2:$G$1299,1)*100</f>
        <v>100</v>
      </c>
    </row>
    <row r="217" spans="1:9" ht="18">
      <c r="A217" s="1" t="s">
        <v>2099</v>
      </c>
      <c r="B217" s="1" t="s">
        <v>286</v>
      </c>
      <c r="C217" s="1" t="s">
        <v>287</v>
      </c>
      <c r="D217" s="1" t="s">
        <v>288</v>
      </c>
      <c r="E217" s="1">
        <v>1</v>
      </c>
      <c r="F217" s="1" t="e">
        <f t="shared" si="7"/>
        <v>#N/A</v>
      </c>
      <c r="G217" s="10">
        <f t="shared" si="8"/>
        <v>0</v>
      </c>
      <c r="H217" s="16">
        <f>(COUNTIF(G217:$G$1299,0)/COUNTIF($G$2:$G$1299,0))*100</f>
        <v>86.157517899761331</v>
      </c>
      <c r="I217" s="15">
        <f>COUNTIF($G$2:G217,1)/COUNTIF($G$2:$G$1299,1)*100</f>
        <v>100</v>
      </c>
    </row>
    <row r="218" spans="1:9" ht="18">
      <c r="A218" s="1" t="s">
        <v>2100</v>
      </c>
      <c r="B218" s="1" t="s">
        <v>5</v>
      </c>
      <c r="C218" s="1" t="s">
        <v>289</v>
      </c>
      <c r="D218" s="1" t="s">
        <v>290</v>
      </c>
      <c r="E218" s="1">
        <v>1</v>
      </c>
      <c r="F218" s="1" t="e">
        <f t="shared" si="7"/>
        <v>#N/A</v>
      </c>
      <c r="G218" s="10">
        <f t="shared" si="8"/>
        <v>0</v>
      </c>
      <c r="H218" s="16">
        <f>(COUNTIF(G218:$G$1299,0)/COUNTIF($G$2:$G$1299,0))*100</f>
        <v>86.077963404932376</v>
      </c>
      <c r="I218" s="15">
        <f>COUNTIF($G$2:G218,1)/COUNTIF($G$2:$G$1299,1)*100</f>
        <v>100</v>
      </c>
    </row>
    <row r="219" spans="1:9" ht="18">
      <c r="A219" s="1" t="s">
        <v>2101</v>
      </c>
      <c r="B219" s="1" t="s">
        <v>5</v>
      </c>
      <c r="C219" s="1" t="s">
        <v>291</v>
      </c>
      <c r="D219" s="1" t="s">
        <v>292</v>
      </c>
      <c r="E219" s="1">
        <v>1</v>
      </c>
      <c r="F219" s="1" t="e">
        <f t="shared" si="7"/>
        <v>#N/A</v>
      </c>
      <c r="G219" s="10">
        <f t="shared" si="8"/>
        <v>0</v>
      </c>
      <c r="H219" s="16">
        <f>(COUNTIF(G219:$G$1299,0)/COUNTIF($G$2:$G$1299,0))*100</f>
        <v>85.998408910103421</v>
      </c>
      <c r="I219" s="15">
        <f>COUNTIF($G$2:G219,1)/COUNTIF($G$2:$G$1299,1)*100</f>
        <v>100</v>
      </c>
    </row>
    <row r="220" spans="1:9" ht="18">
      <c r="A220" s="1" t="s">
        <v>2102</v>
      </c>
      <c r="B220" s="1" t="s">
        <v>5</v>
      </c>
      <c r="C220" s="1" t="s">
        <v>293</v>
      </c>
      <c r="D220" s="1" t="s">
        <v>294</v>
      </c>
      <c r="E220" s="1">
        <v>1</v>
      </c>
      <c r="F220" s="1" t="e">
        <f t="shared" si="7"/>
        <v>#N/A</v>
      </c>
      <c r="G220" s="10">
        <f t="shared" si="8"/>
        <v>0</v>
      </c>
      <c r="H220" s="16">
        <f>(COUNTIF(G220:$G$1299,0)/COUNTIF($G$2:$G$1299,0))*100</f>
        <v>85.918854415274453</v>
      </c>
      <c r="I220" s="15">
        <f>COUNTIF($G$2:G220,1)/COUNTIF($G$2:$G$1299,1)*100</f>
        <v>100</v>
      </c>
    </row>
    <row r="221" spans="1:9" ht="18">
      <c r="A221" s="1" t="s">
        <v>2103</v>
      </c>
      <c r="B221" s="1" t="s">
        <v>295</v>
      </c>
      <c r="C221" s="1" t="s">
        <v>296</v>
      </c>
      <c r="D221" s="1" t="s">
        <v>297</v>
      </c>
      <c r="E221" s="1">
        <v>1</v>
      </c>
      <c r="F221" s="1" t="e">
        <f t="shared" si="7"/>
        <v>#N/A</v>
      </c>
      <c r="G221" s="10">
        <f t="shared" si="8"/>
        <v>0</v>
      </c>
      <c r="H221" s="16">
        <f>(COUNTIF(G221:$G$1299,0)/COUNTIF($G$2:$G$1299,0))*100</f>
        <v>85.839299920445498</v>
      </c>
      <c r="I221" s="15">
        <f>COUNTIF($G$2:G221,1)/COUNTIF($G$2:$G$1299,1)*100</f>
        <v>100</v>
      </c>
    </row>
    <row r="222" spans="1:9" ht="18">
      <c r="A222" s="1" t="s">
        <v>2104</v>
      </c>
      <c r="B222" s="1" t="s">
        <v>5</v>
      </c>
      <c r="C222" s="1" t="s">
        <v>298</v>
      </c>
      <c r="D222" s="1" t="s">
        <v>299</v>
      </c>
      <c r="E222" s="1">
        <v>1</v>
      </c>
      <c r="F222" s="1" t="e">
        <f t="shared" si="7"/>
        <v>#N/A</v>
      </c>
      <c r="G222" s="10">
        <f t="shared" si="8"/>
        <v>0</v>
      </c>
      <c r="H222" s="16">
        <f>(COUNTIF(G222:$G$1299,0)/COUNTIF($G$2:$G$1299,0))*100</f>
        <v>85.759745425616558</v>
      </c>
      <c r="I222" s="15">
        <f>COUNTIF($G$2:G222,1)/COUNTIF($G$2:$G$1299,1)*100</f>
        <v>100</v>
      </c>
    </row>
    <row r="223" spans="1:9" ht="18">
      <c r="A223" s="1" t="s">
        <v>2105</v>
      </c>
      <c r="B223" s="1" t="s">
        <v>5</v>
      </c>
      <c r="C223" s="1" t="s">
        <v>300</v>
      </c>
      <c r="D223" s="1" t="s">
        <v>301</v>
      </c>
      <c r="E223" s="1">
        <v>1</v>
      </c>
      <c r="F223" s="1" t="e">
        <f t="shared" si="7"/>
        <v>#N/A</v>
      </c>
      <c r="G223" s="10">
        <f t="shared" si="8"/>
        <v>0</v>
      </c>
      <c r="H223" s="16">
        <f>(COUNTIF(G223:$G$1299,0)/COUNTIF($G$2:$G$1299,0))*100</f>
        <v>85.680190930787589</v>
      </c>
      <c r="I223" s="15">
        <f>COUNTIF($G$2:G223,1)/COUNTIF($G$2:$G$1299,1)*100</f>
        <v>100</v>
      </c>
    </row>
    <row r="224" spans="1:9" ht="18">
      <c r="A224" s="1" t="s">
        <v>2106</v>
      </c>
      <c r="B224" s="1" t="s">
        <v>5</v>
      </c>
      <c r="C224" s="1" t="s">
        <v>302</v>
      </c>
      <c r="D224" s="1" t="s">
        <v>303</v>
      </c>
      <c r="E224" s="1">
        <v>1</v>
      </c>
      <c r="F224" s="1" t="e">
        <f t="shared" si="7"/>
        <v>#N/A</v>
      </c>
      <c r="G224" s="10">
        <f t="shared" si="8"/>
        <v>0</v>
      </c>
      <c r="H224" s="16">
        <f>(COUNTIF(G224:$G$1299,0)/COUNTIF($G$2:$G$1299,0))*100</f>
        <v>85.600636435958634</v>
      </c>
      <c r="I224" s="15">
        <f>COUNTIF($G$2:G224,1)/COUNTIF($G$2:$G$1299,1)*100</f>
        <v>100</v>
      </c>
    </row>
    <row r="225" spans="1:9" ht="18">
      <c r="A225" s="1" t="s">
        <v>2107</v>
      </c>
      <c r="B225" s="1" t="s">
        <v>5</v>
      </c>
      <c r="C225" s="1" t="s">
        <v>304</v>
      </c>
      <c r="D225" s="2">
        <v>9.0000000000000002E-125</v>
      </c>
      <c r="E225" s="1">
        <v>1</v>
      </c>
      <c r="F225" s="1" t="e">
        <f t="shared" si="7"/>
        <v>#N/A</v>
      </c>
      <c r="G225" s="10">
        <f t="shared" si="8"/>
        <v>0</v>
      </c>
      <c r="H225" s="16">
        <f>(COUNTIF(G225:$G$1299,0)/COUNTIF($G$2:$G$1299,0))*100</f>
        <v>85.52108194112968</v>
      </c>
      <c r="I225" s="15">
        <f>COUNTIF($G$2:G225,1)/COUNTIF($G$2:$G$1299,1)*100</f>
        <v>100</v>
      </c>
    </row>
    <row r="226" spans="1:9" ht="18">
      <c r="A226" s="1" t="s">
        <v>2108</v>
      </c>
      <c r="B226" s="1" t="s">
        <v>255</v>
      </c>
      <c r="C226" s="1" t="s">
        <v>305</v>
      </c>
      <c r="D226" s="2">
        <v>9.9999999999999993E-125</v>
      </c>
      <c r="E226" s="1">
        <v>1</v>
      </c>
      <c r="F226" s="1" t="e">
        <f t="shared" si="7"/>
        <v>#N/A</v>
      </c>
      <c r="G226" s="10">
        <f t="shared" si="8"/>
        <v>0</v>
      </c>
      <c r="H226" s="16">
        <f>(COUNTIF(G226:$G$1299,0)/COUNTIF($G$2:$G$1299,0))*100</f>
        <v>85.441527446300711</v>
      </c>
      <c r="I226" s="15">
        <f>COUNTIF($G$2:G226,1)/COUNTIF($G$2:$G$1299,1)*100</f>
        <v>100</v>
      </c>
    </row>
    <row r="227" spans="1:9" ht="18">
      <c r="A227" s="1" t="s">
        <v>2109</v>
      </c>
      <c r="B227" s="1" t="s">
        <v>306</v>
      </c>
      <c r="C227" s="1" t="s">
        <v>305</v>
      </c>
      <c r="D227" s="2">
        <v>9.9999999999999993E-125</v>
      </c>
      <c r="E227" s="1">
        <v>1</v>
      </c>
      <c r="F227" s="1" t="e">
        <f t="shared" si="7"/>
        <v>#N/A</v>
      </c>
      <c r="G227" s="10">
        <f t="shared" si="8"/>
        <v>0</v>
      </c>
      <c r="H227" s="16">
        <f>(COUNTIF(G227:$G$1299,0)/COUNTIF($G$2:$G$1299,0))*100</f>
        <v>85.361972951471756</v>
      </c>
      <c r="I227" s="15">
        <f>COUNTIF($G$2:G227,1)/COUNTIF($G$2:$G$1299,1)*100</f>
        <v>100</v>
      </c>
    </row>
    <row r="228" spans="1:9" ht="18">
      <c r="A228" s="1" t="s">
        <v>2110</v>
      </c>
      <c r="B228" s="1" t="s">
        <v>5</v>
      </c>
      <c r="C228" s="1" t="s">
        <v>307</v>
      </c>
      <c r="D228" s="1" t="s">
        <v>308</v>
      </c>
      <c r="E228" s="1">
        <v>1</v>
      </c>
      <c r="F228" s="1" t="e">
        <f t="shared" si="7"/>
        <v>#N/A</v>
      </c>
      <c r="G228" s="10">
        <f t="shared" si="8"/>
        <v>0</v>
      </c>
      <c r="H228" s="16">
        <f>(COUNTIF(G228:$G$1299,0)/COUNTIF($G$2:$G$1299,0))*100</f>
        <v>85.282418456642802</v>
      </c>
      <c r="I228" s="15">
        <f>COUNTIF($G$2:G228,1)/COUNTIF($G$2:$G$1299,1)*100</f>
        <v>100</v>
      </c>
    </row>
    <row r="229" spans="1:9" ht="18">
      <c r="A229" s="1" t="s">
        <v>2111</v>
      </c>
      <c r="B229" s="1" t="s">
        <v>5</v>
      </c>
      <c r="C229" s="1" t="s">
        <v>309</v>
      </c>
      <c r="D229" s="1" t="s">
        <v>310</v>
      </c>
      <c r="E229" s="1">
        <v>1</v>
      </c>
      <c r="F229" s="1" t="e">
        <f t="shared" si="7"/>
        <v>#N/A</v>
      </c>
      <c r="G229" s="10">
        <f t="shared" si="8"/>
        <v>0</v>
      </c>
      <c r="H229" s="16">
        <f>(COUNTIF(G229:$G$1299,0)/COUNTIF($G$2:$G$1299,0))*100</f>
        <v>85.202863961813847</v>
      </c>
      <c r="I229" s="15">
        <f>COUNTIF($G$2:G229,1)/COUNTIF($G$2:$G$1299,1)*100</f>
        <v>100</v>
      </c>
    </row>
    <row r="230" spans="1:9" ht="18">
      <c r="A230" s="1" t="s">
        <v>2112</v>
      </c>
      <c r="B230" s="1" t="s">
        <v>5</v>
      </c>
      <c r="C230" s="1" t="s">
        <v>309</v>
      </c>
      <c r="D230" s="1" t="s">
        <v>310</v>
      </c>
      <c r="E230" s="1">
        <v>1</v>
      </c>
      <c r="F230" s="1" t="e">
        <f t="shared" si="7"/>
        <v>#N/A</v>
      </c>
      <c r="G230" s="10">
        <f t="shared" si="8"/>
        <v>0</v>
      </c>
      <c r="H230" s="16">
        <f>(COUNTIF(G230:$G$1299,0)/COUNTIF($G$2:$G$1299,0))*100</f>
        <v>85.123309466984892</v>
      </c>
      <c r="I230" s="15">
        <f>COUNTIF($G$2:G230,1)/COUNTIF($G$2:$G$1299,1)*100</f>
        <v>100</v>
      </c>
    </row>
    <row r="231" spans="1:9" ht="18">
      <c r="A231" s="1" t="s">
        <v>2113</v>
      </c>
      <c r="B231" s="1" t="s">
        <v>41</v>
      </c>
      <c r="C231" s="1" t="s">
        <v>309</v>
      </c>
      <c r="D231" s="1" t="s">
        <v>310</v>
      </c>
      <c r="E231" s="1">
        <v>1</v>
      </c>
      <c r="F231" s="1" t="e">
        <f t="shared" si="7"/>
        <v>#N/A</v>
      </c>
      <c r="G231" s="10">
        <f t="shared" si="8"/>
        <v>0</v>
      </c>
      <c r="H231" s="16">
        <f>(COUNTIF(G231:$G$1299,0)/COUNTIF($G$2:$G$1299,0))*100</f>
        <v>85.043754972155924</v>
      </c>
      <c r="I231" s="15">
        <f>COUNTIF($G$2:G231,1)/COUNTIF($G$2:$G$1299,1)*100</f>
        <v>100</v>
      </c>
    </row>
    <row r="232" spans="1:9" ht="18">
      <c r="A232" s="1" t="s">
        <v>2114</v>
      </c>
      <c r="B232" s="1" t="s">
        <v>5</v>
      </c>
      <c r="C232" s="1" t="s">
        <v>311</v>
      </c>
      <c r="D232" s="1" t="s">
        <v>312</v>
      </c>
      <c r="E232" s="1">
        <v>1</v>
      </c>
      <c r="F232" s="1" t="e">
        <f t="shared" si="7"/>
        <v>#N/A</v>
      </c>
      <c r="G232" s="10">
        <f t="shared" si="8"/>
        <v>0</v>
      </c>
      <c r="H232" s="16">
        <f>(COUNTIF(G232:$G$1299,0)/COUNTIF($G$2:$G$1299,0))*100</f>
        <v>84.964200477326969</v>
      </c>
      <c r="I232" s="15">
        <f>COUNTIF($G$2:G232,1)/COUNTIF($G$2:$G$1299,1)*100</f>
        <v>100</v>
      </c>
    </row>
    <row r="233" spans="1:9" ht="18">
      <c r="A233" s="1" t="s">
        <v>2115</v>
      </c>
      <c r="B233" s="1" t="s">
        <v>5</v>
      </c>
      <c r="C233" s="1" t="s">
        <v>311</v>
      </c>
      <c r="D233" s="1" t="s">
        <v>312</v>
      </c>
      <c r="E233" s="1">
        <v>1</v>
      </c>
      <c r="F233" s="1" t="e">
        <f t="shared" si="7"/>
        <v>#N/A</v>
      </c>
      <c r="G233" s="10">
        <f t="shared" si="8"/>
        <v>0</v>
      </c>
      <c r="H233" s="16">
        <f>(COUNTIF(G233:$G$1299,0)/COUNTIF($G$2:$G$1299,0))*100</f>
        <v>84.884645982498014</v>
      </c>
      <c r="I233" s="15">
        <f>COUNTIF($G$2:G233,1)/COUNTIF($G$2:$G$1299,1)*100</f>
        <v>100</v>
      </c>
    </row>
    <row r="234" spans="1:9" ht="18">
      <c r="A234" s="1" t="s">
        <v>2116</v>
      </c>
      <c r="B234" s="1" t="s">
        <v>5</v>
      </c>
      <c r="C234" s="1" t="s">
        <v>313</v>
      </c>
      <c r="D234" s="1" t="s">
        <v>314</v>
      </c>
      <c r="E234" s="1">
        <v>1</v>
      </c>
      <c r="F234" s="1" t="e">
        <f t="shared" si="7"/>
        <v>#N/A</v>
      </c>
      <c r="G234" s="10">
        <f t="shared" si="8"/>
        <v>0</v>
      </c>
      <c r="H234" s="16">
        <f>(COUNTIF(G234:$G$1299,0)/COUNTIF($G$2:$G$1299,0))*100</f>
        <v>84.805091487669046</v>
      </c>
      <c r="I234" s="15">
        <f>COUNTIF($G$2:G234,1)/COUNTIF($G$2:$G$1299,1)*100</f>
        <v>100</v>
      </c>
    </row>
    <row r="235" spans="1:9" ht="18">
      <c r="A235" s="1" t="s">
        <v>2117</v>
      </c>
      <c r="B235" s="1" t="s">
        <v>5</v>
      </c>
      <c r="C235" s="1" t="s">
        <v>315</v>
      </c>
      <c r="D235" s="1" t="s">
        <v>316</v>
      </c>
      <c r="E235" s="1">
        <v>1</v>
      </c>
      <c r="F235" s="1" t="e">
        <f t="shared" si="7"/>
        <v>#N/A</v>
      </c>
      <c r="G235" s="10">
        <f t="shared" si="8"/>
        <v>0</v>
      </c>
      <c r="H235" s="16">
        <f>(COUNTIF(G235:$G$1299,0)/COUNTIF($G$2:$G$1299,0))*100</f>
        <v>84.725536992840105</v>
      </c>
      <c r="I235" s="15">
        <f>COUNTIF($G$2:G235,1)/COUNTIF($G$2:$G$1299,1)*100</f>
        <v>100</v>
      </c>
    </row>
    <row r="236" spans="1:9" ht="18">
      <c r="A236" s="1" t="s">
        <v>2118</v>
      </c>
      <c r="B236" s="1" t="s">
        <v>5</v>
      </c>
      <c r="C236" s="1" t="s">
        <v>317</v>
      </c>
      <c r="D236" s="1" t="s">
        <v>318</v>
      </c>
      <c r="E236" s="1">
        <v>1</v>
      </c>
      <c r="F236" s="1" t="e">
        <f t="shared" si="7"/>
        <v>#N/A</v>
      </c>
      <c r="G236" s="10">
        <f t="shared" si="8"/>
        <v>0</v>
      </c>
      <c r="H236" s="16">
        <f>(COUNTIF(G236:$G$1299,0)/COUNTIF($G$2:$G$1299,0))*100</f>
        <v>84.645982498011136</v>
      </c>
      <c r="I236" s="15">
        <f>COUNTIF($G$2:G236,1)/COUNTIF($G$2:$G$1299,1)*100</f>
        <v>100</v>
      </c>
    </row>
    <row r="237" spans="1:9" ht="18">
      <c r="A237" s="1" t="s">
        <v>2119</v>
      </c>
      <c r="B237" s="1" t="s">
        <v>5</v>
      </c>
      <c r="C237" s="1" t="s">
        <v>319</v>
      </c>
      <c r="D237" s="1" t="s">
        <v>320</v>
      </c>
      <c r="E237" s="1">
        <v>1</v>
      </c>
      <c r="F237" s="1" t="e">
        <f t="shared" si="7"/>
        <v>#N/A</v>
      </c>
      <c r="G237" s="10">
        <f t="shared" si="8"/>
        <v>0</v>
      </c>
      <c r="H237" s="16">
        <f>(COUNTIF(G237:$G$1299,0)/COUNTIF($G$2:$G$1299,0))*100</f>
        <v>84.566428003182182</v>
      </c>
      <c r="I237" s="15">
        <f>COUNTIF($G$2:G237,1)/COUNTIF($G$2:$G$1299,1)*100</f>
        <v>100</v>
      </c>
    </row>
    <row r="238" spans="1:9" ht="18">
      <c r="A238" s="1" t="s">
        <v>2120</v>
      </c>
      <c r="B238" s="1" t="s">
        <v>5</v>
      </c>
      <c r="C238" s="1" t="s">
        <v>321</v>
      </c>
      <c r="D238" s="1" t="s">
        <v>322</v>
      </c>
      <c r="E238" s="1">
        <v>1</v>
      </c>
      <c r="F238" s="1" t="e">
        <f t="shared" si="7"/>
        <v>#N/A</v>
      </c>
      <c r="G238" s="10">
        <f t="shared" si="8"/>
        <v>0</v>
      </c>
      <c r="H238" s="16">
        <f>(COUNTIF(G238:$G$1299,0)/COUNTIF($G$2:$G$1299,0))*100</f>
        <v>84.486873508353227</v>
      </c>
      <c r="I238" s="15">
        <f>COUNTIF($G$2:G238,1)/COUNTIF($G$2:$G$1299,1)*100</f>
        <v>100</v>
      </c>
    </row>
    <row r="239" spans="1:9" ht="18">
      <c r="A239" s="1" t="s">
        <v>2121</v>
      </c>
      <c r="B239" s="1" t="s">
        <v>5</v>
      </c>
      <c r="C239" s="1" t="s">
        <v>323</v>
      </c>
      <c r="D239" s="2">
        <v>2.9999999999999998E-123</v>
      </c>
      <c r="E239" s="1">
        <v>1</v>
      </c>
      <c r="F239" s="1" t="e">
        <f t="shared" si="7"/>
        <v>#N/A</v>
      </c>
      <c r="G239" s="10">
        <f t="shared" si="8"/>
        <v>0</v>
      </c>
      <c r="H239" s="16">
        <f>(COUNTIF(G239:$G$1299,0)/COUNTIF($G$2:$G$1299,0))*100</f>
        <v>84.407319013524258</v>
      </c>
      <c r="I239" s="15">
        <f>COUNTIF($G$2:G239,1)/COUNTIF($G$2:$G$1299,1)*100</f>
        <v>100</v>
      </c>
    </row>
    <row r="240" spans="1:9" ht="18">
      <c r="A240" s="1" t="s">
        <v>2122</v>
      </c>
      <c r="B240" s="1" t="s">
        <v>324</v>
      </c>
      <c r="C240" s="1" t="s">
        <v>325</v>
      </c>
      <c r="D240" s="1" t="s">
        <v>326</v>
      </c>
      <c r="E240" s="1">
        <v>1</v>
      </c>
      <c r="F240" s="1" t="e">
        <f t="shared" si="7"/>
        <v>#N/A</v>
      </c>
      <c r="G240" s="10">
        <f t="shared" si="8"/>
        <v>0</v>
      </c>
      <c r="H240" s="16">
        <f>(COUNTIF(G240:$G$1299,0)/COUNTIF($G$2:$G$1299,0))*100</f>
        <v>84.327764518695304</v>
      </c>
      <c r="I240" s="15">
        <f>COUNTIF($G$2:G240,1)/COUNTIF($G$2:$G$1299,1)*100</f>
        <v>100</v>
      </c>
    </row>
    <row r="241" spans="1:9" ht="18">
      <c r="A241" s="1" t="s">
        <v>2123</v>
      </c>
      <c r="B241" s="1" t="s">
        <v>5</v>
      </c>
      <c r="C241" s="1" t="s">
        <v>327</v>
      </c>
      <c r="D241" s="1" t="s">
        <v>328</v>
      </c>
      <c r="E241" s="1">
        <v>1</v>
      </c>
      <c r="F241" s="1" t="e">
        <f t="shared" si="7"/>
        <v>#N/A</v>
      </c>
      <c r="G241" s="10">
        <f t="shared" si="8"/>
        <v>0</v>
      </c>
      <c r="H241" s="16">
        <f>(COUNTIF(G241:$G$1299,0)/COUNTIF($G$2:$G$1299,0))*100</f>
        <v>84.248210023866349</v>
      </c>
      <c r="I241" s="15">
        <f>COUNTIF($G$2:G241,1)/COUNTIF($G$2:$G$1299,1)*100</f>
        <v>100</v>
      </c>
    </row>
    <row r="242" spans="1:9" ht="18">
      <c r="A242" s="1" t="s">
        <v>2124</v>
      </c>
      <c r="B242" s="1" t="s">
        <v>5</v>
      </c>
      <c r="C242" s="1" t="s">
        <v>327</v>
      </c>
      <c r="D242" s="1" t="s">
        <v>328</v>
      </c>
      <c r="E242" s="1">
        <v>1</v>
      </c>
      <c r="F242" s="1" t="e">
        <f t="shared" si="7"/>
        <v>#N/A</v>
      </c>
      <c r="G242" s="10">
        <f t="shared" si="8"/>
        <v>0</v>
      </c>
      <c r="H242" s="16">
        <f>(COUNTIF(G242:$G$1299,0)/COUNTIF($G$2:$G$1299,0))*100</f>
        <v>84.168655529037395</v>
      </c>
      <c r="I242" s="15">
        <f>COUNTIF($G$2:G242,1)/COUNTIF($G$2:$G$1299,1)*100</f>
        <v>100</v>
      </c>
    </row>
    <row r="243" spans="1:9" ht="18">
      <c r="A243" s="1" t="s">
        <v>2125</v>
      </c>
      <c r="B243" s="1" t="s">
        <v>5</v>
      </c>
      <c r="C243" s="1" t="s">
        <v>329</v>
      </c>
      <c r="D243" s="2">
        <v>9.9999999999999998E-121</v>
      </c>
      <c r="E243" s="1">
        <v>1</v>
      </c>
      <c r="F243" s="1" t="e">
        <f t="shared" si="7"/>
        <v>#N/A</v>
      </c>
      <c r="G243" s="10">
        <f t="shared" si="8"/>
        <v>0</v>
      </c>
      <c r="H243" s="16">
        <f>(COUNTIF(G243:$G$1299,0)/COUNTIF($G$2:$G$1299,0))*100</f>
        <v>84.08910103420844</v>
      </c>
      <c r="I243" s="15">
        <f>COUNTIF($G$2:G243,1)/COUNTIF($G$2:$G$1299,1)*100</f>
        <v>100</v>
      </c>
    </row>
    <row r="244" spans="1:9" ht="18">
      <c r="A244" s="1" t="s">
        <v>2126</v>
      </c>
      <c r="B244" s="1" t="s">
        <v>5</v>
      </c>
      <c r="C244" s="1" t="s">
        <v>330</v>
      </c>
      <c r="D244" s="1" t="s">
        <v>331</v>
      </c>
      <c r="E244" s="1">
        <v>1</v>
      </c>
      <c r="F244" s="1" t="e">
        <f t="shared" si="7"/>
        <v>#N/A</v>
      </c>
      <c r="G244" s="10">
        <f t="shared" si="8"/>
        <v>0</v>
      </c>
      <c r="H244" s="16">
        <f>(COUNTIF(G244:$G$1299,0)/COUNTIF($G$2:$G$1299,0))*100</f>
        <v>84.009546539379471</v>
      </c>
      <c r="I244" s="15">
        <f>COUNTIF($G$2:G244,1)/COUNTIF($G$2:$G$1299,1)*100</f>
        <v>100</v>
      </c>
    </row>
    <row r="245" spans="1:9" ht="18">
      <c r="A245" s="1" t="s">
        <v>2127</v>
      </c>
      <c r="B245" s="1" t="s">
        <v>5</v>
      </c>
      <c r="C245" s="1" t="s">
        <v>332</v>
      </c>
      <c r="D245" s="1" t="s">
        <v>333</v>
      </c>
      <c r="E245" s="1">
        <v>1</v>
      </c>
      <c r="F245" s="1" t="e">
        <f t="shared" si="7"/>
        <v>#N/A</v>
      </c>
      <c r="G245" s="10">
        <f t="shared" si="8"/>
        <v>0</v>
      </c>
      <c r="H245" s="16">
        <f>(COUNTIF(G245:$G$1299,0)/COUNTIF($G$2:$G$1299,0))*100</f>
        <v>83.929992044550517</v>
      </c>
      <c r="I245" s="15">
        <f>COUNTIF($G$2:G245,1)/COUNTIF($G$2:$G$1299,1)*100</f>
        <v>100</v>
      </c>
    </row>
    <row r="246" spans="1:9" ht="18">
      <c r="A246" s="1" t="s">
        <v>2128</v>
      </c>
      <c r="B246" s="1" t="s">
        <v>5</v>
      </c>
      <c r="C246" s="1" t="s">
        <v>334</v>
      </c>
      <c r="D246" s="1" t="s">
        <v>335</v>
      </c>
      <c r="E246" s="1">
        <v>1</v>
      </c>
      <c r="F246" s="1" t="e">
        <f t="shared" si="7"/>
        <v>#N/A</v>
      </c>
      <c r="G246" s="10">
        <f t="shared" si="8"/>
        <v>0</v>
      </c>
      <c r="H246" s="16">
        <f>(COUNTIF(G246:$G$1299,0)/COUNTIF($G$2:$G$1299,0))*100</f>
        <v>83.850437549721562</v>
      </c>
      <c r="I246" s="15">
        <f>COUNTIF($G$2:G246,1)/COUNTIF($G$2:$G$1299,1)*100</f>
        <v>100</v>
      </c>
    </row>
    <row r="247" spans="1:9" ht="18">
      <c r="A247" s="1" t="s">
        <v>2129</v>
      </c>
      <c r="B247" s="1" t="s">
        <v>5</v>
      </c>
      <c r="C247" s="1" t="s">
        <v>336</v>
      </c>
      <c r="D247" s="1" t="s">
        <v>337</v>
      </c>
      <c r="E247" s="1">
        <v>1</v>
      </c>
      <c r="F247" s="1" t="e">
        <f t="shared" si="7"/>
        <v>#N/A</v>
      </c>
      <c r="G247" s="10">
        <f t="shared" si="8"/>
        <v>0</v>
      </c>
      <c r="H247" s="16">
        <f>(COUNTIF(G247:$G$1299,0)/COUNTIF($G$2:$G$1299,0))*100</f>
        <v>83.770883054892593</v>
      </c>
      <c r="I247" s="15">
        <f>COUNTIF($G$2:G247,1)/COUNTIF($G$2:$G$1299,1)*100</f>
        <v>100</v>
      </c>
    </row>
    <row r="248" spans="1:9" ht="18">
      <c r="A248" s="1" t="s">
        <v>2130</v>
      </c>
      <c r="B248" s="1" t="s">
        <v>5</v>
      </c>
      <c r="C248" s="1" t="s">
        <v>338</v>
      </c>
      <c r="D248" s="1" t="s">
        <v>339</v>
      </c>
      <c r="E248" s="1">
        <v>1</v>
      </c>
      <c r="F248" s="1" t="e">
        <f t="shared" si="7"/>
        <v>#N/A</v>
      </c>
      <c r="G248" s="10">
        <f t="shared" si="8"/>
        <v>0</v>
      </c>
      <c r="H248" s="16">
        <f>(COUNTIF(G248:$G$1299,0)/COUNTIF($G$2:$G$1299,0))*100</f>
        <v>83.691328560063639</v>
      </c>
      <c r="I248" s="15">
        <f>COUNTIF($G$2:G248,1)/COUNTIF($G$2:$G$1299,1)*100</f>
        <v>100</v>
      </c>
    </row>
    <row r="249" spans="1:9" ht="18">
      <c r="A249" s="1" t="s">
        <v>2131</v>
      </c>
      <c r="B249" s="1" t="s">
        <v>272</v>
      </c>
      <c r="C249" s="1" t="s">
        <v>340</v>
      </c>
      <c r="D249" s="1" t="s">
        <v>341</v>
      </c>
      <c r="E249" s="1">
        <v>1</v>
      </c>
      <c r="F249" s="1" t="e">
        <f t="shared" si="7"/>
        <v>#N/A</v>
      </c>
      <c r="G249" s="10">
        <f t="shared" si="8"/>
        <v>0</v>
      </c>
      <c r="H249" s="16">
        <f>(COUNTIF(G249:$G$1299,0)/COUNTIF($G$2:$G$1299,0))*100</f>
        <v>83.611774065234684</v>
      </c>
      <c r="I249" s="15">
        <f>COUNTIF($G$2:G249,1)/COUNTIF($G$2:$G$1299,1)*100</f>
        <v>100</v>
      </c>
    </row>
    <row r="250" spans="1:9" ht="18">
      <c r="A250" s="1" t="s">
        <v>2132</v>
      </c>
      <c r="B250" s="1" t="s">
        <v>342</v>
      </c>
      <c r="C250" s="1" t="s">
        <v>343</v>
      </c>
      <c r="D250" s="1" t="s">
        <v>344</v>
      </c>
      <c r="E250" s="1">
        <v>1</v>
      </c>
      <c r="F250" s="1" t="e">
        <f t="shared" si="7"/>
        <v>#N/A</v>
      </c>
      <c r="G250" s="10">
        <f t="shared" si="8"/>
        <v>0</v>
      </c>
      <c r="H250" s="16">
        <f>(COUNTIF(G250:$G$1299,0)/COUNTIF($G$2:$G$1299,0))*100</f>
        <v>83.532219570405729</v>
      </c>
      <c r="I250" s="15">
        <f>COUNTIF($G$2:G250,1)/COUNTIF($G$2:$G$1299,1)*100</f>
        <v>100</v>
      </c>
    </row>
    <row r="251" spans="1:9" ht="18">
      <c r="A251" s="1" t="s">
        <v>2133</v>
      </c>
      <c r="B251" s="1" t="s">
        <v>345</v>
      </c>
      <c r="C251" s="1" t="s">
        <v>346</v>
      </c>
      <c r="D251" s="1" t="s">
        <v>347</v>
      </c>
      <c r="E251" s="1">
        <v>1</v>
      </c>
      <c r="F251" s="1" t="e">
        <f t="shared" si="7"/>
        <v>#N/A</v>
      </c>
      <c r="G251" s="10">
        <f t="shared" si="8"/>
        <v>0</v>
      </c>
      <c r="H251" s="16">
        <f>(COUNTIF(G251:$G$1299,0)/COUNTIF($G$2:$G$1299,0))*100</f>
        <v>83.452665075576775</v>
      </c>
      <c r="I251" s="15">
        <f>COUNTIF($G$2:G251,1)/COUNTIF($G$2:$G$1299,1)*100</f>
        <v>100</v>
      </c>
    </row>
    <row r="252" spans="1:9" ht="18">
      <c r="A252" s="1" t="s">
        <v>2134</v>
      </c>
      <c r="B252" s="1" t="s">
        <v>5</v>
      </c>
      <c r="C252" s="1" t="s">
        <v>348</v>
      </c>
      <c r="D252" s="1" t="s">
        <v>349</v>
      </c>
      <c r="E252" s="1">
        <v>1</v>
      </c>
      <c r="F252" s="1" t="e">
        <f t="shared" si="7"/>
        <v>#N/A</v>
      </c>
      <c r="G252" s="10">
        <f t="shared" si="8"/>
        <v>0</v>
      </c>
      <c r="H252" s="16">
        <f>(COUNTIF(G252:$G$1299,0)/COUNTIF($G$2:$G$1299,0))*100</f>
        <v>83.373110580747806</v>
      </c>
      <c r="I252" s="15">
        <f>COUNTIF($G$2:G252,1)/COUNTIF($G$2:$G$1299,1)*100</f>
        <v>100</v>
      </c>
    </row>
    <row r="253" spans="1:9" ht="18">
      <c r="A253" s="1" t="s">
        <v>2135</v>
      </c>
      <c r="B253" s="1" t="s">
        <v>105</v>
      </c>
      <c r="C253" s="1" t="s">
        <v>350</v>
      </c>
      <c r="D253" s="1" t="s">
        <v>351</v>
      </c>
      <c r="E253" s="1">
        <v>1</v>
      </c>
      <c r="F253" s="1" t="e">
        <f t="shared" si="7"/>
        <v>#N/A</v>
      </c>
      <c r="G253" s="10">
        <f t="shared" si="8"/>
        <v>0</v>
      </c>
      <c r="H253" s="16">
        <f>(COUNTIF(G253:$G$1299,0)/COUNTIF($G$2:$G$1299,0))*100</f>
        <v>83.293556085918851</v>
      </c>
      <c r="I253" s="15">
        <f>COUNTIF($G$2:G253,1)/COUNTIF($G$2:$G$1299,1)*100</f>
        <v>100</v>
      </c>
    </row>
    <row r="254" spans="1:9" ht="18">
      <c r="A254" s="1" t="s">
        <v>2136</v>
      </c>
      <c r="B254" s="1" t="s">
        <v>5</v>
      </c>
      <c r="C254" s="1" t="s">
        <v>352</v>
      </c>
      <c r="D254" s="1" t="s">
        <v>353</v>
      </c>
      <c r="E254" s="1">
        <v>1</v>
      </c>
      <c r="F254" s="1" t="e">
        <f t="shared" si="7"/>
        <v>#N/A</v>
      </c>
      <c r="G254" s="10">
        <f t="shared" si="8"/>
        <v>0</v>
      </c>
      <c r="H254" s="16">
        <f>(COUNTIF(G254:$G$1299,0)/COUNTIF($G$2:$G$1299,0))*100</f>
        <v>83.214001591089897</v>
      </c>
      <c r="I254" s="15">
        <f>COUNTIF($G$2:G254,1)/COUNTIF($G$2:$G$1299,1)*100</f>
        <v>100</v>
      </c>
    </row>
    <row r="255" spans="1:9" ht="18">
      <c r="A255" s="1" t="s">
        <v>2137</v>
      </c>
      <c r="B255" s="1" t="s">
        <v>5</v>
      </c>
      <c r="C255" s="1" t="s">
        <v>352</v>
      </c>
      <c r="D255" s="1" t="s">
        <v>353</v>
      </c>
      <c r="E255" s="1">
        <v>1</v>
      </c>
      <c r="F255" s="1" t="e">
        <f t="shared" si="7"/>
        <v>#N/A</v>
      </c>
      <c r="G255" s="10">
        <f t="shared" si="8"/>
        <v>0</v>
      </c>
      <c r="H255" s="16">
        <f>(COUNTIF(G255:$G$1299,0)/COUNTIF($G$2:$G$1299,0))*100</f>
        <v>83.134447096260942</v>
      </c>
      <c r="I255" s="15">
        <f>COUNTIF($G$2:G255,1)/COUNTIF($G$2:$G$1299,1)*100</f>
        <v>100</v>
      </c>
    </row>
    <row r="256" spans="1:9" ht="18">
      <c r="A256" s="1" t="s">
        <v>2138</v>
      </c>
      <c r="B256" s="1" t="s">
        <v>5</v>
      </c>
      <c r="C256" s="1" t="s">
        <v>352</v>
      </c>
      <c r="D256" s="1" t="s">
        <v>353</v>
      </c>
      <c r="E256" s="1">
        <v>1</v>
      </c>
      <c r="F256" s="1" t="e">
        <f t="shared" si="7"/>
        <v>#N/A</v>
      </c>
      <c r="G256" s="10">
        <f t="shared" si="8"/>
        <v>0</v>
      </c>
      <c r="H256" s="16">
        <f>(COUNTIF(G256:$G$1299,0)/COUNTIF($G$2:$G$1299,0))*100</f>
        <v>83.054892601431987</v>
      </c>
      <c r="I256" s="15">
        <f>COUNTIF($G$2:G256,1)/COUNTIF($G$2:$G$1299,1)*100</f>
        <v>100</v>
      </c>
    </row>
    <row r="257" spans="1:9" ht="18">
      <c r="A257" s="1" t="s">
        <v>2139</v>
      </c>
      <c r="B257" s="1" t="s">
        <v>354</v>
      </c>
      <c r="C257" s="1" t="s">
        <v>355</v>
      </c>
      <c r="D257" s="1" t="s">
        <v>356</v>
      </c>
      <c r="E257" s="1">
        <v>1</v>
      </c>
      <c r="F257" s="1" t="e">
        <f t="shared" si="7"/>
        <v>#N/A</v>
      </c>
      <c r="G257" s="10">
        <f t="shared" si="8"/>
        <v>0</v>
      </c>
      <c r="H257" s="16">
        <f>(COUNTIF(G257:$G$1299,0)/COUNTIF($G$2:$G$1299,0))*100</f>
        <v>82.975338106603019</v>
      </c>
      <c r="I257" s="15">
        <f>COUNTIF($G$2:G257,1)/COUNTIF($G$2:$G$1299,1)*100</f>
        <v>100</v>
      </c>
    </row>
    <row r="258" spans="1:9" ht="18">
      <c r="A258" s="1" t="s">
        <v>2140</v>
      </c>
      <c r="B258" s="1" t="s">
        <v>357</v>
      </c>
      <c r="C258" s="1" t="s">
        <v>358</v>
      </c>
      <c r="D258" s="1" t="s">
        <v>359</v>
      </c>
      <c r="E258" s="1">
        <v>1</v>
      </c>
      <c r="F258" s="1" t="e">
        <f t="shared" si="7"/>
        <v>#N/A</v>
      </c>
      <c r="G258" s="10">
        <f t="shared" si="8"/>
        <v>0</v>
      </c>
      <c r="H258" s="16">
        <f>(COUNTIF(G258:$G$1299,0)/COUNTIF($G$2:$G$1299,0))*100</f>
        <v>82.895783611774064</v>
      </c>
      <c r="I258" s="15">
        <f>COUNTIF($G$2:G258,1)/COUNTIF($G$2:$G$1299,1)*100</f>
        <v>100</v>
      </c>
    </row>
    <row r="259" spans="1:9" ht="18">
      <c r="A259" s="1" t="s">
        <v>2141</v>
      </c>
      <c r="B259" s="1" t="s">
        <v>5</v>
      </c>
      <c r="C259" s="1" t="s">
        <v>360</v>
      </c>
      <c r="D259" s="1" t="s">
        <v>361</v>
      </c>
      <c r="E259" s="1">
        <v>1</v>
      </c>
      <c r="F259" s="1" t="e">
        <f t="shared" ref="F259:F322" si="9">VLOOKUP(A259,$L$2:$L$43,1,FALSE)</f>
        <v>#N/A</v>
      </c>
      <c r="G259" s="10">
        <f t="shared" ref="G259:G322" si="10">IF(ISNA(F259),0,1)</f>
        <v>0</v>
      </c>
      <c r="H259" s="16">
        <f>(COUNTIF(G259:$G$1299,0)/COUNTIF($G$2:$G$1299,0))*100</f>
        <v>82.816229116945109</v>
      </c>
      <c r="I259" s="15">
        <f>COUNTIF($G$2:G259,1)/COUNTIF($G$2:$G$1299,1)*100</f>
        <v>100</v>
      </c>
    </row>
    <row r="260" spans="1:9" ht="18">
      <c r="A260" s="1" t="s">
        <v>2142</v>
      </c>
      <c r="B260" s="1" t="s">
        <v>5</v>
      </c>
      <c r="C260" s="1" t="s">
        <v>362</v>
      </c>
      <c r="D260" s="1" t="s">
        <v>363</v>
      </c>
      <c r="E260" s="1">
        <v>1</v>
      </c>
      <c r="F260" s="1" t="e">
        <f t="shared" si="9"/>
        <v>#N/A</v>
      </c>
      <c r="G260" s="10">
        <f t="shared" si="10"/>
        <v>0</v>
      </c>
      <c r="H260" s="16">
        <f>(COUNTIF(G260:$G$1299,0)/COUNTIF($G$2:$G$1299,0))*100</f>
        <v>82.736674622116141</v>
      </c>
      <c r="I260" s="15">
        <f>COUNTIF($G$2:G260,1)/COUNTIF($G$2:$G$1299,1)*100</f>
        <v>100</v>
      </c>
    </row>
    <row r="261" spans="1:9" ht="18">
      <c r="A261" s="1" t="s">
        <v>2143</v>
      </c>
      <c r="B261" s="1" t="s">
        <v>5</v>
      </c>
      <c r="C261" s="1" t="s">
        <v>364</v>
      </c>
      <c r="D261" s="2">
        <v>9.9999999999999998E-114</v>
      </c>
      <c r="E261" s="1">
        <v>1</v>
      </c>
      <c r="F261" s="1" t="e">
        <f t="shared" si="9"/>
        <v>#N/A</v>
      </c>
      <c r="G261" s="10">
        <f t="shared" si="10"/>
        <v>0</v>
      </c>
      <c r="H261" s="16">
        <f>(COUNTIF(G261:$G$1299,0)/COUNTIF($G$2:$G$1299,0))*100</f>
        <v>82.657120127287186</v>
      </c>
      <c r="I261" s="15">
        <f>COUNTIF($G$2:G261,1)/COUNTIF($G$2:$G$1299,1)*100</f>
        <v>100</v>
      </c>
    </row>
    <row r="262" spans="1:9" ht="18">
      <c r="A262" s="1" t="s">
        <v>2144</v>
      </c>
      <c r="B262" s="1" t="s">
        <v>5</v>
      </c>
      <c r="C262" s="1" t="s">
        <v>364</v>
      </c>
      <c r="D262" s="2">
        <v>9.9999999999999998E-114</v>
      </c>
      <c r="E262" s="1">
        <v>1</v>
      </c>
      <c r="F262" s="1" t="e">
        <f t="shared" si="9"/>
        <v>#N/A</v>
      </c>
      <c r="G262" s="10">
        <f t="shared" si="10"/>
        <v>0</v>
      </c>
      <c r="H262" s="16">
        <f>(COUNTIF(G262:$G$1299,0)/COUNTIF($G$2:$G$1299,0))*100</f>
        <v>82.577565632458231</v>
      </c>
      <c r="I262" s="15">
        <f>COUNTIF($G$2:G262,1)/COUNTIF($G$2:$G$1299,1)*100</f>
        <v>100</v>
      </c>
    </row>
    <row r="263" spans="1:9" ht="18">
      <c r="A263" s="1" t="s">
        <v>2145</v>
      </c>
      <c r="B263" s="1" t="s">
        <v>365</v>
      </c>
      <c r="C263" s="1" t="s">
        <v>366</v>
      </c>
      <c r="D263" s="1" t="s">
        <v>367</v>
      </c>
      <c r="E263" s="1">
        <v>1</v>
      </c>
      <c r="F263" s="1" t="e">
        <f t="shared" si="9"/>
        <v>#N/A</v>
      </c>
      <c r="G263" s="10">
        <f t="shared" si="10"/>
        <v>0</v>
      </c>
      <c r="H263" s="16">
        <f>(COUNTIF(G263:$G$1299,0)/COUNTIF($G$2:$G$1299,0))*100</f>
        <v>82.498011137629277</v>
      </c>
      <c r="I263" s="15">
        <f>COUNTIF($G$2:G263,1)/COUNTIF($G$2:$G$1299,1)*100</f>
        <v>100</v>
      </c>
    </row>
    <row r="264" spans="1:9" ht="18">
      <c r="A264" s="1" t="s">
        <v>2146</v>
      </c>
      <c r="B264" s="1" t="s">
        <v>5</v>
      </c>
      <c r="C264" s="1" t="s">
        <v>368</v>
      </c>
      <c r="D264" s="1" t="s">
        <v>369</v>
      </c>
      <c r="E264" s="1">
        <v>1</v>
      </c>
      <c r="F264" s="1" t="e">
        <f t="shared" si="9"/>
        <v>#N/A</v>
      </c>
      <c r="G264" s="10">
        <f t="shared" si="10"/>
        <v>0</v>
      </c>
      <c r="H264" s="16">
        <f>(COUNTIF(G264:$G$1299,0)/COUNTIF($G$2:$G$1299,0))*100</f>
        <v>82.418456642800322</v>
      </c>
      <c r="I264" s="15">
        <f>COUNTIF($G$2:G264,1)/COUNTIF($G$2:$G$1299,1)*100</f>
        <v>100</v>
      </c>
    </row>
    <row r="265" spans="1:9" ht="18">
      <c r="A265" s="1" t="s">
        <v>2147</v>
      </c>
      <c r="B265" s="1" t="s">
        <v>370</v>
      </c>
      <c r="C265" s="1" t="s">
        <v>371</v>
      </c>
      <c r="D265" s="2">
        <v>4.9999999999999997E-113</v>
      </c>
      <c r="E265" s="1">
        <v>1</v>
      </c>
      <c r="F265" s="1" t="e">
        <f t="shared" si="9"/>
        <v>#N/A</v>
      </c>
      <c r="G265" s="10">
        <f t="shared" si="10"/>
        <v>0</v>
      </c>
      <c r="H265" s="16">
        <f>(COUNTIF(G265:$G$1299,0)/COUNTIF($G$2:$G$1299,0))*100</f>
        <v>82.338902147971353</v>
      </c>
      <c r="I265" s="15">
        <f>COUNTIF($G$2:G265,1)/COUNTIF($G$2:$G$1299,1)*100</f>
        <v>100</v>
      </c>
    </row>
    <row r="266" spans="1:9" ht="18">
      <c r="A266" s="1" t="s">
        <v>2148</v>
      </c>
      <c r="B266" s="1" t="s">
        <v>5</v>
      </c>
      <c r="C266" s="1" t="s">
        <v>372</v>
      </c>
      <c r="D266" s="1" t="s">
        <v>373</v>
      </c>
      <c r="E266" s="1">
        <v>1</v>
      </c>
      <c r="F266" s="1" t="e">
        <f t="shared" si="9"/>
        <v>#N/A</v>
      </c>
      <c r="G266" s="10">
        <f t="shared" si="10"/>
        <v>0</v>
      </c>
      <c r="H266" s="16">
        <f>(COUNTIF(G266:$G$1299,0)/COUNTIF($G$2:$G$1299,0))*100</f>
        <v>82.259347653142399</v>
      </c>
      <c r="I266" s="15">
        <f>COUNTIF($G$2:G266,1)/COUNTIF($G$2:$G$1299,1)*100</f>
        <v>100</v>
      </c>
    </row>
    <row r="267" spans="1:9" ht="18">
      <c r="A267" s="1" t="s">
        <v>2149</v>
      </c>
      <c r="B267" s="1" t="s">
        <v>41</v>
      </c>
      <c r="C267" s="1" t="s">
        <v>374</v>
      </c>
      <c r="D267" s="1" t="s">
        <v>375</v>
      </c>
      <c r="E267" s="1">
        <v>1</v>
      </c>
      <c r="F267" s="1" t="e">
        <f t="shared" si="9"/>
        <v>#N/A</v>
      </c>
      <c r="G267" s="10">
        <f t="shared" si="10"/>
        <v>0</v>
      </c>
      <c r="H267" s="16">
        <f>(COUNTIF(G267:$G$1299,0)/COUNTIF($G$2:$G$1299,0))*100</f>
        <v>82.179793158313444</v>
      </c>
      <c r="I267" s="15">
        <f>COUNTIF($G$2:G267,1)/COUNTIF($G$2:$G$1299,1)*100</f>
        <v>100</v>
      </c>
    </row>
    <row r="268" spans="1:9" ht="18">
      <c r="A268" s="1" t="s">
        <v>2150</v>
      </c>
      <c r="B268" s="1" t="s">
        <v>5</v>
      </c>
      <c r="C268" s="1" t="s">
        <v>376</v>
      </c>
      <c r="D268" s="1" t="s">
        <v>377</v>
      </c>
      <c r="E268" s="1">
        <v>1</v>
      </c>
      <c r="F268" s="1" t="e">
        <f t="shared" si="9"/>
        <v>#N/A</v>
      </c>
      <c r="G268" s="10">
        <f t="shared" si="10"/>
        <v>0</v>
      </c>
      <c r="H268" s="16">
        <f>(COUNTIF(G268:$G$1299,0)/COUNTIF($G$2:$G$1299,0))*100</f>
        <v>82.100238663484475</v>
      </c>
      <c r="I268" s="15">
        <f>COUNTIF($G$2:G268,1)/COUNTIF($G$2:$G$1299,1)*100</f>
        <v>100</v>
      </c>
    </row>
    <row r="269" spans="1:9" ht="18">
      <c r="A269" s="1" t="s">
        <v>2151</v>
      </c>
      <c r="B269" s="1" t="s">
        <v>5</v>
      </c>
      <c r="C269" s="1" t="s">
        <v>378</v>
      </c>
      <c r="D269" s="1" t="s">
        <v>379</v>
      </c>
      <c r="E269" s="1">
        <v>1</v>
      </c>
      <c r="F269" s="1" t="e">
        <f t="shared" si="9"/>
        <v>#N/A</v>
      </c>
      <c r="G269" s="10">
        <f t="shared" si="10"/>
        <v>0</v>
      </c>
      <c r="H269" s="16">
        <f>(COUNTIF(G269:$G$1299,0)/COUNTIF($G$2:$G$1299,0))*100</f>
        <v>82.020684168655535</v>
      </c>
      <c r="I269" s="15">
        <f>COUNTIF($G$2:G269,1)/COUNTIF($G$2:$G$1299,1)*100</f>
        <v>100</v>
      </c>
    </row>
    <row r="270" spans="1:9" ht="18">
      <c r="A270" s="1" t="s">
        <v>2152</v>
      </c>
      <c r="B270" s="1" t="s">
        <v>380</v>
      </c>
      <c r="C270" s="1" t="s">
        <v>381</v>
      </c>
      <c r="D270" s="1" t="s">
        <v>382</v>
      </c>
      <c r="E270" s="1">
        <v>1</v>
      </c>
      <c r="F270" s="1" t="e">
        <f t="shared" si="9"/>
        <v>#N/A</v>
      </c>
      <c r="G270" s="10">
        <f t="shared" si="10"/>
        <v>0</v>
      </c>
      <c r="H270" s="16">
        <f>(COUNTIF(G270:$G$1299,0)/COUNTIF($G$2:$G$1299,0))*100</f>
        <v>81.94112967382658</v>
      </c>
      <c r="I270" s="15">
        <f>COUNTIF($G$2:G270,1)/COUNTIF($G$2:$G$1299,1)*100</f>
        <v>100</v>
      </c>
    </row>
    <row r="271" spans="1:9" ht="18">
      <c r="A271" s="1" t="s">
        <v>2153</v>
      </c>
      <c r="B271" s="1" t="s">
        <v>41</v>
      </c>
      <c r="C271" s="1" t="s">
        <v>383</v>
      </c>
      <c r="D271" s="2">
        <v>6.0000000000000002E-112</v>
      </c>
      <c r="E271" s="1">
        <v>1</v>
      </c>
      <c r="F271" s="1" t="e">
        <f t="shared" si="9"/>
        <v>#N/A</v>
      </c>
      <c r="G271" s="10">
        <f t="shared" si="10"/>
        <v>0</v>
      </c>
      <c r="H271" s="16">
        <f>(COUNTIF(G271:$G$1299,0)/COUNTIF($G$2:$G$1299,0))*100</f>
        <v>81.861575178997612</v>
      </c>
      <c r="I271" s="15">
        <f>COUNTIF($G$2:G271,1)/COUNTIF($G$2:$G$1299,1)*100</f>
        <v>100</v>
      </c>
    </row>
    <row r="272" spans="1:9" ht="18">
      <c r="A272" s="1" t="s">
        <v>2154</v>
      </c>
      <c r="B272" s="1" t="s">
        <v>5</v>
      </c>
      <c r="C272" s="1" t="s">
        <v>384</v>
      </c>
      <c r="D272" s="1" t="s">
        <v>385</v>
      </c>
      <c r="E272" s="1">
        <v>1</v>
      </c>
      <c r="F272" s="1" t="e">
        <f t="shared" si="9"/>
        <v>#N/A</v>
      </c>
      <c r="G272" s="10">
        <f t="shared" si="10"/>
        <v>0</v>
      </c>
      <c r="H272" s="16">
        <f>(COUNTIF(G272:$G$1299,0)/COUNTIF($G$2:$G$1299,0))*100</f>
        <v>81.782020684168657</v>
      </c>
      <c r="I272" s="15">
        <f>COUNTIF($G$2:G272,1)/COUNTIF($G$2:$G$1299,1)*100</f>
        <v>100</v>
      </c>
    </row>
    <row r="273" spans="1:9" ht="18">
      <c r="A273" s="1" t="s">
        <v>2155</v>
      </c>
      <c r="B273" s="1" t="s">
        <v>386</v>
      </c>
      <c r="C273" s="1" t="s">
        <v>387</v>
      </c>
      <c r="D273" s="1" t="s">
        <v>388</v>
      </c>
      <c r="E273" s="1">
        <v>1</v>
      </c>
      <c r="F273" s="1" t="e">
        <f t="shared" si="9"/>
        <v>#N/A</v>
      </c>
      <c r="G273" s="10">
        <f t="shared" si="10"/>
        <v>0</v>
      </c>
      <c r="H273" s="16">
        <f>(COUNTIF(G273:$G$1299,0)/COUNTIF($G$2:$G$1299,0))*100</f>
        <v>81.702466189339702</v>
      </c>
      <c r="I273" s="15">
        <f>COUNTIF($G$2:G273,1)/COUNTIF($G$2:$G$1299,1)*100</f>
        <v>100</v>
      </c>
    </row>
    <row r="274" spans="1:9" ht="18">
      <c r="A274" s="1" t="s">
        <v>2156</v>
      </c>
      <c r="B274" s="1" t="s">
        <v>5</v>
      </c>
      <c r="C274" s="1" t="s">
        <v>389</v>
      </c>
      <c r="D274" s="1" t="s">
        <v>390</v>
      </c>
      <c r="E274" s="1">
        <v>1</v>
      </c>
      <c r="F274" s="1" t="e">
        <f t="shared" si="9"/>
        <v>#N/A</v>
      </c>
      <c r="G274" s="10">
        <f t="shared" si="10"/>
        <v>0</v>
      </c>
      <c r="H274" s="16">
        <f>(COUNTIF(G274:$G$1299,0)/COUNTIF($G$2:$G$1299,0))*100</f>
        <v>81.622911694510734</v>
      </c>
      <c r="I274" s="15">
        <f>COUNTIF($G$2:G274,1)/COUNTIF($G$2:$G$1299,1)*100</f>
        <v>100</v>
      </c>
    </row>
    <row r="275" spans="1:9" ht="18">
      <c r="A275" s="1" t="s">
        <v>2157</v>
      </c>
      <c r="B275" s="1" t="s">
        <v>391</v>
      </c>
      <c r="C275" s="1" t="s">
        <v>392</v>
      </c>
      <c r="D275" s="1" t="s">
        <v>393</v>
      </c>
      <c r="E275" s="1">
        <v>1</v>
      </c>
      <c r="F275" s="1" t="e">
        <f t="shared" si="9"/>
        <v>#N/A</v>
      </c>
      <c r="G275" s="10">
        <f t="shared" si="10"/>
        <v>0</v>
      </c>
      <c r="H275" s="16">
        <f>(COUNTIF(G275:$G$1299,0)/COUNTIF($G$2:$G$1299,0))*100</f>
        <v>81.543357199681793</v>
      </c>
      <c r="I275" s="15">
        <f>COUNTIF($G$2:G275,1)/COUNTIF($G$2:$G$1299,1)*100</f>
        <v>100</v>
      </c>
    </row>
    <row r="276" spans="1:9" ht="18">
      <c r="A276" s="1" t="s">
        <v>2158</v>
      </c>
      <c r="B276" s="1" t="s">
        <v>394</v>
      </c>
      <c r="C276" s="1" t="s">
        <v>395</v>
      </c>
      <c r="D276" s="1" t="s">
        <v>396</v>
      </c>
      <c r="E276" s="1">
        <v>1</v>
      </c>
      <c r="F276" s="1" t="e">
        <f t="shared" si="9"/>
        <v>#N/A</v>
      </c>
      <c r="G276" s="10">
        <f t="shared" si="10"/>
        <v>0</v>
      </c>
      <c r="H276" s="16">
        <f>(COUNTIF(G276:$G$1299,0)/COUNTIF($G$2:$G$1299,0))*100</f>
        <v>81.463802704852824</v>
      </c>
      <c r="I276" s="15">
        <f>COUNTIF($G$2:G276,1)/COUNTIF($G$2:$G$1299,1)*100</f>
        <v>100</v>
      </c>
    </row>
    <row r="277" spans="1:9" ht="18">
      <c r="A277" s="1" t="s">
        <v>2159</v>
      </c>
      <c r="B277" s="1" t="s">
        <v>5</v>
      </c>
      <c r="C277" s="1" t="s">
        <v>397</v>
      </c>
      <c r="D277" s="1" t="s">
        <v>398</v>
      </c>
      <c r="E277" s="1">
        <v>1</v>
      </c>
      <c r="F277" s="1" t="e">
        <f t="shared" si="9"/>
        <v>#N/A</v>
      </c>
      <c r="G277" s="10">
        <f t="shared" si="10"/>
        <v>0</v>
      </c>
      <c r="H277" s="16">
        <f>(COUNTIF(G277:$G$1299,0)/COUNTIF($G$2:$G$1299,0))*100</f>
        <v>81.38424821002387</v>
      </c>
      <c r="I277" s="15">
        <f>COUNTIF($G$2:G277,1)/COUNTIF($G$2:$G$1299,1)*100</f>
        <v>100</v>
      </c>
    </row>
    <row r="278" spans="1:9" ht="18">
      <c r="A278" s="1" t="s">
        <v>2160</v>
      </c>
      <c r="B278" s="1" t="s">
        <v>5</v>
      </c>
      <c r="C278" s="1" t="s">
        <v>399</v>
      </c>
      <c r="D278" s="1" t="s">
        <v>400</v>
      </c>
      <c r="E278" s="1">
        <v>1</v>
      </c>
      <c r="F278" s="1" t="e">
        <f t="shared" si="9"/>
        <v>#N/A</v>
      </c>
      <c r="G278" s="10">
        <f t="shared" si="10"/>
        <v>0</v>
      </c>
      <c r="H278" s="16">
        <f>(COUNTIF(G278:$G$1299,0)/COUNTIF($G$2:$G$1299,0))*100</f>
        <v>81.304693715194915</v>
      </c>
      <c r="I278" s="15">
        <f>COUNTIF($G$2:G278,1)/COUNTIF($G$2:$G$1299,1)*100</f>
        <v>100</v>
      </c>
    </row>
    <row r="279" spans="1:9" ht="18">
      <c r="A279" s="1" t="s">
        <v>2161</v>
      </c>
      <c r="B279" s="1" t="s">
        <v>401</v>
      </c>
      <c r="C279" s="1" t="s">
        <v>402</v>
      </c>
      <c r="D279" s="1" t="s">
        <v>403</v>
      </c>
      <c r="E279" s="1">
        <v>1</v>
      </c>
      <c r="F279" s="1" t="e">
        <f t="shared" si="9"/>
        <v>#N/A</v>
      </c>
      <c r="G279" s="10">
        <f t="shared" si="10"/>
        <v>0</v>
      </c>
      <c r="H279" s="16">
        <f>(COUNTIF(G279:$G$1299,0)/COUNTIF($G$2:$G$1299,0))*100</f>
        <v>81.225139220365946</v>
      </c>
      <c r="I279" s="15">
        <f>COUNTIF($G$2:G279,1)/COUNTIF($G$2:$G$1299,1)*100</f>
        <v>100</v>
      </c>
    </row>
    <row r="280" spans="1:9" ht="18">
      <c r="A280" s="1" t="s">
        <v>2162</v>
      </c>
      <c r="B280" s="1" t="s">
        <v>5</v>
      </c>
      <c r="C280" s="1" t="s">
        <v>404</v>
      </c>
      <c r="D280" s="1" t="s">
        <v>405</v>
      </c>
      <c r="E280" s="1">
        <v>1</v>
      </c>
      <c r="F280" s="1" t="e">
        <f t="shared" si="9"/>
        <v>#N/A</v>
      </c>
      <c r="G280" s="10">
        <f t="shared" si="10"/>
        <v>0</v>
      </c>
      <c r="H280" s="16">
        <f>(COUNTIF(G280:$G$1299,0)/COUNTIF($G$2:$G$1299,0))*100</f>
        <v>81.145584725536992</v>
      </c>
      <c r="I280" s="15">
        <f>COUNTIF($G$2:G280,1)/COUNTIF($G$2:$G$1299,1)*100</f>
        <v>100</v>
      </c>
    </row>
    <row r="281" spans="1:9" ht="18">
      <c r="A281" s="1" t="s">
        <v>2163</v>
      </c>
      <c r="B281" s="1" t="s">
        <v>406</v>
      </c>
      <c r="C281" s="1" t="s">
        <v>407</v>
      </c>
      <c r="D281" s="1" t="s">
        <v>408</v>
      </c>
      <c r="E281" s="1">
        <v>1</v>
      </c>
      <c r="F281" s="1" t="e">
        <f t="shared" si="9"/>
        <v>#N/A</v>
      </c>
      <c r="G281" s="10">
        <f t="shared" si="10"/>
        <v>0</v>
      </c>
      <c r="H281" s="16">
        <f>(COUNTIF(G281:$G$1299,0)/COUNTIF($G$2:$G$1299,0))*100</f>
        <v>81.066030230708037</v>
      </c>
      <c r="I281" s="15">
        <f>COUNTIF($G$2:G281,1)/COUNTIF($G$2:$G$1299,1)*100</f>
        <v>100</v>
      </c>
    </row>
    <row r="282" spans="1:9" ht="18">
      <c r="A282" s="1" t="s">
        <v>2164</v>
      </c>
      <c r="B282" s="1" t="s">
        <v>41</v>
      </c>
      <c r="C282" s="1" t="s">
        <v>409</v>
      </c>
      <c r="D282" s="1" t="s">
        <v>410</v>
      </c>
      <c r="E282" s="1">
        <v>1</v>
      </c>
      <c r="F282" s="1" t="e">
        <f t="shared" si="9"/>
        <v>#N/A</v>
      </c>
      <c r="G282" s="10">
        <f t="shared" si="10"/>
        <v>0</v>
      </c>
      <c r="H282" s="16">
        <f>(COUNTIF(G282:$G$1299,0)/COUNTIF($G$2:$G$1299,0))*100</f>
        <v>80.986475735879083</v>
      </c>
      <c r="I282" s="15">
        <f>COUNTIF($G$2:G282,1)/COUNTIF($G$2:$G$1299,1)*100</f>
        <v>100</v>
      </c>
    </row>
    <row r="283" spans="1:9" ht="18">
      <c r="A283" s="1" t="s">
        <v>2165</v>
      </c>
      <c r="B283" s="1" t="s">
        <v>5</v>
      </c>
      <c r="C283" s="1" t="s">
        <v>411</v>
      </c>
      <c r="D283" s="1" t="s">
        <v>412</v>
      </c>
      <c r="E283" s="1">
        <v>1</v>
      </c>
      <c r="F283" s="1" t="e">
        <f t="shared" si="9"/>
        <v>#N/A</v>
      </c>
      <c r="G283" s="10">
        <f t="shared" si="10"/>
        <v>0</v>
      </c>
      <c r="H283" s="16">
        <f>(COUNTIF(G283:$G$1299,0)/COUNTIF($G$2:$G$1299,0))*100</f>
        <v>80.906921241050128</v>
      </c>
      <c r="I283" s="15">
        <f>COUNTIF($G$2:G283,1)/COUNTIF($G$2:$G$1299,1)*100</f>
        <v>100</v>
      </c>
    </row>
    <row r="284" spans="1:9" ht="18">
      <c r="A284" s="1" t="s">
        <v>2166</v>
      </c>
      <c r="B284" s="1" t="s">
        <v>413</v>
      </c>
      <c r="C284" s="1" t="s">
        <v>414</v>
      </c>
      <c r="D284" s="1" t="s">
        <v>415</v>
      </c>
      <c r="E284" s="1">
        <v>1</v>
      </c>
      <c r="F284" s="1" t="e">
        <f t="shared" si="9"/>
        <v>#N/A</v>
      </c>
      <c r="G284" s="10">
        <f t="shared" si="10"/>
        <v>0</v>
      </c>
      <c r="H284" s="16">
        <f>(COUNTIF(G284:$G$1299,0)/COUNTIF($G$2:$G$1299,0))*100</f>
        <v>80.827366746221159</v>
      </c>
      <c r="I284" s="15">
        <f>COUNTIF($G$2:G284,1)/COUNTIF($G$2:$G$1299,1)*100</f>
        <v>100</v>
      </c>
    </row>
    <row r="285" spans="1:9" ht="18">
      <c r="A285" s="1" t="s">
        <v>2167</v>
      </c>
      <c r="B285" s="1" t="s">
        <v>5</v>
      </c>
      <c r="C285" s="1" t="s">
        <v>416</v>
      </c>
      <c r="D285" s="1" t="s">
        <v>415</v>
      </c>
      <c r="E285" s="1">
        <v>1</v>
      </c>
      <c r="F285" s="1" t="e">
        <f t="shared" si="9"/>
        <v>#N/A</v>
      </c>
      <c r="G285" s="10">
        <f t="shared" si="10"/>
        <v>0</v>
      </c>
      <c r="H285" s="16">
        <f>(COUNTIF(G285:$G$1299,0)/COUNTIF($G$2:$G$1299,0))*100</f>
        <v>80.747812251392205</v>
      </c>
      <c r="I285" s="15">
        <f>COUNTIF($G$2:G285,1)/COUNTIF($G$2:$G$1299,1)*100</f>
        <v>100</v>
      </c>
    </row>
    <row r="286" spans="1:9" ht="18">
      <c r="A286" s="1" t="s">
        <v>2168</v>
      </c>
      <c r="B286" s="1" t="s">
        <v>417</v>
      </c>
      <c r="C286" s="1" t="s">
        <v>418</v>
      </c>
      <c r="D286" s="1" t="s">
        <v>419</v>
      </c>
      <c r="E286" s="1">
        <v>1</v>
      </c>
      <c r="F286" s="1" t="e">
        <f t="shared" si="9"/>
        <v>#N/A</v>
      </c>
      <c r="G286" s="10">
        <f t="shared" si="10"/>
        <v>0</v>
      </c>
      <c r="H286" s="16">
        <f>(COUNTIF(G286:$G$1299,0)/COUNTIF($G$2:$G$1299,0))*100</f>
        <v>80.66825775656325</v>
      </c>
      <c r="I286" s="15">
        <f>COUNTIF($G$2:G286,1)/COUNTIF($G$2:$G$1299,1)*100</f>
        <v>100</v>
      </c>
    </row>
    <row r="287" spans="1:9" ht="18">
      <c r="A287" s="1" t="s">
        <v>2169</v>
      </c>
      <c r="B287" s="1" t="s">
        <v>420</v>
      </c>
      <c r="C287" s="1" t="s">
        <v>421</v>
      </c>
      <c r="D287" s="2">
        <v>5.0000000000000003E-102</v>
      </c>
      <c r="E287" s="1">
        <v>1</v>
      </c>
      <c r="F287" s="1" t="e">
        <f t="shared" si="9"/>
        <v>#N/A</v>
      </c>
      <c r="G287" s="10">
        <f t="shared" si="10"/>
        <v>0</v>
      </c>
      <c r="H287" s="16">
        <f>(COUNTIF(G287:$G$1299,0)/COUNTIF($G$2:$G$1299,0))*100</f>
        <v>80.588703261734281</v>
      </c>
      <c r="I287" s="15">
        <f>COUNTIF($G$2:G287,1)/COUNTIF($G$2:$G$1299,1)*100</f>
        <v>100</v>
      </c>
    </row>
    <row r="288" spans="1:9" ht="18">
      <c r="A288" s="1" t="s">
        <v>2170</v>
      </c>
      <c r="B288" s="1" t="s">
        <v>422</v>
      </c>
      <c r="C288" s="1" t="s">
        <v>423</v>
      </c>
      <c r="D288" s="1" t="s">
        <v>424</v>
      </c>
      <c r="E288" s="1">
        <v>1</v>
      </c>
      <c r="F288" s="1" t="e">
        <f t="shared" si="9"/>
        <v>#N/A</v>
      </c>
      <c r="G288" s="10">
        <f t="shared" si="10"/>
        <v>0</v>
      </c>
      <c r="H288" s="16">
        <f>(COUNTIF(G288:$G$1299,0)/COUNTIF($G$2:$G$1299,0))*100</f>
        <v>80.509148766905327</v>
      </c>
      <c r="I288" s="15">
        <f>COUNTIF($G$2:G288,1)/COUNTIF($G$2:$G$1299,1)*100</f>
        <v>100</v>
      </c>
    </row>
    <row r="289" spans="1:9" ht="18">
      <c r="A289" s="1" t="s">
        <v>2171</v>
      </c>
      <c r="B289" s="1" t="s">
        <v>5</v>
      </c>
      <c r="C289" s="1" t="s">
        <v>425</v>
      </c>
      <c r="D289" s="1" t="s">
        <v>426</v>
      </c>
      <c r="E289" s="1">
        <v>1</v>
      </c>
      <c r="F289" s="1" t="e">
        <f t="shared" si="9"/>
        <v>#N/A</v>
      </c>
      <c r="G289" s="10">
        <f t="shared" si="10"/>
        <v>0</v>
      </c>
      <c r="H289" s="16">
        <f>(COUNTIF(G289:$G$1299,0)/COUNTIF($G$2:$G$1299,0))*100</f>
        <v>80.429594272076372</v>
      </c>
      <c r="I289" s="15">
        <f>COUNTIF($G$2:G289,1)/COUNTIF($G$2:$G$1299,1)*100</f>
        <v>100</v>
      </c>
    </row>
    <row r="290" spans="1:9" ht="18">
      <c r="A290" s="1" t="s">
        <v>2172</v>
      </c>
      <c r="B290" s="1" t="s">
        <v>427</v>
      </c>
      <c r="C290" s="1" t="s">
        <v>428</v>
      </c>
      <c r="D290" s="1" t="s">
        <v>429</v>
      </c>
      <c r="E290" s="1">
        <v>1</v>
      </c>
      <c r="F290" s="1" t="e">
        <f t="shared" si="9"/>
        <v>#N/A</v>
      </c>
      <c r="G290" s="10">
        <f t="shared" si="10"/>
        <v>0</v>
      </c>
      <c r="H290" s="16">
        <f>(COUNTIF(G290:$G$1299,0)/COUNTIF($G$2:$G$1299,0))*100</f>
        <v>80.350039777247417</v>
      </c>
      <c r="I290" s="15">
        <f>COUNTIF($G$2:G290,1)/COUNTIF($G$2:$G$1299,1)*100</f>
        <v>100</v>
      </c>
    </row>
    <row r="291" spans="1:9" ht="18">
      <c r="A291" s="1" t="s">
        <v>2173</v>
      </c>
      <c r="B291" s="1" t="s">
        <v>430</v>
      </c>
      <c r="C291" s="1" t="s">
        <v>428</v>
      </c>
      <c r="D291" s="1" t="s">
        <v>429</v>
      </c>
      <c r="E291" s="1">
        <v>1</v>
      </c>
      <c r="F291" s="1" t="e">
        <f t="shared" si="9"/>
        <v>#N/A</v>
      </c>
      <c r="G291" s="10">
        <f t="shared" si="10"/>
        <v>0</v>
      </c>
      <c r="H291" s="16">
        <f>(COUNTIF(G291:$G$1299,0)/COUNTIF($G$2:$G$1299,0))*100</f>
        <v>80.270485282418463</v>
      </c>
      <c r="I291" s="15">
        <f>COUNTIF($G$2:G291,1)/COUNTIF($G$2:$G$1299,1)*100</f>
        <v>100</v>
      </c>
    </row>
    <row r="292" spans="1:9" ht="18">
      <c r="A292" s="1" t="s">
        <v>2174</v>
      </c>
      <c r="B292" s="1" t="s">
        <v>431</v>
      </c>
      <c r="C292" s="1" t="s">
        <v>428</v>
      </c>
      <c r="D292" s="1" t="s">
        <v>429</v>
      </c>
      <c r="E292" s="1">
        <v>1</v>
      </c>
      <c r="F292" s="1" t="e">
        <f t="shared" si="9"/>
        <v>#N/A</v>
      </c>
      <c r="G292" s="10">
        <f t="shared" si="10"/>
        <v>0</v>
      </c>
      <c r="H292" s="16">
        <f>(COUNTIF(G292:$G$1299,0)/COUNTIF($G$2:$G$1299,0))*100</f>
        <v>80.190930787589494</v>
      </c>
      <c r="I292" s="15">
        <f>COUNTIF($G$2:G292,1)/COUNTIF($G$2:$G$1299,1)*100</f>
        <v>100</v>
      </c>
    </row>
    <row r="293" spans="1:9" ht="18">
      <c r="A293" s="1" t="s">
        <v>2175</v>
      </c>
      <c r="B293" s="1" t="s">
        <v>432</v>
      </c>
      <c r="C293" s="1" t="s">
        <v>433</v>
      </c>
      <c r="D293" s="1" t="s">
        <v>434</v>
      </c>
      <c r="E293" s="1">
        <v>1</v>
      </c>
      <c r="F293" s="1" t="e">
        <f t="shared" si="9"/>
        <v>#N/A</v>
      </c>
      <c r="G293" s="10">
        <f t="shared" si="10"/>
        <v>0</v>
      </c>
      <c r="H293" s="16">
        <f>(COUNTIF(G293:$G$1299,0)/COUNTIF($G$2:$G$1299,0))*100</f>
        <v>80.111376292760539</v>
      </c>
      <c r="I293" s="15">
        <f>COUNTIF($G$2:G293,1)/COUNTIF($G$2:$G$1299,1)*100</f>
        <v>100</v>
      </c>
    </row>
    <row r="294" spans="1:9" ht="18">
      <c r="A294" s="1" t="s">
        <v>2176</v>
      </c>
      <c r="B294" s="1" t="s">
        <v>435</v>
      </c>
      <c r="C294" s="1" t="s">
        <v>436</v>
      </c>
      <c r="D294" s="1" t="s">
        <v>437</v>
      </c>
      <c r="E294" s="1">
        <v>1</v>
      </c>
      <c r="F294" s="1" t="e">
        <f t="shared" si="9"/>
        <v>#N/A</v>
      </c>
      <c r="G294" s="10">
        <f t="shared" si="10"/>
        <v>0</v>
      </c>
      <c r="H294" s="16">
        <f>(COUNTIF(G294:$G$1299,0)/COUNTIF($G$2:$G$1299,0))*100</f>
        <v>80.031821797931585</v>
      </c>
      <c r="I294" s="15">
        <f>COUNTIF($G$2:G294,1)/COUNTIF($G$2:$G$1299,1)*100</f>
        <v>100</v>
      </c>
    </row>
    <row r="295" spans="1:9" ht="18">
      <c r="A295" s="1" t="s">
        <v>2177</v>
      </c>
      <c r="B295" s="1" t="s">
        <v>438</v>
      </c>
      <c r="C295" s="1" t="s">
        <v>439</v>
      </c>
      <c r="D295" s="1" t="s">
        <v>440</v>
      </c>
      <c r="E295" s="1">
        <v>1</v>
      </c>
      <c r="F295" s="1" t="e">
        <f t="shared" si="9"/>
        <v>#N/A</v>
      </c>
      <c r="G295" s="10">
        <f t="shared" si="10"/>
        <v>0</v>
      </c>
      <c r="H295" s="16">
        <f>(COUNTIF(G295:$G$1299,0)/COUNTIF($G$2:$G$1299,0))*100</f>
        <v>79.952267303102616</v>
      </c>
      <c r="I295" s="15">
        <f>COUNTIF($G$2:G295,1)/COUNTIF($G$2:$G$1299,1)*100</f>
        <v>100</v>
      </c>
    </row>
    <row r="296" spans="1:9" ht="18">
      <c r="A296" s="1" t="s">
        <v>2178</v>
      </c>
      <c r="B296" s="1" t="s">
        <v>5</v>
      </c>
      <c r="C296" s="1" t="s">
        <v>441</v>
      </c>
      <c r="D296" s="1" t="s">
        <v>442</v>
      </c>
      <c r="E296" s="1">
        <v>1</v>
      </c>
      <c r="F296" s="1" t="e">
        <f t="shared" si="9"/>
        <v>#N/A</v>
      </c>
      <c r="G296" s="10">
        <f t="shared" si="10"/>
        <v>0</v>
      </c>
      <c r="H296" s="16">
        <f>(COUNTIF(G296:$G$1299,0)/COUNTIF($G$2:$G$1299,0))*100</f>
        <v>79.872712808273675</v>
      </c>
      <c r="I296" s="15">
        <f>COUNTIF($G$2:G296,1)/COUNTIF($G$2:$G$1299,1)*100</f>
        <v>100</v>
      </c>
    </row>
    <row r="297" spans="1:9" ht="18">
      <c r="A297" s="1" t="s">
        <v>2179</v>
      </c>
      <c r="B297" s="1" t="s">
        <v>5</v>
      </c>
      <c r="C297" s="1" t="s">
        <v>441</v>
      </c>
      <c r="D297" s="1" t="s">
        <v>442</v>
      </c>
      <c r="E297" s="1">
        <v>1</v>
      </c>
      <c r="F297" s="1" t="e">
        <f t="shared" si="9"/>
        <v>#N/A</v>
      </c>
      <c r="G297" s="10">
        <f t="shared" si="10"/>
        <v>0</v>
      </c>
      <c r="H297" s="16">
        <f>(COUNTIF(G297:$G$1299,0)/COUNTIF($G$2:$G$1299,0))*100</f>
        <v>79.793158313444707</v>
      </c>
      <c r="I297" s="15">
        <f>COUNTIF($G$2:G297,1)/COUNTIF($G$2:$G$1299,1)*100</f>
        <v>100</v>
      </c>
    </row>
    <row r="298" spans="1:9" ht="18">
      <c r="A298" s="1" t="s">
        <v>2180</v>
      </c>
      <c r="B298" s="1" t="s">
        <v>5</v>
      </c>
      <c r="C298" s="1" t="s">
        <v>443</v>
      </c>
      <c r="D298" s="1" t="s">
        <v>444</v>
      </c>
      <c r="E298" s="1">
        <v>1</v>
      </c>
      <c r="F298" s="1" t="e">
        <f t="shared" si="9"/>
        <v>#N/A</v>
      </c>
      <c r="G298" s="10">
        <f t="shared" si="10"/>
        <v>0</v>
      </c>
      <c r="H298" s="16">
        <f>(COUNTIF(G298:$G$1299,0)/COUNTIF($G$2:$G$1299,0))*100</f>
        <v>79.713603818615752</v>
      </c>
      <c r="I298" s="15">
        <f>COUNTIF($G$2:G298,1)/COUNTIF($G$2:$G$1299,1)*100</f>
        <v>100</v>
      </c>
    </row>
    <row r="299" spans="1:9" ht="18">
      <c r="A299" s="1" t="s">
        <v>2181</v>
      </c>
      <c r="B299" s="1" t="s">
        <v>5</v>
      </c>
      <c r="C299" s="1" t="s">
        <v>445</v>
      </c>
      <c r="D299" s="1" t="s">
        <v>446</v>
      </c>
      <c r="E299" s="1">
        <v>1</v>
      </c>
      <c r="F299" s="1" t="e">
        <f t="shared" si="9"/>
        <v>#N/A</v>
      </c>
      <c r="G299" s="10">
        <f t="shared" si="10"/>
        <v>0</v>
      </c>
      <c r="H299" s="16">
        <f>(COUNTIF(G299:$G$1299,0)/COUNTIF($G$2:$G$1299,0))*100</f>
        <v>79.634049323786797</v>
      </c>
      <c r="I299" s="15">
        <f>COUNTIF($G$2:G299,1)/COUNTIF($G$2:$G$1299,1)*100</f>
        <v>100</v>
      </c>
    </row>
    <row r="300" spans="1:9" ht="18">
      <c r="A300" s="1" t="s">
        <v>2182</v>
      </c>
      <c r="B300" s="1" t="s">
        <v>5</v>
      </c>
      <c r="C300" s="1" t="s">
        <v>447</v>
      </c>
      <c r="D300" s="1" t="s">
        <v>448</v>
      </c>
      <c r="E300" s="1">
        <v>1</v>
      </c>
      <c r="F300" s="1" t="e">
        <f t="shared" si="9"/>
        <v>#N/A</v>
      </c>
      <c r="G300" s="10">
        <f t="shared" si="10"/>
        <v>0</v>
      </c>
      <c r="H300" s="16">
        <f>(COUNTIF(G300:$G$1299,0)/COUNTIF($G$2:$G$1299,0))*100</f>
        <v>79.554494828957829</v>
      </c>
      <c r="I300" s="15">
        <f>COUNTIF($G$2:G300,1)/COUNTIF($G$2:$G$1299,1)*100</f>
        <v>100</v>
      </c>
    </row>
    <row r="301" spans="1:9" ht="18">
      <c r="A301" s="1" t="s">
        <v>2183</v>
      </c>
      <c r="B301" s="1" t="s">
        <v>5</v>
      </c>
      <c r="C301" s="1" t="s">
        <v>449</v>
      </c>
      <c r="D301" s="1" t="s">
        <v>450</v>
      </c>
      <c r="E301" s="1">
        <v>1</v>
      </c>
      <c r="F301" s="1" t="e">
        <f t="shared" si="9"/>
        <v>#N/A</v>
      </c>
      <c r="G301" s="10">
        <f t="shared" si="10"/>
        <v>0</v>
      </c>
      <c r="H301" s="16">
        <f>(COUNTIF(G301:$G$1299,0)/COUNTIF($G$2:$G$1299,0))*100</f>
        <v>79.474940334128874</v>
      </c>
      <c r="I301" s="15">
        <f>COUNTIF($G$2:G301,1)/COUNTIF($G$2:$G$1299,1)*100</f>
        <v>100</v>
      </c>
    </row>
    <row r="302" spans="1:9" ht="18">
      <c r="A302" s="1" t="s">
        <v>2184</v>
      </c>
      <c r="B302" s="1" t="s">
        <v>41</v>
      </c>
      <c r="C302" s="1" t="s">
        <v>451</v>
      </c>
      <c r="D302" s="2">
        <v>1.9999999999999998E-96</v>
      </c>
      <c r="E302" s="1">
        <v>1</v>
      </c>
      <c r="F302" s="1" t="e">
        <f t="shared" si="9"/>
        <v>#N/A</v>
      </c>
      <c r="G302" s="10">
        <f t="shared" si="10"/>
        <v>0</v>
      </c>
      <c r="H302" s="16">
        <f>(COUNTIF(G302:$G$1299,0)/COUNTIF($G$2:$G$1299,0))*100</f>
        <v>79.395385839299919</v>
      </c>
      <c r="I302" s="15">
        <f>COUNTIF($G$2:G302,1)/COUNTIF($G$2:$G$1299,1)*100</f>
        <v>100</v>
      </c>
    </row>
    <row r="303" spans="1:9" ht="18">
      <c r="A303" s="1" t="s">
        <v>2185</v>
      </c>
      <c r="B303" s="1" t="s">
        <v>5</v>
      </c>
      <c r="C303" s="1" t="s">
        <v>452</v>
      </c>
      <c r="D303" s="1" t="s">
        <v>453</v>
      </c>
      <c r="E303" s="1">
        <v>1</v>
      </c>
      <c r="F303" s="1" t="e">
        <f t="shared" si="9"/>
        <v>#N/A</v>
      </c>
      <c r="G303" s="10">
        <f t="shared" si="10"/>
        <v>0</v>
      </c>
      <c r="H303" s="16">
        <f>(COUNTIF(G303:$G$1299,0)/COUNTIF($G$2:$G$1299,0))*100</f>
        <v>79.315831344470965</v>
      </c>
      <c r="I303" s="15">
        <f>COUNTIF($G$2:G303,1)/COUNTIF($G$2:$G$1299,1)*100</f>
        <v>100</v>
      </c>
    </row>
    <row r="304" spans="1:9" ht="18">
      <c r="A304" s="1" t="s">
        <v>2186</v>
      </c>
      <c r="B304" s="1" t="s">
        <v>5</v>
      </c>
      <c r="C304" s="1" t="s">
        <v>454</v>
      </c>
      <c r="D304" s="1" t="s">
        <v>455</v>
      </c>
      <c r="E304" s="1">
        <v>1</v>
      </c>
      <c r="F304" s="1" t="e">
        <f t="shared" si="9"/>
        <v>#N/A</v>
      </c>
      <c r="G304" s="10">
        <f t="shared" si="10"/>
        <v>0</v>
      </c>
      <c r="H304" s="16">
        <f>(COUNTIF(G304:$G$1299,0)/COUNTIF($G$2:$G$1299,0))*100</f>
        <v>79.23627684964201</v>
      </c>
      <c r="I304" s="15">
        <f>COUNTIF($G$2:G304,1)/COUNTIF($G$2:$G$1299,1)*100</f>
        <v>100</v>
      </c>
    </row>
    <row r="305" spans="1:9" ht="18">
      <c r="A305" s="1" t="s">
        <v>2187</v>
      </c>
      <c r="B305" s="1" t="s">
        <v>456</v>
      </c>
      <c r="C305" s="1" t="s">
        <v>457</v>
      </c>
      <c r="D305" s="1" t="s">
        <v>458</v>
      </c>
      <c r="E305" s="1">
        <v>1</v>
      </c>
      <c r="F305" s="1" t="e">
        <f t="shared" si="9"/>
        <v>#N/A</v>
      </c>
      <c r="G305" s="10">
        <f t="shared" si="10"/>
        <v>0</v>
      </c>
      <c r="H305" s="16">
        <f>(COUNTIF(G305:$G$1299,0)/COUNTIF($G$2:$G$1299,0))*100</f>
        <v>79.156722354813041</v>
      </c>
      <c r="I305" s="15">
        <f>COUNTIF($G$2:G305,1)/COUNTIF($G$2:$G$1299,1)*100</f>
        <v>100</v>
      </c>
    </row>
    <row r="306" spans="1:9" ht="18">
      <c r="A306" s="1" t="s">
        <v>2188</v>
      </c>
      <c r="B306" s="1" t="s">
        <v>459</v>
      </c>
      <c r="C306" s="1" t="s">
        <v>460</v>
      </c>
      <c r="D306" s="1" t="s">
        <v>461</v>
      </c>
      <c r="E306" s="1">
        <v>1</v>
      </c>
      <c r="F306" s="1" t="e">
        <f t="shared" si="9"/>
        <v>#N/A</v>
      </c>
      <c r="G306" s="10">
        <f t="shared" si="10"/>
        <v>0</v>
      </c>
      <c r="H306" s="16">
        <f>(COUNTIF(G306:$G$1299,0)/COUNTIF($G$2:$G$1299,0))*100</f>
        <v>79.077167859984087</v>
      </c>
      <c r="I306" s="15">
        <f>COUNTIF($G$2:G306,1)/COUNTIF($G$2:$G$1299,1)*100</f>
        <v>100</v>
      </c>
    </row>
    <row r="307" spans="1:9" ht="18">
      <c r="A307" s="1" t="s">
        <v>2189</v>
      </c>
      <c r="B307" s="1" t="s">
        <v>5</v>
      </c>
      <c r="C307" s="1" t="s">
        <v>462</v>
      </c>
      <c r="D307" s="1" t="s">
        <v>463</v>
      </c>
      <c r="E307" s="1">
        <v>1</v>
      </c>
      <c r="F307" s="1" t="e">
        <f t="shared" si="9"/>
        <v>#N/A</v>
      </c>
      <c r="G307" s="10">
        <f t="shared" si="10"/>
        <v>0</v>
      </c>
      <c r="H307" s="16">
        <f>(COUNTIF(G307:$G$1299,0)/COUNTIF($G$2:$G$1299,0))*100</f>
        <v>78.997613365155132</v>
      </c>
      <c r="I307" s="15">
        <f>COUNTIF($G$2:G307,1)/COUNTIF($G$2:$G$1299,1)*100</f>
        <v>100</v>
      </c>
    </row>
    <row r="308" spans="1:9" ht="18">
      <c r="A308" s="1" t="s">
        <v>2190</v>
      </c>
      <c r="B308" s="1" t="s">
        <v>41</v>
      </c>
      <c r="C308" s="1" t="s">
        <v>464</v>
      </c>
      <c r="D308" s="1" t="s">
        <v>465</v>
      </c>
      <c r="E308" s="1">
        <v>1</v>
      </c>
      <c r="F308" s="1" t="e">
        <f t="shared" si="9"/>
        <v>#N/A</v>
      </c>
      <c r="G308" s="10">
        <f t="shared" si="10"/>
        <v>0</v>
      </c>
      <c r="H308" s="16">
        <f>(COUNTIF(G308:$G$1299,0)/COUNTIF($G$2:$G$1299,0))*100</f>
        <v>78.918058870326163</v>
      </c>
      <c r="I308" s="15">
        <f>COUNTIF($G$2:G308,1)/COUNTIF($G$2:$G$1299,1)*100</f>
        <v>100</v>
      </c>
    </row>
    <row r="309" spans="1:9" ht="18">
      <c r="A309" s="1" t="s">
        <v>2191</v>
      </c>
      <c r="B309" s="1" t="s">
        <v>5</v>
      </c>
      <c r="C309" s="1" t="s">
        <v>466</v>
      </c>
      <c r="D309" s="1" t="s">
        <v>467</v>
      </c>
      <c r="E309" s="1">
        <v>1</v>
      </c>
      <c r="F309" s="1" t="e">
        <f t="shared" si="9"/>
        <v>#N/A</v>
      </c>
      <c r="G309" s="10">
        <f t="shared" si="10"/>
        <v>0</v>
      </c>
      <c r="H309" s="16">
        <f>(COUNTIF(G309:$G$1299,0)/COUNTIF($G$2:$G$1299,0))*100</f>
        <v>78.838504375497223</v>
      </c>
      <c r="I309" s="15">
        <f>COUNTIF($G$2:G309,1)/COUNTIF($G$2:$G$1299,1)*100</f>
        <v>100</v>
      </c>
    </row>
    <row r="310" spans="1:9" ht="18">
      <c r="A310" s="1" t="s">
        <v>2192</v>
      </c>
      <c r="B310" s="1" t="s">
        <v>41</v>
      </c>
      <c r="C310" s="1" t="s">
        <v>468</v>
      </c>
      <c r="D310" s="1" t="s">
        <v>469</v>
      </c>
      <c r="E310" s="1">
        <v>1</v>
      </c>
      <c r="F310" s="1" t="e">
        <f t="shared" si="9"/>
        <v>#N/A</v>
      </c>
      <c r="G310" s="10">
        <f t="shared" si="10"/>
        <v>0</v>
      </c>
      <c r="H310" s="16">
        <f>(COUNTIF(G310:$G$1299,0)/COUNTIF($G$2:$G$1299,0))*100</f>
        <v>78.758949880668254</v>
      </c>
      <c r="I310" s="15">
        <f>COUNTIF($G$2:G310,1)/COUNTIF($G$2:$G$1299,1)*100</f>
        <v>100</v>
      </c>
    </row>
    <row r="311" spans="1:9" ht="18">
      <c r="A311" s="1" t="s">
        <v>2193</v>
      </c>
      <c r="B311" s="1" t="s">
        <v>5</v>
      </c>
      <c r="C311" s="1" t="s">
        <v>468</v>
      </c>
      <c r="D311" s="1" t="s">
        <v>470</v>
      </c>
      <c r="E311" s="1">
        <v>1</v>
      </c>
      <c r="F311" s="1" t="e">
        <f t="shared" si="9"/>
        <v>#N/A</v>
      </c>
      <c r="G311" s="10">
        <f t="shared" si="10"/>
        <v>0</v>
      </c>
      <c r="H311" s="16">
        <f>(COUNTIF(G311:$G$1299,0)/COUNTIF($G$2:$G$1299,0))*100</f>
        <v>78.6793953858393</v>
      </c>
      <c r="I311" s="15">
        <f>COUNTIF($G$2:G311,1)/COUNTIF($G$2:$G$1299,1)*100</f>
        <v>100</v>
      </c>
    </row>
    <row r="312" spans="1:9" ht="18">
      <c r="A312" s="1" t="s">
        <v>2194</v>
      </c>
      <c r="B312" s="1" t="s">
        <v>5</v>
      </c>
      <c r="C312" s="1" t="s">
        <v>471</v>
      </c>
      <c r="D312" s="1" t="s">
        <v>472</v>
      </c>
      <c r="E312" s="1">
        <v>1</v>
      </c>
      <c r="F312" s="1" t="e">
        <f t="shared" si="9"/>
        <v>#N/A</v>
      </c>
      <c r="G312" s="10">
        <f t="shared" si="10"/>
        <v>0</v>
      </c>
      <c r="H312" s="16">
        <f>(COUNTIF(G312:$G$1299,0)/COUNTIF($G$2:$G$1299,0))*100</f>
        <v>78.599840891010345</v>
      </c>
      <c r="I312" s="15">
        <f>COUNTIF($G$2:G312,1)/COUNTIF($G$2:$G$1299,1)*100</f>
        <v>100</v>
      </c>
    </row>
    <row r="313" spans="1:9" ht="18">
      <c r="A313" s="1" t="s">
        <v>2195</v>
      </c>
      <c r="B313" s="1" t="s">
        <v>5</v>
      </c>
      <c r="C313" s="1" t="s">
        <v>471</v>
      </c>
      <c r="D313" s="1" t="s">
        <v>472</v>
      </c>
      <c r="E313" s="1">
        <v>1</v>
      </c>
      <c r="F313" s="1" t="e">
        <f t="shared" si="9"/>
        <v>#N/A</v>
      </c>
      <c r="G313" s="10">
        <f t="shared" si="10"/>
        <v>0</v>
      </c>
      <c r="H313" s="16">
        <f>(COUNTIF(G313:$G$1299,0)/COUNTIF($G$2:$G$1299,0))*100</f>
        <v>78.520286396181376</v>
      </c>
      <c r="I313" s="15">
        <f>COUNTIF($G$2:G313,1)/COUNTIF($G$2:$G$1299,1)*100</f>
        <v>100</v>
      </c>
    </row>
    <row r="314" spans="1:9" ht="18">
      <c r="A314" s="1" t="s">
        <v>2196</v>
      </c>
      <c r="B314" s="1" t="s">
        <v>5</v>
      </c>
      <c r="C314" s="1" t="s">
        <v>473</v>
      </c>
      <c r="D314" s="1" t="s">
        <v>474</v>
      </c>
      <c r="E314" s="1">
        <v>1</v>
      </c>
      <c r="F314" s="1" t="e">
        <f t="shared" si="9"/>
        <v>#N/A</v>
      </c>
      <c r="G314" s="10">
        <f t="shared" si="10"/>
        <v>0</v>
      </c>
      <c r="H314" s="16">
        <f>(COUNTIF(G314:$G$1299,0)/COUNTIF($G$2:$G$1299,0))*100</f>
        <v>78.440731901352422</v>
      </c>
      <c r="I314" s="15">
        <f>COUNTIF($G$2:G314,1)/COUNTIF($G$2:$G$1299,1)*100</f>
        <v>100</v>
      </c>
    </row>
    <row r="315" spans="1:9" ht="18">
      <c r="A315" s="1" t="s">
        <v>2197</v>
      </c>
      <c r="B315" s="1" t="s">
        <v>5</v>
      </c>
      <c r="C315" s="1" t="s">
        <v>475</v>
      </c>
      <c r="D315" s="1" t="s">
        <v>476</v>
      </c>
      <c r="E315" s="1">
        <v>1</v>
      </c>
      <c r="F315" s="1" t="e">
        <f t="shared" si="9"/>
        <v>#N/A</v>
      </c>
      <c r="G315" s="10">
        <f t="shared" si="10"/>
        <v>0</v>
      </c>
      <c r="H315" s="16">
        <f>(COUNTIF(G315:$G$1299,0)/COUNTIF($G$2:$G$1299,0))*100</f>
        <v>78.361177406523467</v>
      </c>
      <c r="I315" s="15">
        <f>COUNTIF($G$2:G315,1)/COUNTIF($G$2:$G$1299,1)*100</f>
        <v>100</v>
      </c>
    </row>
    <row r="316" spans="1:9" ht="18">
      <c r="A316" s="1" t="s">
        <v>2198</v>
      </c>
      <c r="B316" s="1" t="s">
        <v>5</v>
      </c>
      <c r="C316" s="1" t="s">
        <v>477</v>
      </c>
      <c r="D316" s="1" t="s">
        <v>478</v>
      </c>
      <c r="E316" s="1">
        <v>1</v>
      </c>
      <c r="F316" s="1" t="e">
        <f t="shared" si="9"/>
        <v>#N/A</v>
      </c>
      <c r="G316" s="10">
        <f t="shared" si="10"/>
        <v>0</v>
      </c>
      <c r="H316" s="16">
        <f>(COUNTIF(G316:$G$1299,0)/COUNTIF($G$2:$G$1299,0))*100</f>
        <v>78.281622911694512</v>
      </c>
      <c r="I316" s="15">
        <f>COUNTIF($G$2:G316,1)/COUNTIF($G$2:$G$1299,1)*100</f>
        <v>100</v>
      </c>
    </row>
    <row r="317" spans="1:9" ht="18">
      <c r="A317" s="1" t="s">
        <v>2199</v>
      </c>
      <c r="B317" s="1" t="s">
        <v>5</v>
      </c>
      <c r="C317" s="1" t="s">
        <v>479</v>
      </c>
      <c r="D317" s="1" t="s">
        <v>480</v>
      </c>
      <c r="E317" s="1">
        <v>1</v>
      </c>
      <c r="F317" s="1" t="e">
        <f t="shared" si="9"/>
        <v>#N/A</v>
      </c>
      <c r="G317" s="10">
        <f t="shared" si="10"/>
        <v>0</v>
      </c>
      <c r="H317" s="16">
        <f>(COUNTIF(G317:$G$1299,0)/COUNTIF($G$2:$G$1299,0))*100</f>
        <v>78.202068416865558</v>
      </c>
      <c r="I317" s="15">
        <f>COUNTIF($G$2:G317,1)/COUNTIF($G$2:$G$1299,1)*100</f>
        <v>100</v>
      </c>
    </row>
    <row r="318" spans="1:9" ht="18">
      <c r="A318" s="1" t="s">
        <v>2200</v>
      </c>
      <c r="B318" s="1" t="s">
        <v>481</v>
      </c>
      <c r="C318" s="1" t="s">
        <v>482</v>
      </c>
      <c r="D318" s="1" t="s">
        <v>483</v>
      </c>
      <c r="E318" s="1">
        <v>1</v>
      </c>
      <c r="F318" s="1" t="e">
        <f t="shared" si="9"/>
        <v>#N/A</v>
      </c>
      <c r="G318" s="10">
        <f t="shared" si="10"/>
        <v>0</v>
      </c>
      <c r="H318" s="16">
        <f>(COUNTIF(G318:$G$1299,0)/COUNTIF($G$2:$G$1299,0))*100</f>
        <v>78.122513922036603</v>
      </c>
      <c r="I318" s="15">
        <f>COUNTIF($G$2:G318,1)/COUNTIF($G$2:$G$1299,1)*100</f>
        <v>100</v>
      </c>
    </row>
    <row r="319" spans="1:9" ht="18">
      <c r="A319" s="1" t="s">
        <v>2201</v>
      </c>
      <c r="B319" s="1" t="s">
        <v>5</v>
      </c>
      <c r="C319" s="1" t="s">
        <v>484</v>
      </c>
      <c r="D319" s="1" t="s">
        <v>485</v>
      </c>
      <c r="E319" s="1">
        <v>1</v>
      </c>
      <c r="F319" s="1" t="e">
        <f t="shared" si="9"/>
        <v>#N/A</v>
      </c>
      <c r="G319" s="10">
        <f t="shared" si="10"/>
        <v>0</v>
      </c>
      <c r="H319" s="16">
        <f>(COUNTIF(G319:$G$1299,0)/COUNTIF($G$2:$G$1299,0))*100</f>
        <v>78.042959427207634</v>
      </c>
      <c r="I319" s="15">
        <f>COUNTIF($G$2:G319,1)/COUNTIF($G$2:$G$1299,1)*100</f>
        <v>100</v>
      </c>
    </row>
    <row r="320" spans="1:9" ht="18">
      <c r="A320" s="1" t="s">
        <v>2202</v>
      </c>
      <c r="B320" s="1" t="s">
        <v>5</v>
      </c>
      <c r="C320" s="1" t="s">
        <v>484</v>
      </c>
      <c r="D320" s="1" t="s">
        <v>485</v>
      </c>
      <c r="E320" s="1">
        <v>1</v>
      </c>
      <c r="F320" s="1" t="e">
        <f t="shared" si="9"/>
        <v>#N/A</v>
      </c>
      <c r="G320" s="10">
        <f t="shared" si="10"/>
        <v>0</v>
      </c>
      <c r="H320" s="16">
        <f>(COUNTIF(G320:$G$1299,0)/COUNTIF($G$2:$G$1299,0))*100</f>
        <v>77.96340493237868</v>
      </c>
      <c r="I320" s="15">
        <f>COUNTIF($G$2:G320,1)/COUNTIF($G$2:$G$1299,1)*100</f>
        <v>100</v>
      </c>
    </row>
    <row r="321" spans="1:9" ht="18">
      <c r="A321" s="1" t="s">
        <v>2203</v>
      </c>
      <c r="B321" s="1" t="s">
        <v>5</v>
      </c>
      <c r="C321" s="1" t="s">
        <v>484</v>
      </c>
      <c r="D321" s="1" t="s">
        <v>486</v>
      </c>
      <c r="E321" s="1">
        <v>1</v>
      </c>
      <c r="F321" s="1" t="e">
        <f t="shared" si="9"/>
        <v>#N/A</v>
      </c>
      <c r="G321" s="10">
        <f t="shared" si="10"/>
        <v>0</v>
      </c>
      <c r="H321" s="16">
        <f>(COUNTIF(G321:$G$1299,0)/COUNTIF($G$2:$G$1299,0))*100</f>
        <v>77.883850437549711</v>
      </c>
      <c r="I321" s="15">
        <f>COUNTIF($G$2:G321,1)/COUNTIF($G$2:$G$1299,1)*100</f>
        <v>100</v>
      </c>
    </row>
    <row r="322" spans="1:9" ht="18">
      <c r="A322" s="1" t="s">
        <v>2204</v>
      </c>
      <c r="B322" s="1" t="s">
        <v>5</v>
      </c>
      <c r="C322" s="1" t="s">
        <v>487</v>
      </c>
      <c r="D322" s="1" t="s">
        <v>488</v>
      </c>
      <c r="E322" s="1">
        <v>1</v>
      </c>
      <c r="F322" s="1" t="e">
        <f t="shared" si="9"/>
        <v>#N/A</v>
      </c>
      <c r="G322" s="10">
        <f t="shared" si="10"/>
        <v>0</v>
      </c>
      <c r="H322" s="16">
        <f>(COUNTIF(G322:$G$1299,0)/COUNTIF($G$2:$G$1299,0))*100</f>
        <v>77.804295942720771</v>
      </c>
      <c r="I322" s="15">
        <f>COUNTIF($G$2:G322,1)/COUNTIF($G$2:$G$1299,1)*100</f>
        <v>100</v>
      </c>
    </row>
    <row r="323" spans="1:9" ht="18">
      <c r="A323" s="1" t="s">
        <v>2205</v>
      </c>
      <c r="B323" s="1" t="s">
        <v>5</v>
      </c>
      <c r="C323" s="1" t="s">
        <v>489</v>
      </c>
      <c r="D323" s="1" t="s">
        <v>490</v>
      </c>
      <c r="E323" s="1">
        <v>1</v>
      </c>
      <c r="F323" s="1" t="e">
        <f t="shared" ref="F323:F386" si="11">VLOOKUP(A323,$L$2:$L$43,1,FALSE)</f>
        <v>#N/A</v>
      </c>
      <c r="G323" s="10">
        <f t="shared" ref="G323:G386" si="12">IF(ISNA(F323),0,1)</f>
        <v>0</v>
      </c>
      <c r="H323" s="16">
        <f>(COUNTIF(G323:$G$1299,0)/COUNTIF($G$2:$G$1299,0))*100</f>
        <v>77.724741447891816</v>
      </c>
      <c r="I323" s="15">
        <f>COUNTIF($G$2:G323,1)/COUNTIF($G$2:$G$1299,1)*100</f>
        <v>100</v>
      </c>
    </row>
    <row r="324" spans="1:9" ht="18">
      <c r="A324" s="1" t="s">
        <v>2206</v>
      </c>
      <c r="B324" s="1" t="s">
        <v>5</v>
      </c>
      <c r="C324" s="1" t="s">
        <v>489</v>
      </c>
      <c r="D324" s="1" t="s">
        <v>490</v>
      </c>
      <c r="E324" s="1">
        <v>1</v>
      </c>
      <c r="F324" s="1" t="e">
        <f t="shared" si="11"/>
        <v>#N/A</v>
      </c>
      <c r="G324" s="10">
        <f t="shared" si="12"/>
        <v>0</v>
      </c>
      <c r="H324" s="16">
        <f>(COUNTIF(G324:$G$1299,0)/COUNTIF($G$2:$G$1299,0))*100</f>
        <v>77.645186953062847</v>
      </c>
      <c r="I324" s="15">
        <f>COUNTIF($G$2:G324,1)/COUNTIF($G$2:$G$1299,1)*100</f>
        <v>100</v>
      </c>
    </row>
    <row r="325" spans="1:9" ht="18">
      <c r="A325" s="1" t="s">
        <v>2207</v>
      </c>
      <c r="B325" s="1" t="s">
        <v>491</v>
      </c>
      <c r="C325" s="1" t="s">
        <v>492</v>
      </c>
      <c r="D325" s="1" t="s">
        <v>493</v>
      </c>
      <c r="E325" s="1">
        <v>1</v>
      </c>
      <c r="F325" s="1" t="e">
        <f t="shared" si="11"/>
        <v>#N/A</v>
      </c>
      <c r="G325" s="10">
        <f t="shared" si="12"/>
        <v>0</v>
      </c>
      <c r="H325" s="16">
        <f>(COUNTIF(G325:$G$1299,0)/COUNTIF($G$2:$G$1299,0))*100</f>
        <v>77.565632458233893</v>
      </c>
      <c r="I325" s="15">
        <f>COUNTIF($G$2:G325,1)/COUNTIF($G$2:$G$1299,1)*100</f>
        <v>100</v>
      </c>
    </row>
    <row r="326" spans="1:9" ht="18">
      <c r="A326" s="1" t="s">
        <v>2208</v>
      </c>
      <c r="B326" s="1" t="s">
        <v>5</v>
      </c>
      <c r="C326" s="1" t="s">
        <v>494</v>
      </c>
      <c r="D326" s="2">
        <v>1E-91</v>
      </c>
      <c r="E326" s="1">
        <v>1</v>
      </c>
      <c r="F326" s="1" t="e">
        <f t="shared" si="11"/>
        <v>#N/A</v>
      </c>
      <c r="G326" s="10">
        <f t="shared" si="12"/>
        <v>0</v>
      </c>
      <c r="H326" s="16">
        <f>(COUNTIF(G326:$G$1299,0)/COUNTIF($G$2:$G$1299,0))*100</f>
        <v>77.486077963404938</v>
      </c>
      <c r="I326" s="15">
        <f>COUNTIF($G$2:G326,1)/COUNTIF($G$2:$G$1299,1)*100</f>
        <v>100</v>
      </c>
    </row>
    <row r="327" spans="1:9" ht="18">
      <c r="A327" s="1" t="s">
        <v>2209</v>
      </c>
      <c r="B327" s="1" t="s">
        <v>495</v>
      </c>
      <c r="C327" s="1" t="s">
        <v>496</v>
      </c>
      <c r="D327" s="1" t="s">
        <v>497</v>
      </c>
      <c r="E327" s="1">
        <v>1</v>
      </c>
      <c r="F327" s="1" t="e">
        <f t="shared" si="11"/>
        <v>#N/A</v>
      </c>
      <c r="G327" s="10">
        <f t="shared" si="12"/>
        <v>0</v>
      </c>
      <c r="H327" s="16">
        <f>(COUNTIF(G327:$G$1299,0)/COUNTIF($G$2:$G$1299,0))*100</f>
        <v>77.406523468575969</v>
      </c>
      <c r="I327" s="15">
        <f>COUNTIF($G$2:G327,1)/COUNTIF($G$2:$G$1299,1)*100</f>
        <v>100</v>
      </c>
    </row>
    <row r="328" spans="1:9" ht="18">
      <c r="A328" s="1" t="s">
        <v>2210</v>
      </c>
      <c r="B328" s="1" t="s">
        <v>498</v>
      </c>
      <c r="C328" s="1" t="s">
        <v>496</v>
      </c>
      <c r="D328" s="1" t="s">
        <v>497</v>
      </c>
      <c r="E328" s="1">
        <v>1</v>
      </c>
      <c r="F328" s="1" t="e">
        <f t="shared" si="11"/>
        <v>#N/A</v>
      </c>
      <c r="G328" s="10">
        <f t="shared" si="12"/>
        <v>0</v>
      </c>
      <c r="H328" s="16">
        <f>(COUNTIF(G328:$G$1299,0)/COUNTIF($G$2:$G$1299,0))*100</f>
        <v>77.326968973747015</v>
      </c>
      <c r="I328" s="15">
        <f>COUNTIF($G$2:G328,1)/COUNTIF($G$2:$G$1299,1)*100</f>
        <v>100</v>
      </c>
    </row>
    <row r="329" spans="1:9" ht="18">
      <c r="A329" s="1" t="s">
        <v>2211</v>
      </c>
      <c r="B329" s="1" t="s">
        <v>499</v>
      </c>
      <c r="C329" s="1" t="s">
        <v>496</v>
      </c>
      <c r="D329" s="1" t="s">
        <v>497</v>
      </c>
      <c r="E329" s="1">
        <v>1</v>
      </c>
      <c r="F329" s="1" t="e">
        <f t="shared" si="11"/>
        <v>#N/A</v>
      </c>
      <c r="G329" s="10">
        <f t="shared" si="12"/>
        <v>0</v>
      </c>
      <c r="H329" s="16">
        <f>(COUNTIF(G329:$G$1299,0)/COUNTIF($G$2:$G$1299,0))*100</f>
        <v>77.24741447891806</v>
      </c>
      <c r="I329" s="15">
        <f>COUNTIF($G$2:G329,1)/COUNTIF($G$2:$G$1299,1)*100</f>
        <v>100</v>
      </c>
    </row>
    <row r="330" spans="1:9" ht="18">
      <c r="A330" s="1" t="s">
        <v>2212</v>
      </c>
      <c r="B330" s="1" t="s">
        <v>481</v>
      </c>
      <c r="C330" s="1" t="s">
        <v>500</v>
      </c>
      <c r="D330" s="2">
        <v>2E-91</v>
      </c>
      <c r="E330" s="1">
        <v>1</v>
      </c>
      <c r="F330" s="1" t="e">
        <f t="shared" si="11"/>
        <v>#N/A</v>
      </c>
      <c r="G330" s="10">
        <f t="shared" si="12"/>
        <v>0</v>
      </c>
      <c r="H330" s="16">
        <f>(COUNTIF(G330:$G$1299,0)/COUNTIF($G$2:$G$1299,0))*100</f>
        <v>77.167859984089105</v>
      </c>
      <c r="I330" s="15">
        <f>COUNTIF($G$2:G330,1)/COUNTIF($G$2:$G$1299,1)*100</f>
        <v>100</v>
      </c>
    </row>
    <row r="331" spans="1:9" ht="18">
      <c r="A331" s="1" t="s">
        <v>2213</v>
      </c>
      <c r="B331" s="1" t="s">
        <v>5</v>
      </c>
      <c r="C331" s="1" t="s">
        <v>500</v>
      </c>
      <c r="D331" s="2">
        <v>2E-91</v>
      </c>
      <c r="E331" s="1">
        <v>1</v>
      </c>
      <c r="F331" s="1" t="e">
        <f t="shared" si="11"/>
        <v>#N/A</v>
      </c>
      <c r="G331" s="10">
        <f t="shared" si="12"/>
        <v>0</v>
      </c>
      <c r="H331" s="16">
        <f>(COUNTIF(G331:$G$1299,0)/COUNTIF($G$2:$G$1299,0))*100</f>
        <v>77.088305489260151</v>
      </c>
      <c r="I331" s="15">
        <f>COUNTIF($G$2:G331,1)/COUNTIF($G$2:$G$1299,1)*100</f>
        <v>100</v>
      </c>
    </row>
    <row r="332" spans="1:9" ht="18">
      <c r="A332" s="1" t="s">
        <v>2214</v>
      </c>
      <c r="B332" s="1" t="s">
        <v>5</v>
      </c>
      <c r="C332" s="1" t="s">
        <v>501</v>
      </c>
      <c r="D332" s="1" t="s">
        <v>502</v>
      </c>
      <c r="E332" s="1">
        <v>1</v>
      </c>
      <c r="F332" s="1" t="e">
        <f t="shared" si="11"/>
        <v>#N/A</v>
      </c>
      <c r="G332" s="10">
        <f t="shared" si="12"/>
        <v>0</v>
      </c>
      <c r="H332" s="16">
        <f>(COUNTIF(G332:$G$1299,0)/COUNTIF($G$2:$G$1299,0))*100</f>
        <v>77.008750994431182</v>
      </c>
      <c r="I332" s="15">
        <f>COUNTIF($G$2:G332,1)/COUNTIF($G$2:$G$1299,1)*100</f>
        <v>100</v>
      </c>
    </row>
    <row r="333" spans="1:9" ht="18">
      <c r="A333" s="1" t="s">
        <v>2215</v>
      </c>
      <c r="B333" s="1" t="s">
        <v>5</v>
      </c>
      <c r="C333" s="1" t="s">
        <v>503</v>
      </c>
      <c r="D333" s="1" t="s">
        <v>504</v>
      </c>
      <c r="E333" s="1">
        <v>1</v>
      </c>
      <c r="F333" s="1" t="e">
        <f t="shared" si="11"/>
        <v>#N/A</v>
      </c>
      <c r="G333" s="10">
        <f t="shared" si="12"/>
        <v>0</v>
      </c>
      <c r="H333" s="16">
        <f>(COUNTIF(G333:$G$1299,0)/COUNTIF($G$2:$G$1299,0))*100</f>
        <v>76.929196499602227</v>
      </c>
      <c r="I333" s="15">
        <f>COUNTIF($G$2:G333,1)/COUNTIF($G$2:$G$1299,1)*100</f>
        <v>100</v>
      </c>
    </row>
    <row r="334" spans="1:9" ht="18">
      <c r="A334" s="1" t="s">
        <v>2216</v>
      </c>
      <c r="B334" s="1" t="s">
        <v>5</v>
      </c>
      <c r="C334" s="1" t="s">
        <v>505</v>
      </c>
      <c r="D334" s="1" t="s">
        <v>504</v>
      </c>
      <c r="E334" s="1">
        <v>1</v>
      </c>
      <c r="F334" s="1" t="e">
        <f t="shared" si="11"/>
        <v>#N/A</v>
      </c>
      <c r="G334" s="10">
        <f t="shared" si="12"/>
        <v>0</v>
      </c>
      <c r="H334" s="16">
        <f>(COUNTIF(G334:$G$1299,0)/COUNTIF($G$2:$G$1299,0))*100</f>
        <v>76.849642004773273</v>
      </c>
      <c r="I334" s="15">
        <f>COUNTIF($G$2:G334,1)/COUNTIF($G$2:$G$1299,1)*100</f>
        <v>100</v>
      </c>
    </row>
    <row r="335" spans="1:9" ht="18">
      <c r="A335" s="1" t="s">
        <v>2217</v>
      </c>
      <c r="B335" s="1" t="s">
        <v>5</v>
      </c>
      <c r="C335" s="1" t="s">
        <v>505</v>
      </c>
      <c r="D335" s="1" t="s">
        <v>504</v>
      </c>
      <c r="E335" s="1">
        <v>1</v>
      </c>
      <c r="F335" s="1" t="e">
        <f t="shared" si="11"/>
        <v>#N/A</v>
      </c>
      <c r="G335" s="10">
        <f t="shared" si="12"/>
        <v>0</v>
      </c>
      <c r="H335" s="16">
        <f>(COUNTIF(G335:$G$1299,0)/COUNTIF($G$2:$G$1299,0))*100</f>
        <v>76.770087509944304</v>
      </c>
      <c r="I335" s="15">
        <f>COUNTIF($G$2:G335,1)/COUNTIF($G$2:$G$1299,1)*100</f>
        <v>100</v>
      </c>
    </row>
    <row r="336" spans="1:9" ht="18">
      <c r="A336" s="1" t="s">
        <v>2218</v>
      </c>
      <c r="B336" s="1" t="s">
        <v>5</v>
      </c>
      <c r="C336" s="1" t="s">
        <v>505</v>
      </c>
      <c r="D336" s="1" t="s">
        <v>504</v>
      </c>
      <c r="E336" s="1">
        <v>1</v>
      </c>
      <c r="F336" s="1" t="e">
        <f t="shared" si="11"/>
        <v>#N/A</v>
      </c>
      <c r="G336" s="10">
        <f t="shared" si="12"/>
        <v>0</v>
      </c>
      <c r="H336" s="16">
        <f>(COUNTIF(G336:$G$1299,0)/COUNTIF($G$2:$G$1299,0))*100</f>
        <v>76.690533015115363</v>
      </c>
      <c r="I336" s="15">
        <f>COUNTIF($G$2:G336,1)/COUNTIF($G$2:$G$1299,1)*100</f>
        <v>100</v>
      </c>
    </row>
    <row r="337" spans="1:9" ht="18">
      <c r="A337" s="1" t="s">
        <v>2219</v>
      </c>
      <c r="B337" s="1" t="s">
        <v>5</v>
      </c>
      <c r="C337" s="1" t="s">
        <v>505</v>
      </c>
      <c r="D337" s="1" t="s">
        <v>506</v>
      </c>
      <c r="E337" s="1">
        <v>1</v>
      </c>
      <c r="F337" s="1" t="e">
        <f t="shared" si="11"/>
        <v>#N/A</v>
      </c>
      <c r="G337" s="10">
        <f t="shared" si="12"/>
        <v>0</v>
      </c>
      <c r="H337" s="16">
        <f>(COUNTIF(G337:$G$1299,0)/COUNTIF($G$2:$G$1299,0))*100</f>
        <v>76.610978520286395</v>
      </c>
      <c r="I337" s="15">
        <f>COUNTIF($G$2:G337,1)/COUNTIF($G$2:$G$1299,1)*100</f>
        <v>100</v>
      </c>
    </row>
    <row r="338" spans="1:9" ht="18">
      <c r="A338" s="1" t="s">
        <v>2220</v>
      </c>
      <c r="B338" s="1" t="s">
        <v>5</v>
      </c>
      <c r="C338" s="1" t="s">
        <v>507</v>
      </c>
      <c r="D338" s="2">
        <v>9.9999999999999999E-91</v>
      </c>
      <c r="E338" s="1">
        <v>1</v>
      </c>
      <c r="F338" s="1" t="e">
        <f t="shared" si="11"/>
        <v>#N/A</v>
      </c>
      <c r="G338" s="10">
        <f t="shared" si="12"/>
        <v>0</v>
      </c>
      <c r="H338" s="16">
        <f>(COUNTIF(G338:$G$1299,0)/COUNTIF($G$2:$G$1299,0))*100</f>
        <v>76.53142402545744</v>
      </c>
      <c r="I338" s="15">
        <f>COUNTIF($G$2:G338,1)/COUNTIF($G$2:$G$1299,1)*100</f>
        <v>100</v>
      </c>
    </row>
    <row r="339" spans="1:9" ht="18">
      <c r="A339" s="1" t="s">
        <v>2221</v>
      </c>
      <c r="B339" s="1" t="s">
        <v>5</v>
      </c>
      <c r="C339" s="1" t="s">
        <v>507</v>
      </c>
      <c r="D339" s="2">
        <v>9.9999999999999999E-91</v>
      </c>
      <c r="E339" s="1">
        <v>1</v>
      </c>
      <c r="F339" s="1" t="e">
        <f t="shared" si="11"/>
        <v>#N/A</v>
      </c>
      <c r="G339" s="10">
        <f t="shared" si="12"/>
        <v>0</v>
      </c>
      <c r="H339" s="16">
        <f>(COUNTIF(G339:$G$1299,0)/COUNTIF($G$2:$G$1299,0))*100</f>
        <v>76.451869530628485</v>
      </c>
      <c r="I339" s="15">
        <f>COUNTIF($G$2:G339,1)/COUNTIF($G$2:$G$1299,1)*100</f>
        <v>100</v>
      </c>
    </row>
    <row r="340" spans="1:9" ht="18">
      <c r="A340" s="1" t="s">
        <v>2222</v>
      </c>
      <c r="B340" s="1" t="s">
        <v>481</v>
      </c>
      <c r="C340" s="1" t="s">
        <v>508</v>
      </c>
      <c r="D340" s="1" t="s">
        <v>509</v>
      </c>
      <c r="E340" s="1">
        <v>1</v>
      </c>
      <c r="F340" s="1" t="e">
        <f t="shared" si="11"/>
        <v>#N/A</v>
      </c>
      <c r="G340" s="10">
        <f t="shared" si="12"/>
        <v>0</v>
      </c>
      <c r="H340" s="16">
        <f>(COUNTIF(G340:$G$1299,0)/COUNTIF($G$2:$G$1299,0))*100</f>
        <v>76.372315035799517</v>
      </c>
      <c r="I340" s="15">
        <f>COUNTIF($G$2:G340,1)/COUNTIF($G$2:$G$1299,1)*100</f>
        <v>100</v>
      </c>
    </row>
    <row r="341" spans="1:9" ht="18">
      <c r="A341" s="1" t="s">
        <v>2223</v>
      </c>
      <c r="B341" s="1" t="s">
        <v>5</v>
      </c>
      <c r="C341" s="1" t="s">
        <v>508</v>
      </c>
      <c r="D341" s="1" t="s">
        <v>510</v>
      </c>
      <c r="E341" s="1">
        <v>1</v>
      </c>
      <c r="F341" s="1" t="e">
        <f t="shared" si="11"/>
        <v>#N/A</v>
      </c>
      <c r="G341" s="10">
        <f t="shared" si="12"/>
        <v>0</v>
      </c>
      <c r="H341" s="16">
        <f>(COUNTIF(G341:$G$1299,0)/COUNTIF($G$2:$G$1299,0))*100</f>
        <v>76.292760540970562</v>
      </c>
      <c r="I341" s="15">
        <f>COUNTIF($G$2:G341,1)/COUNTIF($G$2:$G$1299,1)*100</f>
        <v>100</v>
      </c>
    </row>
    <row r="342" spans="1:9" ht="18">
      <c r="A342" s="1" t="s">
        <v>2224</v>
      </c>
      <c r="B342" s="1" t="s">
        <v>5</v>
      </c>
      <c r="C342" s="1" t="s">
        <v>508</v>
      </c>
      <c r="D342" s="1" t="s">
        <v>510</v>
      </c>
      <c r="E342" s="1">
        <v>1</v>
      </c>
      <c r="F342" s="1" t="e">
        <f t="shared" si="11"/>
        <v>#N/A</v>
      </c>
      <c r="G342" s="10">
        <f t="shared" si="12"/>
        <v>0</v>
      </c>
      <c r="H342" s="16">
        <f>(COUNTIF(G342:$G$1299,0)/COUNTIF($G$2:$G$1299,0))*100</f>
        <v>76.213206046141607</v>
      </c>
      <c r="I342" s="15">
        <f>COUNTIF($G$2:G342,1)/COUNTIF($G$2:$G$1299,1)*100</f>
        <v>100</v>
      </c>
    </row>
    <row r="343" spans="1:9" ht="18">
      <c r="A343" s="1" t="s">
        <v>2225</v>
      </c>
      <c r="B343" s="1" t="s">
        <v>5</v>
      </c>
      <c r="C343" s="1" t="s">
        <v>508</v>
      </c>
      <c r="D343" s="1" t="s">
        <v>510</v>
      </c>
      <c r="E343" s="1">
        <v>1</v>
      </c>
      <c r="F343" s="1" t="e">
        <f t="shared" si="11"/>
        <v>#N/A</v>
      </c>
      <c r="G343" s="10">
        <f t="shared" si="12"/>
        <v>0</v>
      </c>
      <c r="H343" s="16">
        <f>(COUNTIF(G343:$G$1299,0)/COUNTIF($G$2:$G$1299,0))*100</f>
        <v>76.133651551312653</v>
      </c>
      <c r="I343" s="15">
        <f>COUNTIF($G$2:G343,1)/COUNTIF($G$2:$G$1299,1)*100</f>
        <v>100</v>
      </c>
    </row>
    <row r="344" spans="1:9" ht="18">
      <c r="A344" s="1" t="s">
        <v>2226</v>
      </c>
      <c r="B344" s="1" t="s">
        <v>5</v>
      </c>
      <c r="C344" s="1" t="s">
        <v>508</v>
      </c>
      <c r="D344" s="1" t="s">
        <v>510</v>
      </c>
      <c r="E344" s="1">
        <v>1</v>
      </c>
      <c r="F344" s="1" t="e">
        <f t="shared" si="11"/>
        <v>#N/A</v>
      </c>
      <c r="G344" s="10">
        <f t="shared" si="12"/>
        <v>0</v>
      </c>
      <c r="H344" s="16">
        <f>(COUNTIF(G344:$G$1299,0)/COUNTIF($G$2:$G$1299,0))*100</f>
        <v>76.054097056483698</v>
      </c>
      <c r="I344" s="15">
        <f>COUNTIF($G$2:G344,1)/COUNTIF($G$2:$G$1299,1)*100</f>
        <v>100</v>
      </c>
    </row>
    <row r="345" spans="1:9" ht="18">
      <c r="A345" s="1" t="s">
        <v>2227</v>
      </c>
      <c r="B345" s="1" t="s">
        <v>5</v>
      </c>
      <c r="C345" s="1" t="s">
        <v>508</v>
      </c>
      <c r="D345" s="1" t="s">
        <v>510</v>
      </c>
      <c r="E345" s="1">
        <v>1</v>
      </c>
      <c r="F345" s="1" t="e">
        <f t="shared" si="11"/>
        <v>#N/A</v>
      </c>
      <c r="G345" s="10">
        <f t="shared" si="12"/>
        <v>0</v>
      </c>
      <c r="H345" s="16">
        <f>(COUNTIF(G345:$G$1299,0)/COUNTIF($G$2:$G$1299,0))*100</f>
        <v>75.974542561654729</v>
      </c>
      <c r="I345" s="15">
        <f>COUNTIF($G$2:G345,1)/COUNTIF($G$2:$G$1299,1)*100</f>
        <v>100</v>
      </c>
    </row>
    <row r="346" spans="1:9" ht="18">
      <c r="A346" s="1" t="s">
        <v>2228</v>
      </c>
      <c r="B346" s="1" t="s">
        <v>481</v>
      </c>
      <c r="C346" s="1" t="s">
        <v>508</v>
      </c>
      <c r="D346" s="1" t="s">
        <v>510</v>
      </c>
      <c r="E346" s="1">
        <v>1</v>
      </c>
      <c r="F346" s="1" t="e">
        <f t="shared" si="11"/>
        <v>#N/A</v>
      </c>
      <c r="G346" s="10">
        <f t="shared" si="12"/>
        <v>0</v>
      </c>
      <c r="H346" s="16">
        <f>(COUNTIF(G346:$G$1299,0)/COUNTIF($G$2:$G$1299,0))*100</f>
        <v>75.894988066825775</v>
      </c>
      <c r="I346" s="15">
        <f>COUNTIF($G$2:G346,1)/COUNTIF($G$2:$G$1299,1)*100</f>
        <v>100</v>
      </c>
    </row>
    <row r="347" spans="1:9" ht="18">
      <c r="A347" s="1" t="s">
        <v>2229</v>
      </c>
      <c r="B347" s="1" t="s">
        <v>5</v>
      </c>
      <c r="C347" s="1" t="s">
        <v>511</v>
      </c>
      <c r="D347" s="1" t="s">
        <v>512</v>
      </c>
      <c r="E347" s="1">
        <v>1</v>
      </c>
      <c r="F347" s="1" t="e">
        <f t="shared" si="11"/>
        <v>#N/A</v>
      </c>
      <c r="G347" s="10">
        <f t="shared" si="12"/>
        <v>0</v>
      </c>
      <c r="H347" s="16">
        <f>(COUNTIF(G347:$G$1299,0)/COUNTIF($G$2:$G$1299,0))*100</f>
        <v>75.81543357199682</v>
      </c>
      <c r="I347" s="15">
        <f>COUNTIF($G$2:G347,1)/COUNTIF($G$2:$G$1299,1)*100</f>
        <v>100</v>
      </c>
    </row>
    <row r="348" spans="1:9" ht="18">
      <c r="A348" s="1" t="s">
        <v>2230</v>
      </c>
      <c r="B348" s="1" t="s">
        <v>5</v>
      </c>
      <c r="C348" s="1" t="s">
        <v>513</v>
      </c>
      <c r="D348" s="1" t="s">
        <v>514</v>
      </c>
      <c r="E348" s="1">
        <v>1</v>
      </c>
      <c r="F348" s="1" t="e">
        <f t="shared" si="11"/>
        <v>#N/A</v>
      </c>
      <c r="G348" s="10">
        <f t="shared" si="12"/>
        <v>0</v>
      </c>
      <c r="H348" s="16">
        <f>(COUNTIF(G348:$G$1299,0)/COUNTIF($G$2:$G$1299,0))*100</f>
        <v>75.735879077167851</v>
      </c>
      <c r="I348" s="15">
        <f>COUNTIF($G$2:G348,1)/COUNTIF($G$2:$G$1299,1)*100</f>
        <v>100</v>
      </c>
    </row>
    <row r="349" spans="1:9" ht="18">
      <c r="A349" s="1" t="s">
        <v>2231</v>
      </c>
      <c r="B349" s="1" t="s">
        <v>5</v>
      </c>
      <c r="C349" s="1" t="s">
        <v>515</v>
      </c>
      <c r="D349" s="1" t="s">
        <v>516</v>
      </c>
      <c r="E349" s="1">
        <v>1</v>
      </c>
      <c r="F349" s="1" t="e">
        <f t="shared" si="11"/>
        <v>#N/A</v>
      </c>
      <c r="G349" s="10">
        <f t="shared" si="12"/>
        <v>0</v>
      </c>
      <c r="H349" s="16">
        <f>(COUNTIF(G349:$G$1299,0)/COUNTIF($G$2:$G$1299,0))*100</f>
        <v>75.656324582338911</v>
      </c>
      <c r="I349" s="15">
        <f>COUNTIF($G$2:G349,1)/COUNTIF($G$2:$G$1299,1)*100</f>
        <v>100</v>
      </c>
    </row>
    <row r="350" spans="1:9" ht="18">
      <c r="A350" s="1" t="s">
        <v>2232</v>
      </c>
      <c r="B350" s="1" t="s">
        <v>41</v>
      </c>
      <c r="C350" s="1" t="s">
        <v>517</v>
      </c>
      <c r="D350" s="2">
        <v>3.0000000000000002E-90</v>
      </c>
      <c r="E350" s="1">
        <v>1</v>
      </c>
      <c r="F350" s="1" t="e">
        <f t="shared" si="11"/>
        <v>#N/A</v>
      </c>
      <c r="G350" s="10">
        <f t="shared" si="12"/>
        <v>0</v>
      </c>
      <c r="H350" s="16">
        <f>(COUNTIF(G350:$G$1299,0)/COUNTIF($G$2:$G$1299,0))*100</f>
        <v>75.576770087509942</v>
      </c>
      <c r="I350" s="15">
        <f>COUNTIF($G$2:G350,1)/COUNTIF($G$2:$G$1299,1)*100</f>
        <v>100</v>
      </c>
    </row>
    <row r="351" spans="1:9" ht="18">
      <c r="A351" s="1" t="s">
        <v>2233</v>
      </c>
      <c r="B351" s="1" t="s">
        <v>518</v>
      </c>
      <c r="C351" s="1" t="s">
        <v>519</v>
      </c>
      <c r="D351" s="1" t="s">
        <v>520</v>
      </c>
      <c r="E351" s="1">
        <v>1</v>
      </c>
      <c r="F351" s="1" t="e">
        <f t="shared" si="11"/>
        <v>#N/A</v>
      </c>
      <c r="G351" s="10">
        <f t="shared" si="12"/>
        <v>0</v>
      </c>
      <c r="H351" s="16">
        <f>(COUNTIF(G351:$G$1299,0)/COUNTIF($G$2:$G$1299,0))*100</f>
        <v>75.497215592680988</v>
      </c>
      <c r="I351" s="15">
        <f>COUNTIF($G$2:G351,1)/COUNTIF($G$2:$G$1299,1)*100</f>
        <v>100</v>
      </c>
    </row>
    <row r="352" spans="1:9" ht="18">
      <c r="A352" s="1" t="s">
        <v>2234</v>
      </c>
      <c r="B352" s="1" t="s">
        <v>481</v>
      </c>
      <c r="C352" s="1" t="s">
        <v>521</v>
      </c>
      <c r="D352" s="1" t="s">
        <v>522</v>
      </c>
      <c r="E352" s="1">
        <v>1</v>
      </c>
      <c r="F352" s="1" t="e">
        <f t="shared" si="11"/>
        <v>#N/A</v>
      </c>
      <c r="G352" s="10">
        <f t="shared" si="12"/>
        <v>0</v>
      </c>
      <c r="H352" s="16">
        <f>(COUNTIF(G352:$G$1299,0)/COUNTIF($G$2:$G$1299,0))*100</f>
        <v>75.417661097852033</v>
      </c>
      <c r="I352" s="15">
        <f>COUNTIF($G$2:G352,1)/COUNTIF($G$2:$G$1299,1)*100</f>
        <v>100</v>
      </c>
    </row>
    <row r="353" spans="1:9" ht="18">
      <c r="A353" s="1" t="s">
        <v>2235</v>
      </c>
      <c r="B353" s="1" t="s">
        <v>481</v>
      </c>
      <c r="C353" s="1" t="s">
        <v>523</v>
      </c>
      <c r="D353" s="1" t="s">
        <v>524</v>
      </c>
      <c r="E353" s="1">
        <v>1</v>
      </c>
      <c r="F353" s="1" t="e">
        <f t="shared" si="11"/>
        <v>#N/A</v>
      </c>
      <c r="G353" s="10">
        <f t="shared" si="12"/>
        <v>0</v>
      </c>
      <c r="H353" s="16">
        <f>(COUNTIF(G353:$G$1299,0)/COUNTIF($G$2:$G$1299,0))*100</f>
        <v>75.338106603023064</v>
      </c>
      <c r="I353" s="15">
        <f>COUNTIF($G$2:G353,1)/COUNTIF($G$2:$G$1299,1)*100</f>
        <v>100</v>
      </c>
    </row>
    <row r="354" spans="1:9" ht="18">
      <c r="A354" s="1" t="s">
        <v>2236</v>
      </c>
      <c r="B354" s="1" t="s">
        <v>5</v>
      </c>
      <c r="C354" s="1" t="s">
        <v>525</v>
      </c>
      <c r="D354" s="1" t="s">
        <v>526</v>
      </c>
      <c r="E354" s="1">
        <v>1</v>
      </c>
      <c r="F354" s="1" t="e">
        <f t="shared" si="11"/>
        <v>#N/A</v>
      </c>
      <c r="G354" s="10">
        <f t="shared" si="12"/>
        <v>0</v>
      </c>
      <c r="H354" s="16">
        <f>(COUNTIF(G354:$G$1299,0)/COUNTIF($G$2:$G$1299,0))*100</f>
        <v>75.25855210819411</v>
      </c>
      <c r="I354" s="15">
        <f>COUNTIF($G$2:G354,1)/COUNTIF($G$2:$G$1299,1)*100</f>
        <v>100</v>
      </c>
    </row>
    <row r="355" spans="1:9" ht="18">
      <c r="A355" s="1" t="s">
        <v>2237</v>
      </c>
      <c r="B355" s="1" t="s">
        <v>527</v>
      </c>
      <c r="C355" s="1" t="s">
        <v>525</v>
      </c>
      <c r="D355" s="1" t="s">
        <v>526</v>
      </c>
      <c r="E355" s="1">
        <v>1</v>
      </c>
      <c r="F355" s="1" t="e">
        <f t="shared" si="11"/>
        <v>#N/A</v>
      </c>
      <c r="G355" s="10">
        <f t="shared" si="12"/>
        <v>0</v>
      </c>
      <c r="H355" s="16">
        <f>(COUNTIF(G355:$G$1299,0)/COUNTIF($G$2:$G$1299,0))*100</f>
        <v>75.178997613365155</v>
      </c>
      <c r="I355" s="15">
        <f>COUNTIF($G$2:G355,1)/COUNTIF($G$2:$G$1299,1)*100</f>
        <v>100</v>
      </c>
    </row>
    <row r="356" spans="1:9" ht="18">
      <c r="A356" s="1" t="s">
        <v>2238</v>
      </c>
      <c r="B356" s="1" t="s">
        <v>5</v>
      </c>
      <c r="C356" s="1" t="s">
        <v>528</v>
      </c>
      <c r="D356" s="1" t="s">
        <v>526</v>
      </c>
      <c r="E356" s="1">
        <v>1</v>
      </c>
      <c r="F356" s="1" t="e">
        <f t="shared" si="11"/>
        <v>#N/A</v>
      </c>
      <c r="G356" s="10">
        <f t="shared" si="12"/>
        <v>0</v>
      </c>
      <c r="H356" s="16">
        <f>(COUNTIF(G356:$G$1299,0)/COUNTIF($G$2:$G$1299,0))*100</f>
        <v>75.0994431185362</v>
      </c>
      <c r="I356" s="15">
        <f>COUNTIF($G$2:G356,1)/COUNTIF($G$2:$G$1299,1)*100</f>
        <v>100</v>
      </c>
    </row>
    <row r="357" spans="1:9" ht="18">
      <c r="A357" s="1" t="s">
        <v>2239</v>
      </c>
      <c r="B357" s="1" t="s">
        <v>5</v>
      </c>
      <c r="C357" s="1" t="s">
        <v>528</v>
      </c>
      <c r="D357" s="1" t="s">
        <v>526</v>
      </c>
      <c r="E357" s="1">
        <v>1</v>
      </c>
      <c r="F357" s="1" t="e">
        <f t="shared" si="11"/>
        <v>#N/A</v>
      </c>
      <c r="G357" s="10">
        <f t="shared" si="12"/>
        <v>0</v>
      </c>
      <c r="H357" s="16">
        <f>(COUNTIF(G357:$G$1299,0)/COUNTIF($G$2:$G$1299,0))*100</f>
        <v>75.019888623707246</v>
      </c>
      <c r="I357" s="15">
        <f>COUNTIF($G$2:G357,1)/COUNTIF($G$2:$G$1299,1)*100</f>
        <v>100</v>
      </c>
    </row>
    <row r="358" spans="1:9" ht="18">
      <c r="A358" s="1" t="s">
        <v>2240</v>
      </c>
      <c r="B358" s="1" t="s">
        <v>481</v>
      </c>
      <c r="C358" s="1" t="s">
        <v>529</v>
      </c>
      <c r="D358" s="1" t="s">
        <v>530</v>
      </c>
      <c r="E358" s="1">
        <v>1</v>
      </c>
      <c r="F358" s="1" t="e">
        <f t="shared" si="11"/>
        <v>#N/A</v>
      </c>
      <c r="G358" s="10">
        <f t="shared" si="12"/>
        <v>0</v>
      </c>
      <c r="H358" s="16">
        <f>(COUNTIF(G358:$G$1299,0)/COUNTIF($G$2:$G$1299,0))*100</f>
        <v>74.940334128878277</v>
      </c>
      <c r="I358" s="15">
        <f>COUNTIF($G$2:G358,1)/COUNTIF($G$2:$G$1299,1)*100</f>
        <v>100</v>
      </c>
    </row>
    <row r="359" spans="1:9" ht="18">
      <c r="A359" s="1" t="s">
        <v>2241</v>
      </c>
      <c r="B359" s="1" t="s">
        <v>5</v>
      </c>
      <c r="C359" s="1" t="s">
        <v>531</v>
      </c>
      <c r="D359" s="1" t="s">
        <v>532</v>
      </c>
      <c r="E359" s="1">
        <v>1</v>
      </c>
      <c r="F359" s="1" t="e">
        <f t="shared" si="11"/>
        <v>#N/A</v>
      </c>
      <c r="G359" s="10">
        <f t="shared" si="12"/>
        <v>0</v>
      </c>
      <c r="H359" s="16">
        <f>(COUNTIF(G359:$G$1299,0)/COUNTIF($G$2:$G$1299,0))*100</f>
        <v>74.860779634049322</v>
      </c>
      <c r="I359" s="15">
        <f>COUNTIF($G$2:G359,1)/COUNTIF($G$2:$G$1299,1)*100</f>
        <v>100</v>
      </c>
    </row>
    <row r="360" spans="1:9" ht="18">
      <c r="A360" s="1" t="s">
        <v>2242</v>
      </c>
      <c r="B360" s="1" t="s">
        <v>481</v>
      </c>
      <c r="C360" s="1" t="s">
        <v>533</v>
      </c>
      <c r="D360" s="1" t="s">
        <v>534</v>
      </c>
      <c r="E360" s="1">
        <v>1</v>
      </c>
      <c r="F360" s="1" t="e">
        <f t="shared" si="11"/>
        <v>#N/A</v>
      </c>
      <c r="G360" s="10">
        <f t="shared" si="12"/>
        <v>0</v>
      </c>
      <c r="H360" s="16">
        <f>(COUNTIF(G360:$G$1299,0)/COUNTIF($G$2:$G$1299,0))*100</f>
        <v>74.781225139220368</v>
      </c>
      <c r="I360" s="15">
        <f>COUNTIF($G$2:G360,1)/COUNTIF($G$2:$G$1299,1)*100</f>
        <v>100</v>
      </c>
    </row>
    <row r="361" spans="1:9" ht="18">
      <c r="A361" s="1" t="s">
        <v>2243</v>
      </c>
      <c r="B361" s="1" t="s">
        <v>481</v>
      </c>
      <c r="C361" s="1" t="s">
        <v>533</v>
      </c>
      <c r="D361" s="1" t="s">
        <v>534</v>
      </c>
      <c r="E361" s="1">
        <v>1</v>
      </c>
      <c r="F361" s="1" t="e">
        <f t="shared" si="11"/>
        <v>#N/A</v>
      </c>
      <c r="G361" s="10">
        <f t="shared" si="12"/>
        <v>0</v>
      </c>
      <c r="H361" s="16">
        <f>(COUNTIF(G361:$G$1299,0)/COUNTIF($G$2:$G$1299,0))*100</f>
        <v>74.701670644391399</v>
      </c>
      <c r="I361" s="15">
        <f>COUNTIF($G$2:G361,1)/COUNTIF($G$2:$G$1299,1)*100</f>
        <v>100</v>
      </c>
    </row>
    <row r="362" spans="1:9" ht="18">
      <c r="A362" s="1" t="s">
        <v>2244</v>
      </c>
      <c r="B362" s="1" t="s">
        <v>481</v>
      </c>
      <c r="C362" s="1" t="s">
        <v>535</v>
      </c>
      <c r="D362" s="1" t="s">
        <v>536</v>
      </c>
      <c r="E362" s="1">
        <v>1</v>
      </c>
      <c r="F362" s="1" t="e">
        <f t="shared" si="11"/>
        <v>#N/A</v>
      </c>
      <c r="G362" s="10">
        <f t="shared" si="12"/>
        <v>0</v>
      </c>
      <c r="H362" s="16">
        <f>(COUNTIF(G362:$G$1299,0)/COUNTIF($G$2:$G$1299,0))*100</f>
        <v>74.622116149562444</v>
      </c>
      <c r="I362" s="15">
        <f>COUNTIF($G$2:G362,1)/COUNTIF($G$2:$G$1299,1)*100</f>
        <v>100</v>
      </c>
    </row>
    <row r="363" spans="1:9" ht="18">
      <c r="A363" s="1" t="s">
        <v>2245</v>
      </c>
      <c r="B363" s="1" t="s">
        <v>537</v>
      </c>
      <c r="C363" s="1" t="s">
        <v>538</v>
      </c>
      <c r="D363" s="1" t="s">
        <v>539</v>
      </c>
      <c r="E363" s="1">
        <v>1</v>
      </c>
      <c r="F363" s="1" t="e">
        <f t="shared" si="11"/>
        <v>#N/A</v>
      </c>
      <c r="G363" s="10">
        <f t="shared" si="12"/>
        <v>0</v>
      </c>
      <c r="H363" s="16">
        <f>(COUNTIF(G363:$G$1299,0)/COUNTIF($G$2:$G$1299,0))*100</f>
        <v>74.542561654733504</v>
      </c>
      <c r="I363" s="15">
        <f>COUNTIF($G$2:G363,1)/COUNTIF($G$2:$G$1299,1)*100</f>
        <v>100</v>
      </c>
    </row>
    <row r="364" spans="1:9" ht="18">
      <c r="A364" s="1" t="s">
        <v>2246</v>
      </c>
      <c r="B364" s="1" t="s">
        <v>5</v>
      </c>
      <c r="C364" s="1" t="s">
        <v>540</v>
      </c>
      <c r="D364" s="1" t="s">
        <v>541</v>
      </c>
      <c r="E364" s="1">
        <v>1</v>
      </c>
      <c r="F364" s="1" t="e">
        <f t="shared" si="11"/>
        <v>#N/A</v>
      </c>
      <c r="G364" s="10">
        <f t="shared" si="12"/>
        <v>0</v>
      </c>
      <c r="H364" s="16">
        <f>(COUNTIF(G364:$G$1299,0)/COUNTIF($G$2:$G$1299,0))*100</f>
        <v>74.463007159904535</v>
      </c>
      <c r="I364" s="15">
        <f>COUNTIF($G$2:G364,1)/COUNTIF($G$2:$G$1299,1)*100</f>
        <v>100</v>
      </c>
    </row>
    <row r="365" spans="1:9" ht="18">
      <c r="A365" s="1" t="s">
        <v>2247</v>
      </c>
      <c r="B365" s="1" t="s">
        <v>5</v>
      </c>
      <c r="C365" s="1" t="s">
        <v>542</v>
      </c>
      <c r="D365" s="1" t="s">
        <v>543</v>
      </c>
      <c r="E365" s="1">
        <v>1</v>
      </c>
      <c r="F365" s="1" t="e">
        <f t="shared" si="11"/>
        <v>#N/A</v>
      </c>
      <c r="G365" s="10">
        <f t="shared" si="12"/>
        <v>0</v>
      </c>
      <c r="H365" s="16">
        <f>(COUNTIF(G365:$G$1299,0)/COUNTIF($G$2:$G$1299,0))*100</f>
        <v>74.383452665075581</v>
      </c>
      <c r="I365" s="15">
        <f>COUNTIF($G$2:G365,1)/COUNTIF($G$2:$G$1299,1)*100</f>
        <v>100</v>
      </c>
    </row>
    <row r="366" spans="1:9" ht="18">
      <c r="A366" s="1" t="s">
        <v>2248</v>
      </c>
      <c r="B366" s="1" t="s">
        <v>5</v>
      </c>
      <c r="C366" s="1" t="s">
        <v>544</v>
      </c>
      <c r="D366" s="2">
        <v>5.9999999999999999E-88</v>
      </c>
      <c r="E366" s="1">
        <v>1</v>
      </c>
      <c r="F366" s="1" t="e">
        <f t="shared" si="11"/>
        <v>#N/A</v>
      </c>
      <c r="G366" s="10">
        <f t="shared" si="12"/>
        <v>0</v>
      </c>
      <c r="H366" s="16">
        <f>(COUNTIF(G366:$G$1299,0)/COUNTIF($G$2:$G$1299,0))*100</f>
        <v>74.303898170246612</v>
      </c>
      <c r="I366" s="15">
        <f>COUNTIF($G$2:G366,1)/COUNTIF($G$2:$G$1299,1)*100</f>
        <v>100</v>
      </c>
    </row>
    <row r="367" spans="1:9" ht="18">
      <c r="A367" s="1" t="s">
        <v>2249</v>
      </c>
      <c r="B367" s="1" t="s">
        <v>5</v>
      </c>
      <c r="C367" s="1" t="s">
        <v>545</v>
      </c>
      <c r="D367" s="1" t="s">
        <v>546</v>
      </c>
      <c r="E367" s="1">
        <v>1</v>
      </c>
      <c r="F367" s="1" t="e">
        <f t="shared" si="11"/>
        <v>#N/A</v>
      </c>
      <c r="G367" s="10">
        <f t="shared" si="12"/>
        <v>0</v>
      </c>
      <c r="H367" s="16">
        <f>(COUNTIF(G367:$G$1299,0)/COUNTIF($G$2:$G$1299,0))*100</f>
        <v>74.224343675417657</v>
      </c>
      <c r="I367" s="15">
        <f>COUNTIF($G$2:G367,1)/COUNTIF($G$2:$G$1299,1)*100</f>
        <v>100</v>
      </c>
    </row>
    <row r="368" spans="1:9" ht="18">
      <c r="A368" s="1" t="s">
        <v>2250</v>
      </c>
      <c r="B368" s="1" t="s">
        <v>5</v>
      </c>
      <c r="C368" s="1" t="s">
        <v>547</v>
      </c>
      <c r="D368" s="1" t="s">
        <v>548</v>
      </c>
      <c r="E368" s="1">
        <v>1</v>
      </c>
      <c r="F368" s="1" t="e">
        <f t="shared" si="11"/>
        <v>#N/A</v>
      </c>
      <c r="G368" s="10">
        <f t="shared" si="12"/>
        <v>0</v>
      </c>
      <c r="H368" s="16">
        <f>(COUNTIF(G368:$G$1299,0)/COUNTIF($G$2:$G$1299,0))*100</f>
        <v>74.144789180588702</v>
      </c>
      <c r="I368" s="15">
        <f>COUNTIF($G$2:G368,1)/COUNTIF($G$2:$G$1299,1)*100</f>
        <v>100</v>
      </c>
    </row>
    <row r="369" spans="1:9" ht="18">
      <c r="A369" s="1" t="s">
        <v>2251</v>
      </c>
      <c r="B369" s="1" t="s">
        <v>5</v>
      </c>
      <c r="C369" s="1" t="s">
        <v>549</v>
      </c>
      <c r="D369" s="1" t="s">
        <v>550</v>
      </c>
      <c r="E369" s="1">
        <v>1</v>
      </c>
      <c r="F369" s="1" t="e">
        <f t="shared" si="11"/>
        <v>#N/A</v>
      </c>
      <c r="G369" s="10">
        <f t="shared" si="12"/>
        <v>0</v>
      </c>
      <c r="H369" s="16">
        <f>(COUNTIF(G369:$G$1299,0)/COUNTIF($G$2:$G$1299,0))*100</f>
        <v>74.065234685759734</v>
      </c>
      <c r="I369" s="15">
        <f>COUNTIF($G$2:G369,1)/COUNTIF($G$2:$G$1299,1)*100</f>
        <v>100</v>
      </c>
    </row>
    <row r="370" spans="1:9" ht="18">
      <c r="A370" s="1" t="s">
        <v>2252</v>
      </c>
      <c r="B370" s="1" t="s">
        <v>5</v>
      </c>
      <c r="C370" s="1" t="s">
        <v>551</v>
      </c>
      <c r="D370" s="1" t="s">
        <v>552</v>
      </c>
      <c r="E370" s="1">
        <v>1</v>
      </c>
      <c r="F370" s="1" t="e">
        <f t="shared" si="11"/>
        <v>#N/A</v>
      </c>
      <c r="G370" s="10">
        <f t="shared" si="12"/>
        <v>0</v>
      </c>
      <c r="H370" s="16">
        <f>(COUNTIF(G370:$G$1299,0)/COUNTIF($G$2:$G$1299,0))*100</f>
        <v>73.985680190930793</v>
      </c>
      <c r="I370" s="15">
        <f>COUNTIF($G$2:G370,1)/COUNTIF($G$2:$G$1299,1)*100</f>
        <v>100</v>
      </c>
    </row>
    <row r="371" spans="1:9" ht="18">
      <c r="A371" s="1" t="s">
        <v>2253</v>
      </c>
      <c r="B371" s="1" t="s">
        <v>553</v>
      </c>
      <c r="C371" s="1" t="s">
        <v>554</v>
      </c>
      <c r="D371" s="2">
        <v>5.0000000000000004E-87</v>
      </c>
      <c r="E371" s="1">
        <v>1</v>
      </c>
      <c r="F371" s="1" t="e">
        <f t="shared" si="11"/>
        <v>#N/A</v>
      </c>
      <c r="G371" s="10">
        <f t="shared" si="12"/>
        <v>0</v>
      </c>
      <c r="H371" s="16">
        <f>(COUNTIF(G371:$G$1299,0)/COUNTIF($G$2:$G$1299,0))*100</f>
        <v>73.906125696101839</v>
      </c>
      <c r="I371" s="15">
        <f>COUNTIF($G$2:G371,1)/COUNTIF($G$2:$G$1299,1)*100</f>
        <v>100</v>
      </c>
    </row>
    <row r="372" spans="1:9" ht="18">
      <c r="A372" s="1" t="s">
        <v>2254</v>
      </c>
      <c r="B372" s="1" t="s">
        <v>481</v>
      </c>
      <c r="C372" s="1" t="s">
        <v>555</v>
      </c>
      <c r="D372" s="1" t="s">
        <v>556</v>
      </c>
      <c r="E372" s="1">
        <v>1</v>
      </c>
      <c r="F372" s="1" t="e">
        <f t="shared" si="11"/>
        <v>#N/A</v>
      </c>
      <c r="G372" s="10">
        <f t="shared" si="12"/>
        <v>0</v>
      </c>
      <c r="H372" s="16">
        <f>(COUNTIF(G372:$G$1299,0)/COUNTIF($G$2:$G$1299,0))*100</f>
        <v>73.82657120127287</v>
      </c>
      <c r="I372" s="15">
        <f>COUNTIF($G$2:G372,1)/COUNTIF($G$2:$G$1299,1)*100</f>
        <v>100</v>
      </c>
    </row>
    <row r="373" spans="1:9" ht="18">
      <c r="A373" s="1" t="s">
        <v>2255</v>
      </c>
      <c r="B373" s="1" t="s">
        <v>5</v>
      </c>
      <c r="C373" s="1" t="s">
        <v>557</v>
      </c>
      <c r="D373" s="1" t="s">
        <v>558</v>
      </c>
      <c r="E373" s="1">
        <v>1</v>
      </c>
      <c r="F373" s="1" t="e">
        <f t="shared" si="11"/>
        <v>#N/A</v>
      </c>
      <c r="G373" s="10">
        <f t="shared" si="12"/>
        <v>0</v>
      </c>
      <c r="H373" s="16">
        <f>(COUNTIF(G373:$G$1299,0)/COUNTIF($G$2:$G$1299,0))*100</f>
        <v>73.747016706443915</v>
      </c>
      <c r="I373" s="15">
        <f>COUNTIF($G$2:G373,1)/COUNTIF($G$2:$G$1299,1)*100</f>
        <v>100</v>
      </c>
    </row>
    <row r="374" spans="1:9" ht="18">
      <c r="A374" s="1" t="s">
        <v>2256</v>
      </c>
      <c r="B374" s="1" t="s">
        <v>559</v>
      </c>
      <c r="C374" s="1" t="s">
        <v>560</v>
      </c>
      <c r="D374" s="1" t="s">
        <v>561</v>
      </c>
      <c r="E374" s="1">
        <v>1</v>
      </c>
      <c r="F374" s="1" t="e">
        <f t="shared" si="11"/>
        <v>#N/A</v>
      </c>
      <c r="G374" s="10">
        <f t="shared" si="12"/>
        <v>0</v>
      </c>
      <c r="H374" s="16">
        <f>(COUNTIF(G374:$G$1299,0)/COUNTIF($G$2:$G$1299,0))*100</f>
        <v>73.667462211614946</v>
      </c>
      <c r="I374" s="15">
        <f>COUNTIF($G$2:G374,1)/COUNTIF($G$2:$G$1299,1)*100</f>
        <v>100</v>
      </c>
    </row>
    <row r="375" spans="1:9" ht="18">
      <c r="A375" s="1" t="s">
        <v>2257</v>
      </c>
      <c r="B375" s="1" t="s">
        <v>5</v>
      </c>
      <c r="C375" s="1" t="s">
        <v>562</v>
      </c>
      <c r="D375" s="1" t="s">
        <v>563</v>
      </c>
      <c r="E375" s="1">
        <v>1</v>
      </c>
      <c r="F375" s="1" t="e">
        <f t="shared" si="11"/>
        <v>#N/A</v>
      </c>
      <c r="G375" s="10">
        <f t="shared" si="12"/>
        <v>0</v>
      </c>
      <c r="H375" s="16">
        <f>(COUNTIF(G375:$G$1299,0)/COUNTIF($G$2:$G$1299,0))*100</f>
        <v>73.587907716785992</v>
      </c>
      <c r="I375" s="15">
        <f>COUNTIF($G$2:G375,1)/COUNTIF($G$2:$G$1299,1)*100</f>
        <v>100</v>
      </c>
    </row>
    <row r="376" spans="1:9" ht="18">
      <c r="A376" s="1" t="s">
        <v>2258</v>
      </c>
      <c r="B376" s="1" t="s">
        <v>5</v>
      </c>
      <c r="C376" s="1" t="s">
        <v>564</v>
      </c>
      <c r="D376" s="1" t="s">
        <v>565</v>
      </c>
      <c r="E376" s="1">
        <v>1</v>
      </c>
      <c r="F376" s="1" t="e">
        <f t="shared" si="11"/>
        <v>#N/A</v>
      </c>
      <c r="G376" s="10">
        <f t="shared" si="12"/>
        <v>0</v>
      </c>
      <c r="H376" s="16">
        <f>(COUNTIF(G376:$G$1299,0)/COUNTIF($G$2:$G$1299,0))*100</f>
        <v>73.508353221957051</v>
      </c>
      <c r="I376" s="15">
        <f>COUNTIF($G$2:G376,1)/COUNTIF($G$2:$G$1299,1)*100</f>
        <v>100</v>
      </c>
    </row>
    <row r="377" spans="1:9" ht="18">
      <c r="A377" s="1" t="s">
        <v>2259</v>
      </c>
      <c r="B377" s="1" t="s">
        <v>5</v>
      </c>
      <c r="C377" s="1" t="s">
        <v>564</v>
      </c>
      <c r="D377" s="1" t="s">
        <v>565</v>
      </c>
      <c r="E377" s="1">
        <v>1</v>
      </c>
      <c r="F377" s="1" t="e">
        <f t="shared" si="11"/>
        <v>#N/A</v>
      </c>
      <c r="G377" s="10">
        <f t="shared" si="12"/>
        <v>0</v>
      </c>
      <c r="H377" s="16">
        <f>(COUNTIF(G377:$G$1299,0)/COUNTIF($G$2:$G$1299,0))*100</f>
        <v>73.428798727128083</v>
      </c>
      <c r="I377" s="15">
        <f>COUNTIF($G$2:G377,1)/COUNTIF($G$2:$G$1299,1)*100</f>
        <v>100</v>
      </c>
    </row>
    <row r="378" spans="1:9" ht="18">
      <c r="A378" s="1" t="s">
        <v>2260</v>
      </c>
      <c r="B378" s="1" t="s">
        <v>5</v>
      </c>
      <c r="C378" s="1" t="s">
        <v>564</v>
      </c>
      <c r="D378" s="1" t="s">
        <v>565</v>
      </c>
      <c r="E378" s="1">
        <v>1</v>
      </c>
      <c r="F378" s="1" t="e">
        <f t="shared" si="11"/>
        <v>#N/A</v>
      </c>
      <c r="G378" s="10">
        <f t="shared" si="12"/>
        <v>0</v>
      </c>
      <c r="H378" s="16">
        <f>(COUNTIF(G378:$G$1299,0)/COUNTIF($G$2:$G$1299,0))*100</f>
        <v>73.349244232299128</v>
      </c>
      <c r="I378" s="15">
        <f>COUNTIF($G$2:G378,1)/COUNTIF($G$2:$G$1299,1)*100</f>
        <v>100</v>
      </c>
    </row>
    <row r="379" spans="1:9" ht="18">
      <c r="A379" s="1" t="s">
        <v>2261</v>
      </c>
      <c r="B379" s="1" t="s">
        <v>5</v>
      </c>
      <c r="C379" s="1" t="s">
        <v>564</v>
      </c>
      <c r="D379" s="1" t="s">
        <v>565</v>
      </c>
      <c r="E379" s="1">
        <v>1</v>
      </c>
      <c r="F379" s="1" t="e">
        <f t="shared" si="11"/>
        <v>#N/A</v>
      </c>
      <c r="G379" s="10">
        <f t="shared" si="12"/>
        <v>0</v>
      </c>
      <c r="H379" s="16">
        <f>(COUNTIF(G379:$G$1299,0)/COUNTIF($G$2:$G$1299,0))*100</f>
        <v>73.269689737470173</v>
      </c>
      <c r="I379" s="15">
        <f>COUNTIF($G$2:G379,1)/COUNTIF($G$2:$G$1299,1)*100</f>
        <v>100</v>
      </c>
    </row>
    <row r="380" spans="1:9" ht="18">
      <c r="A380" s="1" t="s">
        <v>2262</v>
      </c>
      <c r="B380" s="1" t="s">
        <v>566</v>
      </c>
      <c r="C380" s="1" t="s">
        <v>567</v>
      </c>
      <c r="D380" s="1" t="s">
        <v>568</v>
      </c>
      <c r="E380" s="1">
        <v>1</v>
      </c>
      <c r="F380" s="1" t="e">
        <f t="shared" si="11"/>
        <v>#N/A</v>
      </c>
      <c r="G380" s="10">
        <f t="shared" si="12"/>
        <v>0</v>
      </c>
      <c r="H380" s="16">
        <f>(COUNTIF(G380:$G$1299,0)/COUNTIF($G$2:$G$1299,0))*100</f>
        <v>73.190135242641205</v>
      </c>
      <c r="I380" s="15">
        <f>COUNTIF($G$2:G380,1)/COUNTIF($G$2:$G$1299,1)*100</f>
        <v>100</v>
      </c>
    </row>
    <row r="381" spans="1:9" ht="18">
      <c r="A381" s="1" t="s">
        <v>2263</v>
      </c>
      <c r="B381" s="1" t="s">
        <v>5</v>
      </c>
      <c r="C381" s="1" t="s">
        <v>569</v>
      </c>
      <c r="D381" s="1" t="s">
        <v>570</v>
      </c>
      <c r="E381" s="1">
        <v>1</v>
      </c>
      <c r="F381" s="1" t="e">
        <f t="shared" si="11"/>
        <v>#N/A</v>
      </c>
      <c r="G381" s="10">
        <f t="shared" si="12"/>
        <v>0</v>
      </c>
      <c r="H381" s="16">
        <f>(COUNTIF(G381:$G$1299,0)/COUNTIF($G$2:$G$1299,0))*100</f>
        <v>73.11058074781225</v>
      </c>
      <c r="I381" s="15">
        <f>COUNTIF($G$2:G381,1)/COUNTIF($G$2:$G$1299,1)*100</f>
        <v>100</v>
      </c>
    </row>
    <row r="382" spans="1:9" ht="18">
      <c r="A382" s="1" t="s">
        <v>2264</v>
      </c>
      <c r="B382" s="1" t="s">
        <v>5</v>
      </c>
      <c r="C382" s="1" t="s">
        <v>569</v>
      </c>
      <c r="D382" s="1" t="s">
        <v>570</v>
      </c>
      <c r="E382" s="1">
        <v>1</v>
      </c>
      <c r="F382" s="1" t="e">
        <f t="shared" si="11"/>
        <v>#N/A</v>
      </c>
      <c r="G382" s="10">
        <f t="shared" si="12"/>
        <v>0</v>
      </c>
      <c r="H382" s="16">
        <f>(COUNTIF(G382:$G$1299,0)/COUNTIF($G$2:$G$1299,0))*100</f>
        <v>73.031026252983295</v>
      </c>
      <c r="I382" s="15">
        <f>COUNTIF($G$2:G382,1)/COUNTIF($G$2:$G$1299,1)*100</f>
        <v>100</v>
      </c>
    </row>
    <row r="383" spans="1:9" ht="18">
      <c r="A383" s="1" t="s">
        <v>2265</v>
      </c>
      <c r="B383" s="1" t="s">
        <v>5</v>
      </c>
      <c r="C383" s="1" t="s">
        <v>571</v>
      </c>
      <c r="D383" s="1" t="s">
        <v>572</v>
      </c>
      <c r="E383" s="1">
        <v>1</v>
      </c>
      <c r="F383" s="1" t="e">
        <f t="shared" si="11"/>
        <v>#N/A</v>
      </c>
      <c r="G383" s="10">
        <f t="shared" si="12"/>
        <v>0</v>
      </c>
      <c r="H383" s="16">
        <f>(COUNTIF(G383:$G$1299,0)/COUNTIF($G$2:$G$1299,0))*100</f>
        <v>72.951471758154341</v>
      </c>
      <c r="I383" s="15">
        <f>COUNTIF($G$2:G383,1)/COUNTIF($G$2:$G$1299,1)*100</f>
        <v>100</v>
      </c>
    </row>
    <row r="384" spans="1:9" ht="18">
      <c r="A384" s="1" t="s">
        <v>2266</v>
      </c>
      <c r="B384" s="1" t="s">
        <v>5</v>
      </c>
      <c r="C384" s="1" t="s">
        <v>573</v>
      </c>
      <c r="D384" s="1" t="s">
        <v>574</v>
      </c>
      <c r="E384" s="1">
        <v>1</v>
      </c>
      <c r="F384" s="1" t="e">
        <f t="shared" si="11"/>
        <v>#N/A</v>
      </c>
      <c r="G384" s="10">
        <f t="shared" si="12"/>
        <v>0</v>
      </c>
      <c r="H384" s="16">
        <f>(COUNTIF(G384:$G$1299,0)/COUNTIF($G$2:$G$1299,0))*100</f>
        <v>72.871917263325386</v>
      </c>
      <c r="I384" s="15">
        <f>COUNTIF($G$2:G384,1)/COUNTIF($G$2:$G$1299,1)*100</f>
        <v>100</v>
      </c>
    </row>
    <row r="385" spans="1:9" ht="18">
      <c r="A385" s="1" t="s">
        <v>2267</v>
      </c>
      <c r="B385" s="1" t="s">
        <v>575</v>
      </c>
      <c r="C385" s="1" t="s">
        <v>576</v>
      </c>
      <c r="D385" s="1" t="s">
        <v>577</v>
      </c>
      <c r="E385" s="1">
        <v>1</v>
      </c>
      <c r="F385" s="1" t="e">
        <f t="shared" si="11"/>
        <v>#N/A</v>
      </c>
      <c r="G385" s="10">
        <f t="shared" si="12"/>
        <v>0</v>
      </c>
      <c r="H385" s="16">
        <f>(COUNTIF(G385:$G$1299,0)/COUNTIF($G$2:$G$1299,0))*100</f>
        <v>72.792362768496417</v>
      </c>
      <c r="I385" s="15">
        <f>COUNTIF($G$2:G385,1)/COUNTIF($G$2:$G$1299,1)*100</f>
        <v>100</v>
      </c>
    </row>
    <row r="386" spans="1:9" ht="18">
      <c r="A386" s="1" t="s">
        <v>2268</v>
      </c>
      <c r="B386" s="1" t="s">
        <v>481</v>
      </c>
      <c r="C386" s="1" t="s">
        <v>578</v>
      </c>
      <c r="D386" s="1" t="s">
        <v>579</v>
      </c>
      <c r="E386" s="1">
        <v>1</v>
      </c>
      <c r="F386" s="1" t="e">
        <f t="shared" si="11"/>
        <v>#N/A</v>
      </c>
      <c r="G386" s="10">
        <f t="shared" si="12"/>
        <v>0</v>
      </c>
      <c r="H386" s="16">
        <f>(COUNTIF(G386:$G$1299,0)/COUNTIF($G$2:$G$1299,0))*100</f>
        <v>72.712808273667463</v>
      </c>
      <c r="I386" s="15">
        <f>COUNTIF($G$2:G386,1)/COUNTIF($G$2:$G$1299,1)*100</f>
        <v>100</v>
      </c>
    </row>
    <row r="387" spans="1:9" ht="18">
      <c r="A387" s="1" t="s">
        <v>2269</v>
      </c>
      <c r="B387" s="1" t="s">
        <v>481</v>
      </c>
      <c r="C387" s="1" t="s">
        <v>580</v>
      </c>
      <c r="D387" s="1" t="s">
        <v>581</v>
      </c>
      <c r="E387" s="1">
        <v>1</v>
      </c>
      <c r="F387" s="1" t="e">
        <f t="shared" ref="F387:F450" si="13">VLOOKUP(A387,$L$2:$L$43,1,FALSE)</f>
        <v>#N/A</v>
      </c>
      <c r="G387" s="10">
        <f t="shared" ref="G387:G450" si="14">IF(ISNA(F387),0,1)</f>
        <v>0</v>
      </c>
      <c r="H387" s="16">
        <f>(COUNTIF(G387:$G$1299,0)/COUNTIF($G$2:$G$1299,0))*100</f>
        <v>72.633253778838508</v>
      </c>
      <c r="I387" s="15">
        <f>COUNTIF($G$2:G387,1)/COUNTIF($G$2:$G$1299,1)*100</f>
        <v>100</v>
      </c>
    </row>
    <row r="388" spans="1:9" ht="18">
      <c r="A388" s="1" t="s">
        <v>2270</v>
      </c>
      <c r="B388" s="1" t="s">
        <v>5</v>
      </c>
      <c r="C388" s="1" t="s">
        <v>582</v>
      </c>
      <c r="D388" s="1" t="s">
        <v>583</v>
      </c>
      <c r="E388" s="1">
        <v>1</v>
      </c>
      <c r="F388" s="1" t="e">
        <f t="shared" si="13"/>
        <v>#N/A</v>
      </c>
      <c r="G388" s="10">
        <f t="shared" si="14"/>
        <v>0</v>
      </c>
      <c r="H388" s="16">
        <f>(COUNTIF(G388:$G$1299,0)/COUNTIF($G$2:$G$1299,0))*100</f>
        <v>72.553699284009539</v>
      </c>
      <c r="I388" s="15">
        <f>COUNTIF($G$2:G388,1)/COUNTIF($G$2:$G$1299,1)*100</f>
        <v>100</v>
      </c>
    </row>
    <row r="389" spans="1:9" ht="18">
      <c r="A389" s="1" t="s">
        <v>2271</v>
      </c>
      <c r="B389" s="1" t="s">
        <v>481</v>
      </c>
      <c r="C389" s="1" t="s">
        <v>584</v>
      </c>
      <c r="D389" s="1" t="s">
        <v>585</v>
      </c>
      <c r="E389" s="1">
        <v>1</v>
      </c>
      <c r="F389" s="1" t="e">
        <f t="shared" si="13"/>
        <v>#N/A</v>
      </c>
      <c r="G389" s="10">
        <f t="shared" si="14"/>
        <v>0</v>
      </c>
      <c r="H389" s="16">
        <f>(COUNTIF(G389:$G$1299,0)/COUNTIF($G$2:$G$1299,0))*100</f>
        <v>72.474144789180585</v>
      </c>
      <c r="I389" s="15">
        <f>COUNTIF($G$2:G389,1)/COUNTIF($G$2:$G$1299,1)*100</f>
        <v>100</v>
      </c>
    </row>
    <row r="390" spans="1:9" ht="18">
      <c r="A390" s="1" t="s">
        <v>2272</v>
      </c>
      <c r="B390" s="1" t="s">
        <v>481</v>
      </c>
      <c r="C390" s="1" t="s">
        <v>584</v>
      </c>
      <c r="D390" s="1" t="s">
        <v>585</v>
      </c>
      <c r="E390" s="1">
        <v>1</v>
      </c>
      <c r="F390" s="1" t="e">
        <f t="shared" si="13"/>
        <v>#N/A</v>
      </c>
      <c r="G390" s="10">
        <f t="shared" si="14"/>
        <v>0</v>
      </c>
      <c r="H390" s="16">
        <f>(COUNTIF(G390:$G$1299,0)/COUNTIF($G$2:$G$1299,0))*100</f>
        <v>72.39459029435163</v>
      </c>
      <c r="I390" s="15">
        <f>COUNTIF($G$2:G390,1)/COUNTIF($G$2:$G$1299,1)*100</f>
        <v>100</v>
      </c>
    </row>
    <row r="391" spans="1:9" ht="18">
      <c r="A391" s="1" t="s">
        <v>2273</v>
      </c>
      <c r="B391" s="1" t="s">
        <v>481</v>
      </c>
      <c r="C391" s="1" t="s">
        <v>586</v>
      </c>
      <c r="D391" s="1" t="s">
        <v>587</v>
      </c>
      <c r="E391" s="1">
        <v>1</v>
      </c>
      <c r="F391" s="1" t="e">
        <f t="shared" si="13"/>
        <v>#N/A</v>
      </c>
      <c r="G391" s="10">
        <f t="shared" si="14"/>
        <v>0</v>
      </c>
      <c r="H391" s="16">
        <f>(COUNTIF(G391:$G$1299,0)/COUNTIF($G$2:$G$1299,0))*100</f>
        <v>72.315035799522676</v>
      </c>
      <c r="I391" s="15">
        <f>COUNTIF($G$2:G391,1)/COUNTIF($G$2:$G$1299,1)*100</f>
        <v>100</v>
      </c>
    </row>
    <row r="392" spans="1:9" ht="18">
      <c r="A392" s="1" t="s">
        <v>2274</v>
      </c>
      <c r="B392" s="1" t="s">
        <v>5</v>
      </c>
      <c r="C392" s="1" t="s">
        <v>588</v>
      </c>
      <c r="D392" s="1" t="s">
        <v>589</v>
      </c>
      <c r="E392" s="1">
        <v>1</v>
      </c>
      <c r="F392" s="1" t="e">
        <f t="shared" si="13"/>
        <v>#N/A</v>
      </c>
      <c r="G392" s="10">
        <f t="shared" si="14"/>
        <v>0</v>
      </c>
      <c r="H392" s="16">
        <f>(COUNTIF(G392:$G$1299,0)/COUNTIF($G$2:$G$1299,0))*100</f>
        <v>72.235481304693721</v>
      </c>
      <c r="I392" s="15">
        <f>COUNTIF($G$2:G392,1)/COUNTIF($G$2:$G$1299,1)*100</f>
        <v>100</v>
      </c>
    </row>
    <row r="393" spans="1:9" ht="18">
      <c r="A393" s="1" t="s">
        <v>2275</v>
      </c>
      <c r="B393" s="1" t="s">
        <v>481</v>
      </c>
      <c r="C393" s="1" t="s">
        <v>590</v>
      </c>
      <c r="D393" s="1" t="s">
        <v>591</v>
      </c>
      <c r="E393" s="1">
        <v>1</v>
      </c>
      <c r="F393" s="1" t="e">
        <f t="shared" si="13"/>
        <v>#N/A</v>
      </c>
      <c r="G393" s="10">
        <f t="shared" si="14"/>
        <v>0</v>
      </c>
      <c r="H393" s="16">
        <f>(COUNTIF(G393:$G$1299,0)/COUNTIF($G$2:$G$1299,0))*100</f>
        <v>72.155926809864752</v>
      </c>
      <c r="I393" s="15">
        <f>COUNTIF($G$2:G393,1)/COUNTIF($G$2:$G$1299,1)*100</f>
        <v>100</v>
      </c>
    </row>
    <row r="394" spans="1:9" ht="18">
      <c r="A394" s="1" t="s">
        <v>2276</v>
      </c>
      <c r="B394" s="1" t="s">
        <v>5</v>
      </c>
      <c r="C394" s="1" t="s">
        <v>592</v>
      </c>
      <c r="D394" s="1" t="s">
        <v>593</v>
      </c>
      <c r="E394" s="1">
        <v>1</v>
      </c>
      <c r="F394" s="1" t="e">
        <f t="shared" si="13"/>
        <v>#N/A</v>
      </c>
      <c r="G394" s="10">
        <f t="shared" si="14"/>
        <v>0</v>
      </c>
      <c r="H394" s="16">
        <f>(COUNTIF(G394:$G$1299,0)/COUNTIF($G$2:$G$1299,0))*100</f>
        <v>72.076372315035798</v>
      </c>
      <c r="I394" s="15">
        <f>COUNTIF($G$2:G394,1)/COUNTIF($G$2:$G$1299,1)*100</f>
        <v>100</v>
      </c>
    </row>
    <row r="395" spans="1:9" ht="18">
      <c r="A395" s="1" t="s">
        <v>2277</v>
      </c>
      <c r="B395" s="1" t="s">
        <v>5</v>
      </c>
      <c r="C395" s="1" t="s">
        <v>594</v>
      </c>
      <c r="D395" s="1" t="s">
        <v>595</v>
      </c>
      <c r="E395" s="1">
        <v>1</v>
      </c>
      <c r="F395" s="1" t="e">
        <f t="shared" si="13"/>
        <v>#N/A</v>
      </c>
      <c r="G395" s="10">
        <f t="shared" si="14"/>
        <v>0</v>
      </c>
      <c r="H395" s="16">
        <f>(COUNTIF(G395:$G$1299,0)/COUNTIF($G$2:$G$1299,0))*100</f>
        <v>71.996817820206843</v>
      </c>
      <c r="I395" s="15">
        <f>COUNTIF($G$2:G395,1)/COUNTIF($G$2:$G$1299,1)*100</f>
        <v>100</v>
      </c>
    </row>
    <row r="396" spans="1:9" ht="18">
      <c r="A396" s="1" t="s">
        <v>2278</v>
      </c>
      <c r="B396" s="1" t="s">
        <v>5</v>
      </c>
      <c r="C396" s="1" t="s">
        <v>596</v>
      </c>
      <c r="D396" s="2">
        <v>8.9999999999999999E-83</v>
      </c>
      <c r="E396" s="1">
        <v>1</v>
      </c>
      <c r="F396" s="1" t="e">
        <f t="shared" si="13"/>
        <v>#N/A</v>
      </c>
      <c r="G396" s="10">
        <f t="shared" si="14"/>
        <v>0</v>
      </c>
      <c r="H396" s="16">
        <f>(COUNTIF(G396:$G$1299,0)/COUNTIF($G$2:$G$1299,0))*100</f>
        <v>71.917263325377888</v>
      </c>
      <c r="I396" s="15">
        <f>COUNTIF($G$2:G396,1)/COUNTIF($G$2:$G$1299,1)*100</f>
        <v>100</v>
      </c>
    </row>
    <row r="397" spans="1:9" ht="18">
      <c r="A397" s="1" t="s">
        <v>2279</v>
      </c>
      <c r="B397" s="1" t="s">
        <v>5</v>
      </c>
      <c r="C397" s="1" t="s">
        <v>596</v>
      </c>
      <c r="D397" s="2">
        <v>8.9999999999999999E-83</v>
      </c>
      <c r="E397" s="1">
        <v>1</v>
      </c>
      <c r="F397" s="1" t="e">
        <f t="shared" si="13"/>
        <v>#N/A</v>
      </c>
      <c r="G397" s="10">
        <f t="shared" si="14"/>
        <v>0</v>
      </c>
      <c r="H397" s="16">
        <f>(COUNTIF(G397:$G$1299,0)/COUNTIF($G$2:$G$1299,0))*100</f>
        <v>71.837708830548934</v>
      </c>
      <c r="I397" s="15">
        <f>COUNTIF($G$2:G397,1)/COUNTIF($G$2:$G$1299,1)*100</f>
        <v>100</v>
      </c>
    </row>
    <row r="398" spans="1:9" ht="18">
      <c r="A398" s="1" t="s">
        <v>2280</v>
      </c>
      <c r="B398" s="1" t="s">
        <v>597</v>
      </c>
      <c r="C398" s="1" t="s">
        <v>598</v>
      </c>
      <c r="D398" s="1" t="s">
        <v>599</v>
      </c>
      <c r="E398" s="1">
        <v>1</v>
      </c>
      <c r="F398" s="1" t="e">
        <f t="shared" si="13"/>
        <v>#N/A</v>
      </c>
      <c r="G398" s="10">
        <f t="shared" si="14"/>
        <v>0</v>
      </c>
      <c r="H398" s="16">
        <f>(COUNTIF(G398:$G$1299,0)/COUNTIF($G$2:$G$1299,0))*100</f>
        <v>71.758154335719965</v>
      </c>
      <c r="I398" s="15">
        <f>COUNTIF($G$2:G398,1)/COUNTIF($G$2:$G$1299,1)*100</f>
        <v>100</v>
      </c>
    </row>
    <row r="399" spans="1:9" ht="18">
      <c r="A399" s="1" t="s">
        <v>2281</v>
      </c>
      <c r="B399" s="1" t="s">
        <v>481</v>
      </c>
      <c r="C399" s="1" t="s">
        <v>600</v>
      </c>
      <c r="D399" s="1" t="s">
        <v>601</v>
      </c>
      <c r="E399" s="1">
        <v>1</v>
      </c>
      <c r="F399" s="1" t="e">
        <f t="shared" si="13"/>
        <v>#N/A</v>
      </c>
      <c r="G399" s="10">
        <f t="shared" si="14"/>
        <v>0</v>
      </c>
      <c r="H399" s="16">
        <f>(COUNTIF(G399:$G$1299,0)/COUNTIF($G$2:$G$1299,0))*100</f>
        <v>71.67859984089101</v>
      </c>
      <c r="I399" s="15">
        <f>COUNTIF($G$2:G399,1)/COUNTIF($G$2:$G$1299,1)*100</f>
        <v>100</v>
      </c>
    </row>
    <row r="400" spans="1:9" ht="18">
      <c r="A400" s="1" t="s">
        <v>2282</v>
      </c>
      <c r="B400" s="1" t="s">
        <v>481</v>
      </c>
      <c r="C400" s="1" t="s">
        <v>602</v>
      </c>
      <c r="D400" s="1" t="s">
        <v>603</v>
      </c>
      <c r="E400" s="1">
        <v>1</v>
      </c>
      <c r="F400" s="1" t="e">
        <f t="shared" si="13"/>
        <v>#N/A</v>
      </c>
      <c r="G400" s="10">
        <f t="shared" si="14"/>
        <v>0</v>
      </c>
      <c r="H400" s="16">
        <f>(COUNTIF(G400:$G$1299,0)/COUNTIF($G$2:$G$1299,0))*100</f>
        <v>71.599045346062056</v>
      </c>
      <c r="I400" s="15">
        <f>COUNTIF($G$2:G400,1)/COUNTIF($G$2:$G$1299,1)*100</f>
        <v>100</v>
      </c>
    </row>
    <row r="401" spans="1:9" ht="18">
      <c r="A401" s="1" t="s">
        <v>2283</v>
      </c>
      <c r="B401" s="1" t="s">
        <v>5</v>
      </c>
      <c r="C401" s="1" t="s">
        <v>604</v>
      </c>
      <c r="D401" s="1" t="s">
        <v>605</v>
      </c>
      <c r="E401" s="1">
        <v>1</v>
      </c>
      <c r="F401" s="1" t="e">
        <f t="shared" si="13"/>
        <v>#N/A</v>
      </c>
      <c r="G401" s="10">
        <f t="shared" si="14"/>
        <v>0</v>
      </c>
      <c r="H401" s="16">
        <f>(COUNTIF(G401:$G$1299,0)/COUNTIF($G$2:$G$1299,0))*100</f>
        <v>71.519490851233087</v>
      </c>
      <c r="I401" s="15">
        <f>COUNTIF($G$2:G401,1)/COUNTIF($G$2:$G$1299,1)*100</f>
        <v>100</v>
      </c>
    </row>
    <row r="402" spans="1:9" ht="18">
      <c r="A402" s="1" t="s">
        <v>2284</v>
      </c>
      <c r="B402" s="1" t="s">
        <v>5</v>
      </c>
      <c r="C402" s="1" t="s">
        <v>604</v>
      </c>
      <c r="D402" s="1" t="s">
        <v>605</v>
      </c>
      <c r="E402" s="1">
        <v>1</v>
      </c>
      <c r="F402" s="1" t="e">
        <f t="shared" si="13"/>
        <v>#N/A</v>
      </c>
      <c r="G402" s="10">
        <f t="shared" si="14"/>
        <v>0</v>
      </c>
      <c r="H402" s="16">
        <f>(COUNTIF(G402:$G$1299,0)/COUNTIF($G$2:$G$1299,0))*100</f>
        <v>71.439936356404132</v>
      </c>
      <c r="I402" s="15">
        <f>COUNTIF($G$2:G402,1)/COUNTIF($G$2:$G$1299,1)*100</f>
        <v>100</v>
      </c>
    </row>
    <row r="403" spans="1:9" ht="18">
      <c r="A403" s="1" t="s">
        <v>2285</v>
      </c>
      <c r="B403" s="1" t="s">
        <v>5</v>
      </c>
      <c r="C403" s="1" t="s">
        <v>606</v>
      </c>
      <c r="D403" s="1" t="s">
        <v>607</v>
      </c>
      <c r="E403" s="1">
        <v>1</v>
      </c>
      <c r="F403" s="1" t="e">
        <f t="shared" si="13"/>
        <v>#N/A</v>
      </c>
      <c r="G403" s="10">
        <f t="shared" si="14"/>
        <v>0</v>
      </c>
      <c r="H403" s="16">
        <f>(COUNTIF(G403:$G$1299,0)/COUNTIF($G$2:$G$1299,0))*100</f>
        <v>71.360381861575178</v>
      </c>
      <c r="I403" s="15">
        <f>COUNTIF($G$2:G403,1)/COUNTIF($G$2:$G$1299,1)*100</f>
        <v>100</v>
      </c>
    </row>
    <row r="404" spans="1:9" ht="18">
      <c r="A404" s="1" t="s">
        <v>2286</v>
      </c>
      <c r="B404" s="1" t="s">
        <v>608</v>
      </c>
      <c r="C404" s="1" t="s">
        <v>609</v>
      </c>
      <c r="D404" s="1" t="s">
        <v>610</v>
      </c>
      <c r="E404" s="1">
        <v>1</v>
      </c>
      <c r="F404" s="1" t="e">
        <f t="shared" si="13"/>
        <v>#N/A</v>
      </c>
      <c r="G404" s="10">
        <f t="shared" si="14"/>
        <v>0</v>
      </c>
      <c r="H404" s="16">
        <f>(COUNTIF(G404:$G$1299,0)/COUNTIF($G$2:$G$1299,0))*100</f>
        <v>71.280827366746223</v>
      </c>
      <c r="I404" s="15">
        <f>COUNTIF($G$2:G404,1)/COUNTIF($G$2:$G$1299,1)*100</f>
        <v>100</v>
      </c>
    </row>
    <row r="405" spans="1:9" ht="18">
      <c r="A405" s="1" t="s">
        <v>2287</v>
      </c>
      <c r="B405" s="1" t="s">
        <v>5</v>
      </c>
      <c r="C405" s="1" t="s">
        <v>611</v>
      </c>
      <c r="D405" s="1" t="s">
        <v>612</v>
      </c>
      <c r="E405" s="1">
        <v>1</v>
      </c>
      <c r="F405" s="1" t="e">
        <f t="shared" si="13"/>
        <v>#N/A</v>
      </c>
      <c r="G405" s="10">
        <f t="shared" si="14"/>
        <v>0</v>
      </c>
      <c r="H405" s="16">
        <f>(COUNTIF(G405:$G$1299,0)/COUNTIF($G$2:$G$1299,0))*100</f>
        <v>71.201272871917269</v>
      </c>
      <c r="I405" s="15">
        <f>COUNTIF($G$2:G405,1)/COUNTIF($G$2:$G$1299,1)*100</f>
        <v>100</v>
      </c>
    </row>
    <row r="406" spans="1:9" ht="18">
      <c r="A406" s="1" t="s">
        <v>2288</v>
      </c>
      <c r="B406" s="1" t="s">
        <v>5</v>
      </c>
      <c r="C406" s="1" t="s">
        <v>613</v>
      </c>
      <c r="D406" s="1" t="s">
        <v>614</v>
      </c>
      <c r="E406" s="1">
        <v>1</v>
      </c>
      <c r="F406" s="1" t="e">
        <f t="shared" si="13"/>
        <v>#N/A</v>
      </c>
      <c r="G406" s="10">
        <f t="shared" si="14"/>
        <v>0</v>
      </c>
      <c r="H406" s="16">
        <f>(COUNTIF(G406:$G$1299,0)/COUNTIF($G$2:$G$1299,0))*100</f>
        <v>71.1217183770883</v>
      </c>
      <c r="I406" s="15">
        <f>COUNTIF($G$2:G406,1)/COUNTIF($G$2:$G$1299,1)*100</f>
        <v>100</v>
      </c>
    </row>
    <row r="407" spans="1:9" ht="18">
      <c r="A407" s="1" t="s">
        <v>2289</v>
      </c>
      <c r="B407" s="1" t="s">
        <v>5</v>
      </c>
      <c r="C407" s="1" t="s">
        <v>615</v>
      </c>
      <c r="D407" s="2">
        <v>6.9999999999999997E-81</v>
      </c>
      <c r="E407" s="1">
        <v>1</v>
      </c>
      <c r="F407" s="1" t="e">
        <f t="shared" si="13"/>
        <v>#N/A</v>
      </c>
      <c r="G407" s="10">
        <f t="shared" si="14"/>
        <v>0</v>
      </c>
      <c r="H407" s="16">
        <f>(COUNTIF(G407:$G$1299,0)/COUNTIF($G$2:$G$1299,0))*100</f>
        <v>71.042163882259345</v>
      </c>
      <c r="I407" s="15">
        <f>COUNTIF($G$2:G407,1)/COUNTIF($G$2:$G$1299,1)*100</f>
        <v>100</v>
      </c>
    </row>
    <row r="408" spans="1:9" ht="18">
      <c r="A408" s="1" t="s">
        <v>2290</v>
      </c>
      <c r="B408" s="1" t="s">
        <v>559</v>
      </c>
      <c r="C408" s="1" t="s">
        <v>616</v>
      </c>
      <c r="D408" s="2">
        <v>1.9999999999999999E-80</v>
      </c>
      <c r="E408" s="1">
        <v>1</v>
      </c>
      <c r="F408" s="1" t="e">
        <f t="shared" si="13"/>
        <v>#N/A</v>
      </c>
      <c r="G408" s="10">
        <f t="shared" si="14"/>
        <v>0</v>
      </c>
      <c r="H408" s="16">
        <f>(COUNTIF(G408:$G$1299,0)/COUNTIF($G$2:$G$1299,0))*100</f>
        <v>70.96260938743039</v>
      </c>
      <c r="I408" s="15">
        <f>COUNTIF($G$2:G408,1)/COUNTIF($G$2:$G$1299,1)*100</f>
        <v>100</v>
      </c>
    </row>
    <row r="409" spans="1:9" ht="18">
      <c r="A409" s="1" t="s">
        <v>2291</v>
      </c>
      <c r="B409" s="1" t="s">
        <v>5</v>
      </c>
      <c r="C409" s="1" t="s">
        <v>617</v>
      </c>
      <c r="D409" s="1" t="s">
        <v>618</v>
      </c>
      <c r="E409" s="1">
        <v>1</v>
      </c>
      <c r="F409" s="1" t="e">
        <f t="shared" si="13"/>
        <v>#N/A</v>
      </c>
      <c r="G409" s="10">
        <f t="shared" si="14"/>
        <v>0</v>
      </c>
      <c r="H409" s="16">
        <f>(COUNTIF(G409:$G$1299,0)/COUNTIF($G$2:$G$1299,0))*100</f>
        <v>70.883054892601422</v>
      </c>
      <c r="I409" s="15">
        <f>COUNTIF($G$2:G409,1)/COUNTIF($G$2:$G$1299,1)*100</f>
        <v>100</v>
      </c>
    </row>
    <row r="410" spans="1:9" ht="18">
      <c r="A410" s="1" t="s">
        <v>2292</v>
      </c>
      <c r="B410" s="1" t="s">
        <v>5</v>
      </c>
      <c r="C410" s="1" t="s">
        <v>619</v>
      </c>
      <c r="D410" s="1" t="s">
        <v>620</v>
      </c>
      <c r="E410" s="1">
        <v>1</v>
      </c>
      <c r="F410" s="1" t="e">
        <f t="shared" si="13"/>
        <v>#N/A</v>
      </c>
      <c r="G410" s="10">
        <f t="shared" si="14"/>
        <v>0</v>
      </c>
      <c r="H410" s="16">
        <f>(COUNTIF(G410:$G$1299,0)/COUNTIF($G$2:$G$1299,0))*100</f>
        <v>70.803500397772481</v>
      </c>
      <c r="I410" s="15">
        <f>COUNTIF($G$2:G410,1)/COUNTIF($G$2:$G$1299,1)*100</f>
        <v>100</v>
      </c>
    </row>
    <row r="411" spans="1:9" ht="18">
      <c r="A411" s="1" t="s">
        <v>2293</v>
      </c>
      <c r="B411" s="1" t="s">
        <v>5</v>
      </c>
      <c r="C411" s="1" t="s">
        <v>619</v>
      </c>
      <c r="D411" s="1" t="s">
        <v>621</v>
      </c>
      <c r="E411" s="1">
        <v>1</v>
      </c>
      <c r="F411" s="1" t="e">
        <f t="shared" si="13"/>
        <v>#N/A</v>
      </c>
      <c r="G411" s="10">
        <f t="shared" si="14"/>
        <v>0</v>
      </c>
      <c r="H411" s="16">
        <f>(COUNTIF(G411:$G$1299,0)/COUNTIF($G$2:$G$1299,0))*100</f>
        <v>70.723945902943512</v>
      </c>
      <c r="I411" s="15">
        <f>COUNTIF($G$2:G411,1)/COUNTIF($G$2:$G$1299,1)*100</f>
        <v>100</v>
      </c>
    </row>
    <row r="412" spans="1:9" ht="18">
      <c r="A412" s="1" t="s">
        <v>2294</v>
      </c>
      <c r="B412" s="1" t="s">
        <v>5</v>
      </c>
      <c r="C412" s="1" t="s">
        <v>622</v>
      </c>
      <c r="D412" s="1" t="s">
        <v>623</v>
      </c>
      <c r="E412" s="1">
        <v>1</v>
      </c>
      <c r="F412" s="1" t="e">
        <f t="shared" si="13"/>
        <v>#N/A</v>
      </c>
      <c r="G412" s="10">
        <f t="shared" si="14"/>
        <v>0</v>
      </c>
      <c r="H412" s="16">
        <f>(COUNTIF(G412:$G$1299,0)/COUNTIF($G$2:$G$1299,0))*100</f>
        <v>70.644391408114558</v>
      </c>
      <c r="I412" s="15">
        <f>COUNTIF($G$2:G412,1)/COUNTIF($G$2:$G$1299,1)*100</f>
        <v>100</v>
      </c>
    </row>
    <row r="413" spans="1:9" ht="18">
      <c r="A413" s="1" t="s">
        <v>2295</v>
      </c>
      <c r="B413" s="1" t="s">
        <v>5</v>
      </c>
      <c r="C413" s="1" t="s">
        <v>624</v>
      </c>
      <c r="D413" s="1" t="s">
        <v>625</v>
      </c>
      <c r="E413" s="1">
        <v>1</v>
      </c>
      <c r="F413" s="1" t="e">
        <f t="shared" si="13"/>
        <v>#N/A</v>
      </c>
      <c r="G413" s="10">
        <f t="shared" si="14"/>
        <v>0</v>
      </c>
      <c r="H413" s="16">
        <f>(COUNTIF(G413:$G$1299,0)/COUNTIF($G$2:$G$1299,0))*100</f>
        <v>70.564836913285603</v>
      </c>
      <c r="I413" s="15">
        <f>COUNTIF($G$2:G413,1)/COUNTIF($G$2:$G$1299,1)*100</f>
        <v>100</v>
      </c>
    </row>
    <row r="414" spans="1:9" ht="18">
      <c r="A414" s="1" t="s">
        <v>2296</v>
      </c>
      <c r="B414" s="1" t="s">
        <v>481</v>
      </c>
      <c r="C414" s="1" t="s">
        <v>626</v>
      </c>
      <c r="D414" s="1" t="s">
        <v>627</v>
      </c>
      <c r="E414" s="1">
        <v>1</v>
      </c>
      <c r="F414" s="1" t="e">
        <f t="shared" si="13"/>
        <v>#N/A</v>
      </c>
      <c r="G414" s="10">
        <f t="shared" si="14"/>
        <v>0</v>
      </c>
      <c r="H414" s="16">
        <f>(COUNTIF(G414:$G$1299,0)/COUNTIF($G$2:$G$1299,0))*100</f>
        <v>70.485282418456634</v>
      </c>
      <c r="I414" s="15">
        <f>COUNTIF($G$2:G414,1)/COUNTIF($G$2:$G$1299,1)*100</f>
        <v>100</v>
      </c>
    </row>
    <row r="415" spans="1:9" ht="18">
      <c r="A415" s="1" t="s">
        <v>2297</v>
      </c>
      <c r="B415" s="1" t="s">
        <v>5</v>
      </c>
      <c r="C415" s="1" t="s">
        <v>628</v>
      </c>
      <c r="D415" s="1" t="s">
        <v>629</v>
      </c>
      <c r="E415" s="1">
        <v>1</v>
      </c>
      <c r="F415" s="1" t="e">
        <f t="shared" si="13"/>
        <v>#N/A</v>
      </c>
      <c r="G415" s="10">
        <f t="shared" si="14"/>
        <v>0</v>
      </c>
      <c r="H415" s="16">
        <f>(COUNTIF(G415:$G$1299,0)/COUNTIF($G$2:$G$1299,0))*100</f>
        <v>70.40572792362768</v>
      </c>
      <c r="I415" s="15">
        <f>COUNTIF($G$2:G415,1)/COUNTIF($G$2:$G$1299,1)*100</f>
        <v>100</v>
      </c>
    </row>
    <row r="416" spans="1:9" ht="18">
      <c r="A416" s="1" t="s">
        <v>2298</v>
      </c>
      <c r="B416" s="1" t="s">
        <v>5</v>
      </c>
      <c r="C416" s="1" t="s">
        <v>628</v>
      </c>
      <c r="D416" s="1" t="s">
        <v>629</v>
      </c>
      <c r="E416" s="1">
        <v>1</v>
      </c>
      <c r="F416" s="1" t="e">
        <f t="shared" si="13"/>
        <v>#N/A</v>
      </c>
      <c r="G416" s="10">
        <f t="shared" si="14"/>
        <v>0</v>
      </c>
      <c r="H416" s="16">
        <f>(COUNTIF(G416:$G$1299,0)/COUNTIF($G$2:$G$1299,0))*100</f>
        <v>70.326173428798725</v>
      </c>
      <c r="I416" s="15">
        <f>COUNTIF($G$2:G416,1)/COUNTIF($G$2:$G$1299,1)*100</f>
        <v>100</v>
      </c>
    </row>
    <row r="417" spans="1:9" ht="18">
      <c r="A417" s="1" t="s">
        <v>2299</v>
      </c>
      <c r="B417" s="1" t="s">
        <v>5</v>
      </c>
      <c r="C417" s="1" t="s">
        <v>628</v>
      </c>
      <c r="D417" s="1" t="s">
        <v>629</v>
      </c>
      <c r="E417" s="1">
        <v>1</v>
      </c>
      <c r="F417" s="1" t="e">
        <f t="shared" si="13"/>
        <v>#N/A</v>
      </c>
      <c r="G417" s="10">
        <f t="shared" si="14"/>
        <v>0</v>
      </c>
      <c r="H417" s="16">
        <f>(COUNTIF(G417:$G$1299,0)/COUNTIF($G$2:$G$1299,0))*100</f>
        <v>70.246618933969771</v>
      </c>
      <c r="I417" s="15">
        <f>COUNTIF($G$2:G417,1)/COUNTIF($G$2:$G$1299,1)*100</f>
        <v>100</v>
      </c>
    </row>
    <row r="418" spans="1:9" ht="18">
      <c r="A418" s="1" t="s">
        <v>2300</v>
      </c>
      <c r="B418" s="1" t="s">
        <v>5</v>
      </c>
      <c r="C418" s="1" t="s">
        <v>628</v>
      </c>
      <c r="D418" s="1" t="s">
        <v>629</v>
      </c>
      <c r="E418" s="1">
        <v>1</v>
      </c>
      <c r="F418" s="1" t="e">
        <f t="shared" si="13"/>
        <v>#N/A</v>
      </c>
      <c r="G418" s="10">
        <f t="shared" si="14"/>
        <v>0</v>
      </c>
      <c r="H418" s="16">
        <f>(COUNTIF(G418:$G$1299,0)/COUNTIF($G$2:$G$1299,0))*100</f>
        <v>70.167064439140816</v>
      </c>
      <c r="I418" s="15">
        <f>COUNTIF($G$2:G418,1)/COUNTIF($G$2:$G$1299,1)*100</f>
        <v>100</v>
      </c>
    </row>
    <row r="419" spans="1:9" ht="18">
      <c r="A419" s="1" t="s">
        <v>2301</v>
      </c>
      <c r="B419" s="1" t="s">
        <v>5</v>
      </c>
      <c r="C419" s="1" t="s">
        <v>628</v>
      </c>
      <c r="D419" s="1" t="s">
        <v>629</v>
      </c>
      <c r="E419" s="1">
        <v>1</v>
      </c>
      <c r="F419" s="1" t="e">
        <f t="shared" si="13"/>
        <v>#N/A</v>
      </c>
      <c r="G419" s="10">
        <f t="shared" si="14"/>
        <v>0</v>
      </c>
      <c r="H419" s="16">
        <f>(COUNTIF(G419:$G$1299,0)/COUNTIF($G$2:$G$1299,0))*100</f>
        <v>70.087509944311847</v>
      </c>
      <c r="I419" s="15">
        <f>COUNTIF($G$2:G419,1)/COUNTIF($G$2:$G$1299,1)*100</f>
        <v>100</v>
      </c>
    </row>
    <row r="420" spans="1:9" ht="18">
      <c r="A420" s="1" t="s">
        <v>2302</v>
      </c>
      <c r="B420" s="1" t="s">
        <v>5</v>
      </c>
      <c r="C420" s="1" t="s">
        <v>630</v>
      </c>
      <c r="D420" s="1" t="s">
        <v>631</v>
      </c>
      <c r="E420" s="1">
        <v>1</v>
      </c>
      <c r="F420" s="1" t="e">
        <f t="shared" si="13"/>
        <v>#N/A</v>
      </c>
      <c r="G420" s="10">
        <f t="shared" si="14"/>
        <v>0</v>
      </c>
      <c r="H420" s="16">
        <f>(COUNTIF(G420:$G$1299,0)/COUNTIF($G$2:$G$1299,0))*100</f>
        <v>70.007955449482893</v>
      </c>
      <c r="I420" s="15">
        <f>COUNTIF($G$2:G420,1)/COUNTIF($G$2:$G$1299,1)*100</f>
        <v>100</v>
      </c>
    </row>
    <row r="421" spans="1:9" ht="18">
      <c r="A421" s="1" t="s">
        <v>2303</v>
      </c>
      <c r="B421" s="1" t="s">
        <v>632</v>
      </c>
      <c r="C421" s="1" t="s">
        <v>633</v>
      </c>
      <c r="D421" s="2">
        <v>5E-79</v>
      </c>
      <c r="E421" s="1">
        <v>1</v>
      </c>
      <c r="F421" s="1" t="e">
        <f t="shared" si="13"/>
        <v>#N/A</v>
      </c>
      <c r="G421" s="10">
        <f t="shared" si="14"/>
        <v>0</v>
      </c>
      <c r="H421" s="16">
        <f>(COUNTIF(G421:$G$1299,0)/COUNTIF($G$2:$G$1299,0))*100</f>
        <v>69.928400954653938</v>
      </c>
      <c r="I421" s="15">
        <f>COUNTIF($G$2:G421,1)/COUNTIF($G$2:$G$1299,1)*100</f>
        <v>100</v>
      </c>
    </row>
    <row r="422" spans="1:9" ht="18">
      <c r="A422" s="1" t="s">
        <v>2304</v>
      </c>
      <c r="B422" s="1" t="s">
        <v>5</v>
      </c>
      <c r="C422" s="1" t="s">
        <v>634</v>
      </c>
      <c r="D422" s="1" t="s">
        <v>635</v>
      </c>
      <c r="E422" s="1">
        <v>1</v>
      </c>
      <c r="F422" s="1" t="e">
        <f t="shared" si="13"/>
        <v>#N/A</v>
      </c>
      <c r="G422" s="10">
        <f t="shared" si="14"/>
        <v>0</v>
      </c>
      <c r="H422" s="16">
        <f>(COUNTIF(G422:$G$1299,0)/COUNTIF($G$2:$G$1299,0))*100</f>
        <v>69.848846459824969</v>
      </c>
      <c r="I422" s="15">
        <f>COUNTIF($G$2:G422,1)/COUNTIF($G$2:$G$1299,1)*100</f>
        <v>100</v>
      </c>
    </row>
    <row r="423" spans="1:9" ht="18">
      <c r="A423" s="1" t="s">
        <v>2305</v>
      </c>
      <c r="B423" s="1" t="s">
        <v>636</v>
      </c>
      <c r="C423" s="1" t="s">
        <v>637</v>
      </c>
      <c r="D423" s="2">
        <v>8E-79</v>
      </c>
      <c r="E423" s="1">
        <v>1</v>
      </c>
      <c r="F423" s="1" t="e">
        <f t="shared" si="13"/>
        <v>#N/A</v>
      </c>
      <c r="G423" s="10">
        <f t="shared" si="14"/>
        <v>0</v>
      </c>
      <c r="H423" s="16">
        <f>(COUNTIF(G423:$G$1299,0)/COUNTIF($G$2:$G$1299,0))*100</f>
        <v>69.769291964996029</v>
      </c>
      <c r="I423" s="15">
        <f>COUNTIF($G$2:G423,1)/COUNTIF($G$2:$G$1299,1)*100</f>
        <v>100</v>
      </c>
    </row>
    <row r="424" spans="1:9" ht="18">
      <c r="A424" s="1" t="s">
        <v>2306</v>
      </c>
      <c r="B424" s="1" t="s">
        <v>638</v>
      </c>
      <c r="C424" s="1" t="s">
        <v>639</v>
      </c>
      <c r="D424" s="1" t="s">
        <v>640</v>
      </c>
      <c r="E424" s="1">
        <v>1</v>
      </c>
      <c r="F424" s="1" t="e">
        <f t="shared" si="13"/>
        <v>#N/A</v>
      </c>
      <c r="G424" s="10">
        <f t="shared" si="14"/>
        <v>0</v>
      </c>
      <c r="H424" s="16">
        <f>(COUNTIF(G424:$G$1299,0)/COUNTIF($G$2:$G$1299,0))*100</f>
        <v>69.689737470167074</v>
      </c>
      <c r="I424" s="15">
        <f>COUNTIF($G$2:G424,1)/COUNTIF($G$2:$G$1299,1)*100</f>
        <v>100</v>
      </c>
    </row>
    <row r="425" spans="1:9" ht="18">
      <c r="A425" s="1" t="s">
        <v>2307</v>
      </c>
      <c r="B425" s="1" t="s">
        <v>5</v>
      </c>
      <c r="C425" s="1" t="s">
        <v>641</v>
      </c>
      <c r="D425" s="1" t="s">
        <v>642</v>
      </c>
      <c r="E425" s="1">
        <v>1</v>
      </c>
      <c r="F425" s="1" t="e">
        <f t="shared" si="13"/>
        <v>#N/A</v>
      </c>
      <c r="G425" s="10">
        <f t="shared" si="14"/>
        <v>0</v>
      </c>
      <c r="H425" s="16">
        <f>(COUNTIF(G425:$G$1299,0)/COUNTIF($G$2:$G$1299,0))*100</f>
        <v>69.610182975338105</v>
      </c>
      <c r="I425" s="15">
        <f>COUNTIF($G$2:G425,1)/COUNTIF($G$2:$G$1299,1)*100</f>
        <v>100</v>
      </c>
    </row>
    <row r="426" spans="1:9" ht="18">
      <c r="A426" s="1" t="s">
        <v>2308</v>
      </c>
      <c r="B426" s="1" t="s">
        <v>608</v>
      </c>
      <c r="C426" s="1" t="s">
        <v>641</v>
      </c>
      <c r="D426" s="1" t="s">
        <v>643</v>
      </c>
      <c r="E426" s="1">
        <v>1</v>
      </c>
      <c r="F426" s="1" t="e">
        <f t="shared" si="13"/>
        <v>#N/A</v>
      </c>
      <c r="G426" s="10">
        <f t="shared" si="14"/>
        <v>0</v>
      </c>
      <c r="H426" s="16">
        <f>(COUNTIF(G426:$G$1299,0)/COUNTIF($G$2:$G$1299,0))*100</f>
        <v>69.530628480509151</v>
      </c>
      <c r="I426" s="15">
        <f>COUNTIF($G$2:G426,1)/COUNTIF($G$2:$G$1299,1)*100</f>
        <v>100</v>
      </c>
    </row>
    <row r="427" spans="1:9" ht="18">
      <c r="A427" s="1" t="s">
        <v>2309</v>
      </c>
      <c r="B427" s="1" t="s">
        <v>5</v>
      </c>
      <c r="C427" s="1" t="s">
        <v>644</v>
      </c>
      <c r="D427" s="2">
        <v>9.9999999999999993E-78</v>
      </c>
      <c r="E427" s="1">
        <v>1</v>
      </c>
      <c r="F427" s="1" t="e">
        <f t="shared" si="13"/>
        <v>#N/A</v>
      </c>
      <c r="G427" s="10">
        <f t="shared" si="14"/>
        <v>0</v>
      </c>
      <c r="H427" s="16">
        <f>(COUNTIF(G427:$G$1299,0)/COUNTIF($G$2:$G$1299,0))*100</f>
        <v>69.451073985680196</v>
      </c>
      <c r="I427" s="15">
        <f>COUNTIF($G$2:G427,1)/COUNTIF($G$2:$G$1299,1)*100</f>
        <v>100</v>
      </c>
    </row>
    <row r="428" spans="1:9" ht="18">
      <c r="A428" s="1" t="s">
        <v>2310</v>
      </c>
      <c r="B428" s="1" t="s">
        <v>5</v>
      </c>
      <c r="C428" s="1" t="s">
        <v>645</v>
      </c>
      <c r="D428" s="1" t="s">
        <v>646</v>
      </c>
      <c r="E428" s="1">
        <v>1</v>
      </c>
      <c r="F428" s="1" t="e">
        <f t="shared" si="13"/>
        <v>#N/A</v>
      </c>
      <c r="G428" s="10">
        <f t="shared" si="14"/>
        <v>0</v>
      </c>
      <c r="H428" s="16">
        <f>(COUNTIF(G428:$G$1299,0)/COUNTIF($G$2:$G$1299,0))*100</f>
        <v>69.371519490851227</v>
      </c>
      <c r="I428" s="15">
        <f>COUNTIF($G$2:G428,1)/COUNTIF($G$2:$G$1299,1)*100</f>
        <v>100</v>
      </c>
    </row>
    <row r="429" spans="1:9" ht="18">
      <c r="A429" s="1" t="s">
        <v>2311</v>
      </c>
      <c r="B429" s="1" t="s">
        <v>647</v>
      </c>
      <c r="C429" s="1" t="s">
        <v>648</v>
      </c>
      <c r="D429" s="1" t="s">
        <v>649</v>
      </c>
      <c r="E429" s="1">
        <v>1</v>
      </c>
      <c r="F429" s="1" t="e">
        <f t="shared" si="13"/>
        <v>#N/A</v>
      </c>
      <c r="G429" s="10">
        <f t="shared" si="14"/>
        <v>0</v>
      </c>
      <c r="H429" s="16">
        <f>(COUNTIF(G429:$G$1299,0)/COUNTIF($G$2:$G$1299,0))*100</f>
        <v>69.291964996022273</v>
      </c>
      <c r="I429" s="15">
        <f>COUNTIF($G$2:G429,1)/COUNTIF($G$2:$G$1299,1)*100</f>
        <v>100</v>
      </c>
    </row>
    <row r="430" spans="1:9" ht="18">
      <c r="A430" s="1" t="s">
        <v>2312</v>
      </c>
      <c r="B430" s="1" t="s">
        <v>481</v>
      </c>
      <c r="C430" s="1" t="s">
        <v>650</v>
      </c>
      <c r="D430" s="1" t="s">
        <v>651</v>
      </c>
      <c r="E430" s="1">
        <v>1</v>
      </c>
      <c r="F430" s="1" t="e">
        <f t="shared" si="13"/>
        <v>#N/A</v>
      </c>
      <c r="G430" s="10">
        <f t="shared" si="14"/>
        <v>0</v>
      </c>
      <c r="H430" s="16">
        <f>(COUNTIF(G430:$G$1299,0)/COUNTIF($G$2:$G$1299,0))*100</f>
        <v>69.212410501193318</v>
      </c>
      <c r="I430" s="15">
        <f>COUNTIF($G$2:G430,1)/COUNTIF($G$2:$G$1299,1)*100</f>
        <v>100</v>
      </c>
    </row>
    <row r="431" spans="1:9" ht="18">
      <c r="A431" s="1" t="s">
        <v>2313</v>
      </c>
      <c r="B431" s="1" t="s">
        <v>5</v>
      </c>
      <c r="C431" s="1" t="s">
        <v>652</v>
      </c>
      <c r="D431" s="1" t="s">
        <v>653</v>
      </c>
      <c r="E431" s="1">
        <v>1</v>
      </c>
      <c r="F431" s="1" t="e">
        <f t="shared" si="13"/>
        <v>#N/A</v>
      </c>
      <c r="G431" s="10">
        <f t="shared" si="14"/>
        <v>0</v>
      </c>
      <c r="H431" s="16">
        <f>(COUNTIF(G431:$G$1299,0)/COUNTIF($G$2:$G$1299,0))*100</f>
        <v>69.132856006364364</v>
      </c>
      <c r="I431" s="15">
        <f>COUNTIF($G$2:G431,1)/COUNTIF($G$2:$G$1299,1)*100</f>
        <v>100</v>
      </c>
    </row>
    <row r="432" spans="1:9" ht="18">
      <c r="A432" s="1" t="s">
        <v>2314</v>
      </c>
      <c r="B432" s="1" t="s">
        <v>5</v>
      </c>
      <c r="C432" s="1" t="s">
        <v>654</v>
      </c>
      <c r="D432" s="1" t="s">
        <v>655</v>
      </c>
      <c r="E432" s="1">
        <v>1</v>
      </c>
      <c r="F432" s="1" t="e">
        <f t="shared" si="13"/>
        <v>#N/A</v>
      </c>
      <c r="G432" s="10">
        <f t="shared" si="14"/>
        <v>0</v>
      </c>
      <c r="H432" s="16">
        <f>(COUNTIF(G432:$G$1299,0)/COUNTIF($G$2:$G$1299,0))*100</f>
        <v>69.053301511535409</v>
      </c>
      <c r="I432" s="15">
        <f>COUNTIF($G$2:G432,1)/COUNTIF($G$2:$G$1299,1)*100</f>
        <v>100</v>
      </c>
    </row>
    <row r="433" spans="1:9" ht="18">
      <c r="A433" s="1" t="s">
        <v>2315</v>
      </c>
      <c r="B433" s="1" t="s">
        <v>5</v>
      </c>
      <c r="C433" s="1" t="s">
        <v>654</v>
      </c>
      <c r="D433" s="1" t="s">
        <v>655</v>
      </c>
      <c r="E433" s="1">
        <v>1</v>
      </c>
      <c r="F433" s="1" t="e">
        <f t="shared" si="13"/>
        <v>#N/A</v>
      </c>
      <c r="G433" s="10">
        <f t="shared" si="14"/>
        <v>0</v>
      </c>
      <c r="H433" s="16">
        <f>(COUNTIF(G433:$G$1299,0)/COUNTIF($G$2:$G$1299,0))*100</f>
        <v>68.97374701670644</v>
      </c>
      <c r="I433" s="15">
        <f>COUNTIF($G$2:G433,1)/COUNTIF($G$2:$G$1299,1)*100</f>
        <v>100</v>
      </c>
    </row>
    <row r="434" spans="1:9" ht="18">
      <c r="A434" s="1" t="s">
        <v>2316</v>
      </c>
      <c r="B434" s="1" t="s">
        <v>656</v>
      </c>
      <c r="C434" s="1" t="s">
        <v>657</v>
      </c>
      <c r="D434" s="1" t="s">
        <v>658</v>
      </c>
      <c r="E434" s="1">
        <v>1</v>
      </c>
      <c r="F434" s="1" t="e">
        <f t="shared" si="13"/>
        <v>#N/A</v>
      </c>
      <c r="G434" s="10">
        <f t="shared" si="14"/>
        <v>0</v>
      </c>
      <c r="H434" s="16">
        <f>(COUNTIF(G434:$G$1299,0)/COUNTIF($G$2:$G$1299,0))*100</f>
        <v>68.894192521877486</v>
      </c>
      <c r="I434" s="15">
        <f>COUNTIF($G$2:G434,1)/COUNTIF($G$2:$G$1299,1)*100</f>
        <v>100</v>
      </c>
    </row>
    <row r="435" spans="1:9" ht="18">
      <c r="A435" s="1" t="s">
        <v>2317</v>
      </c>
      <c r="B435" s="1" t="s">
        <v>656</v>
      </c>
      <c r="C435" s="1" t="s">
        <v>657</v>
      </c>
      <c r="D435" s="1" t="s">
        <v>658</v>
      </c>
      <c r="E435" s="1">
        <v>1</v>
      </c>
      <c r="F435" s="1" t="e">
        <f t="shared" si="13"/>
        <v>#N/A</v>
      </c>
      <c r="G435" s="10">
        <f t="shared" si="14"/>
        <v>0</v>
      </c>
      <c r="H435" s="16">
        <f>(COUNTIF(G435:$G$1299,0)/COUNTIF($G$2:$G$1299,0))*100</f>
        <v>68.814638027048531</v>
      </c>
      <c r="I435" s="15">
        <f>COUNTIF($G$2:G435,1)/COUNTIF($G$2:$G$1299,1)*100</f>
        <v>100</v>
      </c>
    </row>
    <row r="436" spans="1:9" ht="18">
      <c r="A436" s="1" t="s">
        <v>2318</v>
      </c>
      <c r="B436" s="1" t="s">
        <v>5</v>
      </c>
      <c r="C436" s="1" t="s">
        <v>659</v>
      </c>
      <c r="D436" s="1" t="s">
        <v>660</v>
      </c>
      <c r="E436" s="1">
        <v>1</v>
      </c>
      <c r="F436" s="1" t="e">
        <f t="shared" si="13"/>
        <v>#N/A</v>
      </c>
      <c r="G436" s="10">
        <f t="shared" si="14"/>
        <v>0</v>
      </c>
      <c r="H436" s="16">
        <f>(COUNTIF(G436:$G$1299,0)/COUNTIF($G$2:$G$1299,0))*100</f>
        <v>68.735083532219562</v>
      </c>
      <c r="I436" s="15">
        <f>COUNTIF($G$2:G436,1)/COUNTIF($G$2:$G$1299,1)*100</f>
        <v>100</v>
      </c>
    </row>
    <row r="437" spans="1:9" ht="18">
      <c r="A437" s="1" t="s">
        <v>2319</v>
      </c>
      <c r="B437" s="1" t="s">
        <v>5</v>
      </c>
      <c r="C437" s="1" t="s">
        <v>661</v>
      </c>
      <c r="D437" s="1" t="s">
        <v>662</v>
      </c>
      <c r="E437" s="1">
        <v>1</v>
      </c>
      <c r="F437" s="1" t="e">
        <f t="shared" si="13"/>
        <v>#N/A</v>
      </c>
      <c r="G437" s="10">
        <f t="shared" si="14"/>
        <v>0</v>
      </c>
      <c r="H437" s="16">
        <f>(COUNTIF(G437:$G$1299,0)/COUNTIF($G$2:$G$1299,0))*100</f>
        <v>68.655529037390622</v>
      </c>
      <c r="I437" s="15">
        <f>COUNTIF($G$2:G437,1)/COUNTIF($G$2:$G$1299,1)*100</f>
        <v>100</v>
      </c>
    </row>
    <row r="438" spans="1:9" ht="18">
      <c r="A438" s="1" t="s">
        <v>2320</v>
      </c>
      <c r="B438" s="1" t="s">
        <v>663</v>
      </c>
      <c r="C438" s="1" t="s">
        <v>664</v>
      </c>
      <c r="D438" s="1" t="s">
        <v>665</v>
      </c>
      <c r="E438" s="1">
        <v>1</v>
      </c>
      <c r="F438" s="1" t="e">
        <f t="shared" si="13"/>
        <v>#N/A</v>
      </c>
      <c r="G438" s="10">
        <f t="shared" si="14"/>
        <v>0</v>
      </c>
      <c r="H438" s="16">
        <f>(COUNTIF(G438:$G$1299,0)/COUNTIF($G$2:$G$1299,0))*100</f>
        <v>68.575974542561653</v>
      </c>
      <c r="I438" s="15">
        <f>COUNTIF($G$2:G438,1)/COUNTIF($G$2:$G$1299,1)*100</f>
        <v>100</v>
      </c>
    </row>
    <row r="439" spans="1:9" ht="18">
      <c r="A439" s="1" t="s">
        <v>2321</v>
      </c>
      <c r="B439" s="1" t="s">
        <v>5</v>
      </c>
      <c r="C439" s="1" t="s">
        <v>666</v>
      </c>
      <c r="D439" s="2">
        <v>2.9999999999999999E-75</v>
      </c>
      <c r="E439" s="1">
        <v>1</v>
      </c>
      <c r="F439" s="1" t="e">
        <f t="shared" si="13"/>
        <v>#N/A</v>
      </c>
      <c r="G439" s="10">
        <f t="shared" si="14"/>
        <v>0</v>
      </c>
      <c r="H439" s="16">
        <f>(COUNTIF(G439:$G$1299,0)/COUNTIF($G$2:$G$1299,0))*100</f>
        <v>68.496420047732698</v>
      </c>
      <c r="I439" s="15">
        <f>COUNTIF($G$2:G439,1)/COUNTIF($G$2:$G$1299,1)*100</f>
        <v>100</v>
      </c>
    </row>
    <row r="440" spans="1:9" ht="18">
      <c r="A440" s="1" t="s">
        <v>2322</v>
      </c>
      <c r="B440" s="1" t="s">
        <v>667</v>
      </c>
      <c r="C440" s="1" t="s">
        <v>666</v>
      </c>
      <c r="D440" s="1" t="s">
        <v>668</v>
      </c>
      <c r="E440" s="1">
        <v>1</v>
      </c>
      <c r="F440" s="1" t="e">
        <f t="shared" si="13"/>
        <v>#N/A</v>
      </c>
      <c r="G440" s="10">
        <f t="shared" si="14"/>
        <v>0</v>
      </c>
      <c r="H440" s="16">
        <f>(COUNTIF(G440:$G$1299,0)/COUNTIF($G$2:$G$1299,0))*100</f>
        <v>68.416865552903744</v>
      </c>
      <c r="I440" s="15">
        <f>COUNTIF($G$2:G440,1)/COUNTIF($G$2:$G$1299,1)*100</f>
        <v>100</v>
      </c>
    </row>
    <row r="441" spans="1:9" ht="18">
      <c r="A441" s="1" t="s">
        <v>2323</v>
      </c>
      <c r="B441" s="1" t="s">
        <v>669</v>
      </c>
      <c r="C441" s="1" t="s">
        <v>670</v>
      </c>
      <c r="D441" s="1" t="s">
        <v>671</v>
      </c>
      <c r="E441" s="1">
        <v>1</v>
      </c>
      <c r="F441" s="1" t="e">
        <f t="shared" si="13"/>
        <v>#N/A</v>
      </c>
      <c r="G441" s="10">
        <f t="shared" si="14"/>
        <v>0</v>
      </c>
      <c r="H441" s="16">
        <f>(COUNTIF(G441:$G$1299,0)/COUNTIF($G$2:$G$1299,0))*100</f>
        <v>68.337311058074775</v>
      </c>
      <c r="I441" s="15">
        <f>COUNTIF($G$2:G441,1)/COUNTIF($G$2:$G$1299,1)*100</f>
        <v>100</v>
      </c>
    </row>
    <row r="442" spans="1:9" ht="18">
      <c r="A442" s="1" t="s">
        <v>2324</v>
      </c>
      <c r="B442" s="1" t="s">
        <v>5</v>
      </c>
      <c r="C442" s="1" t="s">
        <v>672</v>
      </c>
      <c r="D442" s="2">
        <v>1.9999999999999999E-74</v>
      </c>
      <c r="E442" s="1">
        <v>1</v>
      </c>
      <c r="F442" s="1" t="e">
        <f t="shared" si="13"/>
        <v>#N/A</v>
      </c>
      <c r="G442" s="10">
        <f t="shared" si="14"/>
        <v>0</v>
      </c>
      <c r="H442" s="16">
        <f>(COUNTIF(G442:$G$1299,0)/COUNTIF($G$2:$G$1299,0))*100</f>
        <v>68.25775656324582</v>
      </c>
      <c r="I442" s="15">
        <f>COUNTIF($G$2:G442,1)/COUNTIF($G$2:$G$1299,1)*100</f>
        <v>100</v>
      </c>
    </row>
    <row r="443" spans="1:9" ht="18">
      <c r="A443" s="1" t="s">
        <v>2325</v>
      </c>
      <c r="B443" s="1" t="s">
        <v>5</v>
      </c>
      <c r="C443" s="1" t="s">
        <v>673</v>
      </c>
      <c r="D443" s="1" t="s">
        <v>674</v>
      </c>
      <c r="E443" s="1">
        <v>1</v>
      </c>
      <c r="F443" s="1" t="e">
        <f t="shared" si="13"/>
        <v>#N/A</v>
      </c>
      <c r="G443" s="10">
        <f t="shared" si="14"/>
        <v>0</v>
      </c>
      <c r="H443" s="16">
        <f>(COUNTIF(G443:$G$1299,0)/COUNTIF($G$2:$G$1299,0))*100</f>
        <v>68.178202068416866</v>
      </c>
      <c r="I443" s="15">
        <f>COUNTIF($G$2:G443,1)/COUNTIF($G$2:$G$1299,1)*100</f>
        <v>100</v>
      </c>
    </row>
    <row r="444" spans="1:9" ht="18">
      <c r="A444" s="1" t="s">
        <v>2326</v>
      </c>
      <c r="B444" s="1" t="s">
        <v>5</v>
      </c>
      <c r="C444" s="1" t="s">
        <v>673</v>
      </c>
      <c r="D444" s="1" t="s">
        <v>674</v>
      </c>
      <c r="E444" s="1">
        <v>1</v>
      </c>
      <c r="F444" s="1" t="e">
        <f t="shared" si="13"/>
        <v>#N/A</v>
      </c>
      <c r="G444" s="10">
        <f t="shared" si="14"/>
        <v>0</v>
      </c>
      <c r="H444" s="16">
        <f>(COUNTIF(G444:$G$1299,0)/COUNTIF($G$2:$G$1299,0))*100</f>
        <v>68.098647573587911</v>
      </c>
      <c r="I444" s="15">
        <f>COUNTIF($G$2:G444,1)/COUNTIF($G$2:$G$1299,1)*100</f>
        <v>100</v>
      </c>
    </row>
    <row r="445" spans="1:9" ht="18">
      <c r="A445" s="1" t="s">
        <v>2327</v>
      </c>
      <c r="B445" s="1" t="s">
        <v>675</v>
      </c>
      <c r="C445" s="1" t="s">
        <v>676</v>
      </c>
      <c r="D445" s="1" t="s">
        <v>677</v>
      </c>
      <c r="E445" s="1">
        <v>1</v>
      </c>
      <c r="F445" s="1" t="e">
        <f t="shared" si="13"/>
        <v>#N/A</v>
      </c>
      <c r="G445" s="10">
        <f t="shared" si="14"/>
        <v>0</v>
      </c>
      <c r="H445" s="16">
        <f>(COUNTIF(G445:$G$1299,0)/COUNTIF($G$2:$G$1299,0))*100</f>
        <v>68.019093078758956</v>
      </c>
      <c r="I445" s="15">
        <f>COUNTIF($G$2:G445,1)/COUNTIF($G$2:$G$1299,1)*100</f>
        <v>100</v>
      </c>
    </row>
    <row r="446" spans="1:9" ht="18">
      <c r="A446" s="1" t="s">
        <v>2328</v>
      </c>
      <c r="B446" s="1" t="s">
        <v>5</v>
      </c>
      <c r="C446" s="1" t="s">
        <v>678</v>
      </c>
      <c r="D446" s="1" t="s">
        <v>679</v>
      </c>
      <c r="E446" s="1">
        <v>1</v>
      </c>
      <c r="F446" s="1" t="e">
        <f t="shared" si="13"/>
        <v>#N/A</v>
      </c>
      <c r="G446" s="10">
        <f t="shared" si="14"/>
        <v>0</v>
      </c>
      <c r="H446" s="16">
        <f>(COUNTIF(G446:$G$1299,0)/COUNTIF($G$2:$G$1299,0))*100</f>
        <v>67.939538583929988</v>
      </c>
      <c r="I446" s="15">
        <f>COUNTIF($G$2:G446,1)/COUNTIF($G$2:$G$1299,1)*100</f>
        <v>100</v>
      </c>
    </row>
    <row r="447" spans="1:9" ht="18">
      <c r="A447" s="1" t="s">
        <v>2329</v>
      </c>
      <c r="B447" s="1" t="s">
        <v>481</v>
      </c>
      <c r="C447" s="1" t="s">
        <v>680</v>
      </c>
      <c r="D447" s="1" t="s">
        <v>681</v>
      </c>
      <c r="E447" s="1">
        <v>1</v>
      </c>
      <c r="F447" s="1" t="e">
        <f t="shared" si="13"/>
        <v>#N/A</v>
      </c>
      <c r="G447" s="10">
        <f t="shared" si="14"/>
        <v>0</v>
      </c>
      <c r="H447" s="16">
        <f>(COUNTIF(G447:$G$1299,0)/COUNTIF($G$2:$G$1299,0))*100</f>
        <v>67.859984089101033</v>
      </c>
      <c r="I447" s="15">
        <f>COUNTIF($G$2:G447,1)/COUNTIF($G$2:$G$1299,1)*100</f>
        <v>100</v>
      </c>
    </row>
    <row r="448" spans="1:9" ht="18">
      <c r="A448" s="1" t="s">
        <v>2330</v>
      </c>
      <c r="B448" s="1" t="s">
        <v>5</v>
      </c>
      <c r="C448" s="1" t="s">
        <v>682</v>
      </c>
      <c r="D448" s="1" t="s">
        <v>683</v>
      </c>
      <c r="E448" s="1">
        <v>1</v>
      </c>
      <c r="F448" s="1" t="e">
        <f t="shared" si="13"/>
        <v>#N/A</v>
      </c>
      <c r="G448" s="10">
        <f t="shared" si="14"/>
        <v>0</v>
      </c>
      <c r="H448" s="16">
        <f>(COUNTIF(G448:$G$1299,0)/COUNTIF($G$2:$G$1299,0))*100</f>
        <v>67.780429594272078</v>
      </c>
      <c r="I448" s="15">
        <f>COUNTIF($G$2:G448,1)/COUNTIF($G$2:$G$1299,1)*100</f>
        <v>100</v>
      </c>
    </row>
    <row r="449" spans="1:9" ht="18">
      <c r="A449" s="1" t="s">
        <v>2331</v>
      </c>
      <c r="B449" s="1" t="s">
        <v>133</v>
      </c>
      <c r="C449" s="1" t="s">
        <v>684</v>
      </c>
      <c r="D449" s="1" t="s">
        <v>685</v>
      </c>
      <c r="E449" s="1">
        <v>1</v>
      </c>
      <c r="F449" s="1" t="e">
        <f t="shared" si="13"/>
        <v>#N/A</v>
      </c>
      <c r="G449" s="10">
        <f t="shared" si="14"/>
        <v>0</v>
      </c>
      <c r="H449" s="16">
        <f>(COUNTIF(G449:$G$1299,0)/COUNTIF($G$2:$G$1299,0))*100</f>
        <v>67.70087509944311</v>
      </c>
      <c r="I449" s="15">
        <f>COUNTIF($G$2:G449,1)/COUNTIF($G$2:$G$1299,1)*100</f>
        <v>100</v>
      </c>
    </row>
    <row r="450" spans="1:9" ht="18">
      <c r="A450" s="1" t="s">
        <v>2332</v>
      </c>
      <c r="B450" s="1" t="s">
        <v>5</v>
      </c>
      <c r="C450" s="1" t="s">
        <v>686</v>
      </c>
      <c r="D450" s="1" t="s">
        <v>687</v>
      </c>
      <c r="E450" s="1">
        <v>1</v>
      </c>
      <c r="F450" s="1" t="e">
        <f t="shared" si="13"/>
        <v>#N/A</v>
      </c>
      <c r="G450" s="10">
        <f t="shared" si="14"/>
        <v>0</v>
      </c>
      <c r="H450" s="16">
        <f>(COUNTIF(G450:$G$1299,0)/COUNTIF($G$2:$G$1299,0))*100</f>
        <v>67.621320604614169</v>
      </c>
      <c r="I450" s="15">
        <f>COUNTIF($G$2:G450,1)/COUNTIF($G$2:$G$1299,1)*100</f>
        <v>100</v>
      </c>
    </row>
    <row r="451" spans="1:9" ht="18">
      <c r="A451" s="1" t="s">
        <v>2333</v>
      </c>
      <c r="B451" s="1" t="s">
        <v>5</v>
      </c>
      <c r="C451" s="1" t="s">
        <v>688</v>
      </c>
      <c r="D451" s="2">
        <v>3.0000000000000001E-72</v>
      </c>
      <c r="E451" s="1">
        <v>1</v>
      </c>
      <c r="F451" s="1" t="e">
        <f t="shared" ref="F451:F514" si="15">VLOOKUP(A451,$L$2:$L$43,1,FALSE)</f>
        <v>#N/A</v>
      </c>
      <c r="G451" s="10">
        <f t="shared" ref="G451:G514" si="16">IF(ISNA(F451),0,1)</f>
        <v>0</v>
      </c>
      <c r="H451" s="16">
        <f>(COUNTIF(G451:$G$1299,0)/COUNTIF($G$2:$G$1299,0))*100</f>
        <v>67.5417661097852</v>
      </c>
      <c r="I451" s="15">
        <f>COUNTIF($G$2:G451,1)/COUNTIF($G$2:$G$1299,1)*100</f>
        <v>100</v>
      </c>
    </row>
    <row r="452" spans="1:9" ht="18">
      <c r="A452" s="1" t="s">
        <v>2334</v>
      </c>
      <c r="B452" s="1" t="s">
        <v>5</v>
      </c>
      <c r="C452" s="1" t="s">
        <v>689</v>
      </c>
      <c r="D452" s="1" t="s">
        <v>690</v>
      </c>
      <c r="E452" s="1">
        <v>1</v>
      </c>
      <c r="F452" s="1" t="e">
        <f t="shared" si="15"/>
        <v>#N/A</v>
      </c>
      <c r="G452" s="10">
        <f t="shared" si="16"/>
        <v>0</v>
      </c>
      <c r="H452" s="16">
        <f>(COUNTIF(G452:$G$1299,0)/COUNTIF($G$2:$G$1299,0))*100</f>
        <v>67.462211614956246</v>
      </c>
      <c r="I452" s="15">
        <f>COUNTIF($G$2:G452,1)/COUNTIF($G$2:$G$1299,1)*100</f>
        <v>100</v>
      </c>
    </row>
    <row r="453" spans="1:9" ht="18">
      <c r="A453" s="1" t="s">
        <v>2335</v>
      </c>
      <c r="B453" s="1" t="s">
        <v>5</v>
      </c>
      <c r="C453" s="1" t="s">
        <v>691</v>
      </c>
      <c r="D453" s="1" t="s">
        <v>692</v>
      </c>
      <c r="E453" s="1">
        <v>1</v>
      </c>
      <c r="F453" s="1" t="e">
        <f t="shared" si="15"/>
        <v>#N/A</v>
      </c>
      <c r="G453" s="10">
        <f t="shared" si="16"/>
        <v>0</v>
      </c>
      <c r="H453" s="16">
        <f>(COUNTIF(G453:$G$1299,0)/COUNTIF($G$2:$G$1299,0))*100</f>
        <v>67.382657120127291</v>
      </c>
      <c r="I453" s="15">
        <f>COUNTIF($G$2:G453,1)/COUNTIF($G$2:$G$1299,1)*100</f>
        <v>100</v>
      </c>
    </row>
    <row r="454" spans="1:9" ht="18">
      <c r="A454" s="1" t="s">
        <v>2336</v>
      </c>
      <c r="B454" s="1" t="s">
        <v>481</v>
      </c>
      <c r="C454" s="1" t="s">
        <v>693</v>
      </c>
      <c r="D454" s="1" t="s">
        <v>694</v>
      </c>
      <c r="E454" s="1">
        <v>1</v>
      </c>
      <c r="F454" s="1" t="e">
        <f t="shared" si="15"/>
        <v>#N/A</v>
      </c>
      <c r="G454" s="10">
        <f t="shared" si="16"/>
        <v>0</v>
      </c>
      <c r="H454" s="16">
        <f>(COUNTIF(G454:$G$1299,0)/COUNTIF($G$2:$G$1299,0))*100</f>
        <v>67.303102625298322</v>
      </c>
      <c r="I454" s="15">
        <f>COUNTIF($G$2:G454,1)/COUNTIF($G$2:$G$1299,1)*100</f>
        <v>100</v>
      </c>
    </row>
    <row r="455" spans="1:9" ht="18">
      <c r="A455" s="1" t="s">
        <v>2337</v>
      </c>
      <c r="B455" s="1" t="s">
        <v>695</v>
      </c>
      <c r="C455" s="1" t="s">
        <v>696</v>
      </c>
      <c r="D455" s="1" t="s">
        <v>697</v>
      </c>
      <c r="E455" s="1">
        <v>1</v>
      </c>
      <c r="F455" s="1" t="e">
        <f t="shared" si="15"/>
        <v>#N/A</v>
      </c>
      <c r="G455" s="10">
        <f t="shared" si="16"/>
        <v>0</v>
      </c>
      <c r="H455" s="16">
        <f>(COUNTIF(G455:$G$1299,0)/COUNTIF($G$2:$G$1299,0))*100</f>
        <v>67.223548130469368</v>
      </c>
      <c r="I455" s="15">
        <f>COUNTIF($G$2:G455,1)/COUNTIF($G$2:$G$1299,1)*100</f>
        <v>100</v>
      </c>
    </row>
    <row r="456" spans="1:9" ht="18">
      <c r="A456" s="1" t="s">
        <v>2338</v>
      </c>
      <c r="B456" s="1" t="s">
        <v>481</v>
      </c>
      <c r="C456" s="1" t="s">
        <v>696</v>
      </c>
      <c r="D456" s="1" t="s">
        <v>697</v>
      </c>
      <c r="E456" s="1">
        <v>1</v>
      </c>
      <c r="F456" s="1" t="e">
        <f t="shared" si="15"/>
        <v>#N/A</v>
      </c>
      <c r="G456" s="10">
        <f t="shared" si="16"/>
        <v>0</v>
      </c>
      <c r="H456" s="16">
        <f>(COUNTIF(G456:$G$1299,0)/COUNTIF($G$2:$G$1299,0))*100</f>
        <v>67.143993635640413</v>
      </c>
      <c r="I456" s="15">
        <f>COUNTIF($G$2:G456,1)/COUNTIF($G$2:$G$1299,1)*100</f>
        <v>100</v>
      </c>
    </row>
    <row r="457" spans="1:9" ht="18">
      <c r="A457" s="1" t="s">
        <v>2339</v>
      </c>
      <c r="B457" s="1" t="s">
        <v>698</v>
      </c>
      <c r="C457" s="1" t="s">
        <v>696</v>
      </c>
      <c r="D457" s="1" t="s">
        <v>697</v>
      </c>
      <c r="E457" s="1">
        <v>1</v>
      </c>
      <c r="F457" s="1" t="e">
        <f t="shared" si="15"/>
        <v>#N/A</v>
      </c>
      <c r="G457" s="10">
        <f t="shared" si="16"/>
        <v>0</v>
      </c>
      <c r="H457" s="16">
        <f>(COUNTIF(G457:$G$1299,0)/COUNTIF($G$2:$G$1299,0))*100</f>
        <v>67.064439140811459</v>
      </c>
      <c r="I457" s="15">
        <f>COUNTIF($G$2:G457,1)/COUNTIF($G$2:$G$1299,1)*100</f>
        <v>100</v>
      </c>
    </row>
    <row r="458" spans="1:9" ht="18">
      <c r="A458" s="1" t="s">
        <v>2340</v>
      </c>
      <c r="B458" s="1" t="s">
        <v>699</v>
      </c>
      <c r="C458" s="1" t="s">
        <v>700</v>
      </c>
      <c r="D458" s="1" t="s">
        <v>701</v>
      </c>
      <c r="E458" s="1">
        <v>1</v>
      </c>
      <c r="F458" s="1" t="e">
        <f t="shared" si="15"/>
        <v>#N/A</v>
      </c>
      <c r="G458" s="10">
        <f t="shared" si="16"/>
        <v>0</v>
      </c>
      <c r="H458" s="16">
        <f>(COUNTIF(G458:$G$1299,0)/COUNTIF($G$2:$G$1299,0))*100</f>
        <v>66.984884645982504</v>
      </c>
      <c r="I458" s="15">
        <f>COUNTIF($G$2:G458,1)/COUNTIF($G$2:$G$1299,1)*100</f>
        <v>100</v>
      </c>
    </row>
    <row r="459" spans="1:9" ht="18">
      <c r="A459" s="1" t="s">
        <v>2341</v>
      </c>
      <c r="B459" s="1" t="s">
        <v>5</v>
      </c>
      <c r="C459" s="1" t="s">
        <v>702</v>
      </c>
      <c r="D459" s="1" t="s">
        <v>703</v>
      </c>
      <c r="E459" s="1">
        <v>1</v>
      </c>
      <c r="F459" s="1" t="e">
        <f t="shared" si="15"/>
        <v>#N/A</v>
      </c>
      <c r="G459" s="10">
        <f t="shared" si="16"/>
        <v>0</v>
      </c>
      <c r="H459" s="16">
        <f>(COUNTIF(G459:$G$1299,0)/COUNTIF($G$2:$G$1299,0))*100</f>
        <v>66.905330151153535</v>
      </c>
      <c r="I459" s="15">
        <f>COUNTIF($G$2:G459,1)/COUNTIF($G$2:$G$1299,1)*100</f>
        <v>100</v>
      </c>
    </row>
    <row r="460" spans="1:9" ht="18">
      <c r="A460" s="1" t="s">
        <v>2342</v>
      </c>
      <c r="B460" s="1" t="s">
        <v>5</v>
      </c>
      <c r="C460" s="1" t="s">
        <v>704</v>
      </c>
      <c r="D460" s="1" t="s">
        <v>705</v>
      </c>
      <c r="E460" s="1">
        <v>1</v>
      </c>
      <c r="F460" s="1" t="e">
        <f t="shared" si="15"/>
        <v>#N/A</v>
      </c>
      <c r="G460" s="10">
        <f t="shared" si="16"/>
        <v>0</v>
      </c>
      <c r="H460" s="16">
        <f>(COUNTIF(G460:$G$1299,0)/COUNTIF($G$2:$G$1299,0))*100</f>
        <v>66.825775656324581</v>
      </c>
      <c r="I460" s="15">
        <f>COUNTIF($G$2:G460,1)/COUNTIF($G$2:$G$1299,1)*100</f>
        <v>100</v>
      </c>
    </row>
    <row r="461" spans="1:9" ht="18">
      <c r="A461" s="1" t="s">
        <v>2343</v>
      </c>
      <c r="B461" s="1" t="s">
        <v>481</v>
      </c>
      <c r="C461" s="1" t="s">
        <v>706</v>
      </c>
      <c r="D461" s="1" t="s">
        <v>707</v>
      </c>
      <c r="E461" s="1">
        <v>1</v>
      </c>
      <c r="F461" s="1" t="e">
        <f t="shared" si="15"/>
        <v>#N/A</v>
      </c>
      <c r="G461" s="10">
        <f t="shared" si="16"/>
        <v>0</v>
      </c>
      <c r="H461" s="16">
        <f>(COUNTIF(G461:$G$1299,0)/COUNTIF($G$2:$G$1299,0))*100</f>
        <v>66.746221161495626</v>
      </c>
      <c r="I461" s="15">
        <f>COUNTIF($G$2:G461,1)/COUNTIF($G$2:$G$1299,1)*100</f>
        <v>100</v>
      </c>
    </row>
    <row r="462" spans="1:9" ht="18">
      <c r="A462" s="1" t="s">
        <v>2344</v>
      </c>
      <c r="B462" s="1" t="s">
        <v>5</v>
      </c>
      <c r="C462" s="1" t="s">
        <v>708</v>
      </c>
      <c r="D462" s="1" t="s">
        <v>709</v>
      </c>
      <c r="E462" s="1">
        <v>1</v>
      </c>
      <c r="F462" s="1" t="e">
        <f t="shared" si="15"/>
        <v>#N/A</v>
      </c>
      <c r="G462" s="10">
        <f t="shared" si="16"/>
        <v>0</v>
      </c>
      <c r="H462" s="16">
        <f>(COUNTIF(G462:$G$1299,0)/COUNTIF($G$2:$G$1299,0))*100</f>
        <v>66.666666666666657</v>
      </c>
      <c r="I462" s="15">
        <f>COUNTIF($G$2:G462,1)/COUNTIF($G$2:$G$1299,1)*100</f>
        <v>100</v>
      </c>
    </row>
    <row r="463" spans="1:9" ht="18">
      <c r="A463" s="1" t="s">
        <v>2345</v>
      </c>
      <c r="B463" s="1" t="s">
        <v>710</v>
      </c>
      <c r="C463" s="1" t="s">
        <v>711</v>
      </c>
      <c r="D463" s="1" t="s">
        <v>712</v>
      </c>
      <c r="E463" s="1">
        <v>1</v>
      </c>
      <c r="F463" s="1" t="e">
        <f t="shared" si="15"/>
        <v>#N/A</v>
      </c>
      <c r="G463" s="10">
        <f t="shared" si="16"/>
        <v>0</v>
      </c>
      <c r="H463" s="16">
        <f>(COUNTIF(G463:$G$1299,0)/COUNTIF($G$2:$G$1299,0))*100</f>
        <v>66.587112171837703</v>
      </c>
      <c r="I463" s="15">
        <f>COUNTIF($G$2:G463,1)/COUNTIF($G$2:$G$1299,1)*100</f>
        <v>100</v>
      </c>
    </row>
    <row r="464" spans="1:9" ht="18">
      <c r="A464" s="1" t="s">
        <v>2346</v>
      </c>
      <c r="B464" s="1" t="s">
        <v>713</v>
      </c>
      <c r="C464" s="1" t="s">
        <v>714</v>
      </c>
      <c r="D464" s="1" t="s">
        <v>715</v>
      </c>
      <c r="E464" s="1">
        <v>1</v>
      </c>
      <c r="F464" s="1" t="e">
        <f t="shared" si="15"/>
        <v>#N/A</v>
      </c>
      <c r="G464" s="10">
        <f t="shared" si="16"/>
        <v>0</v>
      </c>
      <c r="H464" s="16">
        <f>(COUNTIF(G464:$G$1299,0)/COUNTIF($G$2:$G$1299,0))*100</f>
        <v>66.507557677008748</v>
      </c>
      <c r="I464" s="15">
        <f>COUNTIF($G$2:G464,1)/COUNTIF($G$2:$G$1299,1)*100</f>
        <v>100</v>
      </c>
    </row>
    <row r="465" spans="1:9" ht="18">
      <c r="A465" s="1" t="s">
        <v>2347</v>
      </c>
      <c r="B465" s="1" t="s">
        <v>5</v>
      </c>
      <c r="C465" s="1" t="s">
        <v>714</v>
      </c>
      <c r="D465" s="1" t="s">
        <v>715</v>
      </c>
      <c r="E465" s="1">
        <v>1</v>
      </c>
      <c r="F465" s="1" t="e">
        <f t="shared" si="15"/>
        <v>#N/A</v>
      </c>
      <c r="G465" s="10">
        <f t="shared" si="16"/>
        <v>0</v>
      </c>
      <c r="H465" s="16">
        <f>(COUNTIF(G465:$G$1299,0)/COUNTIF($G$2:$G$1299,0))*100</f>
        <v>66.428003182179793</v>
      </c>
      <c r="I465" s="15">
        <f>COUNTIF($G$2:G465,1)/COUNTIF($G$2:$G$1299,1)*100</f>
        <v>100</v>
      </c>
    </row>
    <row r="466" spans="1:9" ht="18">
      <c r="A466" s="1" t="s">
        <v>2348</v>
      </c>
      <c r="B466" s="1" t="s">
        <v>5</v>
      </c>
      <c r="C466" s="1" t="s">
        <v>716</v>
      </c>
      <c r="D466" s="1" t="s">
        <v>717</v>
      </c>
      <c r="E466" s="1">
        <v>1</v>
      </c>
      <c r="F466" s="1" t="e">
        <f t="shared" si="15"/>
        <v>#N/A</v>
      </c>
      <c r="G466" s="10">
        <f t="shared" si="16"/>
        <v>0</v>
      </c>
      <c r="H466" s="16">
        <f>(COUNTIF(G466:$G$1299,0)/COUNTIF($G$2:$G$1299,0))*100</f>
        <v>66.348448687350839</v>
      </c>
      <c r="I466" s="15">
        <f>COUNTIF($G$2:G466,1)/COUNTIF($G$2:$G$1299,1)*100</f>
        <v>100</v>
      </c>
    </row>
    <row r="467" spans="1:9" ht="18">
      <c r="A467" s="1" t="s">
        <v>2349</v>
      </c>
      <c r="B467" s="1" t="s">
        <v>5</v>
      </c>
      <c r="C467" s="1" t="s">
        <v>718</v>
      </c>
      <c r="D467" s="1" t="s">
        <v>719</v>
      </c>
      <c r="E467" s="1">
        <v>1</v>
      </c>
      <c r="F467" s="1" t="e">
        <f t="shared" si="15"/>
        <v>#N/A</v>
      </c>
      <c r="G467" s="10">
        <f t="shared" si="16"/>
        <v>0</v>
      </c>
      <c r="H467" s="16">
        <f>(COUNTIF(G467:$G$1299,0)/COUNTIF($G$2:$G$1299,0))*100</f>
        <v>66.26889419252187</v>
      </c>
      <c r="I467" s="15">
        <f>COUNTIF($G$2:G467,1)/COUNTIF($G$2:$G$1299,1)*100</f>
        <v>100</v>
      </c>
    </row>
    <row r="468" spans="1:9" ht="18">
      <c r="A468" s="1" t="s">
        <v>2350</v>
      </c>
      <c r="B468" s="1" t="s">
        <v>5</v>
      </c>
      <c r="C468" s="1" t="s">
        <v>720</v>
      </c>
      <c r="D468" s="1" t="s">
        <v>721</v>
      </c>
      <c r="E468" s="1">
        <v>1</v>
      </c>
      <c r="F468" s="1" t="e">
        <f t="shared" si="15"/>
        <v>#N/A</v>
      </c>
      <c r="G468" s="10">
        <f t="shared" si="16"/>
        <v>0</v>
      </c>
      <c r="H468" s="16">
        <f>(COUNTIF(G468:$G$1299,0)/COUNTIF($G$2:$G$1299,0))*100</f>
        <v>66.189339697692915</v>
      </c>
      <c r="I468" s="15">
        <f>COUNTIF($G$2:G468,1)/COUNTIF($G$2:$G$1299,1)*100</f>
        <v>100</v>
      </c>
    </row>
    <row r="469" spans="1:9" ht="18">
      <c r="A469" s="1" t="s">
        <v>2351</v>
      </c>
      <c r="B469" s="1" t="s">
        <v>5</v>
      </c>
      <c r="C469" s="1" t="s">
        <v>722</v>
      </c>
      <c r="D469" s="1" t="s">
        <v>723</v>
      </c>
      <c r="E469" s="1">
        <v>1</v>
      </c>
      <c r="F469" s="1" t="e">
        <f t="shared" si="15"/>
        <v>#N/A</v>
      </c>
      <c r="G469" s="10">
        <f t="shared" si="16"/>
        <v>0</v>
      </c>
      <c r="H469" s="16">
        <f>(COUNTIF(G469:$G$1299,0)/COUNTIF($G$2:$G$1299,0))*100</f>
        <v>66.109785202863961</v>
      </c>
      <c r="I469" s="15">
        <f>COUNTIF($G$2:G469,1)/COUNTIF($G$2:$G$1299,1)*100</f>
        <v>100</v>
      </c>
    </row>
    <row r="470" spans="1:9" ht="18">
      <c r="A470" s="1" t="s">
        <v>2352</v>
      </c>
      <c r="B470" s="1" t="s">
        <v>5</v>
      </c>
      <c r="C470" s="1" t="s">
        <v>724</v>
      </c>
      <c r="D470" s="2">
        <v>9.9999999999999998E-67</v>
      </c>
      <c r="E470" s="1">
        <v>1</v>
      </c>
      <c r="F470" s="1" t="e">
        <f t="shared" si="15"/>
        <v>#N/A</v>
      </c>
      <c r="G470" s="10">
        <f t="shared" si="16"/>
        <v>0</v>
      </c>
      <c r="H470" s="16">
        <f>(COUNTIF(G470:$G$1299,0)/COUNTIF($G$2:$G$1299,0))*100</f>
        <v>66.030230708035006</v>
      </c>
      <c r="I470" s="15">
        <f>COUNTIF($G$2:G470,1)/COUNTIF($G$2:$G$1299,1)*100</f>
        <v>100</v>
      </c>
    </row>
    <row r="471" spans="1:9" ht="18">
      <c r="A471" s="1" t="s">
        <v>2353</v>
      </c>
      <c r="B471" s="1" t="s">
        <v>725</v>
      </c>
      <c r="C471" s="1" t="s">
        <v>726</v>
      </c>
      <c r="D471" s="1" t="s">
        <v>727</v>
      </c>
      <c r="E471" s="1">
        <v>1</v>
      </c>
      <c r="F471" s="1" t="e">
        <f t="shared" si="15"/>
        <v>#N/A</v>
      </c>
      <c r="G471" s="10">
        <f t="shared" si="16"/>
        <v>0</v>
      </c>
      <c r="H471" s="16">
        <f>(COUNTIF(G471:$G$1299,0)/COUNTIF($G$2:$G$1299,0))*100</f>
        <v>65.950676213206052</v>
      </c>
      <c r="I471" s="15">
        <f>COUNTIF($G$2:G471,1)/COUNTIF($G$2:$G$1299,1)*100</f>
        <v>100</v>
      </c>
    </row>
    <row r="472" spans="1:9" ht="18">
      <c r="A472" s="1" t="s">
        <v>2354</v>
      </c>
      <c r="B472" s="1" t="s">
        <v>5</v>
      </c>
      <c r="C472" s="1" t="s">
        <v>728</v>
      </c>
      <c r="D472" s="1" t="s">
        <v>729</v>
      </c>
      <c r="E472" s="1">
        <v>1</v>
      </c>
      <c r="F472" s="1" t="e">
        <f t="shared" si="15"/>
        <v>#N/A</v>
      </c>
      <c r="G472" s="10">
        <f t="shared" si="16"/>
        <v>0</v>
      </c>
      <c r="H472" s="16">
        <f>(COUNTIF(G472:$G$1299,0)/COUNTIF($G$2:$G$1299,0))*100</f>
        <v>65.871121718377097</v>
      </c>
      <c r="I472" s="15">
        <f>COUNTIF($G$2:G472,1)/COUNTIF($G$2:$G$1299,1)*100</f>
        <v>100</v>
      </c>
    </row>
    <row r="473" spans="1:9" ht="18">
      <c r="A473" s="1" t="s">
        <v>2355</v>
      </c>
      <c r="B473" s="1" t="s">
        <v>5</v>
      </c>
      <c r="C473" s="1" t="s">
        <v>730</v>
      </c>
      <c r="D473" s="1" t="s">
        <v>731</v>
      </c>
      <c r="E473" s="1">
        <v>1</v>
      </c>
      <c r="F473" s="1" t="e">
        <f t="shared" si="15"/>
        <v>#N/A</v>
      </c>
      <c r="G473" s="10">
        <f t="shared" si="16"/>
        <v>0</v>
      </c>
      <c r="H473" s="16">
        <f>(COUNTIF(G473:$G$1299,0)/COUNTIF($G$2:$G$1299,0))*100</f>
        <v>65.791567223548128</v>
      </c>
      <c r="I473" s="15">
        <f>COUNTIF($G$2:G473,1)/COUNTIF($G$2:$G$1299,1)*100</f>
        <v>100</v>
      </c>
    </row>
    <row r="474" spans="1:9" ht="18">
      <c r="A474" s="1" t="s">
        <v>2356</v>
      </c>
      <c r="B474" s="1" t="s">
        <v>481</v>
      </c>
      <c r="C474" s="1" t="s">
        <v>732</v>
      </c>
      <c r="D474" s="1" t="s">
        <v>733</v>
      </c>
      <c r="E474" s="1">
        <v>1</v>
      </c>
      <c r="F474" s="1" t="e">
        <f t="shared" si="15"/>
        <v>#N/A</v>
      </c>
      <c r="G474" s="10">
        <f t="shared" si="16"/>
        <v>0</v>
      </c>
      <c r="H474" s="16">
        <f>(COUNTIF(G474:$G$1299,0)/COUNTIF($G$2:$G$1299,0))*100</f>
        <v>65.712012728719174</v>
      </c>
      <c r="I474" s="15">
        <f>COUNTIF($G$2:G474,1)/COUNTIF($G$2:$G$1299,1)*100</f>
        <v>100</v>
      </c>
    </row>
    <row r="475" spans="1:9" ht="18">
      <c r="A475" s="1" t="s">
        <v>2357</v>
      </c>
      <c r="B475" s="1" t="s">
        <v>5</v>
      </c>
      <c r="C475" s="1" t="s">
        <v>734</v>
      </c>
      <c r="D475" s="1" t="s">
        <v>735</v>
      </c>
      <c r="E475" s="1">
        <v>1</v>
      </c>
      <c r="F475" s="1" t="e">
        <f t="shared" si="15"/>
        <v>#N/A</v>
      </c>
      <c r="G475" s="10">
        <f t="shared" si="16"/>
        <v>0</v>
      </c>
      <c r="H475" s="16">
        <f>(COUNTIF(G475:$G$1299,0)/COUNTIF($G$2:$G$1299,0))*100</f>
        <v>65.632458233890219</v>
      </c>
      <c r="I475" s="15">
        <f>COUNTIF($G$2:G475,1)/COUNTIF($G$2:$G$1299,1)*100</f>
        <v>100</v>
      </c>
    </row>
    <row r="476" spans="1:9" ht="18">
      <c r="A476" s="1" t="s">
        <v>2358</v>
      </c>
      <c r="B476" s="1" t="s">
        <v>5</v>
      </c>
      <c r="C476" s="1" t="s">
        <v>736</v>
      </c>
      <c r="D476" s="1" t="s">
        <v>737</v>
      </c>
      <c r="E476" s="1">
        <v>1</v>
      </c>
      <c r="F476" s="1" t="e">
        <f t="shared" si="15"/>
        <v>#N/A</v>
      </c>
      <c r="G476" s="10">
        <f t="shared" si="16"/>
        <v>0</v>
      </c>
      <c r="H476" s="16">
        <f>(COUNTIF(G476:$G$1299,0)/COUNTIF($G$2:$G$1299,0))*100</f>
        <v>65.55290373906125</v>
      </c>
      <c r="I476" s="15">
        <f>COUNTIF($G$2:G476,1)/COUNTIF($G$2:$G$1299,1)*100</f>
        <v>100</v>
      </c>
    </row>
    <row r="477" spans="1:9" ht="18">
      <c r="A477" s="1" t="s">
        <v>2359</v>
      </c>
      <c r="B477" s="1" t="s">
        <v>5</v>
      </c>
      <c r="C477" s="1" t="s">
        <v>738</v>
      </c>
      <c r="D477" s="1" t="s">
        <v>739</v>
      </c>
      <c r="E477" s="1">
        <v>1</v>
      </c>
      <c r="F477" s="1" t="e">
        <f t="shared" si="15"/>
        <v>#N/A</v>
      </c>
      <c r="G477" s="10">
        <f t="shared" si="16"/>
        <v>0</v>
      </c>
      <c r="H477" s="16">
        <f>(COUNTIF(G477:$G$1299,0)/COUNTIF($G$2:$G$1299,0))*100</f>
        <v>65.47334924423231</v>
      </c>
      <c r="I477" s="15">
        <f>COUNTIF($G$2:G477,1)/COUNTIF($G$2:$G$1299,1)*100</f>
        <v>100</v>
      </c>
    </row>
    <row r="478" spans="1:9" ht="18">
      <c r="A478" s="1" t="s">
        <v>2360</v>
      </c>
      <c r="B478" s="1" t="s">
        <v>5</v>
      </c>
      <c r="C478" s="1" t="s">
        <v>740</v>
      </c>
      <c r="D478" s="1" t="s">
        <v>741</v>
      </c>
      <c r="E478" s="1">
        <v>1</v>
      </c>
      <c r="F478" s="1" t="e">
        <f t="shared" si="15"/>
        <v>#N/A</v>
      </c>
      <c r="G478" s="10">
        <f t="shared" si="16"/>
        <v>0</v>
      </c>
      <c r="H478" s="16">
        <f>(COUNTIF(G478:$G$1299,0)/COUNTIF($G$2:$G$1299,0))*100</f>
        <v>65.393794749403341</v>
      </c>
      <c r="I478" s="15">
        <f>COUNTIF($G$2:G478,1)/COUNTIF($G$2:$G$1299,1)*100</f>
        <v>100</v>
      </c>
    </row>
    <row r="479" spans="1:9" ht="18">
      <c r="A479" s="1" t="s">
        <v>2361</v>
      </c>
      <c r="B479" s="1" t="s">
        <v>5</v>
      </c>
      <c r="C479" s="1" t="s">
        <v>742</v>
      </c>
      <c r="D479" s="1" t="s">
        <v>743</v>
      </c>
      <c r="E479" s="1">
        <v>1</v>
      </c>
      <c r="F479" s="1" t="e">
        <f t="shared" si="15"/>
        <v>#N/A</v>
      </c>
      <c r="G479" s="10">
        <f t="shared" si="16"/>
        <v>0</v>
      </c>
      <c r="H479" s="16">
        <f>(COUNTIF(G479:$G$1299,0)/COUNTIF($G$2:$G$1299,0))*100</f>
        <v>65.314240254574386</v>
      </c>
      <c r="I479" s="15">
        <f>COUNTIF($G$2:G479,1)/COUNTIF($G$2:$G$1299,1)*100</f>
        <v>100</v>
      </c>
    </row>
    <row r="480" spans="1:9" ht="18">
      <c r="A480" s="1" t="s">
        <v>2362</v>
      </c>
      <c r="B480" s="1" t="s">
        <v>5</v>
      </c>
      <c r="C480" s="1" t="s">
        <v>744</v>
      </c>
      <c r="D480" s="1" t="s">
        <v>743</v>
      </c>
      <c r="E480" s="1">
        <v>1</v>
      </c>
      <c r="F480" s="1" t="e">
        <f t="shared" si="15"/>
        <v>#N/A</v>
      </c>
      <c r="G480" s="10">
        <f t="shared" si="16"/>
        <v>0</v>
      </c>
      <c r="H480" s="16">
        <f>(COUNTIF(G480:$G$1299,0)/COUNTIF($G$2:$G$1299,0))*100</f>
        <v>65.234685759745432</v>
      </c>
      <c r="I480" s="15">
        <f>COUNTIF($G$2:G480,1)/COUNTIF($G$2:$G$1299,1)*100</f>
        <v>100</v>
      </c>
    </row>
    <row r="481" spans="1:9" ht="18">
      <c r="A481" s="1" t="s">
        <v>2363</v>
      </c>
      <c r="B481" s="1" t="s">
        <v>5</v>
      </c>
      <c r="C481" s="1" t="s">
        <v>745</v>
      </c>
      <c r="D481" s="1" t="s">
        <v>746</v>
      </c>
      <c r="E481" s="1">
        <v>1</v>
      </c>
      <c r="F481" s="1" t="e">
        <f t="shared" si="15"/>
        <v>#N/A</v>
      </c>
      <c r="G481" s="10">
        <f t="shared" si="16"/>
        <v>0</v>
      </c>
      <c r="H481" s="16">
        <f>(COUNTIF(G481:$G$1299,0)/COUNTIF($G$2:$G$1299,0))*100</f>
        <v>65.155131264916463</v>
      </c>
      <c r="I481" s="15">
        <f>COUNTIF($G$2:G481,1)/COUNTIF($G$2:$G$1299,1)*100</f>
        <v>100</v>
      </c>
    </row>
    <row r="482" spans="1:9" ht="18">
      <c r="A482" s="1" t="s">
        <v>2364</v>
      </c>
      <c r="B482" s="1" t="s">
        <v>747</v>
      </c>
      <c r="C482" s="1" t="s">
        <v>748</v>
      </c>
      <c r="D482" s="1" t="s">
        <v>749</v>
      </c>
      <c r="E482" s="1">
        <v>1</v>
      </c>
      <c r="F482" s="1" t="e">
        <f t="shared" si="15"/>
        <v>#N/A</v>
      </c>
      <c r="G482" s="10">
        <f t="shared" si="16"/>
        <v>0</v>
      </c>
      <c r="H482" s="16">
        <f>(COUNTIF(G482:$G$1299,0)/COUNTIF($G$2:$G$1299,0))*100</f>
        <v>65.075576770087508</v>
      </c>
      <c r="I482" s="15">
        <f>COUNTIF($G$2:G482,1)/COUNTIF($G$2:$G$1299,1)*100</f>
        <v>100</v>
      </c>
    </row>
    <row r="483" spans="1:9" ht="18">
      <c r="A483" s="1" t="s">
        <v>2365</v>
      </c>
      <c r="B483" s="1" t="s">
        <v>5</v>
      </c>
      <c r="C483" s="1" t="s">
        <v>750</v>
      </c>
      <c r="D483" s="1" t="s">
        <v>751</v>
      </c>
      <c r="E483" s="1">
        <v>1</v>
      </c>
      <c r="F483" s="1" t="e">
        <f t="shared" si="15"/>
        <v>#N/A</v>
      </c>
      <c r="G483" s="10">
        <f t="shared" si="16"/>
        <v>0</v>
      </c>
      <c r="H483" s="16">
        <f>(COUNTIF(G483:$G$1299,0)/COUNTIF($G$2:$G$1299,0))*100</f>
        <v>64.996022275258554</v>
      </c>
      <c r="I483" s="15">
        <f>COUNTIF($G$2:G483,1)/COUNTIF($G$2:$G$1299,1)*100</f>
        <v>100</v>
      </c>
    </row>
    <row r="484" spans="1:9" ht="18">
      <c r="A484" s="1" t="s">
        <v>2366</v>
      </c>
      <c r="B484" s="1" t="s">
        <v>5</v>
      </c>
      <c r="C484" s="1" t="s">
        <v>752</v>
      </c>
      <c r="D484" s="1" t="s">
        <v>753</v>
      </c>
      <c r="E484" s="1">
        <v>1</v>
      </c>
      <c r="F484" s="1" t="e">
        <f t="shared" si="15"/>
        <v>#N/A</v>
      </c>
      <c r="G484" s="10">
        <f t="shared" si="16"/>
        <v>0</v>
      </c>
      <c r="H484" s="16">
        <f>(COUNTIF(G484:$G$1299,0)/COUNTIF($G$2:$G$1299,0))*100</f>
        <v>64.916467780429599</v>
      </c>
      <c r="I484" s="15">
        <f>COUNTIF($G$2:G484,1)/COUNTIF($G$2:$G$1299,1)*100</f>
        <v>100</v>
      </c>
    </row>
    <row r="485" spans="1:9" ht="18">
      <c r="A485" s="1" t="s">
        <v>2367</v>
      </c>
      <c r="B485" s="1" t="s">
        <v>754</v>
      </c>
      <c r="C485" s="1" t="s">
        <v>755</v>
      </c>
      <c r="D485" s="1" t="s">
        <v>756</v>
      </c>
      <c r="E485" s="1">
        <v>1</v>
      </c>
      <c r="F485" s="1" t="e">
        <f t="shared" si="15"/>
        <v>#N/A</v>
      </c>
      <c r="G485" s="10">
        <f t="shared" si="16"/>
        <v>0</v>
      </c>
      <c r="H485" s="16">
        <f>(COUNTIF(G485:$G$1299,0)/COUNTIF($G$2:$G$1299,0))*100</f>
        <v>64.836913285600644</v>
      </c>
      <c r="I485" s="15">
        <f>COUNTIF($G$2:G485,1)/COUNTIF($G$2:$G$1299,1)*100</f>
        <v>100</v>
      </c>
    </row>
    <row r="486" spans="1:9" ht="18">
      <c r="A486" s="1" t="s">
        <v>2368</v>
      </c>
      <c r="B486" s="1" t="s">
        <v>757</v>
      </c>
      <c r="C486" s="1" t="s">
        <v>758</v>
      </c>
      <c r="D486" s="1" t="s">
        <v>759</v>
      </c>
      <c r="E486" s="1">
        <v>1</v>
      </c>
      <c r="F486" s="1" t="e">
        <f t="shared" si="15"/>
        <v>#N/A</v>
      </c>
      <c r="G486" s="10">
        <f t="shared" si="16"/>
        <v>0</v>
      </c>
      <c r="H486" s="16">
        <f>(COUNTIF(G486:$G$1299,0)/COUNTIF($G$2:$G$1299,0))*100</f>
        <v>64.757358790771676</v>
      </c>
      <c r="I486" s="15">
        <f>COUNTIF($G$2:G486,1)/COUNTIF($G$2:$G$1299,1)*100</f>
        <v>100</v>
      </c>
    </row>
    <row r="487" spans="1:9" ht="18">
      <c r="A487" s="1" t="s">
        <v>2369</v>
      </c>
      <c r="B487" s="1" t="s">
        <v>5</v>
      </c>
      <c r="C487" s="1" t="s">
        <v>760</v>
      </c>
      <c r="D487" s="1" t="s">
        <v>761</v>
      </c>
      <c r="E487" s="1">
        <v>1</v>
      </c>
      <c r="F487" s="1" t="e">
        <f t="shared" si="15"/>
        <v>#N/A</v>
      </c>
      <c r="G487" s="10">
        <f t="shared" si="16"/>
        <v>0</v>
      </c>
      <c r="H487" s="16">
        <f>(COUNTIF(G487:$G$1299,0)/COUNTIF($G$2:$G$1299,0))*100</f>
        <v>64.677804295942721</v>
      </c>
      <c r="I487" s="15">
        <f>COUNTIF($G$2:G487,1)/COUNTIF($G$2:$G$1299,1)*100</f>
        <v>100</v>
      </c>
    </row>
    <row r="488" spans="1:9" ht="18">
      <c r="A488" s="1" t="s">
        <v>2370</v>
      </c>
      <c r="B488" s="1" t="s">
        <v>5</v>
      </c>
      <c r="C488" s="1" t="s">
        <v>762</v>
      </c>
      <c r="D488" s="1" t="s">
        <v>763</v>
      </c>
      <c r="E488" s="1">
        <v>1</v>
      </c>
      <c r="F488" s="1" t="e">
        <f t="shared" si="15"/>
        <v>#N/A</v>
      </c>
      <c r="G488" s="10">
        <f t="shared" si="16"/>
        <v>0</v>
      </c>
      <c r="H488" s="16">
        <f>(COUNTIF(G488:$G$1299,0)/COUNTIF($G$2:$G$1299,0))*100</f>
        <v>64.598249801113766</v>
      </c>
      <c r="I488" s="15">
        <f>COUNTIF($G$2:G488,1)/COUNTIF($G$2:$G$1299,1)*100</f>
        <v>100</v>
      </c>
    </row>
    <row r="489" spans="1:9" ht="18">
      <c r="A489" s="1" t="s">
        <v>2371</v>
      </c>
      <c r="B489" s="1" t="s">
        <v>5</v>
      </c>
      <c r="C489" s="1" t="s">
        <v>764</v>
      </c>
      <c r="D489" s="1" t="s">
        <v>765</v>
      </c>
      <c r="E489" s="1">
        <v>1</v>
      </c>
      <c r="F489" s="1" t="e">
        <f t="shared" si="15"/>
        <v>#N/A</v>
      </c>
      <c r="G489" s="10">
        <f t="shared" si="16"/>
        <v>0</v>
      </c>
      <c r="H489" s="16">
        <f>(COUNTIF(G489:$G$1299,0)/COUNTIF($G$2:$G$1299,0))*100</f>
        <v>64.518695306284798</v>
      </c>
      <c r="I489" s="15">
        <f>COUNTIF($G$2:G489,1)/COUNTIF($G$2:$G$1299,1)*100</f>
        <v>100</v>
      </c>
    </row>
    <row r="490" spans="1:9" ht="18">
      <c r="A490" s="1" t="s">
        <v>2372</v>
      </c>
      <c r="B490" s="1" t="s">
        <v>5</v>
      </c>
      <c r="C490" s="1" t="s">
        <v>766</v>
      </c>
      <c r="D490" s="1" t="s">
        <v>767</v>
      </c>
      <c r="E490" s="1">
        <v>1</v>
      </c>
      <c r="F490" s="1" t="e">
        <f t="shared" si="15"/>
        <v>#N/A</v>
      </c>
      <c r="G490" s="10">
        <f t="shared" si="16"/>
        <v>0</v>
      </c>
      <c r="H490" s="16">
        <f>(COUNTIF(G490:$G$1299,0)/COUNTIF($G$2:$G$1299,0))*100</f>
        <v>64.439140811455843</v>
      </c>
      <c r="I490" s="15">
        <f>COUNTIF($G$2:G490,1)/COUNTIF($G$2:$G$1299,1)*100</f>
        <v>100</v>
      </c>
    </row>
    <row r="491" spans="1:9" ht="18">
      <c r="A491" s="1" t="s">
        <v>2373</v>
      </c>
      <c r="B491" s="1" t="s">
        <v>5</v>
      </c>
      <c r="C491" s="1" t="s">
        <v>766</v>
      </c>
      <c r="D491" s="1" t="s">
        <v>767</v>
      </c>
      <c r="E491" s="1">
        <v>1</v>
      </c>
      <c r="F491" s="1" t="e">
        <f t="shared" si="15"/>
        <v>#N/A</v>
      </c>
      <c r="G491" s="10">
        <f t="shared" si="16"/>
        <v>0</v>
      </c>
      <c r="H491" s="16">
        <f>(COUNTIF(G491:$G$1299,0)/COUNTIF($G$2:$G$1299,0))*100</f>
        <v>64.359586316626888</v>
      </c>
      <c r="I491" s="15">
        <f>COUNTIF($G$2:G491,1)/COUNTIF($G$2:$G$1299,1)*100</f>
        <v>100</v>
      </c>
    </row>
    <row r="492" spans="1:9" ht="18">
      <c r="A492" s="1" t="s">
        <v>2374</v>
      </c>
      <c r="B492" s="1" t="s">
        <v>768</v>
      </c>
      <c r="C492" s="1" t="s">
        <v>769</v>
      </c>
      <c r="D492" s="1" t="s">
        <v>770</v>
      </c>
      <c r="E492" s="1">
        <v>1</v>
      </c>
      <c r="F492" s="1" t="e">
        <f t="shared" si="15"/>
        <v>#N/A</v>
      </c>
      <c r="G492" s="10">
        <f t="shared" si="16"/>
        <v>0</v>
      </c>
      <c r="H492" s="16">
        <f>(COUNTIF(G492:$G$1299,0)/COUNTIF($G$2:$G$1299,0))*100</f>
        <v>64.280031821797934</v>
      </c>
      <c r="I492" s="15">
        <f>COUNTIF($G$2:G492,1)/COUNTIF($G$2:$G$1299,1)*100</f>
        <v>100</v>
      </c>
    </row>
    <row r="493" spans="1:9" ht="18">
      <c r="A493" s="1" t="s">
        <v>2375</v>
      </c>
      <c r="B493" s="1" t="s">
        <v>771</v>
      </c>
      <c r="C493" s="1" t="s">
        <v>769</v>
      </c>
      <c r="D493" s="1" t="s">
        <v>770</v>
      </c>
      <c r="E493" s="1">
        <v>1</v>
      </c>
      <c r="F493" s="1" t="e">
        <f t="shared" si="15"/>
        <v>#N/A</v>
      </c>
      <c r="G493" s="10">
        <f t="shared" si="16"/>
        <v>0</v>
      </c>
      <c r="H493" s="16">
        <f>(COUNTIF(G493:$G$1299,0)/COUNTIF($G$2:$G$1299,0))*100</f>
        <v>64.200477326968979</v>
      </c>
      <c r="I493" s="15">
        <f>COUNTIF($G$2:G493,1)/COUNTIF($G$2:$G$1299,1)*100</f>
        <v>100</v>
      </c>
    </row>
    <row r="494" spans="1:9" ht="18">
      <c r="A494" s="1" t="s">
        <v>2376</v>
      </c>
      <c r="B494" s="1" t="s">
        <v>5</v>
      </c>
      <c r="C494" s="1" t="s">
        <v>772</v>
      </c>
      <c r="D494" s="1" t="s">
        <v>773</v>
      </c>
      <c r="E494" s="1">
        <v>1</v>
      </c>
      <c r="F494" s="1" t="e">
        <f t="shared" si="15"/>
        <v>#N/A</v>
      </c>
      <c r="G494" s="10">
        <f t="shared" si="16"/>
        <v>0</v>
      </c>
      <c r="H494" s="16">
        <f>(COUNTIF(G494:$G$1299,0)/COUNTIF($G$2:$G$1299,0))*100</f>
        <v>64.12092283214001</v>
      </c>
      <c r="I494" s="15">
        <f>COUNTIF($G$2:G494,1)/COUNTIF($G$2:$G$1299,1)*100</f>
        <v>100</v>
      </c>
    </row>
    <row r="495" spans="1:9" ht="18">
      <c r="A495" s="1" t="s">
        <v>2377</v>
      </c>
      <c r="B495" s="1" t="s">
        <v>5</v>
      </c>
      <c r="C495" s="1" t="s">
        <v>772</v>
      </c>
      <c r="D495" s="1" t="s">
        <v>773</v>
      </c>
      <c r="E495" s="1">
        <v>1</v>
      </c>
      <c r="F495" s="1" t="e">
        <f t="shared" si="15"/>
        <v>#N/A</v>
      </c>
      <c r="G495" s="10">
        <f t="shared" si="16"/>
        <v>0</v>
      </c>
      <c r="H495" s="16">
        <f>(COUNTIF(G495:$G$1299,0)/COUNTIF($G$2:$G$1299,0))*100</f>
        <v>64.041368337311056</v>
      </c>
      <c r="I495" s="15">
        <f>COUNTIF($G$2:G495,1)/COUNTIF($G$2:$G$1299,1)*100</f>
        <v>100</v>
      </c>
    </row>
    <row r="496" spans="1:9" ht="18">
      <c r="A496" s="1" t="s">
        <v>2378</v>
      </c>
      <c r="B496" s="1" t="s">
        <v>5</v>
      </c>
      <c r="C496" s="1" t="s">
        <v>774</v>
      </c>
      <c r="D496" s="1" t="s">
        <v>775</v>
      </c>
      <c r="E496" s="1">
        <v>1</v>
      </c>
      <c r="F496" s="1" t="e">
        <f t="shared" si="15"/>
        <v>#N/A</v>
      </c>
      <c r="G496" s="10">
        <f t="shared" si="16"/>
        <v>0</v>
      </c>
      <c r="H496" s="16">
        <f>(COUNTIF(G496:$G$1299,0)/COUNTIF($G$2:$G$1299,0))*100</f>
        <v>63.961813842482094</v>
      </c>
      <c r="I496" s="15">
        <f>COUNTIF($G$2:G496,1)/COUNTIF($G$2:$G$1299,1)*100</f>
        <v>100</v>
      </c>
    </row>
    <row r="497" spans="1:9" ht="18">
      <c r="A497" s="1" t="s">
        <v>2379</v>
      </c>
      <c r="B497" s="1" t="s">
        <v>776</v>
      </c>
      <c r="C497" s="1" t="s">
        <v>777</v>
      </c>
      <c r="D497" s="1" t="s">
        <v>778</v>
      </c>
      <c r="E497" s="1">
        <v>1</v>
      </c>
      <c r="F497" s="1" t="e">
        <f t="shared" si="15"/>
        <v>#N/A</v>
      </c>
      <c r="G497" s="10">
        <f t="shared" si="16"/>
        <v>0</v>
      </c>
      <c r="H497" s="16">
        <f>(COUNTIF(G497:$G$1299,0)/COUNTIF($G$2:$G$1299,0))*100</f>
        <v>63.882259347653147</v>
      </c>
      <c r="I497" s="15">
        <f>COUNTIF($G$2:G497,1)/COUNTIF($G$2:$G$1299,1)*100</f>
        <v>100</v>
      </c>
    </row>
    <row r="498" spans="1:9" ht="18">
      <c r="A498" s="1" t="s">
        <v>2380</v>
      </c>
      <c r="B498" s="1" t="s">
        <v>5</v>
      </c>
      <c r="C498" s="1" t="s">
        <v>779</v>
      </c>
      <c r="D498" s="1" t="s">
        <v>780</v>
      </c>
      <c r="E498" s="1">
        <v>1</v>
      </c>
      <c r="F498" s="1" t="e">
        <f t="shared" si="15"/>
        <v>#N/A</v>
      </c>
      <c r="G498" s="10">
        <f t="shared" si="16"/>
        <v>0</v>
      </c>
      <c r="H498" s="16">
        <f>(COUNTIF(G498:$G$1299,0)/COUNTIF($G$2:$G$1299,0))*100</f>
        <v>63.802704852824185</v>
      </c>
      <c r="I498" s="15">
        <f>COUNTIF($G$2:G498,1)/COUNTIF($G$2:$G$1299,1)*100</f>
        <v>100</v>
      </c>
    </row>
    <row r="499" spans="1:9" ht="18">
      <c r="A499" s="1" t="s">
        <v>2381</v>
      </c>
      <c r="B499" s="1" t="s">
        <v>5</v>
      </c>
      <c r="C499" s="1" t="s">
        <v>781</v>
      </c>
      <c r="D499" s="1" t="s">
        <v>782</v>
      </c>
      <c r="E499" s="1">
        <v>1</v>
      </c>
      <c r="F499" s="1" t="e">
        <f t="shared" si="15"/>
        <v>#N/A</v>
      </c>
      <c r="G499" s="10">
        <f t="shared" si="16"/>
        <v>0</v>
      </c>
      <c r="H499" s="16">
        <f>(COUNTIF(G499:$G$1299,0)/COUNTIF($G$2:$G$1299,0))*100</f>
        <v>63.72315035799523</v>
      </c>
      <c r="I499" s="15">
        <f>COUNTIF($G$2:G499,1)/COUNTIF($G$2:$G$1299,1)*100</f>
        <v>100</v>
      </c>
    </row>
    <row r="500" spans="1:9" ht="18">
      <c r="A500" s="1" t="s">
        <v>2382</v>
      </c>
      <c r="B500" s="1" t="s">
        <v>5</v>
      </c>
      <c r="C500" s="1" t="s">
        <v>783</v>
      </c>
      <c r="D500" s="1" t="s">
        <v>784</v>
      </c>
      <c r="E500" s="1">
        <v>1</v>
      </c>
      <c r="F500" s="1" t="e">
        <f t="shared" si="15"/>
        <v>#N/A</v>
      </c>
      <c r="G500" s="10">
        <f t="shared" si="16"/>
        <v>0</v>
      </c>
      <c r="H500" s="16">
        <f>(COUNTIF(G500:$G$1299,0)/COUNTIF($G$2:$G$1299,0))*100</f>
        <v>63.643595863166269</v>
      </c>
      <c r="I500" s="15">
        <f>COUNTIF($G$2:G500,1)/COUNTIF($G$2:$G$1299,1)*100</f>
        <v>100</v>
      </c>
    </row>
    <row r="501" spans="1:9" ht="18">
      <c r="A501" s="1" t="s">
        <v>2383</v>
      </c>
      <c r="B501" s="1" t="s">
        <v>5</v>
      </c>
      <c r="C501" s="1" t="s">
        <v>785</v>
      </c>
      <c r="D501" s="2">
        <v>2E-55</v>
      </c>
      <c r="E501" s="1">
        <v>1</v>
      </c>
      <c r="F501" s="1" t="e">
        <f t="shared" si="15"/>
        <v>#N/A</v>
      </c>
      <c r="G501" s="10">
        <f t="shared" si="16"/>
        <v>0</v>
      </c>
      <c r="H501" s="16">
        <f>(COUNTIF(G501:$G$1299,0)/COUNTIF($G$2:$G$1299,0))*100</f>
        <v>63.564041368337307</v>
      </c>
      <c r="I501" s="15">
        <f>COUNTIF($G$2:G501,1)/COUNTIF($G$2:$G$1299,1)*100</f>
        <v>100</v>
      </c>
    </row>
    <row r="502" spans="1:9" ht="18">
      <c r="A502" s="1" t="s">
        <v>2384</v>
      </c>
      <c r="B502" s="1" t="s">
        <v>481</v>
      </c>
      <c r="C502" s="1" t="s">
        <v>786</v>
      </c>
      <c r="D502" s="1" t="s">
        <v>787</v>
      </c>
      <c r="E502" s="1">
        <v>1</v>
      </c>
      <c r="F502" s="1" t="e">
        <f t="shared" si="15"/>
        <v>#N/A</v>
      </c>
      <c r="G502" s="10">
        <f t="shared" si="16"/>
        <v>0</v>
      </c>
      <c r="H502" s="16">
        <f>(COUNTIF(G502:$G$1299,0)/COUNTIF($G$2:$G$1299,0))*100</f>
        <v>63.484486873508352</v>
      </c>
      <c r="I502" s="15">
        <f>COUNTIF($G$2:G502,1)/COUNTIF($G$2:$G$1299,1)*100</f>
        <v>100</v>
      </c>
    </row>
    <row r="503" spans="1:9" ht="18">
      <c r="A503" s="1" t="s">
        <v>2385</v>
      </c>
      <c r="B503" s="1" t="s">
        <v>5</v>
      </c>
      <c r="C503" s="1" t="s">
        <v>788</v>
      </c>
      <c r="D503" s="1" t="s">
        <v>789</v>
      </c>
      <c r="E503" s="1">
        <v>1</v>
      </c>
      <c r="F503" s="1" t="e">
        <f t="shared" si="15"/>
        <v>#N/A</v>
      </c>
      <c r="G503" s="10">
        <f t="shared" si="16"/>
        <v>0</v>
      </c>
      <c r="H503" s="16">
        <f>(COUNTIF(G503:$G$1299,0)/COUNTIF($G$2:$G$1299,0))*100</f>
        <v>63.404932378679391</v>
      </c>
      <c r="I503" s="15">
        <f>COUNTIF($G$2:G503,1)/COUNTIF($G$2:$G$1299,1)*100</f>
        <v>100</v>
      </c>
    </row>
    <row r="504" spans="1:9" ht="18">
      <c r="A504" s="1" t="s">
        <v>2386</v>
      </c>
      <c r="B504" s="1" t="s">
        <v>790</v>
      </c>
      <c r="C504" s="1" t="s">
        <v>788</v>
      </c>
      <c r="D504" s="1" t="s">
        <v>791</v>
      </c>
      <c r="E504" s="1">
        <v>1</v>
      </c>
      <c r="F504" s="1" t="e">
        <f t="shared" si="15"/>
        <v>#N/A</v>
      </c>
      <c r="G504" s="10">
        <f t="shared" si="16"/>
        <v>0</v>
      </c>
      <c r="H504" s="16">
        <f>(COUNTIF(G504:$G$1299,0)/COUNTIF($G$2:$G$1299,0))*100</f>
        <v>63.325377883850443</v>
      </c>
      <c r="I504" s="15">
        <f>COUNTIF($G$2:G504,1)/COUNTIF($G$2:$G$1299,1)*100</f>
        <v>100</v>
      </c>
    </row>
    <row r="505" spans="1:9" ht="18">
      <c r="A505" s="1" t="s">
        <v>2387</v>
      </c>
      <c r="B505" s="1" t="s">
        <v>5</v>
      </c>
      <c r="C505" s="1" t="s">
        <v>792</v>
      </c>
      <c r="D505" s="1" t="s">
        <v>793</v>
      </c>
      <c r="E505" s="1">
        <v>1</v>
      </c>
      <c r="F505" s="1" t="e">
        <f t="shared" si="15"/>
        <v>#N/A</v>
      </c>
      <c r="G505" s="10">
        <f t="shared" si="16"/>
        <v>0</v>
      </c>
      <c r="H505" s="16">
        <f>(COUNTIF(G505:$G$1299,0)/COUNTIF($G$2:$G$1299,0))*100</f>
        <v>63.245823389021481</v>
      </c>
      <c r="I505" s="15">
        <f>COUNTIF($G$2:G505,1)/COUNTIF($G$2:$G$1299,1)*100</f>
        <v>100</v>
      </c>
    </row>
    <row r="506" spans="1:9" ht="18">
      <c r="A506" s="1" t="s">
        <v>2388</v>
      </c>
      <c r="B506" s="1" t="s">
        <v>794</v>
      </c>
      <c r="C506" s="1" t="s">
        <v>795</v>
      </c>
      <c r="D506" s="1" t="s">
        <v>796</v>
      </c>
      <c r="E506" s="1">
        <v>1</v>
      </c>
      <c r="F506" s="1" t="e">
        <f t="shared" si="15"/>
        <v>#N/A</v>
      </c>
      <c r="G506" s="10">
        <f t="shared" si="16"/>
        <v>0</v>
      </c>
      <c r="H506" s="16">
        <f>(COUNTIF(G506:$G$1299,0)/COUNTIF($G$2:$G$1299,0))*100</f>
        <v>63.166268894192527</v>
      </c>
      <c r="I506" s="15">
        <f>COUNTIF($G$2:G506,1)/COUNTIF($G$2:$G$1299,1)*100</f>
        <v>100</v>
      </c>
    </row>
    <row r="507" spans="1:9" ht="18">
      <c r="A507" s="1" t="s">
        <v>2389</v>
      </c>
      <c r="B507" s="1" t="s">
        <v>5</v>
      </c>
      <c r="C507" s="1" t="s">
        <v>797</v>
      </c>
      <c r="D507" s="1" t="s">
        <v>798</v>
      </c>
      <c r="E507" s="1">
        <v>1</v>
      </c>
      <c r="F507" s="1" t="e">
        <f t="shared" si="15"/>
        <v>#N/A</v>
      </c>
      <c r="G507" s="10">
        <f t="shared" si="16"/>
        <v>0</v>
      </c>
      <c r="H507" s="16">
        <f>(COUNTIF(G507:$G$1299,0)/COUNTIF($G$2:$G$1299,0))*100</f>
        <v>63.086714399363565</v>
      </c>
      <c r="I507" s="15">
        <f>COUNTIF($G$2:G507,1)/COUNTIF($G$2:$G$1299,1)*100</f>
        <v>100</v>
      </c>
    </row>
    <row r="508" spans="1:9" ht="18">
      <c r="A508" s="1" t="s">
        <v>2390</v>
      </c>
      <c r="B508" s="1" t="s">
        <v>799</v>
      </c>
      <c r="C508" s="1" t="s">
        <v>800</v>
      </c>
      <c r="D508" s="1" t="s">
        <v>801</v>
      </c>
      <c r="E508" s="1">
        <v>1</v>
      </c>
      <c r="F508" s="1" t="e">
        <f t="shared" si="15"/>
        <v>#N/A</v>
      </c>
      <c r="G508" s="10">
        <f t="shared" si="16"/>
        <v>0</v>
      </c>
      <c r="H508" s="16">
        <f>(COUNTIF(G508:$G$1299,0)/COUNTIF($G$2:$G$1299,0))*100</f>
        <v>63.007159904534603</v>
      </c>
      <c r="I508" s="15">
        <f>COUNTIF($G$2:G508,1)/COUNTIF($G$2:$G$1299,1)*100</f>
        <v>100</v>
      </c>
    </row>
    <row r="509" spans="1:9" ht="18">
      <c r="A509" s="1" t="s">
        <v>2391</v>
      </c>
      <c r="B509" s="1" t="s">
        <v>5</v>
      </c>
      <c r="C509" s="1" t="s">
        <v>802</v>
      </c>
      <c r="D509" s="1" t="s">
        <v>803</v>
      </c>
      <c r="E509" s="1">
        <v>1</v>
      </c>
      <c r="F509" s="1" t="e">
        <f t="shared" si="15"/>
        <v>#N/A</v>
      </c>
      <c r="G509" s="10">
        <f t="shared" si="16"/>
        <v>0</v>
      </c>
      <c r="H509" s="16">
        <f>(COUNTIF(G509:$G$1299,0)/COUNTIF($G$2:$G$1299,0))*100</f>
        <v>62.927605409705642</v>
      </c>
      <c r="I509" s="15">
        <f>COUNTIF($G$2:G509,1)/COUNTIF($G$2:$G$1299,1)*100</f>
        <v>100</v>
      </c>
    </row>
    <row r="510" spans="1:9" ht="18">
      <c r="A510" s="1" t="s">
        <v>2392</v>
      </c>
      <c r="B510" s="1" t="s">
        <v>804</v>
      </c>
      <c r="C510" s="1" t="s">
        <v>805</v>
      </c>
      <c r="D510" s="1" t="s">
        <v>806</v>
      </c>
      <c r="E510" s="1">
        <v>1</v>
      </c>
      <c r="F510" s="1" t="e">
        <f t="shared" si="15"/>
        <v>#N/A</v>
      </c>
      <c r="G510" s="10">
        <f t="shared" si="16"/>
        <v>0</v>
      </c>
      <c r="H510" s="16">
        <f>(COUNTIF(G510:$G$1299,0)/COUNTIF($G$2:$G$1299,0))*100</f>
        <v>62.848050914876687</v>
      </c>
      <c r="I510" s="15">
        <f>COUNTIF($G$2:G510,1)/COUNTIF($G$2:$G$1299,1)*100</f>
        <v>100</v>
      </c>
    </row>
    <row r="511" spans="1:9" ht="18">
      <c r="A511" s="1" t="s">
        <v>2393</v>
      </c>
      <c r="B511" s="1" t="s">
        <v>807</v>
      </c>
      <c r="C511" s="1" t="s">
        <v>808</v>
      </c>
      <c r="D511" s="1" t="s">
        <v>809</v>
      </c>
      <c r="E511" s="1">
        <v>1</v>
      </c>
      <c r="F511" s="1" t="e">
        <f t="shared" si="15"/>
        <v>#N/A</v>
      </c>
      <c r="G511" s="10">
        <f t="shared" si="16"/>
        <v>0</v>
      </c>
      <c r="H511" s="16">
        <f>(COUNTIF(G511:$G$1299,0)/COUNTIF($G$2:$G$1299,0))*100</f>
        <v>62.76849642004774</v>
      </c>
      <c r="I511" s="15">
        <f>COUNTIF($G$2:G511,1)/COUNTIF($G$2:$G$1299,1)*100</f>
        <v>100</v>
      </c>
    </row>
    <row r="512" spans="1:9" ht="18">
      <c r="A512" s="1" t="s">
        <v>2394</v>
      </c>
      <c r="B512" s="1" t="s">
        <v>5</v>
      </c>
      <c r="C512" s="1" t="s">
        <v>810</v>
      </c>
      <c r="D512" s="1" t="s">
        <v>811</v>
      </c>
      <c r="E512" s="1">
        <v>1</v>
      </c>
      <c r="F512" s="1" t="e">
        <f t="shared" si="15"/>
        <v>#N/A</v>
      </c>
      <c r="G512" s="10">
        <f t="shared" si="16"/>
        <v>0</v>
      </c>
      <c r="H512" s="16">
        <f>(COUNTIF(G512:$G$1299,0)/COUNTIF($G$2:$G$1299,0))*100</f>
        <v>62.688941925218778</v>
      </c>
      <c r="I512" s="15">
        <f>COUNTIF($G$2:G512,1)/COUNTIF($G$2:$G$1299,1)*100</f>
        <v>100</v>
      </c>
    </row>
    <row r="513" spans="1:9" ht="18">
      <c r="A513" s="1" t="s">
        <v>2395</v>
      </c>
      <c r="B513" s="1" t="s">
        <v>5</v>
      </c>
      <c r="C513" s="1" t="s">
        <v>812</v>
      </c>
      <c r="D513" s="1" t="s">
        <v>813</v>
      </c>
      <c r="E513" s="1">
        <v>1</v>
      </c>
      <c r="F513" s="1" t="e">
        <f t="shared" si="15"/>
        <v>#N/A</v>
      </c>
      <c r="G513" s="10">
        <f t="shared" si="16"/>
        <v>0</v>
      </c>
      <c r="H513" s="16">
        <f>(COUNTIF(G513:$G$1299,0)/COUNTIF($G$2:$G$1299,0))*100</f>
        <v>62.609387430389816</v>
      </c>
      <c r="I513" s="15">
        <f>COUNTIF($G$2:G513,1)/COUNTIF($G$2:$G$1299,1)*100</f>
        <v>100</v>
      </c>
    </row>
    <row r="514" spans="1:9" ht="18">
      <c r="A514" s="1" t="s">
        <v>2396</v>
      </c>
      <c r="B514" s="1" t="s">
        <v>5</v>
      </c>
      <c r="C514" s="1" t="s">
        <v>814</v>
      </c>
      <c r="D514" s="1" t="s">
        <v>815</v>
      </c>
      <c r="E514" s="1">
        <v>1</v>
      </c>
      <c r="F514" s="1" t="e">
        <f t="shared" si="15"/>
        <v>#N/A</v>
      </c>
      <c r="G514" s="10">
        <f t="shared" si="16"/>
        <v>0</v>
      </c>
      <c r="H514" s="16">
        <f>(COUNTIF(G514:$G$1299,0)/COUNTIF($G$2:$G$1299,0))*100</f>
        <v>62.529832935560862</v>
      </c>
      <c r="I514" s="15">
        <f>COUNTIF($G$2:G514,1)/COUNTIF($G$2:$G$1299,1)*100</f>
        <v>100</v>
      </c>
    </row>
    <row r="515" spans="1:9" ht="18">
      <c r="A515" s="1" t="s">
        <v>2397</v>
      </c>
      <c r="B515" s="1" t="s">
        <v>816</v>
      </c>
      <c r="C515" s="1" t="s">
        <v>817</v>
      </c>
      <c r="D515" s="1" t="s">
        <v>818</v>
      </c>
      <c r="E515" s="1">
        <v>1</v>
      </c>
      <c r="F515" s="1" t="e">
        <f t="shared" ref="F515:F578" si="17">VLOOKUP(A515,$L$2:$L$43,1,FALSE)</f>
        <v>#N/A</v>
      </c>
      <c r="G515" s="10">
        <f t="shared" ref="G515:G578" si="18">IF(ISNA(F515),0,1)</f>
        <v>0</v>
      </c>
      <c r="H515" s="16">
        <f>(COUNTIF(G515:$G$1299,0)/COUNTIF($G$2:$G$1299,0))*100</f>
        <v>62.4502784407319</v>
      </c>
      <c r="I515" s="15">
        <f>COUNTIF($G$2:G515,1)/COUNTIF($G$2:$G$1299,1)*100</f>
        <v>100</v>
      </c>
    </row>
    <row r="516" spans="1:9" ht="18">
      <c r="A516" s="1" t="s">
        <v>2398</v>
      </c>
      <c r="B516" s="1" t="s">
        <v>807</v>
      </c>
      <c r="C516" s="1" t="s">
        <v>819</v>
      </c>
      <c r="D516" s="1" t="s">
        <v>820</v>
      </c>
      <c r="E516" s="1">
        <v>1</v>
      </c>
      <c r="F516" s="1" t="e">
        <f t="shared" si="17"/>
        <v>#N/A</v>
      </c>
      <c r="G516" s="10">
        <f t="shared" si="18"/>
        <v>0</v>
      </c>
      <c r="H516" s="16">
        <f>(COUNTIF(G516:$G$1299,0)/COUNTIF($G$2:$G$1299,0))*100</f>
        <v>62.370723945902938</v>
      </c>
      <c r="I516" s="15">
        <f>COUNTIF($G$2:G516,1)/COUNTIF($G$2:$G$1299,1)*100</f>
        <v>100</v>
      </c>
    </row>
    <row r="517" spans="1:9" ht="18">
      <c r="A517" s="1" t="s">
        <v>2399</v>
      </c>
      <c r="B517" s="1" t="s">
        <v>807</v>
      </c>
      <c r="C517" s="1" t="s">
        <v>821</v>
      </c>
      <c r="D517" s="1" t="s">
        <v>822</v>
      </c>
      <c r="E517" s="1">
        <v>1</v>
      </c>
      <c r="F517" s="1" t="e">
        <f t="shared" si="17"/>
        <v>#N/A</v>
      </c>
      <c r="G517" s="10">
        <f t="shared" si="18"/>
        <v>0</v>
      </c>
      <c r="H517" s="16">
        <f>(COUNTIF(G517:$G$1299,0)/COUNTIF($G$2:$G$1299,0))*100</f>
        <v>62.291169451073991</v>
      </c>
      <c r="I517" s="15">
        <f>COUNTIF($G$2:G517,1)/COUNTIF($G$2:$G$1299,1)*100</f>
        <v>100</v>
      </c>
    </row>
    <row r="518" spans="1:9" ht="18">
      <c r="A518" s="1" t="s">
        <v>2400</v>
      </c>
      <c r="B518" s="1" t="s">
        <v>823</v>
      </c>
      <c r="C518" s="1" t="s">
        <v>824</v>
      </c>
      <c r="D518" s="1" t="s">
        <v>825</v>
      </c>
      <c r="E518" s="1">
        <v>1</v>
      </c>
      <c r="F518" s="1" t="e">
        <f t="shared" si="17"/>
        <v>#N/A</v>
      </c>
      <c r="G518" s="10">
        <f t="shared" si="18"/>
        <v>0</v>
      </c>
      <c r="H518" s="16">
        <f>(COUNTIF(G518:$G$1299,0)/COUNTIF($G$2:$G$1299,0))*100</f>
        <v>62.211614956245029</v>
      </c>
      <c r="I518" s="15">
        <f>COUNTIF($G$2:G518,1)/COUNTIF($G$2:$G$1299,1)*100</f>
        <v>100</v>
      </c>
    </row>
    <row r="519" spans="1:9" ht="18">
      <c r="A519" s="1" t="s">
        <v>2401</v>
      </c>
      <c r="B519" s="1" t="s">
        <v>826</v>
      </c>
      <c r="C519" s="1" t="s">
        <v>827</v>
      </c>
      <c r="D519" s="1" t="s">
        <v>828</v>
      </c>
      <c r="E519" s="1">
        <v>1</v>
      </c>
      <c r="F519" s="1" t="e">
        <f t="shared" si="17"/>
        <v>#N/A</v>
      </c>
      <c r="G519" s="10">
        <f t="shared" si="18"/>
        <v>0</v>
      </c>
      <c r="H519" s="16">
        <f>(COUNTIF(G519:$G$1299,0)/COUNTIF($G$2:$G$1299,0))*100</f>
        <v>62.132060461416074</v>
      </c>
      <c r="I519" s="15">
        <f>COUNTIF($G$2:G519,1)/COUNTIF($G$2:$G$1299,1)*100</f>
        <v>100</v>
      </c>
    </row>
    <row r="520" spans="1:9" ht="18">
      <c r="A520" s="1" t="s">
        <v>2402</v>
      </c>
      <c r="B520" s="1" t="s">
        <v>829</v>
      </c>
      <c r="C520" s="1" t="s">
        <v>830</v>
      </c>
      <c r="D520" s="2">
        <v>1.9999999999999999E-47</v>
      </c>
      <c r="E520" s="1">
        <v>1</v>
      </c>
      <c r="F520" s="1" t="e">
        <f t="shared" si="17"/>
        <v>#N/A</v>
      </c>
      <c r="G520" s="10">
        <f t="shared" si="18"/>
        <v>0</v>
      </c>
      <c r="H520" s="16">
        <f>(COUNTIF(G520:$G$1299,0)/COUNTIF($G$2:$G$1299,0))*100</f>
        <v>62.052505966587113</v>
      </c>
      <c r="I520" s="15">
        <f>COUNTIF($G$2:G520,1)/COUNTIF($G$2:$G$1299,1)*100</f>
        <v>100</v>
      </c>
    </row>
    <row r="521" spans="1:9" ht="18">
      <c r="A521" s="1" t="s">
        <v>2403</v>
      </c>
      <c r="B521" s="1" t="s">
        <v>5</v>
      </c>
      <c r="C521" s="1" t="s">
        <v>831</v>
      </c>
      <c r="D521" s="1" t="s">
        <v>832</v>
      </c>
      <c r="E521" s="1">
        <v>1</v>
      </c>
      <c r="F521" s="1" t="e">
        <f t="shared" si="17"/>
        <v>#N/A</v>
      </c>
      <c r="G521" s="10">
        <f t="shared" si="18"/>
        <v>0</v>
      </c>
      <c r="H521" s="16">
        <f>(COUNTIF(G521:$G$1299,0)/COUNTIF($G$2:$G$1299,0))*100</f>
        <v>61.972951471758151</v>
      </c>
      <c r="I521" s="15">
        <f>COUNTIF($G$2:G521,1)/COUNTIF($G$2:$G$1299,1)*100</f>
        <v>100</v>
      </c>
    </row>
    <row r="522" spans="1:9" ht="18">
      <c r="A522" s="1" t="s">
        <v>2404</v>
      </c>
      <c r="B522" s="1" t="s">
        <v>675</v>
      </c>
      <c r="C522" s="1" t="s">
        <v>833</v>
      </c>
      <c r="D522" s="1" t="s">
        <v>834</v>
      </c>
      <c r="E522" s="1">
        <v>1</v>
      </c>
      <c r="F522" s="1" t="e">
        <f t="shared" si="17"/>
        <v>#N/A</v>
      </c>
      <c r="G522" s="10">
        <f t="shared" si="18"/>
        <v>0</v>
      </c>
      <c r="H522" s="16">
        <f>(COUNTIF(G522:$G$1299,0)/COUNTIF($G$2:$G$1299,0))*100</f>
        <v>61.893396976929196</v>
      </c>
      <c r="I522" s="15">
        <f>COUNTIF($G$2:G522,1)/COUNTIF($G$2:$G$1299,1)*100</f>
        <v>100</v>
      </c>
    </row>
    <row r="523" spans="1:9" ht="18">
      <c r="A523" s="1" t="s">
        <v>2405</v>
      </c>
      <c r="B523" s="1" t="s">
        <v>829</v>
      </c>
      <c r="C523" s="1" t="s">
        <v>835</v>
      </c>
      <c r="D523" s="1" t="s">
        <v>836</v>
      </c>
      <c r="E523" s="1">
        <v>1</v>
      </c>
      <c r="F523" s="1" t="e">
        <f t="shared" si="17"/>
        <v>#N/A</v>
      </c>
      <c r="G523" s="10">
        <f t="shared" si="18"/>
        <v>0</v>
      </c>
      <c r="H523" s="16">
        <f>(COUNTIF(G523:$G$1299,0)/COUNTIF($G$2:$G$1299,0))*100</f>
        <v>61.813842482100235</v>
      </c>
      <c r="I523" s="15">
        <f>COUNTIF($G$2:G523,1)/COUNTIF($G$2:$G$1299,1)*100</f>
        <v>100</v>
      </c>
    </row>
    <row r="524" spans="1:9" ht="18">
      <c r="A524" s="1" t="s">
        <v>2406</v>
      </c>
      <c r="B524" s="1" t="s">
        <v>5</v>
      </c>
      <c r="C524" s="1" t="s">
        <v>837</v>
      </c>
      <c r="D524" s="1" t="s">
        <v>838</v>
      </c>
      <c r="E524" s="1">
        <v>1</v>
      </c>
      <c r="F524" s="1" t="e">
        <f t="shared" si="17"/>
        <v>#N/A</v>
      </c>
      <c r="G524" s="10">
        <f t="shared" si="18"/>
        <v>0</v>
      </c>
      <c r="H524" s="16">
        <f>(COUNTIF(G524:$G$1299,0)/COUNTIF($G$2:$G$1299,0))*100</f>
        <v>61.734287987271287</v>
      </c>
      <c r="I524" s="15">
        <f>COUNTIF($G$2:G524,1)/COUNTIF($G$2:$G$1299,1)*100</f>
        <v>100</v>
      </c>
    </row>
    <row r="525" spans="1:9" ht="18">
      <c r="A525" s="1" t="s">
        <v>2407</v>
      </c>
      <c r="B525" s="1" t="s">
        <v>5</v>
      </c>
      <c r="C525" s="1" t="s">
        <v>839</v>
      </c>
      <c r="D525" s="1" t="s">
        <v>840</v>
      </c>
      <c r="E525" s="1">
        <v>1</v>
      </c>
      <c r="F525" s="1" t="e">
        <f t="shared" si="17"/>
        <v>#N/A</v>
      </c>
      <c r="G525" s="10">
        <f t="shared" si="18"/>
        <v>0</v>
      </c>
      <c r="H525" s="16">
        <f>(COUNTIF(G525:$G$1299,0)/COUNTIF($G$2:$G$1299,0))*100</f>
        <v>61.654733492442325</v>
      </c>
      <c r="I525" s="15">
        <f>COUNTIF($G$2:G525,1)/COUNTIF($G$2:$G$1299,1)*100</f>
        <v>100</v>
      </c>
    </row>
    <row r="526" spans="1:9" ht="18">
      <c r="A526" s="1" t="s">
        <v>2408</v>
      </c>
      <c r="B526" s="1" t="s">
        <v>5</v>
      </c>
      <c r="C526" s="1" t="s">
        <v>839</v>
      </c>
      <c r="D526" s="1" t="s">
        <v>840</v>
      </c>
      <c r="E526" s="1">
        <v>1</v>
      </c>
      <c r="F526" s="1" t="e">
        <f t="shared" si="17"/>
        <v>#N/A</v>
      </c>
      <c r="G526" s="10">
        <f t="shared" si="18"/>
        <v>0</v>
      </c>
      <c r="H526" s="16">
        <f>(COUNTIF(G526:$G$1299,0)/COUNTIF($G$2:$G$1299,0))*100</f>
        <v>61.575178997613364</v>
      </c>
      <c r="I526" s="15">
        <f>COUNTIF($G$2:G526,1)/COUNTIF($G$2:$G$1299,1)*100</f>
        <v>100</v>
      </c>
    </row>
    <row r="527" spans="1:9" ht="18">
      <c r="A527" s="1" t="s">
        <v>2409</v>
      </c>
      <c r="B527" s="1" t="s">
        <v>807</v>
      </c>
      <c r="C527" s="1" t="s">
        <v>841</v>
      </c>
      <c r="D527" s="1" t="s">
        <v>842</v>
      </c>
      <c r="E527" s="1">
        <v>1</v>
      </c>
      <c r="F527" s="1" t="e">
        <f t="shared" si="17"/>
        <v>#N/A</v>
      </c>
      <c r="G527" s="10">
        <f t="shared" si="18"/>
        <v>0</v>
      </c>
      <c r="H527" s="16">
        <f>(COUNTIF(G527:$G$1299,0)/COUNTIF($G$2:$G$1299,0))*100</f>
        <v>61.495624502784409</v>
      </c>
      <c r="I527" s="15">
        <f>COUNTIF($G$2:G527,1)/COUNTIF($G$2:$G$1299,1)*100</f>
        <v>100</v>
      </c>
    </row>
    <row r="528" spans="1:9" ht="18">
      <c r="A528" s="1" t="s">
        <v>2410</v>
      </c>
      <c r="B528" s="1" t="s">
        <v>5</v>
      </c>
      <c r="C528" s="1" t="s">
        <v>843</v>
      </c>
      <c r="D528" s="1" t="s">
        <v>844</v>
      </c>
      <c r="E528" s="1">
        <v>1</v>
      </c>
      <c r="F528" s="1" t="e">
        <f t="shared" si="17"/>
        <v>#N/A</v>
      </c>
      <c r="G528" s="10">
        <f t="shared" si="18"/>
        <v>0</v>
      </c>
      <c r="H528" s="16">
        <f>(COUNTIF(G528:$G$1299,0)/COUNTIF($G$2:$G$1299,0))*100</f>
        <v>61.416070007955447</v>
      </c>
      <c r="I528" s="15">
        <f>COUNTIF($G$2:G528,1)/COUNTIF($G$2:$G$1299,1)*100</f>
        <v>100</v>
      </c>
    </row>
    <row r="529" spans="1:9" ht="18">
      <c r="A529" s="1" t="s">
        <v>2411</v>
      </c>
      <c r="B529" s="1" t="s">
        <v>5</v>
      </c>
      <c r="C529" s="1" t="s">
        <v>845</v>
      </c>
      <c r="D529" s="1" t="s">
        <v>846</v>
      </c>
      <c r="E529" s="1">
        <v>1</v>
      </c>
      <c r="F529" s="1" t="e">
        <f t="shared" si="17"/>
        <v>#N/A</v>
      </c>
      <c r="G529" s="10">
        <f t="shared" si="18"/>
        <v>0</v>
      </c>
      <c r="H529" s="16">
        <f>(COUNTIF(G529:$G$1299,0)/COUNTIF($G$2:$G$1299,0))*100</f>
        <v>61.336515513126486</v>
      </c>
      <c r="I529" s="15">
        <f>COUNTIF($G$2:G529,1)/COUNTIF($G$2:$G$1299,1)*100</f>
        <v>100</v>
      </c>
    </row>
    <row r="530" spans="1:9" ht="18">
      <c r="A530" s="1" t="s">
        <v>2412</v>
      </c>
      <c r="B530" s="1" t="s">
        <v>5</v>
      </c>
      <c r="C530" s="1" t="s">
        <v>847</v>
      </c>
      <c r="D530" s="1" t="s">
        <v>848</v>
      </c>
      <c r="E530" s="1">
        <v>1</v>
      </c>
      <c r="F530" s="1" t="e">
        <f t="shared" si="17"/>
        <v>#N/A</v>
      </c>
      <c r="G530" s="10">
        <f t="shared" si="18"/>
        <v>0</v>
      </c>
      <c r="H530" s="16">
        <f>(COUNTIF(G530:$G$1299,0)/COUNTIF($G$2:$G$1299,0))*100</f>
        <v>61.256961018297531</v>
      </c>
      <c r="I530" s="15">
        <f>COUNTIF($G$2:G530,1)/COUNTIF($G$2:$G$1299,1)*100</f>
        <v>100</v>
      </c>
    </row>
    <row r="531" spans="1:9" ht="18">
      <c r="A531" s="1" t="s">
        <v>2413</v>
      </c>
      <c r="B531" s="1" t="s">
        <v>5</v>
      </c>
      <c r="C531" s="1" t="s">
        <v>849</v>
      </c>
      <c r="D531" s="2">
        <v>7E-45</v>
      </c>
      <c r="E531" s="1">
        <v>1</v>
      </c>
      <c r="F531" s="1" t="e">
        <f t="shared" si="17"/>
        <v>#N/A</v>
      </c>
      <c r="G531" s="10">
        <f t="shared" si="18"/>
        <v>0</v>
      </c>
      <c r="H531" s="16">
        <f>(COUNTIF(G531:$G$1299,0)/COUNTIF($G$2:$G$1299,0))*100</f>
        <v>61.177406523468584</v>
      </c>
      <c r="I531" s="15">
        <f>COUNTIF($G$2:G531,1)/COUNTIF($G$2:$G$1299,1)*100</f>
        <v>100</v>
      </c>
    </row>
    <row r="532" spans="1:9" ht="18">
      <c r="A532" s="1" t="s">
        <v>2414</v>
      </c>
      <c r="B532" s="1" t="s">
        <v>5</v>
      </c>
      <c r="C532" s="1" t="s">
        <v>849</v>
      </c>
      <c r="D532" s="2">
        <v>7E-45</v>
      </c>
      <c r="E532" s="1">
        <v>1</v>
      </c>
      <c r="F532" s="1" t="e">
        <f t="shared" si="17"/>
        <v>#N/A</v>
      </c>
      <c r="G532" s="10">
        <f t="shared" si="18"/>
        <v>0</v>
      </c>
      <c r="H532" s="16">
        <f>(COUNTIF(G532:$G$1299,0)/COUNTIF($G$2:$G$1299,0))*100</f>
        <v>61.097852028639622</v>
      </c>
      <c r="I532" s="15">
        <f>COUNTIF($G$2:G532,1)/COUNTIF($G$2:$G$1299,1)*100</f>
        <v>100</v>
      </c>
    </row>
    <row r="533" spans="1:9" ht="18">
      <c r="A533" s="1" t="s">
        <v>2415</v>
      </c>
      <c r="B533" s="1" t="s">
        <v>850</v>
      </c>
      <c r="C533" s="1" t="s">
        <v>851</v>
      </c>
      <c r="D533" s="1" t="s">
        <v>852</v>
      </c>
      <c r="E533" s="1">
        <v>1</v>
      </c>
      <c r="F533" s="1" t="e">
        <f t="shared" si="17"/>
        <v>#N/A</v>
      </c>
      <c r="G533" s="10">
        <f t="shared" si="18"/>
        <v>0</v>
      </c>
      <c r="H533" s="16">
        <f>(COUNTIF(G533:$G$1299,0)/COUNTIF($G$2:$G$1299,0))*100</f>
        <v>61.01829753381066</v>
      </c>
      <c r="I533" s="15">
        <f>COUNTIF($G$2:G533,1)/COUNTIF($G$2:$G$1299,1)*100</f>
        <v>100</v>
      </c>
    </row>
    <row r="534" spans="1:9" ht="18">
      <c r="A534" s="1" t="s">
        <v>2416</v>
      </c>
      <c r="B534" s="1" t="s">
        <v>5</v>
      </c>
      <c r="C534" s="1" t="s">
        <v>853</v>
      </c>
      <c r="D534" s="1" t="s">
        <v>854</v>
      </c>
      <c r="E534" s="1">
        <v>1</v>
      </c>
      <c r="F534" s="1" t="e">
        <f t="shared" si="17"/>
        <v>#N/A</v>
      </c>
      <c r="G534" s="10">
        <f t="shared" si="18"/>
        <v>0</v>
      </c>
      <c r="H534" s="16">
        <f>(COUNTIF(G534:$G$1299,0)/COUNTIF($G$2:$G$1299,0))*100</f>
        <v>60.938743038981698</v>
      </c>
      <c r="I534" s="15">
        <f>COUNTIF($G$2:G534,1)/COUNTIF($G$2:$G$1299,1)*100</f>
        <v>100</v>
      </c>
    </row>
    <row r="535" spans="1:9" ht="18">
      <c r="A535" s="1" t="s">
        <v>2417</v>
      </c>
      <c r="B535" s="1" t="s">
        <v>855</v>
      </c>
      <c r="C535" s="1" t="s">
        <v>853</v>
      </c>
      <c r="D535" s="1" t="s">
        <v>856</v>
      </c>
      <c r="E535" s="1">
        <v>1</v>
      </c>
      <c r="F535" s="1" t="e">
        <f t="shared" si="17"/>
        <v>#N/A</v>
      </c>
      <c r="G535" s="10">
        <f t="shared" si="18"/>
        <v>0</v>
      </c>
      <c r="H535" s="16">
        <f>(COUNTIF(G535:$G$1299,0)/COUNTIF($G$2:$G$1299,0))*100</f>
        <v>60.859188544152744</v>
      </c>
      <c r="I535" s="15">
        <f>COUNTIF($G$2:G535,1)/COUNTIF($G$2:$G$1299,1)*100</f>
        <v>100</v>
      </c>
    </row>
    <row r="536" spans="1:9" ht="18">
      <c r="A536" s="1" t="s">
        <v>2418</v>
      </c>
      <c r="B536" s="1" t="s">
        <v>857</v>
      </c>
      <c r="C536" s="1" t="s">
        <v>858</v>
      </c>
      <c r="D536" s="1" t="s">
        <v>856</v>
      </c>
      <c r="E536" s="1">
        <v>1</v>
      </c>
      <c r="F536" s="1" t="e">
        <f t="shared" si="17"/>
        <v>#N/A</v>
      </c>
      <c r="G536" s="10">
        <f t="shared" si="18"/>
        <v>0</v>
      </c>
      <c r="H536" s="16">
        <f>(COUNTIF(G536:$G$1299,0)/COUNTIF($G$2:$G$1299,0))*100</f>
        <v>60.779634049323782</v>
      </c>
      <c r="I536" s="15">
        <f>COUNTIF($G$2:G536,1)/COUNTIF($G$2:$G$1299,1)*100</f>
        <v>100</v>
      </c>
    </row>
    <row r="537" spans="1:9" ht="18">
      <c r="A537" s="1" t="s">
        <v>2419</v>
      </c>
      <c r="B537" s="1" t="s">
        <v>5</v>
      </c>
      <c r="C537" s="1" t="s">
        <v>859</v>
      </c>
      <c r="D537" s="1" t="s">
        <v>860</v>
      </c>
      <c r="E537" s="1">
        <v>1</v>
      </c>
      <c r="F537" s="1" t="e">
        <f t="shared" si="17"/>
        <v>#N/A</v>
      </c>
      <c r="G537" s="10">
        <f t="shared" si="18"/>
        <v>0</v>
      </c>
      <c r="H537" s="16">
        <f>(COUNTIF(G537:$G$1299,0)/COUNTIF($G$2:$G$1299,0))*100</f>
        <v>60.70007955449482</v>
      </c>
      <c r="I537" s="15">
        <f>COUNTIF($G$2:G537,1)/COUNTIF($G$2:$G$1299,1)*100</f>
        <v>100</v>
      </c>
    </row>
    <row r="538" spans="1:9" ht="18">
      <c r="A538" s="1" t="s">
        <v>2420</v>
      </c>
      <c r="B538" s="1" t="s">
        <v>861</v>
      </c>
      <c r="C538" s="1" t="s">
        <v>862</v>
      </c>
      <c r="D538" s="1" t="s">
        <v>863</v>
      </c>
      <c r="E538" s="1">
        <v>1</v>
      </c>
      <c r="F538" s="1" t="e">
        <f t="shared" si="17"/>
        <v>#N/A</v>
      </c>
      <c r="G538" s="10">
        <f t="shared" si="18"/>
        <v>0</v>
      </c>
      <c r="H538" s="16">
        <f>(COUNTIF(G538:$G$1299,0)/COUNTIF($G$2:$G$1299,0))*100</f>
        <v>60.620525059665873</v>
      </c>
      <c r="I538" s="15">
        <f>COUNTIF($G$2:G538,1)/COUNTIF($G$2:$G$1299,1)*100</f>
        <v>100</v>
      </c>
    </row>
    <row r="539" spans="1:9" ht="18">
      <c r="A539" s="1" t="s">
        <v>2421</v>
      </c>
      <c r="B539" s="1" t="s">
        <v>5</v>
      </c>
      <c r="C539" s="1" t="s">
        <v>864</v>
      </c>
      <c r="D539" s="1" t="s">
        <v>865</v>
      </c>
      <c r="E539" s="1">
        <v>1</v>
      </c>
      <c r="F539" s="1" t="e">
        <f t="shared" si="17"/>
        <v>#N/A</v>
      </c>
      <c r="G539" s="10">
        <f t="shared" si="18"/>
        <v>0</v>
      </c>
      <c r="H539" s="16">
        <f>(COUNTIF(G539:$G$1299,0)/COUNTIF($G$2:$G$1299,0))*100</f>
        <v>60.540970564836918</v>
      </c>
      <c r="I539" s="15">
        <f>COUNTIF($G$2:G539,1)/COUNTIF($G$2:$G$1299,1)*100</f>
        <v>100</v>
      </c>
    </row>
    <row r="540" spans="1:9" ht="18">
      <c r="A540" s="1" t="s">
        <v>2422</v>
      </c>
      <c r="B540" s="1" t="s">
        <v>5</v>
      </c>
      <c r="C540" s="1" t="s">
        <v>866</v>
      </c>
      <c r="D540" s="1" t="s">
        <v>867</v>
      </c>
      <c r="E540" s="1">
        <v>1</v>
      </c>
      <c r="F540" s="1" t="e">
        <f t="shared" si="17"/>
        <v>#N/A</v>
      </c>
      <c r="G540" s="10">
        <f t="shared" si="18"/>
        <v>0</v>
      </c>
      <c r="H540" s="16">
        <f>(COUNTIF(G540:$G$1299,0)/COUNTIF($G$2:$G$1299,0))*100</f>
        <v>60.461416070007957</v>
      </c>
      <c r="I540" s="15">
        <f>COUNTIF($G$2:G540,1)/COUNTIF($G$2:$G$1299,1)*100</f>
        <v>100</v>
      </c>
    </row>
    <row r="541" spans="1:9" ht="18">
      <c r="A541" s="1" t="s">
        <v>2423</v>
      </c>
      <c r="B541" s="1" t="s">
        <v>5</v>
      </c>
      <c r="C541" s="1" t="s">
        <v>868</v>
      </c>
      <c r="D541" s="1" t="s">
        <v>869</v>
      </c>
      <c r="E541" s="1">
        <v>1</v>
      </c>
      <c r="F541" s="1" t="e">
        <f t="shared" si="17"/>
        <v>#N/A</v>
      </c>
      <c r="G541" s="10">
        <f t="shared" si="18"/>
        <v>0</v>
      </c>
      <c r="H541" s="16">
        <f>(COUNTIF(G541:$G$1299,0)/COUNTIF($G$2:$G$1299,0))*100</f>
        <v>60.381861575178995</v>
      </c>
      <c r="I541" s="15">
        <f>COUNTIF($G$2:G541,1)/COUNTIF($G$2:$G$1299,1)*100</f>
        <v>100</v>
      </c>
    </row>
    <row r="542" spans="1:9" ht="18">
      <c r="A542" s="1" t="s">
        <v>2424</v>
      </c>
      <c r="B542" s="1" t="s">
        <v>41</v>
      </c>
      <c r="C542" s="1" t="s">
        <v>870</v>
      </c>
      <c r="D542" s="1" t="s">
        <v>871</v>
      </c>
      <c r="E542" s="1">
        <v>1</v>
      </c>
      <c r="F542" s="1" t="e">
        <f t="shared" si="17"/>
        <v>#N/A</v>
      </c>
      <c r="G542" s="10">
        <f t="shared" si="18"/>
        <v>0</v>
      </c>
      <c r="H542" s="16">
        <f>(COUNTIF(G542:$G$1299,0)/COUNTIF($G$2:$G$1299,0))*100</f>
        <v>60.30230708035004</v>
      </c>
      <c r="I542" s="15">
        <f>COUNTIF($G$2:G542,1)/COUNTIF($G$2:$G$1299,1)*100</f>
        <v>100</v>
      </c>
    </row>
    <row r="543" spans="1:9" ht="18">
      <c r="A543" s="1" t="s">
        <v>2425</v>
      </c>
      <c r="B543" s="1" t="s">
        <v>5</v>
      </c>
      <c r="C543" s="1" t="s">
        <v>872</v>
      </c>
      <c r="D543" s="2">
        <v>3E-43</v>
      </c>
      <c r="E543" s="1">
        <v>1</v>
      </c>
      <c r="F543" s="1" t="e">
        <f t="shared" si="17"/>
        <v>#N/A</v>
      </c>
      <c r="G543" s="10">
        <f t="shared" si="18"/>
        <v>0</v>
      </c>
      <c r="H543" s="16">
        <f>(COUNTIF(G543:$G$1299,0)/COUNTIF($G$2:$G$1299,0))*100</f>
        <v>60.222752585521079</v>
      </c>
      <c r="I543" s="15">
        <f>COUNTIF($G$2:G543,1)/COUNTIF($G$2:$G$1299,1)*100</f>
        <v>100</v>
      </c>
    </row>
    <row r="544" spans="1:9" ht="18">
      <c r="A544" s="1" t="s">
        <v>2426</v>
      </c>
      <c r="B544" s="1" t="s">
        <v>5</v>
      </c>
      <c r="C544" s="1" t="s">
        <v>872</v>
      </c>
      <c r="D544" s="2">
        <v>3E-43</v>
      </c>
      <c r="E544" s="1">
        <v>1</v>
      </c>
      <c r="F544" s="1" t="e">
        <f t="shared" si="17"/>
        <v>#N/A</v>
      </c>
      <c r="G544" s="10">
        <f t="shared" si="18"/>
        <v>0</v>
      </c>
      <c r="H544" s="16">
        <f>(COUNTIF(G544:$G$1299,0)/COUNTIF($G$2:$G$1299,0))*100</f>
        <v>60.143198090692131</v>
      </c>
      <c r="I544" s="15">
        <f>COUNTIF($G$2:G544,1)/COUNTIF($G$2:$G$1299,1)*100</f>
        <v>100</v>
      </c>
    </row>
    <row r="545" spans="1:9" ht="18">
      <c r="A545" s="1" t="s">
        <v>2427</v>
      </c>
      <c r="B545" s="1" t="s">
        <v>5</v>
      </c>
      <c r="C545" s="1" t="s">
        <v>872</v>
      </c>
      <c r="D545" s="1" t="s">
        <v>873</v>
      </c>
      <c r="E545" s="1">
        <v>1</v>
      </c>
      <c r="F545" s="1" t="e">
        <f t="shared" si="17"/>
        <v>#N/A</v>
      </c>
      <c r="G545" s="10">
        <f t="shared" si="18"/>
        <v>0</v>
      </c>
      <c r="H545" s="16">
        <f>(COUNTIF(G545:$G$1299,0)/COUNTIF($G$2:$G$1299,0))*100</f>
        <v>60.063643595863169</v>
      </c>
      <c r="I545" s="15">
        <f>COUNTIF($G$2:G545,1)/COUNTIF($G$2:$G$1299,1)*100</f>
        <v>100</v>
      </c>
    </row>
    <row r="546" spans="1:9" ht="18">
      <c r="A546" s="1" t="s">
        <v>2428</v>
      </c>
      <c r="B546" s="1" t="s">
        <v>5</v>
      </c>
      <c r="C546" s="1" t="s">
        <v>874</v>
      </c>
      <c r="D546" s="1" t="s">
        <v>875</v>
      </c>
      <c r="E546" s="1">
        <v>1</v>
      </c>
      <c r="F546" s="1" t="e">
        <f t="shared" si="17"/>
        <v>#N/A</v>
      </c>
      <c r="G546" s="10">
        <f t="shared" si="18"/>
        <v>0</v>
      </c>
      <c r="H546" s="16">
        <f>(COUNTIF(G546:$G$1299,0)/COUNTIF($G$2:$G$1299,0))*100</f>
        <v>59.984089101034208</v>
      </c>
      <c r="I546" s="15">
        <f>COUNTIF($G$2:G546,1)/COUNTIF($G$2:$G$1299,1)*100</f>
        <v>100</v>
      </c>
    </row>
    <row r="547" spans="1:9" ht="18">
      <c r="A547" s="1" t="s">
        <v>2429</v>
      </c>
      <c r="B547" s="1" t="s">
        <v>855</v>
      </c>
      <c r="C547" s="1" t="s">
        <v>876</v>
      </c>
      <c r="D547" s="1" t="s">
        <v>877</v>
      </c>
      <c r="E547" s="1">
        <v>1</v>
      </c>
      <c r="F547" s="1" t="e">
        <f t="shared" si="17"/>
        <v>#N/A</v>
      </c>
      <c r="G547" s="10">
        <f t="shared" si="18"/>
        <v>0</v>
      </c>
      <c r="H547" s="16">
        <f>(COUNTIF(G547:$G$1299,0)/COUNTIF($G$2:$G$1299,0))*100</f>
        <v>59.904534606205253</v>
      </c>
      <c r="I547" s="15">
        <f>COUNTIF($G$2:G547,1)/COUNTIF($G$2:$G$1299,1)*100</f>
        <v>100</v>
      </c>
    </row>
    <row r="548" spans="1:9" ht="18">
      <c r="A548" s="1" t="s">
        <v>2430</v>
      </c>
      <c r="B548" s="1" t="s">
        <v>5</v>
      </c>
      <c r="C548" s="1" t="s">
        <v>878</v>
      </c>
      <c r="D548" s="2">
        <v>9.0000000000000005E-43</v>
      </c>
      <c r="E548" s="1">
        <v>1</v>
      </c>
      <c r="F548" s="1" t="e">
        <f t="shared" si="17"/>
        <v>#N/A</v>
      </c>
      <c r="G548" s="10">
        <f t="shared" si="18"/>
        <v>0</v>
      </c>
      <c r="H548" s="16">
        <f>(COUNTIF(G548:$G$1299,0)/COUNTIF($G$2:$G$1299,0))*100</f>
        <v>59.824980111376291</v>
      </c>
      <c r="I548" s="15">
        <f>COUNTIF($G$2:G548,1)/COUNTIF($G$2:$G$1299,1)*100</f>
        <v>100</v>
      </c>
    </row>
    <row r="549" spans="1:9" ht="18">
      <c r="A549" s="1" t="s">
        <v>2431</v>
      </c>
      <c r="B549" s="1" t="s">
        <v>5</v>
      </c>
      <c r="C549" s="1" t="s">
        <v>879</v>
      </c>
      <c r="D549" s="1" t="s">
        <v>880</v>
      </c>
      <c r="E549" s="1">
        <v>1</v>
      </c>
      <c r="F549" s="1" t="e">
        <f t="shared" si="17"/>
        <v>#N/A</v>
      </c>
      <c r="G549" s="10">
        <f t="shared" si="18"/>
        <v>0</v>
      </c>
      <c r="H549" s="16">
        <f>(COUNTIF(G549:$G$1299,0)/COUNTIF($G$2:$G$1299,0))*100</f>
        <v>59.74542561654733</v>
      </c>
      <c r="I549" s="15">
        <f>COUNTIF($G$2:G549,1)/COUNTIF($G$2:$G$1299,1)*100</f>
        <v>100</v>
      </c>
    </row>
    <row r="550" spans="1:9" ht="18">
      <c r="A550" s="1" t="s">
        <v>2432</v>
      </c>
      <c r="B550" s="1" t="s">
        <v>5</v>
      </c>
      <c r="C550" s="1" t="s">
        <v>881</v>
      </c>
      <c r="D550" s="1" t="s">
        <v>882</v>
      </c>
      <c r="E550" s="1">
        <v>1</v>
      </c>
      <c r="F550" s="1" t="e">
        <f t="shared" si="17"/>
        <v>#N/A</v>
      </c>
      <c r="G550" s="10">
        <f t="shared" si="18"/>
        <v>0</v>
      </c>
      <c r="H550" s="16">
        <f>(COUNTIF(G550:$G$1299,0)/COUNTIF($G$2:$G$1299,0))*100</f>
        <v>59.665871121718375</v>
      </c>
      <c r="I550" s="15">
        <f>COUNTIF($G$2:G550,1)/COUNTIF($G$2:$G$1299,1)*100</f>
        <v>100</v>
      </c>
    </row>
    <row r="551" spans="1:9" ht="18">
      <c r="A551" s="1" t="s">
        <v>2433</v>
      </c>
      <c r="B551" s="1" t="s">
        <v>855</v>
      </c>
      <c r="C551" s="1" t="s">
        <v>881</v>
      </c>
      <c r="D551" s="1" t="s">
        <v>882</v>
      </c>
      <c r="E551" s="1">
        <v>1</v>
      </c>
      <c r="F551" s="1" t="e">
        <f t="shared" si="17"/>
        <v>#N/A</v>
      </c>
      <c r="G551" s="10">
        <f t="shared" si="18"/>
        <v>0</v>
      </c>
      <c r="H551" s="16">
        <f>(COUNTIF(G551:$G$1299,0)/COUNTIF($G$2:$G$1299,0))*100</f>
        <v>59.586316626889428</v>
      </c>
      <c r="I551" s="15">
        <f>COUNTIF($G$2:G551,1)/COUNTIF($G$2:$G$1299,1)*100</f>
        <v>100</v>
      </c>
    </row>
    <row r="552" spans="1:9" ht="18">
      <c r="A552" s="1" t="s">
        <v>2434</v>
      </c>
      <c r="B552" s="1" t="s">
        <v>5</v>
      </c>
      <c r="C552" s="1" t="s">
        <v>883</v>
      </c>
      <c r="D552" s="1" t="s">
        <v>884</v>
      </c>
      <c r="E552" s="1">
        <v>1</v>
      </c>
      <c r="F552" s="1" t="e">
        <f t="shared" si="17"/>
        <v>#N/A</v>
      </c>
      <c r="G552" s="10">
        <f t="shared" si="18"/>
        <v>0</v>
      </c>
      <c r="H552" s="16">
        <f>(COUNTIF(G552:$G$1299,0)/COUNTIF($G$2:$G$1299,0))*100</f>
        <v>59.506762132060466</v>
      </c>
      <c r="I552" s="15">
        <f>COUNTIF($G$2:G552,1)/COUNTIF($G$2:$G$1299,1)*100</f>
        <v>100</v>
      </c>
    </row>
    <row r="553" spans="1:9" ht="18">
      <c r="A553" s="1" t="s">
        <v>2435</v>
      </c>
      <c r="B553" s="1" t="s">
        <v>5</v>
      </c>
      <c r="C553" s="1" t="s">
        <v>885</v>
      </c>
      <c r="D553" s="1" t="s">
        <v>886</v>
      </c>
      <c r="E553" s="1">
        <v>1</v>
      </c>
      <c r="F553" s="1" t="e">
        <f t="shared" si="17"/>
        <v>#N/A</v>
      </c>
      <c r="G553" s="10">
        <f t="shared" si="18"/>
        <v>0</v>
      </c>
      <c r="H553" s="16">
        <f>(COUNTIF(G553:$G$1299,0)/COUNTIF($G$2:$G$1299,0))*100</f>
        <v>59.427207637231504</v>
      </c>
      <c r="I553" s="15">
        <f>COUNTIF($G$2:G553,1)/COUNTIF($G$2:$G$1299,1)*100</f>
        <v>100</v>
      </c>
    </row>
    <row r="554" spans="1:9" ht="18">
      <c r="A554" s="1" t="s">
        <v>2436</v>
      </c>
      <c r="B554" s="1" t="s">
        <v>807</v>
      </c>
      <c r="C554" s="1" t="s">
        <v>887</v>
      </c>
      <c r="D554" s="1" t="s">
        <v>888</v>
      </c>
      <c r="E554" s="1">
        <v>1</v>
      </c>
      <c r="F554" s="1" t="e">
        <f t="shared" si="17"/>
        <v>#N/A</v>
      </c>
      <c r="G554" s="10">
        <f t="shared" si="18"/>
        <v>0</v>
      </c>
      <c r="H554" s="16">
        <f>(COUNTIF(G554:$G$1299,0)/COUNTIF($G$2:$G$1299,0))*100</f>
        <v>59.347653142402542</v>
      </c>
      <c r="I554" s="15">
        <f>COUNTIF($G$2:G554,1)/COUNTIF($G$2:$G$1299,1)*100</f>
        <v>100</v>
      </c>
    </row>
    <row r="555" spans="1:9" ht="18">
      <c r="A555" s="1" t="s">
        <v>2437</v>
      </c>
      <c r="B555" s="1" t="s">
        <v>5</v>
      </c>
      <c r="C555" s="1" t="s">
        <v>889</v>
      </c>
      <c r="D555" s="2">
        <v>5E-42</v>
      </c>
      <c r="E555" s="1">
        <v>1</v>
      </c>
      <c r="F555" s="1" t="e">
        <f t="shared" si="17"/>
        <v>#N/A</v>
      </c>
      <c r="G555" s="10">
        <f t="shared" si="18"/>
        <v>0</v>
      </c>
      <c r="H555" s="16">
        <f>(COUNTIF(G555:$G$1299,0)/COUNTIF($G$2:$G$1299,0))*100</f>
        <v>59.268098647573588</v>
      </c>
      <c r="I555" s="15">
        <f>COUNTIF($G$2:G555,1)/COUNTIF($G$2:$G$1299,1)*100</f>
        <v>100</v>
      </c>
    </row>
    <row r="556" spans="1:9" ht="18">
      <c r="A556" s="1" t="s">
        <v>2438</v>
      </c>
      <c r="B556" s="1" t="s">
        <v>5</v>
      </c>
      <c r="C556" s="1" t="s">
        <v>890</v>
      </c>
      <c r="D556" s="1" t="s">
        <v>891</v>
      </c>
      <c r="E556" s="1">
        <v>1</v>
      </c>
      <c r="F556" s="1" t="e">
        <f t="shared" si="17"/>
        <v>#N/A</v>
      </c>
      <c r="G556" s="10">
        <f t="shared" si="18"/>
        <v>0</v>
      </c>
      <c r="H556" s="16">
        <f>(COUNTIF(G556:$G$1299,0)/COUNTIF($G$2:$G$1299,0))*100</f>
        <v>59.188544152744626</v>
      </c>
      <c r="I556" s="15">
        <f>COUNTIF($G$2:G556,1)/COUNTIF($G$2:$G$1299,1)*100</f>
        <v>100</v>
      </c>
    </row>
    <row r="557" spans="1:9" ht="18">
      <c r="A557" s="1" t="s">
        <v>2439</v>
      </c>
      <c r="B557" s="1" t="s">
        <v>5</v>
      </c>
      <c r="C557" s="1" t="s">
        <v>892</v>
      </c>
      <c r="D557" s="1" t="s">
        <v>893</v>
      </c>
      <c r="E557" s="1">
        <v>1</v>
      </c>
      <c r="F557" s="1" t="e">
        <f t="shared" si="17"/>
        <v>#N/A</v>
      </c>
      <c r="G557" s="10">
        <f t="shared" si="18"/>
        <v>0</v>
      </c>
      <c r="H557" s="16">
        <f>(COUNTIF(G557:$G$1299,0)/COUNTIF($G$2:$G$1299,0))*100</f>
        <v>59.108989657915664</v>
      </c>
      <c r="I557" s="15">
        <f>COUNTIF($G$2:G557,1)/COUNTIF($G$2:$G$1299,1)*100</f>
        <v>100</v>
      </c>
    </row>
    <row r="558" spans="1:9" ht="18">
      <c r="A558" s="1" t="s">
        <v>2440</v>
      </c>
      <c r="B558" s="1" t="s">
        <v>5</v>
      </c>
      <c r="C558" s="1" t="s">
        <v>894</v>
      </c>
      <c r="D558" s="2">
        <v>1E-41</v>
      </c>
      <c r="E558" s="1">
        <v>1</v>
      </c>
      <c r="F558" s="1" t="e">
        <f t="shared" si="17"/>
        <v>#N/A</v>
      </c>
      <c r="G558" s="10">
        <f t="shared" si="18"/>
        <v>0</v>
      </c>
      <c r="H558" s="16">
        <f>(COUNTIF(G558:$G$1299,0)/COUNTIF($G$2:$G$1299,0))*100</f>
        <v>59.029435163086717</v>
      </c>
      <c r="I558" s="15">
        <f>COUNTIF($G$2:G558,1)/COUNTIF($G$2:$G$1299,1)*100</f>
        <v>100</v>
      </c>
    </row>
    <row r="559" spans="1:9" ht="18">
      <c r="A559" s="1" t="s">
        <v>2441</v>
      </c>
      <c r="B559" s="1" t="s">
        <v>826</v>
      </c>
      <c r="C559" s="1" t="s">
        <v>895</v>
      </c>
      <c r="D559" s="1" t="s">
        <v>896</v>
      </c>
      <c r="E559" s="1">
        <v>1</v>
      </c>
      <c r="F559" s="1" t="e">
        <f t="shared" si="17"/>
        <v>#N/A</v>
      </c>
      <c r="G559" s="10">
        <f t="shared" si="18"/>
        <v>0</v>
      </c>
      <c r="H559" s="16">
        <f>(COUNTIF(G559:$G$1299,0)/COUNTIF($G$2:$G$1299,0))*100</f>
        <v>58.949880668257762</v>
      </c>
      <c r="I559" s="15">
        <f>COUNTIF($G$2:G559,1)/COUNTIF($G$2:$G$1299,1)*100</f>
        <v>100</v>
      </c>
    </row>
    <row r="560" spans="1:9" ht="18">
      <c r="A560" s="1" t="s">
        <v>2442</v>
      </c>
      <c r="B560" s="1" t="s">
        <v>5</v>
      </c>
      <c r="C560" s="1" t="s">
        <v>897</v>
      </c>
      <c r="D560" s="1" t="s">
        <v>896</v>
      </c>
      <c r="E560" s="1">
        <v>1</v>
      </c>
      <c r="F560" s="1" t="e">
        <f t="shared" si="17"/>
        <v>#N/A</v>
      </c>
      <c r="G560" s="10">
        <f t="shared" si="18"/>
        <v>0</v>
      </c>
      <c r="H560" s="16">
        <f>(COUNTIF(G560:$G$1299,0)/COUNTIF($G$2:$G$1299,0))*100</f>
        <v>58.870326173428801</v>
      </c>
      <c r="I560" s="15">
        <f>COUNTIF($G$2:G560,1)/COUNTIF($G$2:$G$1299,1)*100</f>
        <v>100</v>
      </c>
    </row>
    <row r="561" spans="1:9" ht="18">
      <c r="A561" s="1" t="s">
        <v>2443</v>
      </c>
      <c r="B561" s="1" t="s">
        <v>41</v>
      </c>
      <c r="C561" s="1" t="s">
        <v>898</v>
      </c>
      <c r="D561" s="1" t="s">
        <v>899</v>
      </c>
      <c r="E561" s="1">
        <v>1</v>
      </c>
      <c r="F561" s="1" t="e">
        <f t="shared" si="17"/>
        <v>#N/A</v>
      </c>
      <c r="G561" s="10">
        <f t="shared" si="18"/>
        <v>0</v>
      </c>
      <c r="H561" s="16">
        <f>(COUNTIF(G561:$G$1299,0)/COUNTIF($G$2:$G$1299,0))*100</f>
        <v>58.790771678599839</v>
      </c>
      <c r="I561" s="15">
        <f>COUNTIF($G$2:G561,1)/COUNTIF($G$2:$G$1299,1)*100</f>
        <v>100</v>
      </c>
    </row>
    <row r="562" spans="1:9" ht="18">
      <c r="A562" s="1" t="s">
        <v>2444</v>
      </c>
      <c r="B562" s="1" t="s">
        <v>900</v>
      </c>
      <c r="C562" s="1" t="s">
        <v>898</v>
      </c>
      <c r="D562" s="1" t="s">
        <v>899</v>
      </c>
      <c r="E562" s="1">
        <v>1</v>
      </c>
      <c r="F562" s="1" t="e">
        <f t="shared" si="17"/>
        <v>#N/A</v>
      </c>
      <c r="G562" s="10">
        <f t="shared" si="18"/>
        <v>0</v>
      </c>
      <c r="H562" s="16">
        <f>(COUNTIF(G562:$G$1299,0)/COUNTIF($G$2:$G$1299,0))*100</f>
        <v>58.711217183770884</v>
      </c>
      <c r="I562" s="15">
        <f>COUNTIF($G$2:G562,1)/COUNTIF($G$2:$G$1299,1)*100</f>
        <v>100</v>
      </c>
    </row>
    <row r="563" spans="1:9" ht="18">
      <c r="A563" s="1" t="s">
        <v>2445</v>
      </c>
      <c r="B563" s="1" t="s">
        <v>5</v>
      </c>
      <c r="C563" s="1" t="s">
        <v>901</v>
      </c>
      <c r="D563" s="1" t="s">
        <v>902</v>
      </c>
      <c r="E563" s="1">
        <v>1</v>
      </c>
      <c r="F563" s="1" t="e">
        <f t="shared" si="17"/>
        <v>#N/A</v>
      </c>
      <c r="G563" s="10">
        <f t="shared" si="18"/>
        <v>0</v>
      </c>
      <c r="H563" s="16">
        <f>(COUNTIF(G563:$G$1299,0)/COUNTIF($G$2:$G$1299,0))*100</f>
        <v>58.631662688941923</v>
      </c>
      <c r="I563" s="15">
        <f>COUNTIF($G$2:G563,1)/COUNTIF($G$2:$G$1299,1)*100</f>
        <v>100</v>
      </c>
    </row>
    <row r="564" spans="1:9" ht="18">
      <c r="A564" s="1" t="s">
        <v>2446</v>
      </c>
      <c r="B564" s="1" t="s">
        <v>5</v>
      </c>
      <c r="C564" s="1" t="s">
        <v>901</v>
      </c>
      <c r="D564" s="1" t="s">
        <v>903</v>
      </c>
      <c r="E564" s="1">
        <v>1</v>
      </c>
      <c r="F564" s="1" t="e">
        <f t="shared" si="17"/>
        <v>#N/A</v>
      </c>
      <c r="G564" s="10">
        <f t="shared" si="18"/>
        <v>0</v>
      </c>
      <c r="H564" s="16">
        <f>(COUNTIF(G564:$G$1299,0)/COUNTIF($G$2:$G$1299,0))*100</f>
        <v>58.552108194112975</v>
      </c>
      <c r="I564" s="15">
        <f>COUNTIF($G$2:G564,1)/COUNTIF($G$2:$G$1299,1)*100</f>
        <v>100</v>
      </c>
    </row>
    <row r="565" spans="1:9" ht="18">
      <c r="A565" s="1" t="s">
        <v>2447</v>
      </c>
      <c r="B565" s="1" t="s">
        <v>807</v>
      </c>
      <c r="C565" s="1" t="s">
        <v>904</v>
      </c>
      <c r="D565" s="1" t="s">
        <v>905</v>
      </c>
      <c r="E565" s="1">
        <v>1</v>
      </c>
      <c r="F565" s="1" t="e">
        <f t="shared" si="17"/>
        <v>#N/A</v>
      </c>
      <c r="G565" s="10">
        <f t="shared" si="18"/>
        <v>0</v>
      </c>
      <c r="H565" s="16">
        <f>(COUNTIF(G565:$G$1299,0)/COUNTIF($G$2:$G$1299,0))*100</f>
        <v>58.472553699284013</v>
      </c>
      <c r="I565" s="15">
        <f>COUNTIF($G$2:G565,1)/COUNTIF($G$2:$G$1299,1)*100</f>
        <v>100</v>
      </c>
    </row>
    <row r="566" spans="1:9" ht="18">
      <c r="A566" s="1" t="s">
        <v>2448</v>
      </c>
      <c r="B566" s="1" t="s">
        <v>5</v>
      </c>
      <c r="C566" s="1" t="s">
        <v>906</v>
      </c>
      <c r="D566" s="1" t="s">
        <v>907</v>
      </c>
      <c r="E566" s="1">
        <v>1</v>
      </c>
      <c r="F566" s="1" t="e">
        <f t="shared" si="17"/>
        <v>#N/A</v>
      </c>
      <c r="G566" s="10">
        <f t="shared" si="18"/>
        <v>0</v>
      </c>
      <c r="H566" s="16">
        <f>(COUNTIF(G566:$G$1299,0)/COUNTIF($G$2:$G$1299,0))*100</f>
        <v>58.392999204455052</v>
      </c>
      <c r="I566" s="15">
        <f>COUNTIF($G$2:G566,1)/COUNTIF($G$2:$G$1299,1)*100</f>
        <v>100</v>
      </c>
    </row>
    <row r="567" spans="1:9" ht="18">
      <c r="A567" s="1" t="s">
        <v>2449</v>
      </c>
      <c r="B567" s="1" t="s">
        <v>5</v>
      </c>
      <c r="C567" s="1" t="s">
        <v>908</v>
      </c>
      <c r="D567" s="1" t="s">
        <v>909</v>
      </c>
      <c r="E567" s="1">
        <v>1</v>
      </c>
      <c r="F567" s="1" t="e">
        <f t="shared" si="17"/>
        <v>#N/A</v>
      </c>
      <c r="G567" s="10">
        <f t="shared" si="18"/>
        <v>0</v>
      </c>
      <c r="H567" s="16">
        <f>(COUNTIF(G567:$G$1299,0)/COUNTIF($G$2:$G$1299,0))*100</f>
        <v>58.313444709626097</v>
      </c>
      <c r="I567" s="15">
        <f>COUNTIF($G$2:G567,1)/COUNTIF($G$2:$G$1299,1)*100</f>
        <v>100</v>
      </c>
    </row>
    <row r="568" spans="1:9" ht="18">
      <c r="A568" s="1" t="s">
        <v>2450</v>
      </c>
      <c r="B568" s="1" t="s">
        <v>5</v>
      </c>
      <c r="C568" s="1" t="s">
        <v>908</v>
      </c>
      <c r="D568" s="1" t="s">
        <v>909</v>
      </c>
      <c r="E568" s="1">
        <v>1</v>
      </c>
      <c r="F568" s="1" t="e">
        <f t="shared" si="17"/>
        <v>#N/A</v>
      </c>
      <c r="G568" s="10">
        <f t="shared" si="18"/>
        <v>0</v>
      </c>
      <c r="H568" s="16">
        <f>(COUNTIF(G568:$G$1299,0)/COUNTIF($G$2:$G$1299,0))*100</f>
        <v>58.233890214797135</v>
      </c>
      <c r="I568" s="15">
        <f>COUNTIF($G$2:G568,1)/COUNTIF($G$2:$G$1299,1)*100</f>
        <v>100</v>
      </c>
    </row>
    <row r="569" spans="1:9" ht="18">
      <c r="A569" s="1" t="s">
        <v>2451</v>
      </c>
      <c r="B569" s="1" t="s">
        <v>5</v>
      </c>
      <c r="C569" s="1" t="s">
        <v>908</v>
      </c>
      <c r="D569" s="1" t="s">
        <v>909</v>
      </c>
      <c r="E569" s="1">
        <v>1</v>
      </c>
      <c r="F569" s="1" t="e">
        <f t="shared" si="17"/>
        <v>#N/A</v>
      </c>
      <c r="G569" s="10">
        <f t="shared" si="18"/>
        <v>0</v>
      </c>
      <c r="H569" s="16">
        <f>(COUNTIF(G569:$G$1299,0)/COUNTIF($G$2:$G$1299,0))*100</f>
        <v>58.154335719968174</v>
      </c>
      <c r="I569" s="15">
        <f>COUNTIF($G$2:G569,1)/COUNTIF($G$2:$G$1299,1)*100</f>
        <v>100</v>
      </c>
    </row>
    <row r="570" spans="1:9" ht="18">
      <c r="A570" s="1" t="s">
        <v>2452</v>
      </c>
      <c r="B570" s="1" t="s">
        <v>5</v>
      </c>
      <c r="C570" s="1" t="s">
        <v>910</v>
      </c>
      <c r="D570" s="1" t="s">
        <v>911</v>
      </c>
      <c r="E570" s="1">
        <v>1</v>
      </c>
      <c r="F570" s="1" t="e">
        <f t="shared" si="17"/>
        <v>#N/A</v>
      </c>
      <c r="G570" s="10">
        <f t="shared" si="18"/>
        <v>0</v>
      </c>
      <c r="H570" s="16">
        <f>(COUNTIF(G570:$G$1299,0)/COUNTIF($G$2:$G$1299,0))*100</f>
        <v>58.074781225139219</v>
      </c>
      <c r="I570" s="15">
        <f>COUNTIF($G$2:G570,1)/COUNTIF($G$2:$G$1299,1)*100</f>
        <v>100</v>
      </c>
    </row>
    <row r="571" spans="1:9" ht="18">
      <c r="A571" s="1" t="s">
        <v>2453</v>
      </c>
      <c r="B571" s="1" t="s">
        <v>5</v>
      </c>
      <c r="C571" s="1" t="s">
        <v>912</v>
      </c>
      <c r="D571" s="1" t="s">
        <v>913</v>
      </c>
      <c r="E571" s="1">
        <v>1</v>
      </c>
      <c r="F571" s="1" t="e">
        <f t="shared" si="17"/>
        <v>#N/A</v>
      </c>
      <c r="G571" s="10">
        <f t="shared" si="18"/>
        <v>0</v>
      </c>
      <c r="H571" s="16">
        <f>(COUNTIF(G571:$G$1299,0)/COUNTIF($G$2:$G$1299,0))*100</f>
        <v>57.995226730310264</v>
      </c>
      <c r="I571" s="15">
        <f>COUNTIF($G$2:G571,1)/COUNTIF($G$2:$G$1299,1)*100</f>
        <v>100</v>
      </c>
    </row>
    <row r="572" spans="1:9" ht="18">
      <c r="A572" s="1" t="s">
        <v>2454</v>
      </c>
      <c r="B572" s="1" t="s">
        <v>855</v>
      </c>
      <c r="C572" s="1" t="s">
        <v>914</v>
      </c>
      <c r="D572" s="1" t="s">
        <v>915</v>
      </c>
      <c r="E572" s="1">
        <v>1</v>
      </c>
      <c r="F572" s="1" t="e">
        <f t="shared" si="17"/>
        <v>#N/A</v>
      </c>
      <c r="G572" s="10">
        <f t="shared" si="18"/>
        <v>0</v>
      </c>
      <c r="H572" s="16">
        <f>(COUNTIF(G572:$G$1299,0)/COUNTIF($G$2:$G$1299,0))*100</f>
        <v>57.91567223548131</v>
      </c>
      <c r="I572" s="15">
        <f>COUNTIF($G$2:G572,1)/COUNTIF($G$2:$G$1299,1)*100</f>
        <v>100</v>
      </c>
    </row>
    <row r="573" spans="1:9" ht="18">
      <c r="A573" s="1" t="s">
        <v>2455</v>
      </c>
      <c r="B573" s="1" t="s">
        <v>5</v>
      </c>
      <c r="C573" s="1" t="s">
        <v>916</v>
      </c>
      <c r="D573" s="1" t="s">
        <v>917</v>
      </c>
      <c r="E573" s="1">
        <v>1</v>
      </c>
      <c r="F573" s="1" t="e">
        <f t="shared" si="17"/>
        <v>#N/A</v>
      </c>
      <c r="G573" s="10">
        <f t="shared" si="18"/>
        <v>0</v>
      </c>
      <c r="H573" s="16">
        <f>(COUNTIF(G573:$G$1299,0)/COUNTIF($G$2:$G$1299,0))*100</f>
        <v>57.836117740652348</v>
      </c>
      <c r="I573" s="15">
        <f>COUNTIF($G$2:G573,1)/COUNTIF($G$2:$G$1299,1)*100</f>
        <v>100</v>
      </c>
    </row>
    <row r="574" spans="1:9" ht="18">
      <c r="A574" s="1" t="s">
        <v>2456</v>
      </c>
      <c r="B574" s="1" t="s">
        <v>5</v>
      </c>
      <c r="C574" s="1" t="s">
        <v>918</v>
      </c>
      <c r="D574" s="1" t="s">
        <v>919</v>
      </c>
      <c r="E574" s="1">
        <v>1</v>
      </c>
      <c r="F574" s="1" t="e">
        <f t="shared" si="17"/>
        <v>#N/A</v>
      </c>
      <c r="G574" s="10">
        <f t="shared" si="18"/>
        <v>0</v>
      </c>
      <c r="H574" s="16">
        <f>(COUNTIF(G574:$G$1299,0)/COUNTIF($G$2:$G$1299,0))*100</f>
        <v>57.756563245823386</v>
      </c>
      <c r="I574" s="15">
        <f>COUNTIF($G$2:G574,1)/COUNTIF($G$2:$G$1299,1)*100</f>
        <v>100</v>
      </c>
    </row>
    <row r="575" spans="1:9" ht="18">
      <c r="A575" s="1" t="s">
        <v>2457</v>
      </c>
      <c r="B575" s="1" t="s">
        <v>5</v>
      </c>
      <c r="C575" s="1" t="s">
        <v>920</v>
      </c>
      <c r="D575" s="1" t="s">
        <v>921</v>
      </c>
      <c r="E575" s="1">
        <v>1</v>
      </c>
      <c r="F575" s="1" t="e">
        <f t="shared" si="17"/>
        <v>#N/A</v>
      </c>
      <c r="G575" s="10">
        <f t="shared" si="18"/>
        <v>0</v>
      </c>
      <c r="H575" s="16">
        <f>(COUNTIF(G575:$G$1299,0)/COUNTIF($G$2:$G$1299,0))*100</f>
        <v>57.677008750994432</v>
      </c>
      <c r="I575" s="15">
        <f>COUNTIF($G$2:G575,1)/COUNTIF($G$2:$G$1299,1)*100</f>
        <v>100</v>
      </c>
    </row>
    <row r="576" spans="1:9" ht="18">
      <c r="A576" s="1" t="s">
        <v>2458</v>
      </c>
      <c r="B576" s="1" t="s">
        <v>5</v>
      </c>
      <c r="C576" s="1" t="s">
        <v>922</v>
      </c>
      <c r="D576" s="1" t="s">
        <v>923</v>
      </c>
      <c r="E576" s="1">
        <v>1</v>
      </c>
      <c r="F576" s="1" t="e">
        <f t="shared" si="17"/>
        <v>#N/A</v>
      </c>
      <c r="G576" s="10">
        <f t="shared" si="18"/>
        <v>0</v>
      </c>
      <c r="H576" s="16">
        <f>(COUNTIF(G576:$G$1299,0)/COUNTIF($G$2:$G$1299,0))*100</f>
        <v>57.59745425616547</v>
      </c>
      <c r="I576" s="15">
        <f>COUNTIF($G$2:G576,1)/COUNTIF($G$2:$G$1299,1)*100</f>
        <v>100</v>
      </c>
    </row>
    <row r="577" spans="1:9" ht="18">
      <c r="A577" s="1" t="s">
        <v>2459</v>
      </c>
      <c r="B577" s="1" t="s">
        <v>5</v>
      </c>
      <c r="C577" s="1" t="s">
        <v>924</v>
      </c>
      <c r="D577" s="1" t="s">
        <v>925</v>
      </c>
      <c r="E577" s="1">
        <v>1</v>
      </c>
      <c r="F577" s="1" t="e">
        <f t="shared" si="17"/>
        <v>#N/A</v>
      </c>
      <c r="G577" s="10">
        <f t="shared" si="18"/>
        <v>0</v>
      </c>
      <c r="H577" s="16">
        <f>(COUNTIF(G577:$G$1299,0)/COUNTIF($G$2:$G$1299,0))*100</f>
        <v>57.517899761336508</v>
      </c>
      <c r="I577" s="15">
        <f>COUNTIF($G$2:G577,1)/COUNTIF($G$2:$G$1299,1)*100</f>
        <v>100</v>
      </c>
    </row>
    <row r="578" spans="1:9" ht="18">
      <c r="A578" s="1" t="s">
        <v>2460</v>
      </c>
      <c r="B578" s="1" t="s">
        <v>5</v>
      </c>
      <c r="C578" s="1" t="s">
        <v>926</v>
      </c>
      <c r="D578" s="1" t="s">
        <v>927</v>
      </c>
      <c r="E578" s="1">
        <v>1</v>
      </c>
      <c r="F578" s="1" t="e">
        <f t="shared" si="17"/>
        <v>#N/A</v>
      </c>
      <c r="G578" s="10">
        <f t="shared" si="18"/>
        <v>0</v>
      </c>
      <c r="H578" s="16">
        <f>(COUNTIF(G578:$G$1299,0)/COUNTIF($G$2:$G$1299,0))*100</f>
        <v>57.438345266507561</v>
      </c>
      <c r="I578" s="15">
        <f>COUNTIF($G$2:G578,1)/COUNTIF($G$2:$G$1299,1)*100</f>
        <v>100</v>
      </c>
    </row>
    <row r="579" spans="1:9" ht="18">
      <c r="A579" s="1" t="s">
        <v>2461</v>
      </c>
      <c r="B579" s="1" t="s">
        <v>5</v>
      </c>
      <c r="C579" s="1" t="s">
        <v>928</v>
      </c>
      <c r="D579" s="2">
        <v>9.9999999999999993E-40</v>
      </c>
      <c r="E579" s="1">
        <v>1</v>
      </c>
      <c r="F579" s="1" t="e">
        <f t="shared" ref="F579:F642" si="19">VLOOKUP(A579,$L$2:$L$43,1,FALSE)</f>
        <v>#N/A</v>
      </c>
      <c r="G579" s="10">
        <f t="shared" ref="G579:G642" si="20">IF(ISNA(F579),0,1)</f>
        <v>0</v>
      </c>
      <c r="H579" s="16">
        <f>(COUNTIF(G579:$G$1299,0)/COUNTIF($G$2:$G$1299,0))*100</f>
        <v>57.358790771678599</v>
      </c>
      <c r="I579" s="15">
        <f>COUNTIF($G$2:G579,1)/COUNTIF($G$2:$G$1299,1)*100</f>
        <v>100</v>
      </c>
    </row>
    <row r="580" spans="1:9" ht="18">
      <c r="A580" s="1" t="s">
        <v>2462</v>
      </c>
      <c r="B580" s="1" t="s">
        <v>5</v>
      </c>
      <c r="C580" s="1" t="s">
        <v>928</v>
      </c>
      <c r="D580" s="2">
        <v>9.9999999999999993E-40</v>
      </c>
      <c r="E580" s="1">
        <v>1</v>
      </c>
      <c r="F580" s="1" t="e">
        <f t="shared" si="19"/>
        <v>#N/A</v>
      </c>
      <c r="G580" s="10">
        <f t="shared" si="20"/>
        <v>0</v>
      </c>
      <c r="H580" s="16">
        <f>(COUNTIF(G580:$G$1299,0)/COUNTIF($G$2:$G$1299,0))*100</f>
        <v>57.279236276849645</v>
      </c>
      <c r="I580" s="15">
        <f>COUNTIF($G$2:G580,1)/COUNTIF($G$2:$G$1299,1)*100</f>
        <v>100</v>
      </c>
    </row>
    <row r="581" spans="1:9" ht="18">
      <c r="A581" s="1" t="s">
        <v>2463</v>
      </c>
      <c r="B581" s="1" t="s">
        <v>5</v>
      </c>
      <c r="C581" s="1" t="s">
        <v>929</v>
      </c>
      <c r="D581" s="1" t="s">
        <v>930</v>
      </c>
      <c r="E581" s="1">
        <v>1</v>
      </c>
      <c r="F581" s="1" t="e">
        <f t="shared" si="19"/>
        <v>#N/A</v>
      </c>
      <c r="G581" s="10">
        <f t="shared" si="20"/>
        <v>0</v>
      </c>
      <c r="H581" s="16">
        <f>(COUNTIF(G581:$G$1299,0)/COUNTIF($G$2:$G$1299,0))*100</f>
        <v>57.199681782020683</v>
      </c>
      <c r="I581" s="15">
        <f>COUNTIF($G$2:G581,1)/COUNTIF($G$2:$G$1299,1)*100</f>
        <v>100</v>
      </c>
    </row>
    <row r="582" spans="1:9" ht="18">
      <c r="A582" s="1" t="s">
        <v>2464</v>
      </c>
      <c r="B582" s="1" t="s">
        <v>5</v>
      </c>
      <c r="C582" s="1" t="s">
        <v>929</v>
      </c>
      <c r="D582" s="1" t="s">
        <v>930</v>
      </c>
      <c r="E582" s="1">
        <v>1</v>
      </c>
      <c r="F582" s="1" t="e">
        <f t="shared" si="19"/>
        <v>#N/A</v>
      </c>
      <c r="G582" s="10">
        <f t="shared" si="20"/>
        <v>0</v>
      </c>
      <c r="H582" s="16">
        <f>(COUNTIF(G582:$G$1299,0)/COUNTIF($G$2:$G$1299,0))*100</f>
        <v>57.120127287191721</v>
      </c>
      <c r="I582" s="15">
        <f>COUNTIF($G$2:G582,1)/COUNTIF($G$2:$G$1299,1)*100</f>
        <v>100</v>
      </c>
    </row>
    <row r="583" spans="1:9" ht="18">
      <c r="A583" s="1" t="s">
        <v>2465</v>
      </c>
      <c r="B583" s="1" t="s">
        <v>5</v>
      </c>
      <c r="C583" s="1" t="s">
        <v>929</v>
      </c>
      <c r="D583" s="1" t="s">
        <v>930</v>
      </c>
      <c r="E583" s="1">
        <v>1</v>
      </c>
      <c r="F583" s="1" t="e">
        <f t="shared" si="19"/>
        <v>#N/A</v>
      </c>
      <c r="G583" s="10">
        <f t="shared" si="20"/>
        <v>0</v>
      </c>
      <c r="H583" s="16">
        <f>(COUNTIF(G583:$G$1299,0)/COUNTIF($G$2:$G$1299,0))*100</f>
        <v>57.040572792362767</v>
      </c>
      <c r="I583" s="15">
        <f>COUNTIF($G$2:G583,1)/COUNTIF($G$2:$G$1299,1)*100</f>
        <v>100</v>
      </c>
    </row>
    <row r="584" spans="1:9" ht="18">
      <c r="A584" s="1" t="s">
        <v>2466</v>
      </c>
      <c r="B584" s="1" t="s">
        <v>5</v>
      </c>
      <c r="C584" s="1" t="s">
        <v>931</v>
      </c>
      <c r="D584" s="1" t="s">
        <v>932</v>
      </c>
      <c r="E584" s="1">
        <v>1</v>
      </c>
      <c r="F584" s="1" t="e">
        <f t="shared" si="19"/>
        <v>#N/A</v>
      </c>
      <c r="G584" s="10">
        <f t="shared" si="20"/>
        <v>0</v>
      </c>
      <c r="H584" s="16">
        <f>(COUNTIF(G584:$G$1299,0)/COUNTIF($G$2:$G$1299,0))*100</f>
        <v>56.961018297533805</v>
      </c>
      <c r="I584" s="15">
        <f>COUNTIF($G$2:G584,1)/COUNTIF($G$2:$G$1299,1)*100</f>
        <v>100</v>
      </c>
    </row>
    <row r="585" spans="1:9" ht="18">
      <c r="A585" s="1" t="s">
        <v>2467</v>
      </c>
      <c r="B585" s="1" t="s">
        <v>5</v>
      </c>
      <c r="C585" s="1" t="s">
        <v>933</v>
      </c>
      <c r="D585" s="1" t="s">
        <v>934</v>
      </c>
      <c r="E585" s="1">
        <v>1</v>
      </c>
      <c r="F585" s="1" t="e">
        <f t="shared" si="19"/>
        <v>#N/A</v>
      </c>
      <c r="G585" s="10">
        <f t="shared" si="20"/>
        <v>0</v>
      </c>
      <c r="H585" s="16">
        <f>(COUNTIF(G585:$G$1299,0)/COUNTIF($G$2:$G$1299,0))*100</f>
        <v>56.881463802704857</v>
      </c>
      <c r="I585" s="15">
        <f>COUNTIF($G$2:G585,1)/COUNTIF($G$2:$G$1299,1)*100</f>
        <v>100</v>
      </c>
    </row>
    <row r="586" spans="1:9" ht="18">
      <c r="A586" s="1" t="s">
        <v>2468</v>
      </c>
      <c r="B586" s="1" t="s">
        <v>5</v>
      </c>
      <c r="C586" s="1" t="s">
        <v>935</v>
      </c>
      <c r="D586" s="1" t="s">
        <v>936</v>
      </c>
      <c r="E586" s="1">
        <v>1</v>
      </c>
      <c r="F586" s="1" t="e">
        <f t="shared" si="19"/>
        <v>#N/A</v>
      </c>
      <c r="G586" s="10">
        <f t="shared" si="20"/>
        <v>0</v>
      </c>
      <c r="H586" s="16">
        <f>(COUNTIF(G586:$G$1299,0)/COUNTIF($G$2:$G$1299,0))*100</f>
        <v>56.801909307875896</v>
      </c>
      <c r="I586" s="15">
        <f>COUNTIF($G$2:G586,1)/COUNTIF($G$2:$G$1299,1)*100</f>
        <v>100</v>
      </c>
    </row>
    <row r="587" spans="1:9" ht="18">
      <c r="A587" s="1" t="s">
        <v>2469</v>
      </c>
      <c r="B587" s="1" t="s">
        <v>5</v>
      </c>
      <c r="C587" s="1" t="s">
        <v>937</v>
      </c>
      <c r="D587" s="1" t="s">
        <v>938</v>
      </c>
      <c r="E587" s="1">
        <v>1</v>
      </c>
      <c r="F587" s="1" t="e">
        <f t="shared" si="19"/>
        <v>#N/A</v>
      </c>
      <c r="G587" s="10">
        <f t="shared" si="20"/>
        <v>0</v>
      </c>
      <c r="H587" s="16">
        <f>(COUNTIF(G587:$G$1299,0)/COUNTIF($G$2:$G$1299,0))*100</f>
        <v>56.722354813046941</v>
      </c>
      <c r="I587" s="15">
        <f>COUNTIF($G$2:G587,1)/COUNTIF($G$2:$G$1299,1)*100</f>
        <v>100</v>
      </c>
    </row>
    <row r="588" spans="1:9" ht="18">
      <c r="A588" s="1" t="s">
        <v>2470</v>
      </c>
      <c r="B588" s="1" t="s">
        <v>855</v>
      </c>
      <c r="C588" s="1" t="s">
        <v>939</v>
      </c>
      <c r="D588" s="1" t="s">
        <v>940</v>
      </c>
      <c r="E588" s="1">
        <v>1</v>
      </c>
      <c r="F588" s="1" t="e">
        <f t="shared" si="19"/>
        <v>#N/A</v>
      </c>
      <c r="G588" s="10">
        <f t="shared" si="20"/>
        <v>0</v>
      </c>
      <c r="H588" s="16">
        <f>(COUNTIF(G588:$G$1299,0)/COUNTIF($G$2:$G$1299,0))*100</f>
        <v>56.642800318217979</v>
      </c>
      <c r="I588" s="15">
        <f>COUNTIF($G$2:G588,1)/COUNTIF($G$2:$G$1299,1)*100</f>
        <v>100</v>
      </c>
    </row>
    <row r="589" spans="1:9" ht="18">
      <c r="A589" s="1" t="s">
        <v>2471</v>
      </c>
      <c r="B589" s="1" t="s">
        <v>855</v>
      </c>
      <c r="C589" s="1" t="s">
        <v>939</v>
      </c>
      <c r="D589" s="1" t="s">
        <v>940</v>
      </c>
      <c r="E589" s="1">
        <v>1</v>
      </c>
      <c r="F589" s="1" t="e">
        <f t="shared" si="19"/>
        <v>#N/A</v>
      </c>
      <c r="G589" s="10">
        <f t="shared" si="20"/>
        <v>0</v>
      </c>
      <c r="H589" s="16">
        <f>(COUNTIF(G589:$G$1299,0)/COUNTIF($G$2:$G$1299,0))*100</f>
        <v>56.563245823389018</v>
      </c>
      <c r="I589" s="15">
        <f>COUNTIF($G$2:G589,1)/COUNTIF($G$2:$G$1299,1)*100</f>
        <v>100</v>
      </c>
    </row>
    <row r="590" spans="1:9" ht="18">
      <c r="A590" s="1" t="s">
        <v>2472</v>
      </c>
      <c r="B590" s="1" t="s">
        <v>855</v>
      </c>
      <c r="C590" s="1" t="s">
        <v>939</v>
      </c>
      <c r="D590" s="1" t="s">
        <v>940</v>
      </c>
      <c r="E590" s="1">
        <v>1</v>
      </c>
      <c r="F590" s="1" t="e">
        <f t="shared" si="19"/>
        <v>#N/A</v>
      </c>
      <c r="G590" s="10">
        <f t="shared" si="20"/>
        <v>0</v>
      </c>
      <c r="H590" s="16">
        <f>(COUNTIF(G590:$G$1299,0)/COUNTIF($G$2:$G$1299,0))*100</f>
        <v>56.483691328560056</v>
      </c>
      <c r="I590" s="15">
        <f>COUNTIF($G$2:G590,1)/COUNTIF($G$2:$G$1299,1)*100</f>
        <v>100</v>
      </c>
    </row>
    <row r="591" spans="1:9" ht="18">
      <c r="A591" s="1" t="s">
        <v>2473</v>
      </c>
      <c r="B591" s="1" t="s">
        <v>5</v>
      </c>
      <c r="C591" s="1" t="s">
        <v>941</v>
      </c>
      <c r="D591" s="1" t="s">
        <v>942</v>
      </c>
      <c r="E591" s="1">
        <v>1</v>
      </c>
      <c r="F591" s="1" t="e">
        <f t="shared" si="19"/>
        <v>#N/A</v>
      </c>
      <c r="G591" s="10">
        <f t="shared" si="20"/>
        <v>0</v>
      </c>
      <c r="H591" s="16">
        <f>(COUNTIF(G591:$G$1299,0)/COUNTIF($G$2:$G$1299,0))*100</f>
        <v>56.404136833731108</v>
      </c>
      <c r="I591" s="15">
        <f>COUNTIF($G$2:G591,1)/COUNTIF($G$2:$G$1299,1)*100</f>
        <v>100</v>
      </c>
    </row>
    <row r="592" spans="1:9" ht="18">
      <c r="A592" s="1" t="s">
        <v>2474</v>
      </c>
      <c r="B592" s="1" t="s">
        <v>5</v>
      </c>
      <c r="C592" s="1" t="s">
        <v>943</v>
      </c>
      <c r="D592" s="1" t="s">
        <v>944</v>
      </c>
      <c r="E592" s="1">
        <v>1</v>
      </c>
      <c r="F592" s="1" t="e">
        <f t="shared" si="19"/>
        <v>#N/A</v>
      </c>
      <c r="G592" s="10">
        <f t="shared" si="20"/>
        <v>0</v>
      </c>
      <c r="H592" s="16">
        <f>(COUNTIF(G592:$G$1299,0)/COUNTIF($G$2:$G$1299,0))*100</f>
        <v>56.324582338902154</v>
      </c>
      <c r="I592" s="15">
        <f>COUNTIF($G$2:G592,1)/COUNTIF($G$2:$G$1299,1)*100</f>
        <v>100</v>
      </c>
    </row>
    <row r="593" spans="1:9" ht="18">
      <c r="A593" s="1" t="s">
        <v>2475</v>
      </c>
      <c r="B593" s="1" t="s">
        <v>5</v>
      </c>
      <c r="C593" s="1" t="s">
        <v>945</v>
      </c>
      <c r="D593" s="1" t="s">
        <v>946</v>
      </c>
      <c r="E593" s="1">
        <v>1</v>
      </c>
      <c r="F593" s="1" t="e">
        <f t="shared" si="19"/>
        <v>#N/A</v>
      </c>
      <c r="G593" s="10">
        <f t="shared" si="20"/>
        <v>0</v>
      </c>
      <c r="H593" s="16">
        <f>(COUNTIF(G593:$G$1299,0)/COUNTIF($G$2:$G$1299,0))*100</f>
        <v>56.245027844073192</v>
      </c>
      <c r="I593" s="15">
        <f>COUNTIF($G$2:G593,1)/COUNTIF($G$2:$G$1299,1)*100</f>
        <v>100</v>
      </c>
    </row>
    <row r="594" spans="1:9" ht="18">
      <c r="A594" s="1" t="s">
        <v>2476</v>
      </c>
      <c r="B594" s="1" t="s">
        <v>5</v>
      </c>
      <c r="C594" s="1" t="s">
        <v>945</v>
      </c>
      <c r="D594" s="1" t="s">
        <v>946</v>
      </c>
      <c r="E594" s="1">
        <v>1</v>
      </c>
      <c r="F594" s="1" t="e">
        <f t="shared" si="19"/>
        <v>#N/A</v>
      </c>
      <c r="G594" s="10">
        <f t="shared" si="20"/>
        <v>0</v>
      </c>
      <c r="H594" s="16">
        <f>(COUNTIF(G594:$G$1299,0)/COUNTIF($G$2:$G$1299,0))*100</f>
        <v>56.16547334924423</v>
      </c>
      <c r="I594" s="15">
        <f>COUNTIF($G$2:G594,1)/COUNTIF($G$2:$G$1299,1)*100</f>
        <v>100</v>
      </c>
    </row>
    <row r="595" spans="1:9" ht="18">
      <c r="A595" s="1" t="s">
        <v>2477</v>
      </c>
      <c r="B595" s="1" t="s">
        <v>5</v>
      </c>
      <c r="C595" s="1" t="s">
        <v>945</v>
      </c>
      <c r="D595" s="1" t="s">
        <v>946</v>
      </c>
      <c r="E595" s="1">
        <v>1</v>
      </c>
      <c r="F595" s="1" t="e">
        <f t="shared" si="19"/>
        <v>#N/A</v>
      </c>
      <c r="G595" s="10">
        <f t="shared" si="20"/>
        <v>0</v>
      </c>
      <c r="H595" s="16">
        <f>(COUNTIF(G595:$G$1299,0)/COUNTIF($G$2:$G$1299,0))*100</f>
        <v>56.085918854415276</v>
      </c>
      <c r="I595" s="15">
        <f>COUNTIF($G$2:G595,1)/COUNTIF($G$2:$G$1299,1)*100</f>
        <v>100</v>
      </c>
    </row>
    <row r="596" spans="1:9" ht="18">
      <c r="A596" s="1" t="s">
        <v>2478</v>
      </c>
      <c r="B596" s="1" t="s">
        <v>5</v>
      </c>
      <c r="C596" s="1" t="s">
        <v>947</v>
      </c>
      <c r="D596" s="1" t="s">
        <v>948</v>
      </c>
      <c r="E596" s="1">
        <v>1</v>
      </c>
      <c r="F596" s="1" t="e">
        <f t="shared" si="19"/>
        <v>#N/A</v>
      </c>
      <c r="G596" s="10">
        <f t="shared" si="20"/>
        <v>0</v>
      </c>
      <c r="H596" s="16">
        <f>(COUNTIF(G596:$G$1299,0)/COUNTIF($G$2:$G$1299,0))*100</f>
        <v>56.006364359586314</v>
      </c>
      <c r="I596" s="15">
        <f>COUNTIF($G$2:G596,1)/COUNTIF($G$2:$G$1299,1)*100</f>
        <v>100</v>
      </c>
    </row>
    <row r="597" spans="1:9" ht="18">
      <c r="A597" s="1" t="s">
        <v>2479</v>
      </c>
      <c r="B597" s="1" t="s">
        <v>5</v>
      </c>
      <c r="C597" s="1" t="s">
        <v>947</v>
      </c>
      <c r="D597" s="1" t="s">
        <v>949</v>
      </c>
      <c r="E597" s="1">
        <v>1</v>
      </c>
      <c r="F597" s="1" t="e">
        <f t="shared" si="19"/>
        <v>#N/A</v>
      </c>
      <c r="G597" s="10">
        <f t="shared" si="20"/>
        <v>0</v>
      </c>
      <c r="H597" s="16">
        <f>(COUNTIF(G597:$G$1299,0)/COUNTIF($G$2:$G$1299,0))*100</f>
        <v>55.926809864757352</v>
      </c>
      <c r="I597" s="15">
        <f>COUNTIF($G$2:G597,1)/COUNTIF($G$2:$G$1299,1)*100</f>
        <v>100</v>
      </c>
    </row>
    <row r="598" spans="1:9" ht="18">
      <c r="A598" s="1" t="s">
        <v>2480</v>
      </c>
      <c r="B598" s="1" t="s">
        <v>5</v>
      </c>
      <c r="C598" s="1" t="s">
        <v>950</v>
      </c>
      <c r="D598" s="1" t="s">
        <v>951</v>
      </c>
      <c r="E598" s="1">
        <v>1</v>
      </c>
      <c r="F598" s="1" t="e">
        <f t="shared" si="19"/>
        <v>#N/A</v>
      </c>
      <c r="G598" s="10">
        <f t="shared" si="20"/>
        <v>0</v>
      </c>
      <c r="H598" s="16">
        <f>(COUNTIF(G598:$G$1299,0)/COUNTIF($G$2:$G$1299,0))*100</f>
        <v>55.847255369928405</v>
      </c>
      <c r="I598" s="15">
        <f>COUNTIF($G$2:G598,1)/COUNTIF($G$2:$G$1299,1)*100</f>
        <v>100</v>
      </c>
    </row>
    <row r="599" spans="1:9" ht="18">
      <c r="A599" s="1" t="s">
        <v>2481</v>
      </c>
      <c r="B599" s="1" t="s">
        <v>5</v>
      </c>
      <c r="C599" s="1" t="s">
        <v>950</v>
      </c>
      <c r="D599" s="1" t="s">
        <v>951</v>
      </c>
      <c r="E599" s="1">
        <v>1</v>
      </c>
      <c r="F599" s="1" t="e">
        <f t="shared" si="19"/>
        <v>#N/A</v>
      </c>
      <c r="G599" s="10">
        <f t="shared" si="20"/>
        <v>0</v>
      </c>
      <c r="H599" s="16">
        <f>(COUNTIF(G599:$G$1299,0)/COUNTIF($G$2:$G$1299,0))*100</f>
        <v>55.767700875099443</v>
      </c>
      <c r="I599" s="15">
        <f>COUNTIF($G$2:G599,1)/COUNTIF($G$2:$G$1299,1)*100</f>
        <v>100</v>
      </c>
    </row>
    <row r="600" spans="1:9" ht="18">
      <c r="A600" s="1" t="s">
        <v>2482</v>
      </c>
      <c r="B600" s="1" t="s">
        <v>5</v>
      </c>
      <c r="C600" s="1" t="s">
        <v>952</v>
      </c>
      <c r="D600" s="1" t="s">
        <v>953</v>
      </c>
      <c r="E600" s="1">
        <v>1</v>
      </c>
      <c r="F600" s="1" t="e">
        <f t="shared" si="19"/>
        <v>#N/A</v>
      </c>
      <c r="G600" s="10">
        <f t="shared" si="20"/>
        <v>0</v>
      </c>
      <c r="H600" s="16">
        <f>(COUNTIF(G600:$G$1299,0)/COUNTIF($G$2:$G$1299,0))*100</f>
        <v>55.688146380270489</v>
      </c>
      <c r="I600" s="15">
        <f>COUNTIF($G$2:G600,1)/COUNTIF($G$2:$G$1299,1)*100</f>
        <v>100</v>
      </c>
    </row>
    <row r="601" spans="1:9" ht="18">
      <c r="A601" s="1" t="s">
        <v>2483</v>
      </c>
      <c r="B601" s="1" t="s">
        <v>647</v>
      </c>
      <c r="C601" s="1" t="s">
        <v>952</v>
      </c>
      <c r="D601" s="2">
        <v>9.9999999999999996E-39</v>
      </c>
      <c r="E601" s="1">
        <v>1</v>
      </c>
      <c r="F601" s="1" t="e">
        <f t="shared" si="19"/>
        <v>#N/A</v>
      </c>
      <c r="G601" s="10">
        <f t="shared" si="20"/>
        <v>0</v>
      </c>
      <c r="H601" s="16">
        <f>(COUNTIF(G601:$G$1299,0)/COUNTIF($G$2:$G$1299,0))*100</f>
        <v>55.608591885441527</v>
      </c>
      <c r="I601" s="15">
        <f>COUNTIF($G$2:G601,1)/COUNTIF($G$2:$G$1299,1)*100</f>
        <v>100</v>
      </c>
    </row>
    <row r="602" spans="1:9" ht="18">
      <c r="A602" s="1" t="s">
        <v>2484</v>
      </c>
      <c r="B602" s="1" t="s">
        <v>807</v>
      </c>
      <c r="C602" s="1" t="s">
        <v>954</v>
      </c>
      <c r="D602" s="1" t="s">
        <v>955</v>
      </c>
      <c r="E602" s="1">
        <v>1</v>
      </c>
      <c r="F602" s="1" t="e">
        <f t="shared" si="19"/>
        <v>#N/A</v>
      </c>
      <c r="G602" s="10">
        <f t="shared" si="20"/>
        <v>0</v>
      </c>
      <c r="H602" s="16">
        <f>(COUNTIF(G602:$G$1299,0)/COUNTIF($G$2:$G$1299,0))*100</f>
        <v>55.529037390612565</v>
      </c>
      <c r="I602" s="15">
        <f>COUNTIF($G$2:G602,1)/COUNTIF($G$2:$G$1299,1)*100</f>
        <v>100</v>
      </c>
    </row>
    <row r="603" spans="1:9" ht="18">
      <c r="A603" s="1" t="s">
        <v>2485</v>
      </c>
      <c r="B603" s="1" t="s">
        <v>5</v>
      </c>
      <c r="C603" s="1" t="s">
        <v>956</v>
      </c>
      <c r="D603" s="2">
        <v>1.9999999999999999E-38</v>
      </c>
      <c r="E603" s="1">
        <v>1</v>
      </c>
      <c r="F603" s="1" t="e">
        <f t="shared" si="19"/>
        <v>#N/A</v>
      </c>
      <c r="G603" s="10">
        <f t="shared" si="20"/>
        <v>0</v>
      </c>
      <c r="H603" s="16">
        <f>(COUNTIF(G603:$G$1299,0)/COUNTIF($G$2:$G$1299,0))*100</f>
        <v>55.449482895783611</v>
      </c>
      <c r="I603" s="15">
        <f>COUNTIF($G$2:G603,1)/COUNTIF($G$2:$G$1299,1)*100</f>
        <v>100</v>
      </c>
    </row>
    <row r="604" spans="1:9" ht="18">
      <c r="A604" s="1" t="s">
        <v>2486</v>
      </c>
      <c r="B604" s="1" t="s">
        <v>5</v>
      </c>
      <c r="C604" s="1" t="s">
        <v>957</v>
      </c>
      <c r="D604" s="1" t="s">
        <v>958</v>
      </c>
      <c r="E604" s="1">
        <v>1</v>
      </c>
      <c r="F604" s="1" t="e">
        <f t="shared" si="19"/>
        <v>#N/A</v>
      </c>
      <c r="G604" s="10">
        <f t="shared" si="20"/>
        <v>0</v>
      </c>
      <c r="H604" s="16">
        <f>(COUNTIF(G604:$G$1299,0)/COUNTIF($G$2:$G$1299,0))*100</f>
        <v>55.369928400954649</v>
      </c>
      <c r="I604" s="15">
        <f>COUNTIF($G$2:G604,1)/COUNTIF($G$2:$G$1299,1)*100</f>
        <v>100</v>
      </c>
    </row>
    <row r="605" spans="1:9" ht="18">
      <c r="A605" s="1" t="s">
        <v>2487</v>
      </c>
      <c r="B605" s="1" t="s">
        <v>5</v>
      </c>
      <c r="C605" s="1" t="s">
        <v>959</v>
      </c>
      <c r="D605" s="1" t="s">
        <v>960</v>
      </c>
      <c r="E605" s="1">
        <v>1</v>
      </c>
      <c r="F605" s="1" t="e">
        <f t="shared" si="19"/>
        <v>#N/A</v>
      </c>
      <c r="G605" s="10">
        <f t="shared" si="20"/>
        <v>0</v>
      </c>
      <c r="H605" s="16">
        <f>(COUNTIF(G605:$G$1299,0)/COUNTIF($G$2:$G$1299,0))*100</f>
        <v>55.290373906125701</v>
      </c>
      <c r="I605" s="15">
        <f>COUNTIF($G$2:G605,1)/COUNTIF($G$2:$G$1299,1)*100</f>
        <v>100</v>
      </c>
    </row>
    <row r="606" spans="1:9" ht="18">
      <c r="A606" s="1" t="s">
        <v>2488</v>
      </c>
      <c r="B606" s="1" t="s">
        <v>961</v>
      </c>
      <c r="C606" s="1" t="s">
        <v>962</v>
      </c>
      <c r="D606" s="1" t="s">
        <v>963</v>
      </c>
      <c r="E606" s="1">
        <v>1</v>
      </c>
      <c r="F606" s="1" t="e">
        <f t="shared" si="19"/>
        <v>#N/A</v>
      </c>
      <c r="G606" s="10">
        <f t="shared" si="20"/>
        <v>0</v>
      </c>
      <c r="H606" s="16">
        <f>(COUNTIF(G606:$G$1299,0)/COUNTIF($G$2:$G$1299,0))*100</f>
        <v>55.21081941129674</v>
      </c>
      <c r="I606" s="15">
        <f>COUNTIF($G$2:G606,1)/COUNTIF($G$2:$G$1299,1)*100</f>
        <v>100</v>
      </c>
    </row>
    <row r="607" spans="1:9" ht="18">
      <c r="A607" s="1" t="s">
        <v>2489</v>
      </c>
      <c r="B607" s="1" t="s">
        <v>855</v>
      </c>
      <c r="C607" s="1" t="s">
        <v>962</v>
      </c>
      <c r="D607" s="1" t="s">
        <v>964</v>
      </c>
      <c r="E607" s="1">
        <v>1</v>
      </c>
      <c r="F607" s="1" t="e">
        <f t="shared" si="19"/>
        <v>#N/A</v>
      </c>
      <c r="G607" s="10">
        <f t="shared" si="20"/>
        <v>0</v>
      </c>
      <c r="H607" s="16">
        <f>(COUNTIF(G607:$G$1299,0)/COUNTIF($G$2:$G$1299,0))*100</f>
        <v>55.131264916467785</v>
      </c>
      <c r="I607" s="15">
        <f>COUNTIF($G$2:G607,1)/COUNTIF($G$2:$G$1299,1)*100</f>
        <v>100</v>
      </c>
    </row>
    <row r="608" spans="1:9" ht="18">
      <c r="A608" s="1" t="s">
        <v>2490</v>
      </c>
      <c r="B608" s="1" t="s">
        <v>747</v>
      </c>
      <c r="C608" s="1" t="s">
        <v>965</v>
      </c>
      <c r="D608" s="1" t="s">
        <v>966</v>
      </c>
      <c r="E608" s="1">
        <v>1</v>
      </c>
      <c r="F608" s="1" t="e">
        <f t="shared" si="19"/>
        <v>#N/A</v>
      </c>
      <c r="G608" s="10">
        <f t="shared" si="20"/>
        <v>0</v>
      </c>
      <c r="H608" s="16">
        <f>(COUNTIF(G608:$G$1299,0)/COUNTIF($G$2:$G$1299,0))*100</f>
        <v>55.051710421638823</v>
      </c>
      <c r="I608" s="15">
        <f>COUNTIF($G$2:G608,1)/COUNTIF($G$2:$G$1299,1)*100</f>
        <v>100</v>
      </c>
    </row>
    <row r="609" spans="1:9" ht="18">
      <c r="A609" s="1" t="s">
        <v>2491</v>
      </c>
      <c r="B609" s="1" t="s">
        <v>5</v>
      </c>
      <c r="C609" s="1" t="s">
        <v>965</v>
      </c>
      <c r="D609" s="1" t="s">
        <v>967</v>
      </c>
      <c r="E609" s="1">
        <v>1</v>
      </c>
      <c r="F609" s="1" t="e">
        <f t="shared" si="19"/>
        <v>#N/A</v>
      </c>
      <c r="G609" s="10">
        <f t="shared" si="20"/>
        <v>0</v>
      </c>
      <c r="H609" s="16">
        <f>(COUNTIF(G609:$G$1299,0)/COUNTIF($G$2:$G$1299,0))*100</f>
        <v>54.972155926809862</v>
      </c>
      <c r="I609" s="15">
        <f>COUNTIF($G$2:G609,1)/COUNTIF($G$2:$G$1299,1)*100</f>
        <v>100</v>
      </c>
    </row>
    <row r="610" spans="1:9" ht="18">
      <c r="A610" s="1" t="s">
        <v>2492</v>
      </c>
      <c r="B610" s="1" t="s">
        <v>5</v>
      </c>
      <c r="C610" s="1" t="s">
        <v>968</v>
      </c>
      <c r="D610" s="1" t="s">
        <v>969</v>
      </c>
      <c r="E610" s="1">
        <v>1</v>
      </c>
      <c r="F610" s="1" t="e">
        <f t="shared" si="19"/>
        <v>#N/A</v>
      </c>
      <c r="G610" s="10">
        <f t="shared" si="20"/>
        <v>0</v>
      </c>
      <c r="H610" s="16">
        <f>(COUNTIF(G610:$G$1299,0)/COUNTIF($G$2:$G$1299,0))*100</f>
        <v>54.8926014319809</v>
      </c>
      <c r="I610" s="15">
        <f>COUNTIF($G$2:G610,1)/COUNTIF($G$2:$G$1299,1)*100</f>
        <v>100</v>
      </c>
    </row>
    <row r="611" spans="1:9" ht="18">
      <c r="A611" s="1" t="s">
        <v>2493</v>
      </c>
      <c r="B611" s="1" t="s">
        <v>5</v>
      </c>
      <c r="C611" s="1" t="s">
        <v>968</v>
      </c>
      <c r="D611" s="1" t="s">
        <v>970</v>
      </c>
      <c r="E611" s="1">
        <v>1</v>
      </c>
      <c r="F611" s="1" t="e">
        <f t="shared" si="19"/>
        <v>#N/A</v>
      </c>
      <c r="G611" s="10">
        <f t="shared" si="20"/>
        <v>0</v>
      </c>
      <c r="H611" s="16">
        <f>(COUNTIF(G611:$G$1299,0)/COUNTIF($G$2:$G$1299,0))*100</f>
        <v>54.813046937151945</v>
      </c>
      <c r="I611" s="15">
        <f>COUNTIF($G$2:G611,1)/COUNTIF($G$2:$G$1299,1)*100</f>
        <v>100</v>
      </c>
    </row>
    <row r="612" spans="1:9" ht="18">
      <c r="A612" s="1" t="s">
        <v>2494</v>
      </c>
      <c r="B612" s="1" t="s">
        <v>5</v>
      </c>
      <c r="C612" s="1" t="s">
        <v>968</v>
      </c>
      <c r="D612" s="1" t="s">
        <v>970</v>
      </c>
      <c r="E612" s="1">
        <v>1</v>
      </c>
      <c r="F612" s="1" t="e">
        <f t="shared" si="19"/>
        <v>#N/A</v>
      </c>
      <c r="G612" s="10">
        <f t="shared" si="20"/>
        <v>0</v>
      </c>
      <c r="H612" s="16">
        <f>(COUNTIF(G612:$G$1299,0)/COUNTIF($G$2:$G$1299,0))*100</f>
        <v>54.733492442322998</v>
      </c>
      <c r="I612" s="15">
        <f>COUNTIF($G$2:G612,1)/COUNTIF($G$2:$G$1299,1)*100</f>
        <v>100</v>
      </c>
    </row>
    <row r="613" spans="1:9" ht="18">
      <c r="A613" s="1" t="s">
        <v>2495</v>
      </c>
      <c r="B613" s="1" t="s">
        <v>855</v>
      </c>
      <c r="C613" s="1" t="s">
        <v>968</v>
      </c>
      <c r="D613" s="1" t="s">
        <v>971</v>
      </c>
      <c r="E613" s="1">
        <v>1</v>
      </c>
      <c r="F613" s="1" t="e">
        <f t="shared" si="19"/>
        <v>#N/A</v>
      </c>
      <c r="G613" s="10">
        <f t="shared" si="20"/>
        <v>0</v>
      </c>
      <c r="H613" s="16">
        <f>(COUNTIF(G613:$G$1299,0)/COUNTIF($G$2:$G$1299,0))*100</f>
        <v>54.653937947494036</v>
      </c>
      <c r="I613" s="15">
        <f>COUNTIF($G$2:G613,1)/COUNTIF($G$2:$G$1299,1)*100</f>
        <v>100</v>
      </c>
    </row>
    <row r="614" spans="1:9" ht="18">
      <c r="A614" s="1" t="s">
        <v>2496</v>
      </c>
      <c r="B614" s="1" t="s">
        <v>5</v>
      </c>
      <c r="C614" s="1" t="s">
        <v>972</v>
      </c>
      <c r="D614" s="1" t="s">
        <v>971</v>
      </c>
      <c r="E614" s="1">
        <v>1</v>
      </c>
      <c r="F614" s="1" t="e">
        <f t="shared" si="19"/>
        <v>#N/A</v>
      </c>
      <c r="G614" s="10">
        <f t="shared" si="20"/>
        <v>0</v>
      </c>
      <c r="H614" s="16">
        <f>(COUNTIF(G614:$G$1299,0)/COUNTIF($G$2:$G$1299,0))*100</f>
        <v>54.574383452665074</v>
      </c>
      <c r="I614" s="15">
        <f>COUNTIF($G$2:G614,1)/COUNTIF($G$2:$G$1299,1)*100</f>
        <v>100</v>
      </c>
    </row>
    <row r="615" spans="1:9" ht="18">
      <c r="A615" s="1" t="s">
        <v>2497</v>
      </c>
      <c r="B615" s="1" t="s">
        <v>41</v>
      </c>
      <c r="C615" s="1" t="s">
        <v>972</v>
      </c>
      <c r="D615" s="1" t="s">
        <v>973</v>
      </c>
      <c r="E615" s="1">
        <v>1</v>
      </c>
      <c r="F615" s="1" t="e">
        <f t="shared" si="19"/>
        <v>#N/A</v>
      </c>
      <c r="G615" s="10">
        <f t="shared" si="20"/>
        <v>0</v>
      </c>
      <c r="H615" s="16">
        <f>(COUNTIF(G615:$G$1299,0)/COUNTIF($G$2:$G$1299,0))*100</f>
        <v>54.49482895783612</v>
      </c>
      <c r="I615" s="15">
        <f>COUNTIF($G$2:G615,1)/COUNTIF($G$2:$G$1299,1)*100</f>
        <v>100</v>
      </c>
    </row>
    <row r="616" spans="1:9" ht="18">
      <c r="A616" s="1" t="s">
        <v>2498</v>
      </c>
      <c r="B616" s="1" t="s">
        <v>5</v>
      </c>
      <c r="C616" s="1" t="s">
        <v>972</v>
      </c>
      <c r="D616" s="1" t="s">
        <v>973</v>
      </c>
      <c r="E616" s="1">
        <v>1</v>
      </c>
      <c r="F616" s="1" t="e">
        <f t="shared" si="19"/>
        <v>#N/A</v>
      </c>
      <c r="G616" s="10">
        <f t="shared" si="20"/>
        <v>0</v>
      </c>
      <c r="H616" s="16">
        <f>(COUNTIF(G616:$G$1299,0)/COUNTIF($G$2:$G$1299,0))*100</f>
        <v>54.415274463007158</v>
      </c>
      <c r="I616" s="15">
        <f>COUNTIF($G$2:G616,1)/COUNTIF($G$2:$G$1299,1)*100</f>
        <v>100</v>
      </c>
    </row>
    <row r="617" spans="1:9" ht="18">
      <c r="A617" s="1" t="s">
        <v>2499</v>
      </c>
      <c r="B617" s="1" t="s">
        <v>5</v>
      </c>
      <c r="C617" s="1" t="s">
        <v>972</v>
      </c>
      <c r="D617" s="1" t="s">
        <v>973</v>
      </c>
      <c r="E617" s="1">
        <v>1</v>
      </c>
      <c r="F617" s="1" t="e">
        <f t="shared" si="19"/>
        <v>#N/A</v>
      </c>
      <c r="G617" s="10">
        <f t="shared" si="20"/>
        <v>0</v>
      </c>
      <c r="H617" s="16">
        <f>(COUNTIF(G617:$G$1299,0)/COUNTIF($G$2:$G$1299,0))*100</f>
        <v>54.335719968178196</v>
      </c>
      <c r="I617" s="15">
        <f>COUNTIF($G$2:G617,1)/COUNTIF($G$2:$G$1299,1)*100</f>
        <v>100</v>
      </c>
    </row>
    <row r="618" spans="1:9" ht="18">
      <c r="A618" s="1" t="s">
        <v>2500</v>
      </c>
      <c r="B618" s="1" t="s">
        <v>974</v>
      </c>
      <c r="C618" s="1" t="s">
        <v>975</v>
      </c>
      <c r="D618" s="1" t="s">
        <v>976</v>
      </c>
      <c r="E618" s="1">
        <v>1</v>
      </c>
      <c r="F618" s="1" t="e">
        <f t="shared" si="19"/>
        <v>#N/A</v>
      </c>
      <c r="G618" s="10">
        <f t="shared" si="20"/>
        <v>0</v>
      </c>
      <c r="H618" s="16">
        <f>(COUNTIF(G618:$G$1299,0)/COUNTIF($G$2:$G$1299,0))*100</f>
        <v>54.256165473349249</v>
      </c>
      <c r="I618" s="15">
        <f>COUNTIF($G$2:G618,1)/COUNTIF($G$2:$G$1299,1)*100</f>
        <v>100</v>
      </c>
    </row>
    <row r="619" spans="1:9" ht="18">
      <c r="A619" s="1" t="s">
        <v>2501</v>
      </c>
      <c r="B619" s="1" t="s">
        <v>5</v>
      </c>
      <c r="C619" s="1" t="s">
        <v>977</v>
      </c>
      <c r="D619" s="1" t="s">
        <v>978</v>
      </c>
      <c r="E619" s="1">
        <v>1</v>
      </c>
      <c r="F619" s="1" t="e">
        <f t="shared" si="19"/>
        <v>#N/A</v>
      </c>
      <c r="G619" s="10">
        <f t="shared" si="20"/>
        <v>0</v>
      </c>
      <c r="H619" s="16">
        <f>(COUNTIF(G619:$G$1299,0)/COUNTIF($G$2:$G$1299,0))*100</f>
        <v>54.176610978520287</v>
      </c>
      <c r="I619" s="15">
        <f>COUNTIF($G$2:G619,1)/COUNTIF($G$2:$G$1299,1)*100</f>
        <v>100</v>
      </c>
    </row>
    <row r="620" spans="1:9" ht="18">
      <c r="A620" s="1" t="s">
        <v>2502</v>
      </c>
      <c r="B620" s="1" t="s">
        <v>5</v>
      </c>
      <c r="C620" s="1" t="s">
        <v>979</v>
      </c>
      <c r="D620" s="1" t="s">
        <v>980</v>
      </c>
      <c r="E620" s="1">
        <v>1</v>
      </c>
      <c r="F620" s="1" t="e">
        <f t="shared" si="19"/>
        <v>#N/A</v>
      </c>
      <c r="G620" s="10">
        <f t="shared" si="20"/>
        <v>0</v>
      </c>
      <c r="H620" s="16">
        <f>(COUNTIF(G620:$G$1299,0)/COUNTIF($G$2:$G$1299,0))*100</f>
        <v>54.097056483691333</v>
      </c>
      <c r="I620" s="15">
        <f>COUNTIF($G$2:G620,1)/COUNTIF($G$2:$G$1299,1)*100</f>
        <v>100</v>
      </c>
    </row>
    <row r="621" spans="1:9" ht="18">
      <c r="A621" s="1" t="s">
        <v>2503</v>
      </c>
      <c r="B621" s="1" t="s">
        <v>5</v>
      </c>
      <c r="C621" s="1" t="s">
        <v>981</v>
      </c>
      <c r="D621" s="2">
        <v>1.0000000000000001E-37</v>
      </c>
      <c r="E621" s="1">
        <v>1</v>
      </c>
      <c r="F621" s="1" t="e">
        <f t="shared" si="19"/>
        <v>#N/A</v>
      </c>
      <c r="G621" s="10">
        <f t="shared" si="20"/>
        <v>0</v>
      </c>
      <c r="H621" s="16">
        <f>(COUNTIF(G621:$G$1299,0)/COUNTIF($G$2:$G$1299,0))*100</f>
        <v>54.017501988862371</v>
      </c>
      <c r="I621" s="15">
        <f>COUNTIF($G$2:G621,1)/COUNTIF($G$2:$G$1299,1)*100</f>
        <v>100</v>
      </c>
    </row>
    <row r="622" spans="1:9" ht="18">
      <c r="A622" s="1" t="s">
        <v>2504</v>
      </c>
      <c r="B622" s="1" t="s">
        <v>5</v>
      </c>
      <c r="C622" s="1" t="s">
        <v>982</v>
      </c>
      <c r="D622" s="1" t="s">
        <v>983</v>
      </c>
      <c r="E622" s="1">
        <v>1</v>
      </c>
      <c r="F622" s="1" t="e">
        <f t="shared" si="19"/>
        <v>#N/A</v>
      </c>
      <c r="G622" s="10">
        <f t="shared" si="20"/>
        <v>0</v>
      </c>
      <c r="H622" s="16">
        <f>(COUNTIF(G622:$G$1299,0)/COUNTIF($G$2:$G$1299,0))*100</f>
        <v>53.937947494033409</v>
      </c>
      <c r="I622" s="15">
        <f>COUNTIF($G$2:G622,1)/COUNTIF($G$2:$G$1299,1)*100</f>
        <v>100</v>
      </c>
    </row>
    <row r="623" spans="1:9" ht="18">
      <c r="A623" s="1" t="s">
        <v>2505</v>
      </c>
      <c r="B623" s="1" t="s">
        <v>807</v>
      </c>
      <c r="C623" s="1" t="s">
        <v>984</v>
      </c>
      <c r="D623" s="1" t="s">
        <v>985</v>
      </c>
      <c r="E623" s="1">
        <v>1</v>
      </c>
      <c r="F623" s="1" t="e">
        <f t="shared" si="19"/>
        <v>#N/A</v>
      </c>
      <c r="G623" s="10">
        <f t="shared" si="20"/>
        <v>0</v>
      </c>
      <c r="H623" s="16">
        <f>(COUNTIF(G623:$G$1299,0)/COUNTIF($G$2:$G$1299,0))*100</f>
        <v>53.858392999204455</v>
      </c>
      <c r="I623" s="15">
        <f>COUNTIF($G$2:G623,1)/COUNTIF($G$2:$G$1299,1)*100</f>
        <v>100</v>
      </c>
    </row>
    <row r="624" spans="1:9" ht="18">
      <c r="A624" s="1" t="s">
        <v>2506</v>
      </c>
      <c r="B624" s="1" t="s">
        <v>5</v>
      </c>
      <c r="C624" s="1" t="s">
        <v>986</v>
      </c>
      <c r="D624" s="1" t="s">
        <v>987</v>
      </c>
      <c r="E624" s="1">
        <v>1</v>
      </c>
      <c r="F624" s="1" t="e">
        <f t="shared" si="19"/>
        <v>#N/A</v>
      </c>
      <c r="G624" s="10">
        <f t="shared" si="20"/>
        <v>0</v>
      </c>
      <c r="H624" s="16">
        <f>(COUNTIF(G624:$G$1299,0)/COUNTIF($G$2:$G$1299,0))*100</f>
        <v>53.778838504375493</v>
      </c>
      <c r="I624" s="15">
        <f>COUNTIF($G$2:G624,1)/COUNTIF($G$2:$G$1299,1)*100</f>
        <v>100</v>
      </c>
    </row>
    <row r="625" spans="1:9" ht="18">
      <c r="A625" s="1" t="s">
        <v>2507</v>
      </c>
      <c r="B625" s="1" t="s">
        <v>5</v>
      </c>
      <c r="C625" s="1" t="s">
        <v>988</v>
      </c>
      <c r="D625" s="1" t="s">
        <v>989</v>
      </c>
      <c r="E625" s="1">
        <v>1</v>
      </c>
      <c r="F625" s="1" t="e">
        <f t="shared" si="19"/>
        <v>#N/A</v>
      </c>
      <c r="G625" s="10">
        <f t="shared" si="20"/>
        <v>0</v>
      </c>
      <c r="H625" s="16">
        <f>(COUNTIF(G625:$G$1299,0)/COUNTIF($G$2:$G$1299,0))*100</f>
        <v>53.699284009546545</v>
      </c>
      <c r="I625" s="15">
        <f>COUNTIF($G$2:G625,1)/COUNTIF($G$2:$G$1299,1)*100</f>
        <v>100</v>
      </c>
    </row>
    <row r="626" spans="1:9" ht="18">
      <c r="A626" s="1" t="s">
        <v>2508</v>
      </c>
      <c r="B626" s="1" t="s">
        <v>5</v>
      </c>
      <c r="C626" s="1" t="s">
        <v>990</v>
      </c>
      <c r="D626" s="2">
        <v>4.9999999999999997E-37</v>
      </c>
      <c r="E626" s="1">
        <v>1</v>
      </c>
      <c r="F626" s="1" t="e">
        <f t="shared" si="19"/>
        <v>#N/A</v>
      </c>
      <c r="G626" s="10">
        <f t="shared" si="20"/>
        <v>0</v>
      </c>
      <c r="H626" s="16">
        <f>(COUNTIF(G626:$G$1299,0)/COUNTIF($G$2:$G$1299,0))*100</f>
        <v>53.619729514717584</v>
      </c>
      <c r="I626" s="15">
        <f>COUNTIF($G$2:G626,1)/COUNTIF($G$2:$G$1299,1)*100</f>
        <v>100</v>
      </c>
    </row>
    <row r="627" spans="1:9" ht="18">
      <c r="A627" s="1" t="s">
        <v>2509</v>
      </c>
      <c r="B627" s="1" t="s">
        <v>5</v>
      </c>
      <c r="C627" s="1" t="s">
        <v>991</v>
      </c>
      <c r="D627" s="1" t="s">
        <v>992</v>
      </c>
      <c r="E627" s="1">
        <v>1</v>
      </c>
      <c r="F627" s="1" t="e">
        <f t="shared" si="19"/>
        <v>#N/A</v>
      </c>
      <c r="G627" s="10">
        <f t="shared" si="20"/>
        <v>0</v>
      </c>
      <c r="H627" s="16">
        <f>(COUNTIF(G627:$G$1299,0)/COUNTIF($G$2:$G$1299,0))*100</f>
        <v>53.540175019888622</v>
      </c>
      <c r="I627" s="15">
        <f>COUNTIF($G$2:G627,1)/COUNTIF($G$2:$G$1299,1)*100</f>
        <v>100</v>
      </c>
    </row>
    <row r="628" spans="1:9" ht="18">
      <c r="A628" s="1" t="s">
        <v>2510</v>
      </c>
      <c r="B628" s="1" t="s">
        <v>5</v>
      </c>
      <c r="C628" s="1" t="s">
        <v>993</v>
      </c>
      <c r="D628" s="1" t="s">
        <v>994</v>
      </c>
      <c r="E628" s="1">
        <v>1</v>
      </c>
      <c r="F628" s="1" t="e">
        <f t="shared" si="19"/>
        <v>#N/A</v>
      </c>
      <c r="G628" s="10">
        <f t="shared" si="20"/>
        <v>0</v>
      </c>
      <c r="H628" s="16">
        <f>(COUNTIF(G628:$G$1299,0)/COUNTIF($G$2:$G$1299,0))*100</f>
        <v>53.460620525059667</v>
      </c>
      <c r="I628" s="15">
        <f>COUNTIF($G$2:G628,1)/COUNTIF($G$2:$G$1299,1)*100</f>
        <v>100</v>
      </c>
    </row>
    <row r="629" spans="1:9" ht="18">
      <c r="A629" s="1" t="s">
        <v>2511</v>
      </c>
      <c r="B629" s="1" t="s">
        <v>41</v>
      </c>
      <c r="C629" s="1" t="s">
        <v>995</v>
      </c>
      <c r="D629" s="1" t="s">
        <v>996</v>
      </c>
      <c r="E629" s="1">
        <v>1</v>
      </c>
      <c r="F629" s="1" t="e">
        <f t="shared" si="19"/>
        <v>#N/A</v>
      </c>
      <c r="G629" s="10">
        <f t="shared" si="20"/>
        <v>0</v>
      </c>
      <c r="H629" s="16">
        <f>(COUNTIF(G629:$G$1299,0)/COUNTIF($G$2:$G$1299,0))*100</f>
        <v>53.381066030230706</v>
      </c>
      <c r="I629" s="15">
        <f>COUNTIF($G$2:G629,1)/COUNTIF($G$2:$G$1299,1)*100</f>
        <v>100</v>
      </c>
    </row>
    <row r="630" spans="1:9" ht="18">
      <c r="A630" s="1" t="s">
        <v>2512</v>
      </c>
      <c r="B630" s="1" t="s">
        <v>855</v>
      </c>
      <c r="C630" s="1" t="s">
        <v>997</v>
      </c>
      <c r="D630" s="1" t="s">
        <v>998</v>
      </c>
      <c r="E630" s="1">
        <v>1</v>
      </c>
      <c r="F630" s="1" t="e">
        <f t="shared" si="19"/>
        <v>#N/A</v>
      </c>
      <c r="G630" s="10">
        <f t="shared" si="20"/>
        <v>0</v>
      </c>
      <c r="H630" s="16">
        <f>(COUNTIF(G630:$G$1299,0)/COUNTIF($G$2:$G$1299,0))*100</f>
        <v>53.301511535401744</v>
      </c>
      <c r="I630" s="15">
        <f>COUNTIF($G$2:G630,1)/COUNTIF($G$2:$G$1299,1)*100</f>
        <v>100</v>
      </c>
    </row>
    <row r="631" spans="1:9" ht="18">
      <c r="A631" s="1" t="s">
        <v>2513</v>
      </c>
      <c r="B631" s="1" t="s">
        <v>5</v>
      </c>
      <c r="C631" s="1" t="s">
        <v>999</v>
      </c>
      <c r="D631" s="1" t="s">
        <v>1000</v>
      </c>
      <c r="E631" s="1">
        <v>1</v>
      </c>
      <c r="F631" s="1" t="e">
        <f t="shared" si="19"/>
        <v>#N/A</v>
      </c>
      <c r="G631" s="10">
        <f t="shared" si="20"/>
        <v>0</v>
      </c>
      <c r="H631" s="16">
        <f>(COUNTIF(G631:$G$1299,0)/COUNTIF($G$2:$G$1299,0))*100</f>
        <v>53.221957040572789</v>
      </c>
      <c r="I631" s="15">
        <f>COUNTIF($G$2:G631,1)/COUNTIF($G$2:$G$1299,1)*100</f>
        <v>100</v>
      </c>
    </row>
    <row r="632" spans="1:9" ht="18">
      <c r="A632" s="1" t="s">
        <v>2514</v>
      </c>
      <c r="B632" s="1" t="s">
        <v>1001</v>
      </c>
      <c r="C632" s="1" t="s">
        <v>1002</v>
      </c>
      <c r="D632" s="1" t="s">
        <v>1003</v>
      </c>
      <c r="E632" s="1">
        <v>1</v>
      </c>
      <c r="F632" s="1" t="e">
        <f t="shared" si="19"/>
        <v>#N/A</v>
      </c>
      <c r="G632" s="10">
        <f t="shared" si="20"/>
        <v>0</v>
      </c>
      <c r="H632" s="16">
        <f>(COUNTIF(G632:$G$1299,0)/COUNTIF($G$2:$G$1299,0))*100</f>
        <v>53.142402545743842</v>
      </c>
      <c r="I632" s="15">
        <f>COUNTIF($G$2:G632,1)/COUNTIF($G$2:$G$1299,1)*100</f>
        <v>100</v>
      </c>
    </row>
    <row r="633" spans="1:9" ht="18">
      <c r="A633" s="1" t="s">
        <v>2515</v>
      </c>
      <c r="B633" s="1" t="s">
        <v>1004</v>
      </c>
      <c r="C633" s="1" t="s">
        <v>1005</v>
      </c>
      <c r="D633" s="1" t="s">
        <v>1006</v>
      </c>
      <c r="E633" s="1">
        <v>1</v>
      </c>
      <c r="F633" s="1" t="e">
        <f t="shared" si="19"/>
        <v>#N/A</v>
      </c>
      <c r="G633" s="10">
        <f t="shared" si="20"/>
        <v>0</v>
      </c>
      <c r="H633" s="16">
        <f>(COUNTIF(G633:$G$1299,0)/COUNTIF($G$2:$G$1299,0))*100</f>
        <v>53.06284805091488</v>
      </c>
      <c r="I633" s="15">
        <f>COUNTIF($G$2:G633,1)/COUNTIF($G$2:$G$1299,1)*100</f>
        <v>100</v>
      </c>
    </row>
    <row r="634" spans="1:9" ht="18">
      <c r="A634" s="1" t="s">
        <v>2516</v>
      </c>
      <c r="B634" s="1" t="s">
        <v>5</v>
      </c>
      <c r="C634" s="1" t="s">
        <v>1007</v>
      </c>
      <c r="D634" s="1" t="s">
        <v>1008</v>
      </c>
      <c r="E634" s="1">
        <v>1</v>
      </c>
      <c r="F634" s="1" t="e">
        <f t="shared" si="19"/>
        <v>#N/A</v>
      </c>
      <c r="G634" s="10">
        <f t="shared" si="20"/>
        <v>0</v>
      </c>
      <c r="H634" s="16">
        <f>(COUNTIF(G634:$G$1299,0)/COUNTIF($G$2:$G$1299,0))*100</f>
        <v>52.983293556085918</v>
      </c>
      <c r="I634" s="15">
        <f>COUNTIF($G$2:G634,1)/COUNTIF($G$2:$G$1299,1)*100</f>
        <v>100</v>
      </c>
    </row>
    <row r="635" spans="1:9" ht="18">
      <c r="A635" s="1" t="s">
        <v>2517</v>
      </c>
      <c r="B635" s="1" t="s">
        <v>5</v>
      </c>
      <c r="C635" s="1" t="s">
        <v>1009</v>
      </c>
      <c r="D635" s="1" t="s">
        <v>1010</v>
      </c>
      <c r="E635" s="1">
        <v>1</v>
      </c>
      <c r="F635" s="1" t="e">
        <f t="shared" si="19"/>
        <v>#N/A</v>
      </c>
      <c r="G635" s="10">
        <f t="shared" si="20"/>
        <v>0</v>
      </c>
      <c r="H635" s="16">
        <f>(COUNTIF(G635:$G$1299,0)/COUNTIF($G$2:$G$1299,0))*100</f>
        <v>52.903739061256957</v>
      </c>
      <c r="I635" s="15">
        <f>COUNTIF($G$2:G635,1)/COUNTIF($G$2:$G$1299,1)*100</f>
        <v>100</v>
      </c>
    </row>
    <row r="636" spans="1:9" ht="18">
      <c r="A636" s="1" t="s">
        <v>2518</v>
      </c>
      <c r="B636" s="1" t="s">
        <v>481</v>
      </c>
      <c r="C636" s="1" t="s">
        <v>1011</v>
      </c>
      <c r="D636" s="1" t="s">
        <v>1012</v>
      </c>
      <c r="E636" s="1">
        <v>1</v>
      </c>
      <c r="F636" s="1" t="e">
        <f t="shared" si="19"/>
        <v>#N/A</v>
      </c>
      <c r="G636" s="10">
        <f t="shared" si="20"/>
        <v>0</v>
      </c>
      <c r="H636" s="16">
        <f>(COUNTIF(G636:$G$1299,0)/COUNTIF($G$2:$G$1299,0))*100</f>
        <v>52.824184566428002</v>
      </c>
      <c r="I636" s="15">
        <f>COUNTIF($G$2:G636,1)/COUNTIF($G$2:$G$1299,1)*100</f>
        <v>100</v>
      </c>
    </row>
    <row r="637" spans="1:9" ht="18">
      <c r="A637" s="1" t="s">
        <v>2519</v>
      </c>
      <c r="B637" s="1" t="s">
        <v>5</v>
      </c>
      <c r="C637" s="1" t="s">
        <v>1013</v>
      </c>
      <c r="D637" s="1" t="s">
        <v>1014</v>
      </c>
      <c r="E637" s="1">
        <v>1</v>
      </c>
      <c r="F637" s="1" t="e">
        <f t="shared" si="19"/>
        <v>#N/A</v>
      </c>
      <c r="G637" s="10">
        <f t="shared" si="20"/>
        <v>0</v>
      </c>
      <c r="H637" s="16">
        <f>(COUNTIF(G637:$G$1299,0)/COUNTIF($G$2:$G$1299,0))*100</f>
        <v>52.74463007159904</v>
      </c>
      <c r="I637" s="15">
        <f>COUNTIF($G$2:G637,1)/COUNTIF($G$2:$G$1299,1)*100</f>
        <v>100</v>
      </c>
    </row>
    <row r="638" spans="1:9" ht="18">
      <c r="A638" s="1" t="s">
        <v>2520</v>
      </c>
      <c r="B638" s="1" t="s">
        <v>5</v>
      </c>
      <c r="C638" s="1" t="s">
        <v>1013</v>
      </c>
      <c r="D638" s="1" t="s">
        <v>1014</v>
      </c>
      <c r="E638" s="1">
        <v>1</v>
      </c>
      <c r="F638" s="1" t="e">
        <f t="shared" si="19"/>
        <v>#N/A</v>
      </c>
      <c r="G638" s="10">
        <f t="shared" si="20"/>
        <v>0</v>
      </c>
      <c r="H638" s="16">
        <f>(COUNTIF(G638:$G$1299,0)/COUNTIF($G$2:$G$1299,0))*100</f>
        <v>52.665075576770093</v>
      </c>
      <c r="I638" s="15">
        <f>COUNTIF($G$2:G638,1)/COUNTIF($G$2:$G$1299,1)*100</f>
        <v>100</v>
      </c>
    </row>
    <row r="639" spans="1:9" ht="18">
      <c r="A639" s="1" t="s">
        <v>2521</v>
      </c>
      <c r="B639" s="1" t="s">
        <v>5</v>
      </c>
      <c r="C639" s="1" t="s">
        <v>1013</v>
      </c>
      <c r="D639" s="1" t="s">
        <v>1014</v>
      </c>
      <c r="E639" s="1">
        <v>1</v>
      </c>
      <c r="F639" s="1" t="e">
        <f t="shared" si="19"/>
        <v>#N/A</v>
      </c>
      <c r="G639" s="10">
        <f t="shared" si="20"/>
        <v>0</v>
      </c>
      <c r="H639" s="16">
        <f>(COUNTIF(G639:$G$1299,0)/COUNTIF($G$2:$G$1299,0))*100</f>
        <v>52.585521081941131</v>
      </c>
      <c r="I639" s="15">
        <f>COUNTIF($G$2:G639,1)/COUNTIF($G$2:$G$1299,1)*100</f>
        <v>100</v>
      </c>
    </row>
    <row r="640" spans="1:9" ht="18">
      <c r="A640" s="1" t="s">
        <v>2522</v>
      </c>
      <c r="B640" s="1" t="s">
        <v>5</v>
      </c>
      <c r="C640" s="1" t="s">
        <v>1015</v>
      </c>
      <c r="D640" s="1" t="s">
        <v>1016</v>
      </c>
      <c r="E640" s="1">
        <v>1</v>
      </c>
      <c r="F640" s="1" t="e">
        <f t="shared" si="19"/>
        <v>#N/A</v>
      </c>
      <c r="G640" s="10">
        <f t="shared" si="20"/>
        <v>0</v>
      </c>
      <c r="H640" s="16">
        <f>(COUNTIF(G640:$G$1299,0)/COUNTIF($G$2:$G$1299,0))*100</f>
        <v>52.505966587112177</v>
      </c>
      <c r="I640" s="15">
        <f>COUNTIF($G$2:G640,1)/COUNTIF($G$2:$G$1299,1)*100</f>
        <v>100</v>
      </c>
    </row>
    <row r="641" spans="1:9" ht="18">
      <c r="A641" s="1" t="s">
        <v>2523</v>
      </c>
      <c r="B641" s="1" t="s">
        <v>5</v>
      </c>
      <c r="C641" s="1" t="s">
        <v>1017</v>
      </c>
      <c r="D641" s="1" t="s">
        <v>1018</v>
      </c>
      <c r="E641" s="1">
        <v>1</v>
      </c>
      <c r="F641" s="1" t="e">
        <f t="shared" si="19"/>
        <v>#N/A</v>
      </c>
      <c r="G641" s="10">
        <f t="shared" si="20"/>
        <v>0</v>
      </c>
      <c r="H641" s="16">
        <f>(COUNTIF(G641:$G$1299,0)/COUNTIF($G$2:$G$1299,0))*100</f>
        <v>52.426412092283215</v>
      </c>
      <c r="I641" s="15">
        <f>COUNTIF($G$2:G641,1)/COUNTIF($G$2:$G$1299,1)*100</f>
        <v>100</v>
      </c>
    </row>
    <row r="642" spans="1:9" ht="18">
      <c r="A642" s="1" t="s">
        <v>2524</v>
      </c>
      <c r="B642" s="1" t="s">
        <v>5</v>
      </c>
      <c r="C642" s="1" t="s">
        <v>1019</v>
      </c>
      <c r="D642" s="1" t="s">
        <v>1020</v>
      </c>
      <c r="E642" s="1">
        <v>1</v>
      </c>
      <c r="F642" s="1" t="e">
        <f t="shared" si="19"/>
        <v>#N/A</v>
      </c>
      <c r="G642" s="10">
        <f t="shared" si="20"/>
        <v>0</v>
      </c>
      <c r="H642" s="16">
        <f>(COUNTIF(G642:$G$1299,0)/COUNTIF($G$2:$G$1299,0))*100</f>
        <v>52.346857597454253</v>
      </c>
      <c r="I642" s="15">
        <f>COUNTIF($G$2:G642,1)/COUNTIF($G$2:$G$1299,1)*100</f>
        <v>100</v>
      </c>
    </row>
    <row r="643" spans="1:9" ht="18">
      <c r="A643" s="1" t="s">
        <v>2525</v>
      </c>
      <c r="B643" s="1" t="s">
        <v>5</v>
      </c>
      <c r="C643" s="1" t="s">
        <v>1021</v>
      </c>
      <c r="D643" s="1" t="s">
        <v>1022</v>
      </c>
      <c r="E643" s="1">
        <v>1</v>
      </c>
      <c r="F643" s="1" t="e">
        <f t="shared" ref="F643:F706" si="21">VLOOKUP(A643,$L$2:$L$43,1,FALSE)</f>
        <v>#N/A</v>
      </c>
      <c r="G643" s="10">
        <f t="shared" ref="G643:G706" si="22">IF(ISNA(F643),0,1)</f>
        <v>0</v>
      </c>
      <c r="H643" s="16">
        <f>(COUNTIF(G643:$G$1299,0)/COUNTIF($G$2:$G$1299,0))*100</f>
        <v>52.267303102625299</v>
      </c>
      <c r="I643" s="15">
        <f>COUNTIF($G$2:G643,1)/COUNTIF($G$2:$G$1299,1)*100</f>
        <v>100</v>
      </c>
    </row>
    <row r="644" spans="1:9" ht="18">
      <c r="A644" s="1" t="s">
        <v>2526</v>
      </c>
      <c r="B644" s="1" t="s">
        <v>5</v>
      </c>
      <c r="C644" s="1" t="s">
        <v>1021</v>
      </c>
      <c r="D644" s="1" t="s">
        <v>1022</v>
      </c>
      <c r="E644" s="1">
        <v>1</v>
      </c>
      <c r="F644" s="1" t="e">
        <f t="shared" si="21"/>
        <v>#N/A</v>
      </c>
      <c r="G644" s="10">
        <f t="shared" si="22"/>
        <v>0</v>
      </c>
      <c r="H644" s="16">
        <f>(COUNTIF(G644:$G$1299,0)/COUNTIF($G$2:$G$1299,0))*100</f>
        <v>52.187748607796337</v>
      </c>
      <c r="I644" s="15">
        <f>COUNTIF($G$2:G644,1)/COUNTIF($G$2:$G$1299,1)*100</f>
        <v>100</v>
      </c>
    </row>
    <row r="645" spans="1:9" ht="18">
      <c r="A645" s="1" t="s">
        <v>2527</v>
      </c>
      <c r="B645" s="1" t="s">
        <v>1023</v>
      </c>
      <c r="C645" s="1" t="s">
        <v>1021</v>
      </c>
      <c r="D645" s="1" t="s">
        <v>1022</v>
      </c>
      <c r="E645" s="1">
        <v>1</v>
      </c>
      <c r="F645" s="1" t="e">
        <f t="shared" si="21"/>
        <v>#N/A</v>
      </c>
      <c r="G645" s="10">
        <f t="shared" si="22"/>
        <v>0</v>
      </c>
      <c r="H645" s="16">
        <f>(COUNTIF(G645:$G$1299,0)/COUNTIF($G$2:$G$1299,0))*100</f>
        <v>52.108194112967389</v>
      </c>
      <c r="I645" s="15">
        <f>COUNTIF($G$2:G645,1)/COUNTIF($G$2:$G$1299,1)*100</f>
        <v>100</v>
      </c>
    </row>
    <row r="646" spans="1:9" ht="18">
      <c r="A646" s="1" t="s">
        <v>2528</v>
      </c>
      <c r="B646" s="1" t="s">
        <v>855</v>
      </c>
      <c r="C646" s="1" t="s">
        <v>1021</v>
      </c>
      <c r="D646" s="1" t="s">
        <v>1022</v>
      </c>
      <c r="E646" s="1">
        <v>1</v>
      </c>
      <c r="F646" s="1" t="e">
        <f t="shared" si="21"/>
        <v>#N/A</v>
      </c>
      <c r="G646" s="10">
        <f t="shared" si="22"/>
        <v>0</v>
      </c>
      <c r="H646" s="16">
        <f>(COUNTIF(G646:$G$1299,0)/COUNTIF($G$2:$G$1299,0))*100</f>
        <v>52.028639618138428</v>
      </c>
      <c r="I646" s="15">
        <f>COUNTIF($G$2:G646,1)/COUNTIF($G$2:$G$1299,1)*100</f>
        <v>100</v>
      </c>
    </row>
    <row r="647" spans="1:9" ht="18">
      <c r="A647" s="1" t="s">
        <v>2529</v>
      </c>
      <c r="B647" s="1" t="s">
        <v>5</v>
      </c>
      <c r="C647" s="1" t="s">
        <v>1024</v>
      </c>
      <c r="D647" s="1" t="s">
        <v>1025</v>
      </c>
      <c r="E647" s="1">
        <v>1</v>
      </c>
      <c r="F647" s="1" t="e">
        <f t="shared" si="21"/>
        <v>#N/A</v>
      </c>
      <c r="G647" s="10">
        <f t="shared" si="22"/>
        <v>0</v>
      </c>
      <c r="H647" s="16">
        <f>(COUNTIF(G647:$G$1299,0)/COUNTIF($G$2:$G$1299,0))*100</f>
        <v>51.949085123309466</v>
      </c>
      <c r="I647" s="15">
        <f>COUNTIF($G$2:G647,1)/COUNTIF($G$2:$G$1299,1)*100</f>
        <v>100</v>
      </c>
    </row>
    <row r="648" spans="1:9" ht="18">
      <c r="A648" s="1" t="s">
        <v>2530</v>
      </c>
      <c r="B648" s="1" t="s">
        <v>5</v>
      </c>
      <c r="C648" s="1" t="s">
        <v>1026</v>
      </c>
      <c r="D648" s="1" t="s">
        <v>1027</v>
      </c>
      <c r="E648" s="1">
        <v>1</v>
      </c>
      <c r="F648" s="1" t="e">
        <f t="shared" si="21"/>
        <v>#N/A</v>
      </c>
      <c r="G648" s="10">
        <f t="shared" si="22"/>
        <v>0</v>
      </c>
      <c r="H648" s="16">
        <f>(COUNTIF(G648:$G$1299,0)/COUNTIF($G$2:$G$1299,0))*100</f>
        <v>51.869530628480511</v>
      </c>
      <c r="I648" s="15">
        <f>COUNTIF($G$2:G648,1)/COUNTIF($G$2:$G$1299,1)*100</f>
        <v>100</v>
      </c>
    </row>
    <row r="649" spans="1:9" ht="18">
      <c r="A649" s="1" t="s">
        <v>2531</v>
      </c>
      <c r="B649" s="1" t="s">
        <v>255</v>
      </c>
      <c r="C649" s="1" t="s">
        <v>1026</v>
      </c>
      <c r="D649" s="1" t="s">
        <v>1028</v>
      </c>
      <c r="E649" s="1">
        <v>1</v>
      </c>
      <c r="F649" s="1" t="e">
        <f t="shared" si="21"/>
        <v>#N/A</v>
      </c>
      <c r="G649" s="10">
        <f t="shared" si="22"/>
        <v>0</v>
      </c>
      <c r="H649" s="16">
        <f>(COUNTIF(G649:$G$1299,0)/COUNTIF($G$2:$G$1299,0))*100</f>
        <v>51.78997613365155</v>
      </c>
      <c r="I649" s="15">
        <f>COUNTIF($G$2:G649,1)/COUNTIF($G$2:$G$1299,1)*100</f>
        <v>100</v>
      </c>
    </row>
    <row r="650" spans="1:9" ht="18">
      <c r="A650" s="1" t="s">
        <v>2532</v>
      </c>
      <c r="B650" s="1" t="s">
        <v>5</v>
      </c>
      <c r="C650" s="1" t="s">
        <v>1029</v>
      </c>
      <c r="D650" s="1" t="s">
        <v>1030</v>
      </c>
      <c r="E650" s="1">
        <v>1</v>
      </c>
      <c r="F650" s="1" t="e">
        <f t="shared" si="21"/>
        <v>#N/A</v>
      </c>
      <c r="G650" s="10">
        <f t="shared" si="22"/>
        <v>0</v>
      </c>
      <c r="H650" s="16">
        <f>(COUNTIF(G650:$G$1299,0)/COUNTIF($G$2:$G$1299,0))*100</f>
        <v>51.710421638822588</v>
      </c>
      <c r="I650" s="15">
        <f>COUNTIF($G$2:G650,1)/COUNTIF($G$2:$G$1299,1)*100</f>
        <v>100</v>
      </c>
    </row>
    <row r="651" spans="1:9" ht="18">
      <c r="A651" s="1" t="s">
        <v>2533</v>
      </c>
      <c r="B651" s="1" t="s">
        <v>5</v>
      </c>
      <c r="C651" s="1" t="s">
        <v>1031</v>
      </c>
      <c r="D651" s="1" t="s">
        <v>1032</v>
      </c>
      <c r="E651" s="1">
        <v>1</v>
      </c>
      <c r="F651" s="1" t="e">
        <f t="shared" si="21"/>
        <v>#N/A</v>
      </c>
      <c r="G651" s="10">
        <f t="shared" si="22"/>
        <v>0</v>
      </c>
      <c r="H651" s="16">
        <f>(COUNTIF(G651:$G$1299,0)/COUNTIF($G$2:$G$1299,0))*100</f>
        <v>51.630867143993633</v>
      </c>
      <c r="I651" s="15">
        <f>COUNTIF($G$2:G651,1)/COUNTIF($G$2:$G$1299,1)*100</f>
        <v>100</v>
      </c>
    </row>
    <row r="652" spans="1:9" ht="18">
      <c r="A652" s="1" t="s">
        <v>2534</v>
      </c>
      <c r="B652" s="1" t="s">
        <v>5</v>
      </c>
      <c r="C652" s="1" t="s">
        <v>1033</v>
      </c>
      <c r="D652" s="2">
        <v>1.9999999999999999E-34</v>
      </c>
      <c r="E652" s="1">
        <v>1</v>
      </c>
      <c r="F652" s="1" t="e">
        <f t="shared" si="21"/>
        <v>#N/A</v>
      </c>
      <c r="G652" s="10">
        <f t="shared" si="22"/>
        <v>0</v>
      </c>
      <c r="H652" s="16">
        <f>(COUNTIF(G652:$G$1299,0)/COUNTIF($G$2:$G$1299,0))*100</f>
        <v>51.551312649164686</v>
      </c>
      <c r="I652" s="15">
        <f>COUNTIF($G$2:G652,1)/COUNTIF($G$2:$G$1299,1)*100</f>
        <v>100</v>
      </c>
    </row>
    <row r="653" spans="1:9" ht="18">
      <c r="A653" s="1" t="s">
        <v>2535</v>
      </c>
      <c r="B653" s="1" t="s">
        <v>5</v>
      </c>
      <c r="C653" s="1" t="s">
        <v>1034</v>
      </c>
      <c r="D653" s="1" t="s">
        <v>1035</v>
      </c>
      <c r="E653" s="1">
        <v>1</v>
      </c>
      <c r="F653" s="1" t="e">
        <f t="shared" si="21"/>
        <v>#N/A</v>
      </c>
      <c r="G653" s="10">
        <f t="shared" si="22"/>
        <v>0</v>
      </c>
      <c r="H653" s="16">
        <f>(COUNTIF(G653:$G$1299,0)/COUNTIF($G$2:$G$1299,0))*100</f>
        <v>51.471758154335724</v>
      </c>
      <c r="I653" s="15">
        <f>COUNTIF($G$2:G653,1)/COUNTIF($G$2:$G$1299,1)*100</f>
        <v>100</v>
      </c>
    </row>
    <row r="654" spans="1:9" ht="18">
      <c r="A654" s="1" t="s">
        <v>2536</v>
      </c>
      <c r="B654" s="1" t="s">
        <v>41</v>
      </c>
      <c r="C654" s="1" t="s">
        <v>1036</v>
      </c>
      <c r="D654" s="1" t="s">
        <v>1037</v>
      </c>
      <c r="E654" s="1">
        <v>1</v>
      </c>
      <c r="F654" s="1" t="e">
        <f t="shared" si="21"/>
        <v>#N/A</v>
      </c>
      <c r="G654" s="10">
        <f t="shared" si="22"/>
        <v>0</v>
      </c>
      <c r="H654" s="16">
        <f>(COUNTIF(G654:$G$1299,0)/COUNTIF($G$2:$G$1299,0))*100</f>
        <v>51.392203659506762</v>
      </c>
      <c r="I654" s="15">
        <f>COUNTIF($G$2:G654,1)/COUNTIF($G$2:$G$1299,1)*100</f>
        <v>100</v>
      </c>
    </row>
    <row r="655" spans="1:9" ht="18">
      <c r="A655" s="1" t="s">
        <v>2537</v>
      </c>
      <c r="B655" s="1" t="s">
        <v>5</v>
      </c>
      <c r="C655" s="1" t="s">
        <v>1036</v>
      </c>
      <c r="D655" s="2">
        <v>3.9999999999999997E-34</v>
      </c>
      <c r="E655" s="1">
        <v>1</v>
      </c>
      <c r="F655" s="1" t="e">
        <f t="shared" si="21"/>
        <v>#N/A</v>
      </c>
      <c r="G655" s="10">
        <f t="shared" si="22"/>
        <v>0</v>
      </c>
      <c r="H655" s="16">
        <f>(COUNTIF(G655:$G$1299,0)/COUNTIF($G$2:$G$1299,0))*100</f>
        <v>51.312649164677801</v>
      </c>
      <c r="I655" s="15">
        <f>COUNTIF($G$2:G655,1)/COUNTIF($G$2:$G$1299,1)*100</f>
        <v>100</v>
      </c>
    </row>
    <row r="656" spans="1:9" ht="18">
      <c r="A656" s="1" t="s">
        <v>2538</v>
      </c>
      <c r="B656" s="1" t="s">
        <v>1038</v>
      </c>
      <c r="C656" s="1" t="s">
        <v>1039</v>
      </c>
      <c r="D656" s="1" t="s">
        <v>1040</v>
      </c>
      <c r="E656" s="1">
        <v>1</v>
      </c>
      <c r="F656" s="1" t="e">
        <f t="shared" si="21"/>
        <v>#N/A</v>
      </c>
      <c r="G656" s="10">
        <f t="shared" si="22"/>
        <v>0</v>
      </c>
      <c r="H656" s="16">
        <f>(COUNTIF(G656:$G$1299,0)/COUNTIF($G$2:$G$1299,0))*100</f>
        <v>51.233094669848846</v>
      </c>
      <c r="I656" s="15">
        <f>COUNTIF($G$2:G656,1)/COUNTIF($G$2:$G$1299,1)*100</f>
        <v>100</v>
      </c>
    </row>
    <row r="657" spans="1:9" ht="18">
      <c r="A657" s="1" t="s">
        <v>2539</v>
      </c>
      <c r="B657" s="1" t="s">
        <v>1041</v>
      </c>
      <c r="C657" s="1" t="s">
        <v>1042</v>
      </c>
      <c r="D657" s="1" t="s">
        <v>1043</v>
      </c>
      <c r="E657" s="1">
        <v>1</v>
      </c>
      <c r="F657" s="1" t="e">
        <f t="shared" si="21"/>
        <v>#N/A</v>
      </c>
      <c r="G657" s="10">
        <f t="shared" si="22"/>
        <v>0</v>
      </c>
      <c r="H657" s="16">
        <f>(COUNTIF(G657:$G$1299,0)/COUNTIF($G$2:$G$1299,0))*100</f>
        <v>51.153540175019884</v>
      </c>
      <c r="I657" s="15">
        <f>COUNTIF($G$2:G657,1)/COUNTIF($G$2:$G$1299,1)*100</f>
        <v>100</v>
      </c>
    </row>
    <row r="658" spans="1:9" ht="18">
      <c r="A658" s="1" t="s">
        <v>2540</v>
      </c>
      <c r="B658" s="1" t="s">
        <v>1044</v>
      </c>
      <c r="C658" s="1" t="s">
        <v>1042</v>
      </c>
      <c r="D658" s="1" t="s">
        <v>1043</v>
      </c>
      <c r="E658" s="1">
        <v>1</v>
      </c>
      <c r="F658" s="1" t="e">
        <f t="shared" si="21"/>
        <v>#N/A</v>
      </c>
      <c r="G658" s="10">
        <f t="shared" si="22"/>
        <v>0</v>
      </c>
      <c r="H658" s="16">
        <f>(COUNTIF(G658:$G$1299,0)/COUNTIF($G$2:$G$1299,0))*100</f>
        <v>51.073985680190923</v>
      </c>
      <c r="I658" s="15">
        <f>COUNTIF($G$2:G658,1)/COUNTIF($G$2:$G$1299,1)*100</f>
        <v>100</v>
      </c>
    </row>
    <row r="659" spans="1:9" ht="18">
      <c r="A659" s="1" t="s">
        <v>2541</v>
      </c>
      <c r="B659" s="1" t="s">
        <v>5</v>
      </c>
      <c r="C659" s="1" t="s">
        <v>1045</v>
      </c>
      <c r="D659" s="1" t="s">
        <v>1046</v>
      </c>
      <c r="E659" s="1">
        <v>1</v>
      </c>
      <c r="F659" s="1" t="e">
        <f t="shared" si="21"/>
        <v>#N/A</v>
      </c>
      <c r="G659" s="10">
        <f t="shared" si="22"/>
        <v>0</v>
      </c>
      <c r="H659" s="16">
        <f>(COUNTIF(G659:$G$1299,0)/COUNTIF($G$2:$G$1299,0))*100</f>
        <v>50.994431185361975</v>
      </c>
      <c r="I659" s="15">
        <f>COUNTIF($G$2:G659,1)/COUNTIF($G$2:$G$1299,1)*100</f>
        <v>100</v>
      </c>
    </row>
    <row r="660" spans="1:9" ht="18">
      <c r="A660" s="1" t="s">
        <v>2542</v>
      </c>
      <c r="B660" s="1" t="s">
        <v>5</v>
      </c>
      <c r="C660" s="1" t="s">
        <v>1045</v>
      </c>
      <c r="D660" s="1" t="s">
        <v>1047</v>
      </c>
      <c r="E660" s="1">
        <v>1</v>
      </c>
      <c r="F660" s="1" t="e">
        <f t="shared" si="21"/>
        <v>#N/A</v>
      </c>
      <c r="G660" s="10">
        <f t="shared" si="22"/>
        <v>0</v>
      </c>
      <c r="H660" s="16">
        <f>(COUNTIF(G660:$G$1299,0)/COUNTIF($G$2:$G$1299,0))*100</f>
        <v>50.914876690533021</v>
      </c>
      <c r="I660" s="15">
        <f>COUNTIF($G$2:G660,1)/COUNTIF($G$2:$G$1299,1)*100</f>
        <v>100</v>
      </c>
    </row>
    <row r="661" spans="1:9" ht="18">
      <c r="A661" s="1" t="s">
        <v>2543</v>
      </c>
      <c r="B661" s="1" t="s">
        <v>5</v>
      </c>
      <c r="C661" s="1" t="s">
        <v>1048</v>
      </c>
      <c r="D661" s="1" t="s">
        <v>1049</v>
      </c>
      <c r="E661" s="1">
        <v>1</v>
      </c>
      <c r="F661" s="1" t="e">
        <f t="shared" si="21"/>
        <v>#N/A</v>
      </c>
      <c r="G661" s="10">
        <f t="shared" si="22"/>
        <v>0</v>
      </c>
      <c r="H661" s="16">
        <f>(COUNTIF(G661:$G$1299,0)/COUNTIF($G$2:$G$1299,0))*100</f>
        <v>50.835322195704059</v>
      </c>
      <c r="I661" s="15">
        <f>COUNTIF($G$2:G661,1)/COUNTIF($G$2:$G$1299,1)*100</f>
        <v>100</v>
      </c>
    </row>
    <row r="662" spans="1:9" ht="18">
      <c r="A662" s="1" t="s">
        <v>2544</v>
      </c>
      <c r="B662" s="1" t="s">
        <v>1050</v>
      </c>
      <c r="C662" s="1" t="s">
        <v>1051</v>
      </c>
      <c r="D662" s="2">
        <v>7.9999999999999994E-34</v>
      </c>
      <c r="E662" s="1">
        <v>1</v>
      </c>
      <c r="F662" s="1" t="e">
        <f t="shared" si="21"/>
        <v>#N/A</v>
      </c>
      <c r="G662" s="10">
        <f t="shared" si="22"/>
        <v>0</v>
      </c>
      <c r="H662" s="16">
        <f>(COUNTIF(G662:$G$1299,0)/COUNTIF($G$2:$G$1299,0))*100</f>
        <v>50.755767700875097</v>
      </c>
      <c r="I662" s="15">
        <f>COUNTIF($G$2:G662,1)/COUNTIF($G$2:$G$1299,1)*100</f>
        <v>100</v>
      </c>
    </row>
    <row r="663" spans="1:9" ht="18">
      <c r="A663" s="1" t="s">
        <v>2545</v>
      </c>
      <c r="B663" s="1" t="s">
        <v>5</v>
      </c>
      <c r="C663" s="1" t="s">
        <v>1052</v>
      </c>
      <c r="D663" s="1" t="s">
        <v>1053</v>
      </c>
      <c r="E663" s="1">
        <v>1</v>
      </c>
      <c r="F663" s="1" t="e">
        <f t="shared" si="21"/>
        <v>#N/A</v>
      </c>
      <c r="G663" s="10">
        <f t="shared" si="22"/>
        <v>0</v>
      </c>
      <c r="H663" s="16">
        <f>(COUNTIF(G663:$G$1299,0)/COUNTIF($G$2:$G$1299,0))*100</f>
        <v>50.676213206046143</v>
      </c>
      <c r="I663" s="15">
        <f>COUNTIF($G$2:G663,1)/COUNTIF($G$2:$G$1299,1)*100</f>
        <v>100</v>
      </c>
    </row>
    <row r="664" spans="1:9" ht="18">
      <c r="A664" s="1" t="s">
        <v>2546</v>
      </c>
      <c r="B664" s="1" t="s">
        <v>1054</v>
      </c>
      <c r="C664" s="1" t="s">
        <v>1055</v>
      </c>
      <c r="D664" s="1" t="s">
        <v>1056</v>
      </c>
      <c r="E664" s="1">
        <v>1</v>
      </c>
      <c r="F664" s="1" t="e">
        <f t="shared" si="21"/>
        <v>#N/A</v>
      </c>
      <c r="G664" s="10">
        <f t="shared" si="22"/>
        <v>0</v>
      </c>
      <c r="H664" s="16">
        <f>(COUNTIF(G664:$G$1299,0)/COUNTIF($G$2:$G$1299,0))*100</f>
        <v>50.596658711217181</v>
      </c>
      <c r="I664" s="15">
        <f>COUNTIF($G$2:G664,1)/COUNTIF($G$2:$G$1299,1)*100</f>
        <v>100</v>
      </c>
    </row>
    <row r="665" spans="1:9" ht="18">
      <c r="A665" s="1" t="s">
        <v>2547</v>
      </c>
      <c r="B665" s="1" t="s">
        <v>1057</v>
      </c>
      <c r="C665" s="1" t="s">
        <v>1058</v>
      </c>
      <c r="D665" s="1" t="s">
        <v>1059</v>
      </c>
      <c r="E665" s="1">
        <v>1</v>
      </c>
      <c r="F665" s="1" t="e">
        <f t="shared" si="21"/>
        <v>#N/A</v>
      </c>
      <c r="G665" s="10">
        <f t="shared" si="22"/>
        <v>0</v>
      </c>
      <c r="H665" s="16">
        <f>(COUNTIF(G665:$G$1299,0)/COUNTIF($G$2:$G$1299,0))*100</f>
        <v>50.517104216388233</v>
      </c>
      <c r="I665" s="15">
        <f>COUNTIF($G$2:G665,1)/COUNTIF($G$2:$G$1299,1)*100</f>
        <v>100</v>
      </c>
    </row>
    <row r="666" spans="1:9" ht="18">
      <c r="A666" s="1" t="s">
        <v>2548</v>
      </c>
      <c r="B666" s="1" t="s">
        <v>1060</v>
      </c>
      <c r="C666" s="1" t="s">
        <v>1061</v>
      </c>
      <c r="D666" s="1" t="s">
        <v>1062</v>
      </c>
      <c r="E666" s="1">
        <v>1</v>
      </c>
      <c r="F666" s="1" t="e">
        <f t="shared" si="21"/>
        <v>#N/A</v>
      </c>
      <c r="G666" s="10">
        <f t="shared" si="22"/>
        <v>0</v>
      </c>
      <c r="H666" s="16">
        <f>(COUNTIF(G666:$G$1299,0)/COUNTIF($G$2:$G$1299,0))*100</f>
        <v>50.437549721559272</v>
      </c>
      <c r="I666" s="15">
        <f>COUNTIF($G$2:G666,1)/COUNTIF($G$2:$G$1299,1)*100</f>
        <v>100</v>
      </c>
    </row>
    <row r="667" spans="1:9" ht="18">
      <c r="A667" s="1" t="s">
        <v>2549</v>
      </c>
      <c r="B667" s="1" t="s">
        <v>5</v>
      </c>
      <c r="C667" s="1" t="s">
        <v>1061</v>
      </c>
      <c r="D667" s="1" t="s">
        <v>1062</v>
      </c>
      <c r="E667" s="1">
        <v>1</v>
      </c>
      <c r="F667" s="1" t="e">
        <f t="shared" si="21"/>
        <v>#N/A</v>
      </c>
      <c r="G667" s="10">
        <f t="shared" si="22"/>
        <v>0</v>
      </c>
      <c r="H667" s="16">
        <f>(COUNTIF(G667:$G$1299,0)/COUNTIF($G$2:$G$1299,0))*100</f>
        <v>50.35799522673031</v>
      </c>
      <c r="I667" s="15">
        <f>COUNTIF($G$2:G667,1)/COUNTIF($G$2:$G$1299,1)*100</f>
        <v>100</v>
      </c>
    </row>
    <row r="668" spans="1:9" ht="18">
      <c r="A668" s="1" t="s">
        <v>2550</v>
      </c>
      <c r="B668" s="1" t="s">
        <v>5</v>
      </c>
      <c r="C668" s="1" t="s">
        <v>1063</v>
      </c>
      <c r="D668" s="1" t="s">
        <v>1064</v>
      </c>
      <c r="E668" s="1">
        <v>1</v>
      </c>
      <c r="F668" s="1" t="e">
        <f t="shared" si="21"/>
        <v>#N/A</v>
      </c>
      <c r="G668" s="10">
        <f t="shared" si="22"/>
        <v>0</v>
      </c>
      <c r="H668" s="16">
        <f>(COUNTIF(G668:$G$1299,0)/COUNTIF($G$2:$G$1299,0))*100</f>
        <v>50.278440731901355</v>
      </c>
      <c r="I668" s="15">
        <f>COUNTIF($G$2:G668,1)/COUNTIF($G$2:$G$1299,1)*100</f>
        <v>100</v>
      </c>
    </row>
    <row r="669" spans="1:9" ht="18">
      <c r="A669" s="1" t="s">
        <v>2551</v>
      </c>
      <c r="B669" s="1" t="s">
        <v>1065</v>
      </c>
      <c r="C669" s="1" t="s">
        <v>1066</v>
      </c>
      <c r="D669" s="1" t="s">
        <v>1067</v>
      </c>
      <c r="E669" s="1">
        <v>1</v>
      </c>
      <c r="F669" s="1" t="e">
        <f t="shared" si="21"/>
        <v>#N/A</v>
      </c>
      <c r="G669" s="10">
        <f t="shared" si="22"/>
        <v>0</v>
      </c>
      <c r="H669" s="16">
        <f>(COUNTIF(G669:$G$1299,0)/COUNTIF($G$2:$G$1299,0))*100</f>
        <v>50.198886237072394</v>
      </c>
      <c r="I669" s="15">
        <f>COUNTIF($G$2:G669,1)/COUNTIF($G$2:$G$1299,1)*100</f>
        <v>100</v>
      </c>
    </row>
    <row r="670" spans="1:9" ht="18">
      <c r="A670" s="1" t="s">
        <v>2552</v>
      </c>
      <c r="B670" s="1" t="s">
        <v>5</v>
      </c>
      <c r="C670" s="1" t="s">
        <v>1068</v>
      </c>
      <c r="D670" s="1" t="s">
        <v>1069</v>
      </c>
      <c r="E670" s="1">
        <v>1</v>
      </c>
      <c r="F670" s="1" t="e">
        <f t="shared" si="21"/>
        <v>#N/A</v>
      </c>
      <c r="G670" s="10">
        <f t="shared" si="22"/>
        <v>0</v>
      </c>
      <c r="H670" s="16">
        <f>(COUNTIF(G670:$G$1299,0)/COUNTIF($G$2:$G$1299,0))*100</f>
        <v>50.119331742243432</v>
      </c>
      <c r="I670" s="15">
        <f>COUNTIF($G$2:G670,1)/COUNTIF($G$2:$G$1299,1)*100</f>
        <v>100</v>
      </c>
    </row>
    <row r="671" spans="1:9" ht="18">
      <c r="A671" s="1" t="s">
        <v>2553</v>
      </c>
      <c r="B671" s="1" t="s">
        <v>1070</v>
      </c>
      <c r="C671" s="1" t="s">
        <v>1068</v>
      </c>
      <c r="D671" s="1" t="s">
        <v>1071</v>
      </c>
      <c r="E671" s="1">
        <v>1</v>
      </c>
      <c r="F671" s="1" t="e">
        <f t="shared" si="21"/>
        <v>#N/A</v>
      </c>
      <c r="G671" s="10">
        <f t="shared" si="22"/>
        <v>0</v>
      </c>
      <c r="H671" s="16">
        <f>(COUNTIF(G671:$G$1299,0)/COUNTIF($G$2:$G$1299,0))*100</f>
        <v>50.039777247414477</v>
      </c>
      <c r="I671" s="15">
        <f>COUNTIF($G$2:G671,1)/COUNTIF($G$2:$G$1299,1)*100</f>
        <v>100</v>
      </c>
    </row>
    <row r="672" spans="1:9" ht="18">
      <c r="A672" s="1" t="s">
        <v>2554</v>
      </c>
      <c r="B672" s="1" t="s">
        <v>1070</v>
      </c>
      <c r="C672" s="1" t="s">
        <v>1068</v>
      </c>
      <c r="D672" s="1" t="s">
        <v>1071</v>
      </c>
      <c r="E672" s="1">
        <v>1</v>
      </c>
      <c r="F672" s="1" t="e">
        <f t="shared" si="21"/>
        <v>#N/A</v>
      </c>
      <c r="G672" s="10">
        <f t="shared" si="22"/>
        <v>0</v>
      </c>
      <c r="H672" s="16">
        <f>(COUNTIF(G672:$G$1299,0)/COUNTIF($G$2:$G$1299,0))*100</f>
        <v>49.960222752585523</v>
      </c>
      <c r="I672" s="15">
        <f>COUNTIF($G$2:G672,1)/COUNTIF($G$2:$G$1299,1)*100</f>
        <v>100</v>
      </c>
    </row>
    <row r="673" spans="1:9" ht="18">
      <c r="A673" s="1" t="s">
        <v>2555</v>
      </c>
      <c r="B673" s="1" t="s">
        <v>5</v>
      </c>
      <c r="C673" s="1" t="s">
        <v>1072</v>
      </c>
      <c r="D673" s="2">
        <v>2.0000000000000001E-33</v>
      </c>
      <c r="E673" s="1">
        <v>1</v>
      </c>
      <c r="F673" s="1" t="e">
        <f t="shared" si="21"/>
        <v>#N/A</v>
      </c>
      <c r="G673" s="10">
        <f t="shared" si="22"/>
        <v>0</v>
      </c>
      <c r="H673" s="16">
        <f>(COUNTIF(G673:$G$1299,0)/COUNTIF($G$2:$G$1299,0))*100</f>
        <v>49.880668257756561</v>
      </c>
      <c r="I673" s="15">
        <f>COUNTIF($G$2:G673,1)/COUNTIF($G$2:$G$1299,1)*100</f>
        <v>100</v>
      </c>
    </row>
    <row r="674" spans="1:9" ht="18">
      <c r="A674" s="1" t="s">
        <v>2556</v>
      </c>
      <c r="B674" s="1" t="s">
        <v>5</v>
      </c>
      <c r="C674" s="1" t="s">
        <v>1073</v>
      </c>
      <c r="D674" s="1" t="s">
        <v>1074</v>
      </c>
      <c r="E674" s="1">
        <v>1</v>
      </c>
      <c r="F674" s="1" t="e">
        <f t="shared" si="21"/>
        <v>#N/A</v>
      </c>
      <c r="G674" s="10">
        <f t="shared" si="22"/>
        <v>0</v>
      </c>
      <c r="H674" s="16">
        <f>(COUNTIF(G674:$G$1299,0)/COUNTIF($G$2:$G$1299,0))*100</f>
        <v>49.801113762927606</v>
      </c>
      <c r="I674" s="15">
        <f>COUNTIF($G$2:G674,1)/COUNTIF($G$2:$G$1299,1)*100</f>
        <v>100</v>
      </c>
    </row>
    <row r="675" spans="1:9" ht="18">
      <c r="A675" s="1" t="s">
        <v>2557</v>
      </c>
      <c r="B675" s="1" t="s">
        <v>1075</v>
      </c>
      <c r="C675" s="1" t="s">
        <v>1076</v>
      </c>
      <c r="D675" s="1" t="s">
        <v>1077</v>
      </c>
      <c r="E675" s="1">
        <v>1</v>
      </c>
      <c r="F675" s="1" t="e">
        <f t="shared" si="21"/>
        <v>#N/A</v>
      </c>
      <c r="G675" s="10">
        <f t="shared" si="22"/>
        <v>0</v>
      </c>
      <c r="H675" s="16">
        <f>(COUNTIF(G675:$G$1299,0)/COUNTIF($G$2:$G$1299,0))*100</f>
        <v>49.721559268098645</v>
      </c>
      <c r="I675" s="15">
        <f>COUNTIF($G$2:G675,1)/COUNTIF($G$2:$G$1299,1)*100</f>
        <v>100</v>
      </c>
    </row>
    <row r="676" spans="1:9" ht="18">
      <c r="A676" s="1" t="s">
        <v>2558</v>
      </c>
      <c r="B676" s="1" t="s">
        <v>5</v>
      </c>
      <c r="C676" s="1" t="s">
        <v>1076</v>
      </c>
      <c r="D676" s="1" t="s">
        <v>1078</v>
      </c>
      <c r="E676" s="1">
        <v>1</v>
      </c>
      <c r="F676" s="1" t="e">
        <f t="shared" si="21"/>
        <v>#N/A</v>
      </c>
      <c r="G676" s="10">
        <f t="shared" si="22"/>
        <v>0</v>
      </c>
      <c r="H676" s="16">
        <f>(COUNTIF(G676:$G$1299,0)/COUNTIF($G$2:$G$1299,0))*100</f>
        <v>49.64200477326969</v>
      </c>
      <c r="I676" s="15">
        <f>COUNTIF($G$2:G676,1)/COUNTIF($G$2:$G$1299,1)*100</f>
        <v>100</v>
      </c>
    </row>
    <row r="677" spans="1:9" ht="18">
      <c r="A677" s="1" t="s">
        <v>2559</v>
      </c>
      <c r="B677" s="1" t="s">
        <v>5</v>
      </c>
      <c r="C677" s="1" t="s">
        <v>1076</v>
      </c>
      <c r="D677" s="1" t="s">
        <v>1079</v>
      </c>
      <c r="E677" s="1">
        <v>1</v>
      </c>
      <c r="F677" s="1" t="e">
        <f t="shared" si="21"/>
        <v>#N/A</v>
      </c>
      <c r="G677" s="10">
        <f t="shared" si="22"/>
        <v>0</v>
      </c>
      <c r="H677" s="16">
        <f>(COUNTIF(G677:$G$1299,0)/COUNTIF($G$2:$G$1299,0))*100</f>
        <v>49.562450278440735</v>
      </c>
      <c r="I677" s="15">
        <f>COUNTIF($G$2:G677,1)/COUNTIF($G$2:$G$1299,1)*100</f>
        <v>100</v>
      </c>
    </row>
    <row r="678" spans="1:9" ht="18">
      <c r="A678" s="1" t="s">
        <v>2560</v>
      </c>
      <c r="B678" s="1" t="s">
        <v>5</v>
      </c>
      <c r="C678" s="1" t="s">
        <v>1080</v>
      </c>
      <c r="D678" s="1" t="s">
        <v>1081</v>
      </c>
      <c r="E678" s="1">
        <v>1</v>
      </c>
      <c r="F678" s="1" t="e">
        <f t="shared" si="21"/>
        <v>#N/A</v>
      </c>
      <c r="G678" s="10">
        <f t="shared" si="22"/>
        <v>0</v>
      </c>
      <c r="H678" s="16">
        <f>(COUNTIF(G678:$G$1299,0)/COUNTIF($G$2:$G$1299,0))*100</f>
        <v>49.482895783611774</v>
      </c>
      <c r="I678" s="15">
        <f>COUNTIF($G$2:G678,1)/COUNTIF($G$2:$G$1299,1)*100</f>
        <v>100</v>
      </c>
    </row>
    <row r="679" spans="1:9" ht="18">
      <c r="A679" s="1" t="s">
        <v>2561</v>
      </c>
      <c r="B679" s="1" t="s">
        <v>5</v>
      </c>
      <c r="C679" s="1" t="s">
        <v>1082</v>
      </c>
      <c r="D679" s="1" t="s">
        <v>1083</v>
      </c>
      <c r="E679" s="1">
        <v>1</v>
      </c>
      <c r="F679" s="1" t="e">
        <f t="shared" si="21"/>
        <v>#N/A</v>
      </c>
      <c r="G679" s="10">
        <f t="shared" si="22"/>
        <v>0</v>
      </c>
      <c r="H679" s="16">
        <f>(COUNTIF(G679:$G$1299,0)/COUNTIF($G$2:$G$1299,0))*100</f>
        <v>49.403341288782812</v>
      </c>
      <c r="I679" s="15">
        <f>COUNTIF($G$2:G679,1)/COUNTIF($G$2:$G$1299,1)*100</f>
        <v>100</v>
      </c>
    </row>
    <row r="680" spans="1:9" ht="18">
      <c r="A680" s="1" t="s">
        <v>2562</v>
      </c>
      <c r="B680" s="1" t="s">
        <v>5</v>
      </c>
      <c r="C680" s="1" t="s">
        <v>1084</v>
      </c>
      <c r="D680" s="1" t="s">
        <v>1085</v>
      </c>
      <c r="E680" s="1">
        <v>1</v>
      </c>
      <c r="F680" s="1" t="e">
        <f t="shared" si="21"/>
        <v>#N/A</v>
      </c>
      <c r="G680" s="10">
        <f t="shared" si="22"/>
        <v>0</v>
      </c>
      <c r="H680" s="16">
        <f>(COUNTIF(G680:$G$1299,0)/COUNTIF($G$2:$G$1299,0))*100</f>
        <v>49.323786793953857</v>
      </c>
      <c r="I680" s="15">
        <f>COUNTIF($G$2:G680,1)/COUNTIF($G$2:$G$1299,1)*100</f>
        <v>100</v>
      </c>
    </row>
    <row r="681" spans="1:9" ht="18">
      <c r="A681" s="1" t="s">
        <v>2563</v>
      </c>
      <c r="B681" s="1" t="s">
        <v>5</v>
      </c>
      <c r="C681" s="1" t="s">
        <v>1086</v>
      </c>
      <c r="D681" s="1" t="s">
        <v>1087</v>
      </c>
      <c r="E681" s="1">
        <v>1</v>
      </c>
      <c r="F681" s="1" t="e">
        <f t="shared" si="21"/>
        <v>#N/A</v>
      </c>
      <c r="G681" s="10">
        <f t="shared" si="22"/>
        <v>0</v>
      </c>
      <c r="H681" s="16">
        <f>(COUNTIF(G681:$G$1299,0)/COUNTIF($G$2:$G$1299,0))*100</f>
        <v>49.244232299124903</v>
      </c>
      <c r="I681" s="15">
        <f>COUNTIF($G$2:G681,1)/COUNTIF($G$2:$G$1299,1)*100</f>
        <v>100</v>
      </c>
    </row>
    <row r="682" spans="1:9" ht="18">
      <c r="A682" s="1" t="s">
        <v>2564</v>
      </c>
      <c r="B682" s="1" t="s">
        <v>1088</v>
      </c>
      <c r="C682" s="1" t="s">
        <v>1089</v>
      </c>
      <c r="D682" s="2">
        <v>5.0000000000000003E-33</v>
      </c>
      <c r="E682" s="1">
        <v>1</v>
      </c>
      <c r="F682" s="1" t="e">
        <f t="shared" si="21"/>
        <v>#N/A</v>
      </c>
      <c r="G682" s="10">
        <f t="shared" si="22"/>
        <v>0</v>
      </c>
      <c r="H682" s="16">
        <f>(COUNTIF(G682:$G$1299,0)/COUNTIF($G$2:$G$1299,0))*100</f>
        <v>49.164677804295941</v>
      </c>
      <c r="I682" s="15">
        <f>COUNTIF($G$2:G682,1)/COUNTIF($G$2:$G$1299,1)*100</f>
        <v>100</v>
      </c>
    </row>
    <row r="683" spans="1:9" ht="18">
      <c r="A683" s="1" t="s">
        <v>2565</v>
      </c>
      <c r="B683" s="1" t="s">
        <v>747</v>
      </c>
      <c r="C683" s="1" t="s">
        <v>1090</v>
      </c>
      <c r="D683" s="1" t="s">
        <v>1091</v>
      </c>
      <c r="E683" s="1">
        <v>1</v>
      </c>
      <c r="F683" s="1" t="e">
        <f t="shared" si="21"/>
        <v>#N/A</v>
      </c>
      <c r="G683" s="10">
        <f t="shared" si="22"/>
        <v>0</v>
      </c>
      <c r="H683" s="16">
        <f>(COUNTIF(G683:$G$1299,0)/COUNTIF($G$2:$G$1299,0))*100</f>
        <v>49.085123309466979</v>
      </c>
      <c r="I683" s="15">
        <f>COUNTIF($G$2:G683,1)/COUNTIF($G$2:$G$1299,1)*100</f>
        <v>100</v>
      </c>
    </row>
    <row r="684" spans="1:9" ht="18">
      <c r="A684" s="1" t="s">
        <v>2566</v>
      </c>
      <c r="B684" s="1" t="s">
        <v>1075</v>
      </c>
      <c r="C684" s="1" t="s">
        <v>1090</v>
      </c>
      <c r="D684" s="1" t="s">
        <v>1092</v>
      </c>
      <c r="E684" s="1">
        <v>1</v>
      </c>
      <c r="F684" s="1" t="e">
        <f t="shared" si="21"/>
        <v>#N/A</v>
      </c>
      <c r="G684" s="10">
        <f t="shared" si="22"/>
        <v>0</v>
      </c>
      <c r="H684" s="16">
        <f>(COUNTIF(G684:$G$1299,0)/COUNTIF($G$2:$G$1299,0))*100</f>
        <v>49.005568814638032</v>
      </c>
      <c r="I684" s="15">
        <f>COUNTIF($G$2:G684,1)/COUNTIF($G$2:$G$1299,1)*100</f>
        <v>100</v>
      </c>
    </row>
    <row r="685" spans="1:9" ht="18">
      <c r="A685" s="1" t="s">
        <v>2567</v>
      </c>
      <c r="B685" s="1" t="s">
        <v>5</v>
      </c>
      <c r="C685" s="1" t="s">
        <v>1093</v>
      </c>
      <c r="D685" s="2">
        <v>6.9999999999999997E-33</v>
      </c>
      <c r="E685" s="1">
        <v>1</v>
      </c>
      <c r="F685" s="1" t="e">
        <f t="shared" si="21"/>
        <v>#N/A</v>
      </c>
      <c r="G685" s="10">
        <f t="shared" si="22"/>
        <v>0</v>
      </c>
      <c r="H685" s="16">
        <f>(COUNTIF(G685:$G$1299,0)/COUNTIF($G$2:$G$1299,0))*100</f>
        <v>48.92601431980907</v>
      </c>
      <c r="I685" s="15">
        <f>COUNTIF($G$2:G685,1)/COUNTIF($G$2:$G$1299,1)*100</f>
        <v>100</v>
      </c>
    </row>
    <row r="686" spans="1:9" ht="18">
      <c r="A686" s="1" t="s">
        <v>2568</v>
      </c>
      <c r="B686" s="1" t="s">
        <v>5</v>
      </c>
      <c r="C686" s="1" t="s">
        <v>1093</v>
      </c>
      <c r="D686" s="1" t="s">
        <v>1094</v>
      </c>
      <c r="E686" s="1">
        <v>1</v>
      </c>
      <c r="F686" s="1" t="e">
        <f t="shared" si="21"/>
        <v>#N/A</v>
      </c>
      <c r="G686" s="10">
        <f t="shared" si="22"/>
        <v>0</v>
      </c>
      <c r="H686" s="16">
        <f>(COUNTIF(G686:$G$1299,0)/COUNTIF($G$2:$G$1299,0))*100</f>
        <v>48.846459824980109</v>
      </c>
      <c r="I686" s="15">
        <f>COUNTIF($G$2:G686,1)/COUNTIF($G$2:$G$1299,1)*100</f>
        <v>100</v>
      </c>
    </row>
    <row r="687" spans="1:9" ht="18">
      <c r="A687" s="1" t="s">
        <v>2569</v>
      </c>
      <c r="B687" s="1" t="s">
        <v>5</v>
      </c>
      <c r="C687" s="1" t="s">
        <v>1095</v>
      </c>
      <c r="D687" s="2">
        <v>8.0000000000000004E-33</v>
      </c>
      <c r="E687" s="1">
        <v>1</v>
      </c>
      <c r="F687" s="1" t="e">
        <f t="shared" si="21"/>
        <v>#N/A</v>
      </c>
      <c r="G687" s="10">
        <f t="shared" si="22"/>
        <v>0</v>
      </c>
      <c r="H687" s="16">
        <f>(COUNTIF(G687:$G$1299,0)/COUNTIF($G$2:$G$1299,0))*100</f>
        <v>48.766905330151154</v>
      </c>
      <c r="I687" s="15">
        <f>COUNTIF($G$2:G687,1)/COUNTIF($G$2:$G$1299,1)*100</f>
        <v>100</v>
      </c>
    </row>
    <row r="688" spans="1:9" ht="18">
      <c r="A688" s="1" t="s">
        <v>2570</v>
      </c>
      <c r="B688" s="1" t="s">
        <v>5</v>
      </c>
      <c r="C688" s="1" t="s">
        <v>1096</v>
      </c>
      <c r="D688" s="1" t="s">
        <v>1097</v>
      </c>
      <c r="E688" s="1">
        <v>1</v>
      </c>
      <c r="F688" s="1" t="e">
        <f t="shared" si="21"/>
        <v>#N/A</v>
      </c>
      <c r="G688" s="10">
        <f t="shared" si="22"/>
        <v>0</v>
      </c>
      <c r="H688" s="16">
        <f>(COUNTIF(G688:$G$1299,0)/COUNTIF($G$2:$G$1299,0))*100</f>
        <v>48.687350835322199</v>
      </c>
      <c r="I688" s="15">
        <f>COUNTIF($G$2:G688,1)/COUNTIF($G$2:$G$1299,1)*100</f>
        <v>100</v>
      </c>
    </row>
    <row r="689" spans="1:9" ht="18">
      <c r="A689" s="1" t="s">
        <v>2571</v>
      </c>
      <c r="B689" s="1" t="s">
        <v>5</v>
      </c>
      <c r="C689" s="1" t="s">
        <v>1096</v>
      </c>
      <c r="D689" s="1" t="s">
        <v>1098</v>
      </c>
      <c r="E689" s="1">
        <v>1</v>
      </c>
      <c r="F689" s="1" t="e">
        <f t="shared" si="21"/>
        <v>#N/A</v>
      </c>
      <c r="G689" s="10">
        <f t="shared" si="22"/>
        <v>0</v>
      </c>
      <c r="H689" s="16">
        <f>(COUNTIF(G689:$G$1299,0)/COUNTIF($G$2:$G$1299,0))*100</f>
        <v>48.607796340493238</v>
      </c>
      <c r="I689" s="15">
        <f>COUNTIF($G$2:G689,1)/COUNTIF($G$2:$G$1299,1)*100</f>
        <v>100</v>
      </c>
    </row>
    <row r="690" spans="1:9" ht="18">
      <c r="A690" s="1" t="s">
        <v>2572</v>
      </c>
      <c r="B690" s="1" t="s">
        <v>5</v>
      </c>
      <c r="C690" s="1" t="s">
        <v>1096</v>
      </c>
      <c r="D690" s="1" t="s">
        <v>1098</v>
      </c>
      <c r="E690" s="1">
        <v>1</v>
      </c>
      <c r="F690" s="1" t="e">
        <f t="shared" si="21"/>
        <v>#N/A</v>
      </c>
      <c r="G690" s="10">
        <f t="shared" si="22"/>
        <v>0</v>
      </c>
      <c r="H690" s="16">
        <f>(COUNTIF(G690:$G$1299,0)/COUNTIF($G$2:$G$1299,0))*100</f>
        <v>48.528241845664283</v>
      </c>
      <c r="I690" s="15">
        <f>COUNTIF($G$2:G690,1)/COUNTIF($G$2:$G$1299,1)*100</f>
        <v>100</v>
      </c>
    </row>
    <row r="691" spans="1:9" ht="18">
      <c r="A691" s="1" t="s">
        <v>2573</v>
      </c>
      <c r="B691" s="1" t="s">
        <v>1054</v>
      </c>
      <c r="C691" s="1" t="s">
        <v>1099</v>
      </c>
      <c r="D691" s="1" t="s">
        <v>1100</v>
      </c>
      <c r="E691" s="1">
        <v>1</v>
      </c>
      <c r="F691" s="1" t="e">
        <f t="shared" si="21"/>
        <v>#N/A</v>
      </c>
      <c r="G691" s="10">
        <f t="shared" si="22"/>
        <v>0</v>
      </c>
      <c r="H691" s="16">
        <f>(COUNTIF(G691:$G$1299,0)/COUNTIF($G$2:$G$1299,0))*100</f>
        <v>48.448687350835321</v>
      </c>
      <c r="I691" s="15">
        <f>COUNTIF($G$2:G691,1)/COUNTIF($G$2:$G$1299,1)*100</f>
        <v>100</v>
      </c>
    </row>
    <row r="692" spans="1:9" ht="18">
      <c r="A692" s="1" t="s">
        <v>2574</v>
      </c>
      <c r="B692" s="1" t="s">
        <v>1001</v>
      </c>
      <c r="C692" s="1" t="s">
        <v>1101</v>
      </c>
      <c r="D692" s="1" t="s">
        <v>1102</v>
      </c>
      <c r="E692" s="1">
        <v>1</v>
      </c>
      <c r="F692" s="1" t="e">
        <f t="shared" si="21"/>
        <v>#N/A</v>
      </c>
      <c r="G692" s="10">
        <f t="shared" si="22"/>
        <v>0</v>
      </c>
      <c r="H692" s="16">
        <f>(COUNTIF(G692:$G$1299,0)/COUNTIF($G$2:$G$1299,0))*100</f>
        <v>48.369132856006367</v>
      </c>
      <c r="I692" s="15">
        <f>COUNTIF($G$2:G692,1)/COUNTIF($G$2:$G$1299,1)*100</f>
        <v>100</v>
      </c>
    </row>
    <row r="693" spans="1:9" ht="18">
      <c r="A693" s="1" t="s">
        <v>2575</v>
      </c>
      <c r="B693" s="1" t="s">
        <v>41</v>
      </c>
      <c r="C693" s="1" t="s">
        <v>1103</v>
      </c>
      <c r="D693" s="2">
        <v>1.0000000000000001E-32</v>
      </c>
      <c r="E693" s="1">
        <v>1</v>
      </c>
      <c r="F693" s="1" t="e">
        <f t="shared" si="21"/>
        <v>#N/A</v>
      </c>
      <c r="G693" s="10">
        <f t="shared" si="22"/>
        <v>0</v>
      </c>
      <c r="H693" s="16">
        <f>(COUNTIF(G693:$G$1299,0)/COUNTIF($G$2:$G$1299,0))*100</f>
        <v>48.289578361177405</v>
      </c>
      <c r="I693" s="15">
        <f>COUNTIF($G$2:G693,1)/COUNTIF($G$2:$G$1299,1)*100</f>
        <v>100</v>
      </c>
    </row>
    <row r="694" spans="1:9" ht="18">
      <c r="A694" s="1" t="s">
        <v>2576</v>
      </c>
      <c r="B694" s="1" t="s">
        <v>5</v>
      </c>
      <c r="C694" s="1" t="s">
        <v>1104</v>
      </c>
      <c r="D694" s="1" t="s">
        <v>1105</v>
      </c>
      <c r="E694" s="1">
        <v>1</v>
      </c>
      <c r="F694" s="1" t="e">
        <f t="shared" si="21"/>
        <v>#N/A</v>
      </c>
      <c r="G694" s="10">
        <f t="shared" si="22"/>
        <v>0</v>
      </c>
      <c r="H694" s="16">
        <f>(COUNTIF(G694:$G$1299,0)/COUNTIF($G$2:$G$1299,0))*100</f>
        <v>48.21002386634845</v>
      </c>
      <c r="I694" s="15">
        <f>COUNTIF($G$2:G694,1)/COUNTIF($G$2:$G$1299,1)*100</f>
        <v>100</v>
      </c>
    </row>
    <row r="695" spans="1:9" ht="18">
      <c r="A695" s="1" t="s">
        <v>2577</v>
      </c>
      <c r="B695" s="1" t="s">
        <v>5</v>
      </c>
      <c r="C695" s="1" t="s">
        <v>1106</v>
      </c>
      <c r="D695" s="1" t="s">
        <v>1107</v>
      </c>
      <c r="E695" s="1">
        <v>1</v>
      </c>
      <c r="F695" s="1" t="e">
        <f t="shared" si="21"/>
        <v>#N/A</v>
      </c>
      <c r="G695" s="10">
        <f t="shared" si="22"/>
        <v>0</v>
      </c>
      <c r="H695" s="16">
        <f>(COUNTIF(G695:$G$1299,0)/COUNTIF($G$2:$G$1299,0))*100</f>
        <v>48.130469371519489</v>
      </c>
      <c r="I695" s="15">
        <f>COUNTIF($G$2:G695,1)/COUNTIF($G$2:$G$1299,1)*100</f>
        <v>100</v>
      </c>
    </row>
    <row r="696" spans="1:9" ht="18">
      <c r="A696" s="1" t="s">
        <v>2578</v>
      </c>
      <c r="B696" s="1" t="s">
        <v>5</v>
      </c>
      <c r="C696" s="1" t="s">
        <v>1106</v>
      </c>
      <c r="D696" s="1" t="s">
        <v>1107</v>
      </c>
      <c r="E696" s="1">
        <v>1</v>
      </c>
      <c r="F696" s="1" t="e">
        <f t="shared" si="21"/>
        <v>#N/A</v>
      </c>
      <c r="G696" s="10">
        <f t="shared" si="22"/>
        <v>0</v>
      </c>
      <c r="H696" s="16">
        <f>(COUNTIF(G696:$G$1299,0)/COUNTIF($G$2:$G$1299,0))*100</f>
        <v>48.050914876690534</v>
      </c>
      <c r="I696" s="15">
        <f>COUNTIF($G$2:G696,1)/COUNTIF($G$2:$G$1299,1)*100</f>
        <v>100</v>
      </c>
    </row>
    <row r="697" spans="1:9" ht="18">
      <c r="A697" s="1" t="s">
        <v>2579</v>
      </c>
      <c r="B697" s="1" t="s">
        <v>5</v>
      </c>
      <c r="C697" s="1" t="s">
        <v>1108</v>
      </c>
      <c r="D697" s="1" t="s">
        <v>1107</v>
      </c>
      <c r="E697" s="1">
        <v>1</v>
      </c>
      <c r="F697" s="1" t="e">
        <f t="shared" si="21"/>
        <v>#N/A</v>
      </c>
      <c r="G697" s="10">
        <f t="shared" si="22"/>
        <v>0</v>
      </c>
      <c r="H697" s="16">
        <f>(COUNTIF(G697:$G$1299,0)/COUNTIF($G$2:$G$1299,0))*100</f>
        <v>47.971360381861579</v>
      </c>
      <c r="I697" s="15">
        <f>COUNTIF($G$2:G697,1)/COUNTIF($G$2:$G$1299,1)*100</f>
        <v>100</v>
      </c>
    </row>
    <row r="698" spans="1:9" ht="18">
      <c r="A698" s="1" t="s">
        <v>2580</v>
      </c>
      <c r="B698" s="1" t="s">
        <v>5</v>
      </c>
      <c r="C698" s="1" t="s">
        <v>1108</v>
      </c>
      <c r="D698" s="1" t="s">
        <v>1107</v>
      </c>
      <c r="E698" s="1">
        <v>1</v>
      </c>
      <c r="F698" s="1" t="e">
        <f t="shared" si="21"/>
        <v>#N/A</v>
      </c>
      <c r="G698" s="10">
        <f t="shared" si="22"/>
        <v>0</v>
      </c>
      <c r="H698" s="16">
        <f>(COUNTIF(G698:$G$1299,0)/COUNTIF($G$2:$G$1299,0))*100</f>
        <v>47.891805887032618</v>
      </c>
      <c r="I698" s="15">
        <f>COUNTIF($G$2:G698,1)/COUNTIF($G$2:$G$1299,1)*100</f>
        <v>100</v>
      </c>
    </row>
    <row r="699" spans="1:9" ht="18">
      <c r="A699" s="1" t="s">
        <v>2581</v>
      </c>
      <c r="B699" s="1" t="s">
        <v>5</v>
      </c>
      <c r="C699" s="1" t="s">
        <v>1108</v>
      </c>
      <c r="D699" s="1" t="s">
        <v>1109</v>
      </c>
      <c r="E699" s="1">
        <v>1</v>
      </c>
      <c r="F699" s="1" t="e">
        <f t="shared" si="21"/>
        <v>#N/A</v>
      </c>
      <c r="G699" s="10">
        <f t="shared" si="22"/>
        <v>0</v>
      </c>
      <c r="H699" s="16">
        <f>(COUNTIF(G699:$G$1299,0)/COUNTIF($G$2:$G$1299,0))*100</f>
        <v>47.812251392203656</v>
      </c>
      <c r="I699" s="15">
        <f>COUNTIF($G$2:G699,1)/COUNTIF($G$2:$G$1299,1)*100</f>
        <v>100</v>
      </c>
    </row>
    <row r="700" spans="1:9" ht="18">
      <c r="A700" s="1" t="s">
        <v>2582</v>
      </c>
      <c r="B700" s="1" t="s">
        <v>1054</v>
      </c>
      <c r="C700" s="1" t="s">
        <v>1108</v>
      </c>
      <c r="D700" s="1" t="s">
        <v>1109</v>
      </c>
      <c r="E700" s="1">
        <v>1</v>
      </c>
      <c r="F700" s="1" t="e">
        <f t="shared" si="21"/>
        <v>#N/A</v>
      </c>
      <c r="G700" s="10">
        <f t="shared" si="22"/>
        <v>0</v>
      </c>
      <c r="H700" s="16">
        <f>(COUNTIF(G700:$G$1299,0)/COUNTIF($G$2:$G$1299,0))*100</f>
        <v>47.732696897374701</v>
      </c>
      <c r="I700" s="15">
        <f>COUNTIF($G$2:G700,1)/COUNTIF($G$2:$G$1299,1)*100</f>
        <v>100</v>
      </c>
    </row>
    <row r="701" spans="1:9" ht="18">
      <c r="A701" s="1" t="s">
        <v>2583</v>
      </c>
      <c r="B701" s="1" t="s">
        <v>5</v>
      </c>
      <c r="C701" s="1" t="s">
        <v>1110</v>
      </c>
      <c r="D701" s="1" t="s">
        <v>1109</v>
      </c>
      <c r="E701" s="1">
        <v>1</v>
      </c>
      <c r="F701" s="1" t="e">
        <f t="shared" si="21"/>
        <v>#N/A</v>
      </c>
      <c r="G701" s="10">
        <f t="shared" si="22"/>
        <v>0</v>
      </c>
      <c r="H701" s="16">
        <f>(COUNTIF(G701:$G$1299,0)/COUNTIF($G$2:$G$1299,0))*100</f>
        <v>47.653142402545747</v>
      </c>
      <c r="I701" s="15">
        <f>COUNTIF($G$2:G701,1)/COUNTIF($G$2:$G$1299,1)*100</f>
        <v>100</v>
      </c>
    </row>
    <row r="702" spans="1:9" ht="18">
      <c r="A702" s="1" t="s">
        <v>2584</v>
      </c>
      <c r="B702" s="1" t="s">
        <v>855</v>
      </c>
      <c r="C702" s="1" t="s">
        <v>1110</v>
      </c>
      <c r="D702" s="1" t="s">
        <v>1111</v>
      </c>
      <c r="E702" s="1">
        <v>1</v>
      </c>
      <c r="F702" s="1" t="e">
        <f t="shared" si="21"/>
        <v>#N/A</v>
      </c>
      <c r="G702" s="10">
        <f t="shared" si="22"/>
        <v>0</v>
      </c>
      <c r="H702" s="16">
        <f>(COUNTIF(G702:$G$1299,0)/COUNTIF($G$2:$G$1299,0))*100</f>
        <v>47.573587907716785</v>
      </c>
      <c r="I702" s="15">
        <f>COUNTIF($G$2:G702,1)/COUNTIF($G$2:$G$1299,1)*100</f>
        <v>100</v>
      </c>
    </row>
    <row r="703" spans="1:9" ht="18">
      <c r="A703" s="1" t="s">
        <v>2585</v>
      </c>
      <c r="B703" s="1" t="s">
        <v>5</v>
      </c>
      <c r="C703" s="1" t="s">
        <v>1112</v>
      </c>
      <c r="D703" s="1" t="s">
        <v>1113</v>
      </c>
      <c r="E703" s="1">
        <v>1</v>
      </c>
      <c r="F703" s="1" t="e">
        <f t="shared" si="21"/>
        <v>#N/A</v>
      </c>
      <c r="G703" s="10">
        <f t="shared" si="22"/>
        <v>0</v>
      </c>
      <c r="H703" s="16">
        <f>(COUNTIF(G703:$G$1299,0)/COUNTIF($G$2:$G$1299,0))*100</f>
        <v>47.494033412887823</v>
      </c>
      <c r="I703" s="15">
        <f>COUNTIF($G$2:G703,1)/COUNTIF($G$2:$G$1299,1)*100</f>
        <v>100</v>
      </c>
    </row>
    <row r="704" spans="1:9" ht="18">
      <c r="A704" s="1" t="s">
        <v>2586</v>
      </c>
      <c r="B704" s="1" t="s">
        <v>5</v>
      </c>
      <c r="C704" s="1" t="s">
        <v>1114</v>
      </c>
      <c r="D704" s="1" t="s">
        <v>1115</v>
      </c>
      <c r="E704" s="1">
        <v>1</v>
      </c>
      <c r="F704" s="1" t="e">
        <f t="shared" si="21"/>
        <v>#N/A</v>
      </c>
      <c r="G704" s="10">
        <f t="shared" si="22"/>
        <v>0</v>
      </c>
      <c r="H704" s="16">
        <f>(COUNTIF(G704:$G$1299,0)/COUNTIF($G$2:$G$1299,0))*100</f>
        <v>47.414478918058869</v>
      </c>
      <c r="I704" s="15">
        <f>COUNTIF($G$2:G704,1)/COUNTIF($G$2:$G$1299,1)*100</f>
        <v>100</v>
      </c>
    </row>
    <row r="705" spans="1:9" ht="18">
      <c r="A705" s="1" t="s">
        <v>2587</v>
      </c>
      <c r="B705" s="1" t="s">
        <v>5</v>
      </c>
      <c r="C705" s="1" t="s">
        <v>1116</v>
      </c>
      <c r="D705" s="1" t="s">
        <v>1117</v>
      </c>
      <c r="E705" s="1">
        <v>1</v>
      </c>
      <c r="F705" s="1" t="e">
        <f t="shared" si="21"/>
        <v>#N/A</v>
      </c>
      <c r="G705" s="10">
        <f t="shared" si="22"/>
        <v>0</v>
      </c>
      <c r="H705" s="16">
        <f>(COUNTIF(G705:$G$1299,0)/COUNTIF($G$2:$G$1299,0))*100</f>
        <v>47.334924423229914</v>
      </c>
      <c r="I705" s="15">
        <f>COUNTIF($G$2:G705,1)/COUNTIF($G$2:$G$1299,1)*100</f>
        <v>100</v>
      </c>
    </row>
    <row r="706" spans="1:9" ht="18">
      <c r="A706" s="1" t="s">
        <v>2588</v>
      </c>
      <c r="B706" s="1" t="s">
        <v>1118</v>
      </c>
      <c r="C706" s="1" t="s">
        <v>1119</v>
      </c>
      <c r="D706" s="1" t="s">
        <v>1120</v>
      </c>
      <c r="E706" s="1">
        <v>1</v>
      </c>
      <c r="F706" s="1" t="e">
        <f t="shared" si="21"/>
        <v>#N/A</v>
      </c>
      <c r="G706" s="10">
        <f t="shared" si="22"/>
        <v>0</v>
      </c>
      <c r="H706" s="16">
        <f>(COUNTIF(G706:$G$1299,0)/COUNTIF($G$2:$G$1299,0))*100</f>
        <v>47.255369928400953</v>
      </c>
      <c r="I706" s="15">
        <f>COUNTIF($G$2:G706,1)/COUNTIF($G$2:$G$1299,1)*100</f>
        <v>100</v>
      </c>
    </row>
    <row r="707" spans="1:9" ht="18">
      <c r="A707" s="1" t="s">
        <v>2589</v>
      </c>
      <c r="B707" s="1" t="s">
        <v>1118</v>
      </c>
      <c r="C707" s="1" t="s">
        <v>1119</v>
      </c>
      <c r="D707" s="1" t="s">
        <v>1120</v>
      </c>
      <c r="E707" s="1">
        <v>1</v>
      </c>
      <c r="F707" s="1" t="e">
        <f t="shared" ref="F707:F770" si="23">VLOOKUP(A707,$L$2:$L$43,1,FALSE)</f>
        <v>#N/A</v>
      </c>
      <c r="G707" s="10">
        <f t="shared" ref="G707:G770" si="24">IF(ISNA(F707),0,1)</f>
        <v>0</v>
      </c>
      <c r="H707" s="16">
        <f>(COUNTIF(G707:$G$1299,0)/COUNTIF($G$2:$G$1299,0))*100</f>
        <v>47.175815433571998</v>
      </c>
      <c r="I707" s="15">
        <f>COUNTIF($G$2:G707,1)/COUNTIF($G$2:$G$1299,1)*100</f>
        <v>100</v>
      </c>
    </row>
    <row r="708" spans="1:9" ht="18">
      <c r="A708" s="1" t="s">
        <v>2590</v>
      </c>
      <c r="B708" s="1" t="s">
        <v>5</v>
      </c>
      <c r="C708" s="1" t="s">
        <v>1121</v>
      </c>
      <c r="D708" s="1" t="s">
        <v>1122</v>
      </c>
      <c r="E708" s="1">
        <v>1</v>
      </c>
      <c r="F708" s="1" t="e">
        <f t="shared" si="23"/>
        <v>#N/A</v>
      </c>
      <c r="G708" s="10">
        <f t="shared" si="24"/>
        <v>0</v>
      </c>
      <c r="H708" s="16">
        <f>(COUNTIF(G708:$G$1299,0)/COUNTIF($G$2:$G$1299,0))*100</f>
        <v>47.096260938743043</v>
      </c>
      <c r="I708" s="15">
        <f>COUNTIF($G$2:G708,1)/COUNTIF($G$2:$G$1299,1)*100</f>
        <v>100</v>
      </c>
    </row>
    <row r="709" spans="1:9" ht="18">
      <c r="A709" s="1" t="s">
        <v>2591</v>
      </c>
      <c r="B709" s="1" t="s">
        <v>1123</v>
      </c>
      <c r="C709" s="1" t="s">
        <v>1124</v>
      </c>
      <c r="D709" s="1" t="s">
        <v>1125</v>
      </c>
      <c r="E709" s="1">
        <v>1</v>
      </c>
      <c r="F709" s="1" t="e">
        <f t="shared" si="23"/>
        <v>#N/A</v>
      </c>
      <c r="G709" s="10">
        <f t="shared" si="24"/>
        <v>0</v>
      </c>
      <c r="H709" s="16">
        <f>(COUNTIF(G709:$G$1299,0)/COUNTIF($G$2:$G$1299,0))*100</f>
        <v>47.016706443914082</v>
      </c>
      <c r="I709" s="15">
        <f>COUNTIF($G$2:G709,1)/COUNTIF($G$2:$G$1299,1)*100</f>
        <v>100</v>
      </c>
    </row>
    <row r="710" spans="1:9" ht="18">
      <c r="A710" s="1" t="s">
        <v>2592</v>
      </c>
      <c r="B710" s="1" t="s">
        <v>5</v>
      </c>
      <c r="C710" s="1" t="s">
        <v>1124</v>
      </c>
      <c r="D710" s="1" t="s">
        <v>1125</v>
      </c>
      <c r="E710" s="1">
        <v>1</v>
      </c>
      <c r="F710" s="1" t="e">
        <f t="shared" si="23"/>
        <v>#N/A</v>
      </c>
      <c r="G710" s="10">
        <f t="shared" si="24"/>
        <v>0</v>
      </c>
      <c r="H710" s="16">
        <f>(COUNTIF(G710:$G$1299,0)/COUNTIF($G$2:$G$1299,0))*100</f>
        <v>46.93715194908512</v>
      </c>
      <c r="I710" s="15">
        <f>COUNTIF($G$2:G710,1)/COUNTIF($G$2:$G$1299,1)*100</f>
        <v>100</v>
      </c>
    </row>
    <row r="711" spans="1:9" ht="18">
      <c r="A711" s="1" t="s">
        <v>2593</v>
      </c>
      <c r="B711" s="1" t="s">
        <v>5</v>
      </c>
      <c r="C711" s="1" t="s">
        <v>1124</v>
      </c>
      <c r="D711" s="1" t="s">
        <v>1125</v>
      </c>
      <c r="E711" s="1">
        <v>1</v>
      </c>
      <c r="F711" s="1" t="e">
        <f t="shared" si="23"/>
        <v>#N/A</v>
      </c>
      <c r="G711" s="10">
        <f t="shared" si="24"/>
        <v>0</v>
      </c>
      <c r="H711" s="16">
        <f>(COUNTIF(G711:$G$1299,0)/COUNTIF($G$2:$G$1299,0))*100</f>
        <v>46.857597454256165</v>
      </c>
      <c r="I711" s="15">
        <f>COUNTIF($G$2:G711,1)/COUNTIF($G$2:$G$1299,1)*100</f>
        <v>100</v>
      </c>
    </row>
    <row r="712" spans="1:9" ht="18">
      <c r="A712" s="1" t="s">
        <v>2594</v>
      </c>
      <c r="B712" s="1" t="s">
        <v>1126</v>
      </c>
      <c r="C712" s="1" t="s">
        <v>1124</v>
      </c>
      <c r="D712" s="1" t="s">
        <v>1125</v>
      </c>
      <c r="E712" s="1">
        <v>1</v>
      </c>
      <c r="F712" s="1" t="e">
        <f t="shared" si="23"/>
        <v>#N/A</v>
      </c>
      <c r="G712" s="10">
        <f t="shared" si="24"/>
        <v>0</v>
      </c>
      <c r="H712" s="16">
        <f>(COUNTIF(G712:$G$1299,0)/COUNTIF($G$2:$G$1299,0))*100</f>
        <v>46.778042959427211</v>
      </c>
      <c r="I712" s="15">
        <f>COUNTIF($G$2:G712,1)/COUNTIF($G$2:$G$1299,1)*100</f>
        <v>100</v>
      </c>
    </row>
    <row r="713" spans="1:9" ht="18">
      <c r="A713" s="1" t="s">
        <v>2595</v>
      </c>
      <c r="B713" s="1" t="s">
        <v>1127</v>
      </c>
      <c r="C713" s="1" t="s">
        <v>1124</v>
      </c>
      <c r="D713" s="1" t="s">
        <v>1125</v>
      </c>
      <c r="E713" s="1">
        <v>1</v>
      </c>
      <c r="F713" s="1" t="e">
        <f t="shared" si="23"/>
        <v>#N/A</v>
      </c>
      <c r="G713" s="10">
        <f t="shared" si="24"/>
        <v>0</v>
      </c>
      <c r="H713" s="16">
        <f>(COUNTIF(G713:$G$1299,0)/COUNTIF($G$2:$G$1299,0))*100</f>
        <v>46.698488464598249</v>
      </c>
      <c r="I713" s="15">
        <f>COUNTIF($G$2:G713,1)/COUNTIF($G$2:$G$1299,1)*100</f>
        <v>100</v>
      </c>
    </row>
    <row r="714" spans="1:9" ht="18">
      <c r="A714" s="1" t="s">
        <v>2596</v>
      </c>
      <c r="B714" s="1" t="s">
        <v>5</v>
      </c>
      <c r="C714" s="1" t="s">
        <v>1128</v>
      </c>
      <c r="D714" s="1" t="s">
        <v>1129</v>
      </c>
      <c r="E714" s="1">
        <v>1</v>
      </c>
      <c r="F714" s="1" t="e">
        <f t="shared" si="23"/>
        <v>#N/A</v>
      </c>
      <c r="G714" s="10">
        <f t="shared" si="24"/>
        <v>0</v>
      </c>
      <c r="H714" s="16">
        <f>(COUNTIF(G714:$G$1299,0)/COUNTIF($G$2:$G$1299,0))*100</f>
        <v>46.618933969769294</v>
      </c>
      <c r="I714" s="15">
        <f>COUNTIF($G$2:G714,1)/COUNTIF($G$2:$G$1299,1)*100</f>
        <v>100</v>
      </c>
    </row>
    <row r="715" spans="1:9" ht="18">
      <c r="A715" s="1" t="s">
        <v>2597</v>
      </c>
      <c r="B715" s="1" t="s">
        <v>855</v>
      </c>
      <c r="C715" s="1" t="s">
        <v>1130</v>
      </c>
      <c r="D715" s="2">
        <v>4.0000000000000002E-32</v>
      </c>
      <c r="E715" s="1">
        <v>1</v>
      </c>
      <c r="F715" s="1" t="e">
        <f t="shared" si="23"/>
        <v>#N/A</v>
      </c>
      <c r="G715" s="10">
        <f t="shared" si="24"/>
        <v>0</v>
      </c>
      <c r="H715" s="16">
        <f>(COUNTIF(G715:$G$1299,0)/COUNTIF($G$2:$G$1299,0))*100</f>
        <v>46.539379474940333</v>
      </c>
      <c r="I715" s="15">
        <f>COUNTIF($G$2:G715,1)/COUNTIF($G$2:$G$1299,1)*100</f>
        <v>100</v>
      </c>
    </row>
    <row r="716" spans="1:9" ht="18">
      <c r="A716" s="1" t="s">
        <v>2598</v>
      </c>
      <c r="B716" s="1" t="s">
        <v>5</v>
      </c>
      <c r="C716" s="1" t="s">
        <v>1131</v>
      </c>
      <c r="D716" s="1" t="s">
        <v>1132</v>
      </c>
      <c r="E716" s="1">
        <v>1</v>
      </c>
      <c r="F716" s="1" t="e">
        <f t="shared" si="23"/>
        <v>#N/A</v>
      </c>
      <c r="G716" s="10">
        <f t="shared" si="24"/>
        <v>0</v>
      </c>
      <c r="H716" s="16">
        <f>(COUNTIF(G716:$G$1299,0)/COUNTIF($G$2:$G$1299,0))*100</f>
        <v>46.459824980111378</v>
      </c>
      <c r="I716" s="15">
        <f>COUNTIF($G$2:G716,1)/COUNTIF($G$2:$G$1299,1)*100</f>
        <v>100</v>
      </c>
    </row>
    <row r="717" spans="1:9" ht="18">
      <c r="A717" s="1" t="s">
        <v>2599</v>
      </c>
      <c r="B717" s="1" t="s">
        <v>5</v>
      </c>
      <c r="C717" s="1" t="s">
        <v>1131</v>
      </c>
      <c r="D717" s="1" t="s">
        <v>1133</v>
      </c>
      <c r="E717" s="1">
        <v>1</v>
      </c>
      <c r="F717" s="1" t="e">
        <f t="shared" si="23"/>
        <v>#N/A</v>
      </c>
      <c r="G717" s="10">
        <f t="shared" si="24"/>
        <v>0</v>
      </c>
      <c r="H717" s="16">
        <f>(COUNTIF(G717:$G$1299,0)/COUNTIF($G$2:$G$1299,0))*100</f>
        <v>46.380270485282423</v>
      </c>
      <c r="I717" s="15">
        <f>COUNTIF($G$2:G717,1)/COUNTIF($G$2:$G$1299,1)*100</f>
        <v>100</v>
      </c>
    </row>
    <row r="718" spans="1:9" ht="18">
      <c r="A718" s="1" t="s">
        <v>2600</v>
      </c>
      <c r="B718" s="1" t="s">
        <v>5</v>
      </c>
      <c r="C718" s="1" t="s">
        <v>1134</v>
      </c>
      <c r="D718" s="1" t="s">
        <v>1135</v>
      </c>
      <c r="E718" s="1">
        <v>1</v>
      </c>
      <c r="F718" s="1" t="e">
        <f t="shared" si="23"/>
        <v>#N/A</v>
      </c>
      <c r="G718" s="10">
        <f t="shared" si="24"/>
        <v>0</v>
      </c>
      <c r="H718" s="16">
        <f>(COUNTIF(G718:$G$1299,0)/COUNTIF($G$2:$G$1299,0))*100</f>
        <v>46.300715990453462</v>
      </c>
      <c r="I718" s="15">
        <f>COUNTIF($G$2:G718,1)/COUNTIF($G$2:$G$1299,1)*100</f>
        <v>100</v>
      </c>
    </row>
    <row r="719" spans="1:9" ht="18">
      <c r="A719" s="1" t="s">
        <v>2601</v>
      </c>
      <c r="B719" s="1" t="s">
        <v>5</v>
      </c>
      <c r="C719" s="1" t="s">
        <v>1134</v>
      </c>
      <c r="D719" s="1" t="s">
        <v>1136</v>
      </c>
      <c r="E719" s="1">
        <v>1</v>
      </c>
      <c r="F719" s="1" t="e">
        <f t="shared" si="23"/>
        <v>#N/A</v>
      </c>
      <c r="G719" s="10">
        <f t="shared" si="24"/>
        <v>0</v>
      </c>
      <c r="H719" s="16">
        <f>(COUNTIF(G719:$G$1299,0)/COUNTIF($G$2:$G$1299,0))*100</f>
        <v>46.2211614956245</v>
      </c>
      <c r="I719" s="15">
        <f>COUNTIF($G$2:G719,1)/COUNTIF($G$2:$G$1299,1)*100</f>
        <v>100</v>
      </c>
    </row>
    <row r="720" spans="1:9" ht="18">
      <c r="A720" s="1" t="s">
        <v>2602</v>
      </c>
      <c r="B720" s="1" t="s">
        <v>1137</v>
      </c>
      <c r="C720" s="1" t="s">
        <v>1138</v>
      </c>
      <c r="D720" s="1" t="s">
        <v>1139</v>
      </c>
      <c r="E720" s="1">
        <v>1</v>
      </c>
      <c r="F720" s="1" t="e">
        <f t="shared" si="23"/>
        <v>#N/A</v>
      </c>
      <c r="G720" s="10">
        <f t="shared" si="24"/>
        <v>0</v>
      </c>
      <c r="H720" s="16">
        <f>(COUNTIF(G720:$G$1299,0)/COUNTIF($G$2:$G$1299,0))*100</f>
        <v>46.141607000795545</v>
      </c>
      <c r="I720" s="15">
        <f>COUNTIF($G$2:G720,1)/COUNTIF($G$2:$G$1299,1)*100</f>
        <v>100</v>
      </c>
    </row>
    <row r="721" spans="1:9" ht="18">
      <c r="A721" s="1" t="s">
        <v>2603</v>
      </c>
      <c r="B721" s="1" t="s">
        <v>5</v>
      </c>
      <c r="C721" s="1" t="s">
        <v>1140</v>
      </c>
      <c r="D721" s="1" t="s">
        <v>1141</v>
      </c>
      <c r="E721" s="1">
        <v>1</v>
      </c>
      <c r="F721" s="1" t="e">
        <f t="shared" si="23"/>
        <v>#N/A</v>
      </c>
      <c r="G721" s="10">
        <f t="shared" si="24"/>
        <v>0</v>
      </c>
      <c r="H721" s="16">
        <f>(COUNTIF(G721:$G$1299,0)/COUNTIF($G$2:$G$1299,0))*100</f>
        <v>46.062052505966591</v>
      </c>
      <c r="I721" s="15">
        <f>COUNTIF($G$2:G721,1)/COUNTIF($G$2:$G$1299,1)*100</f>
        <v>100</v>
      </c>
    </row>
    <row r="722" spans="1:9" ht="18">
      <c r="A722" s="1" t="s">
        <v>2604</v>
      </c>
      <c r="B722" s="1" t="s">
        <v>5</v>
      </c>
      <c r="C722" s="1" t="s">
        <v>1142</v>
      </c>
      <c r="D722" s="1" t="s">
        <v>1143</v>
      </c>
      <c r="E722" s="1">
        <v>1</v>
      </c>
      <c r="F722" s="1" t="e">
        <f t="shared" si="23"/>
        <v>#N/A</v>
      </c>
      <c r="G722" s="10">
        <f t="shared" si="24"/>
        <v>0</v>
      </c>
      <c r="H722" s="16">
        <f>(COUNTIF(G722:$G$1299,0)/COUNTIF($G$2:$G$1299,0))*100</f>
        <v>45.982498011137629</v>
      </c>
      <c r="I722" s="15">
        <f>COUNTIF($G$2:G722,1)/COUNTIF($G$2:$G$1299,1)*100</f>
        <v>100</v>
      </c>
    </row>
    <row r="723" spans="1:9" ht="18">
      <c r="A723" s="1" t="s">
        <v>2605</v>
      </c>
      <c r="B723" s="1" t="s">
        <v>5</v>
      </c>
      <c r="C723" s="1" t="s">
        <v>1144</v>
      </c>
      <c r="D723" s="1" t="s">
        <v>1145</v>
      </c>
      <c r="E723" s="1">
        <v>1</v>
      </c>
      <c r="F723" s="1" t="e">
        <f t="shared" si="23"/>
        <v>#N/A</v>
      </c>
      <c r="G723" s="10">
        <f t="shared" si="24"/>
        <v>0</v>
      </c>
      <c r="H723" s="16">
        <f>(COUNTIF(G723:$G$1299,0)/COUNTIF($G$2:$G$1299,0))*100</f>
        <v>45.902943516308667</v>
      </c>
      <c r="I723" s="15">
        <f>COUNTIF($G$2:G723,1)/COUNTIF($G$2:$G$1299,1)*100</f>
        <v>100</v>
      </c>
    </row>
    <row r="724" spans="1:9" ht="18">
      <c r="A724" s="1" t="s">
        <v>2606</v>
      </c>
      <c r="B724" s="1" t="s">
        <v>5</v>
      </c>
      <c r="C724" s="1" t="s">
        <v>1144</v>
      </c>
      <c r="D724" s="1" t="s">
        <v>1145</v>
      </c>
      <c r="E724" s="1">
        <v>1</v>
      </c>
      <c r="F724" s="1" t="e">
        <f t="shared" si="23"/>
        <v>#N/A</v>
      </c>
      <c r="G724" s="10">
        <f t="shared" si="24"/>
        <v>0</v>
      </c>
      <c r="H724" s="16">
        <f>(COUNTIF(G724:$G$1299,0)/COUNTIF($G$2:$G$1299,0))*100</f>
        <v>45.823389021479713</v>
      </c>
      <c r="I724" s="15">
        <f>COUNTIF($G$2:G724,1)/COUNTIF($G$2:$G$1299,1)*100</f>
        <v>100</v>
      </c>
    </row>
    <row r="725" spans="1:9" ht="18">
      <c r="A725" s="1" t="s">
        <v>2607</v>
      </c>
      <c r="B725" s="1" t="s">
        <v>5</v>
      </c>
      <c r="C725" s="1" t="s">
        <v>1144</v>
      </c>
      <c r="D725" s="1" t="s">
        <v>1145</v>
      </c>
      <c r="E725" s="1">
        <v>1</v>
      </c>
      <c r="F725" s="1" t="e">
        <f t="shared" si="23"/>
        <v>#N/A</v>
      </c>
      <c r="G725" s="10">
        <f t="shared" si="24"/>
        <v>0</v>
      </c>
      <c r="H725" s="16">
        <f>(COUNTIF(G725:$G$1299,0)/COUNTIF($G$2:$G$1299,0))*100</f>
        <v>45.743834526650758</v>
      </c>
      <c r="I725" s="15">
        <f>COUNTIF($G$2:G725,1)/COUNTIF($G$2:$G$1299,1)*100</f>
        <v>100</v>
      </c>
    </row>
    <row r="726" spans="1:9" ht="18">
      <c r="A726" s="1" t="s">
        <v>2608</v>
      </c>
      <c r="B726" s="1" t="s">
        <v>5</v>
      </c>
      <c r="C726" s="1" t="s">
        <v>1144</v>
      </c>
      <c r="D726" s="1" t="s">
        <v>1145</v>
      </c>
      <c r="E726" s="1">
        <v>1</v>
      </c>
      <c r="F726" s="1" t="e">
        <f t="shared" si="23"/>
        <v>#N/A</v>
      </c>
      <c r="G726" s="10">
        <f t="shared" si="24"/>
        <v>0</v>
      </c>
      <c r="H726" s="16">
        <f>(COUNTIF(G726:$G$1299,0)/COUNTIF($G$2:$G$1299,0))*100</f>
        <v>45.664280031821797</v>
      </c>
      <c r="I726" s="15">
        <f>COUNTIF($G$2:G726,1)/COUNTIF($G$2:$G$1299,1)*100</f>
        <v>100</v>
      </c>
    </row>
    <row r="727" spans="1:9" ht="18">
      <c r="A727" s="1" t="s">
        <v>2609</v>
      </c>
      <c r="B727" s="1" t="s">
        <v>5</v>
      </c>
      <c r="C727" s="1" t="s">
        <v>1144</v>
      </c>
      <c r="D727" s="1" t="s">
        <v>1145</v>
      </c>
      <c r="E727" s="1">
        <v>1</v>
      </c>
      <c r="F727" s="1" t="e">
        <f t="shared" si="23"/>
        <v>#N/A</v>
      </c>
      <c r="G727" s="10">
        <f t="shared" si="24"/>
        <v>0</v>
      </c>
      <c r="H727" s="16">
        <f>(COUNTIF(G727:$G$1299,0)/COUNTIF($G$2:$G$1299,0))*100</f>
        <v>45.584725536992842</v>
      </c>
      <c r="I727" s="15">
        <f>COUNTIF($G$2:G727,1)/COUNTIF($G$2:$G$1299,1)*100</f>
        <v>100</v>
      </c>
    </row>
    <row r="728" spans="1:9" ht="18">
      <c r="A728" s="1" t="s">
        <v>2610</v>
      </c>
      <c r="B728" s="1" t="s">
        <v>5</v>
      </c>
      <c r="C728" s="1" t="s">
        <v>1146</v>
      </c>
      <c r="D728" s="1" t="s">
        <v>1147</v>
      </c>
      <c r="E728" s="1">
        <v>1</v>
      </c>
      <c r="F728" s="1" t="e">
        <f t="shared" si="23"/>
        <v>#N/A</v>
      </c>
      <c r="G728" s="10">
        <f t="shared" si="24"/>
        <v>0</v>
      </c>
      <c r="H728" s="16">
        <f>(COUNTIF(G728:$G$1299,0)/COUNTIF($G$2:$G$1299,0))*100</f>
        <v>45.50517104216388</v>
      </c>
      <c r="I728" s="15">
        <f>COUNTIF($G$2:G728,1)/COUNTIF($G$2:$G$1299,1)*100</f>
        <v>100</v>
      </c>
    </row>
    <row r="729" spans="1:9" ht="18">
      <c r="A729" s="1" t="s">
        <v>2611</v>
      </c>
      <c r="B729" s="1" t="s">
        <v>481</v>
      </c>
      <c r="C729" s="1" t="s">
        <v>1146</v>
      </c>
      <c r="D729" s="1" t="s">
        <v>1147</v>
      </c>
      <c r="E729" s="1">
        <v>1</v>
      </c>
      <c r="F729" s="1" t="e">
        <f t="shared" si="23"/>
        <v>#N/A</v>
      </c>
      <c r="G729" s="10">
        <f t="shared" si="24"/>
        <v>0</v>
      </c>
      <c r="H729" s="16">
        <f>(COUNTIF(G729:$G$1299,0)/COUNTIF($G$2:$G$1299,0))*100</f>
        <v>45.425616547334926</v>
      </c>
      <c r="I729" s="15">
        <f>COUNTIF($G$2:G729,1)/COUNTIF($G$2:$G$1299,1)*100</f>
        <v>100</v>
      </c>
    </row>
    <row r="730" spans="1:9" ht="18">
      <c r="A730" s="1" t="s">
        <v>2612</v>
      </c>
      <c r="B730" s="1" t="s">
        <v>1148</v>
      </c>
      <c r="C730" s="1" t="s">
        <v>1149</v>
      </c>
      <c r="D730" s="1" t="s">
        <v>1150</v>
      </c>
      <c r="E730" s="1">
        <v>1</v>
      </c>
      <c r="F730" s="1" t="e">
        <f t="shared" si="23"/>
        <v>#N/A</v>
      </c>
      <c r="G730" s="10">
        <f t="shared" si="24"/>
        <v>0</v>
      </c>
      <c r="H730" s="16">
        <f>(COUNTIF(G730:$G$1299,0)/COUNTIF($G$2:$G$1299,0))*100</f>
        <v>45.346062052505964</v>
      </c>
      <c r="I730" s="15">
        <f>COUNTIF($G$2:G730,1)/COUNTIF($G$2:$G$1299,1)*100</f>
        <v>100</v>
      </c>
    </row>
    <row r="731" spans="1:9" ht="18">
      <c r="A731" s="1" t="s">
        <v>2613</v>
      </c>
      <c r="B731" s="1" t="s">
        <v>5</v>
      </c>
      <c r="C731" s="1" t="s">
        <v>1149</v>
      </c>
      <c r="D731" s="1" t="s">
        <v>1150</v>
      </c>
      <c r="E731" s="1">
        <v>1</v>
      </c>
      <c r="F731" s="1" t="e">
        <f t="shared" si="23"/>
        <v>#N/A</v>
      </c>
      <c r="G731" s="10">
        <f t="shared" si="24"/>
        <v>0</v>
      </c>
      <c r="H731" s="16">
        <f>(COUNTIF(G731:$G$1299,0)/COUNTIF($G$2:$G$1299,0))*100</f>
        <v>45.266507557677009</v>
      </c>
      <c r="I731" s="15">
        <f>COUNTIF($G$2:G731,1)/COUNTIF($G$2:$G$1299,1)*100</f>
        <v>100</v>
      </c>
    </row>
    <row r="732" spans="1:9" ht="18">
      <c r="A732" s="1" t="s">
        <v>2614</v>
      </c>
      <c r="B732" s="1" t="s">
        <v>5</v>
      </c>
      <c r="C732" s="1" t="s">
        <v>1149</v>
      </c>
      <c r="D732" s="1" t="s">
        <v>1151</v>
      </c>
      <c r="E732" s="1">
        <v>1</v>
      </c>
      <c r="F732" s="1" t="e">
        <f t="shared" si="23"/>
        <v>#N/A</v>
      </c>
      <c r="G732" s="10">
        <f t="shared" si="24"/>
        <v>0</v>
      </c>
      <c r="H732" s="16">
        <f>(COUNTIF(G732:$G$1299,0)/COUNTIF($G$2:$G$1299,0))*100</f>
        <v>45.186953062848048</v>
      </c>
      <c r="I732" s="15">
        <f>COUNTIF($G$2:G732,1)/COUNTIF($G$2:$G$1299,1)*100</f>
        <v>100</v>
      </c>
    </row>
    <row r="733" spans="1:9" ht="18">
      <c r="A733" s="1" t="s">
        <v>2615</v>
      </c>
      <c r="B733" s="1" t="s">
        <v>5</v>
      </c>
      <c r="C733" s="1" t="s">
        <v>1152</v>
      </c>
      <c r="D733" s="1" t="s">
        <v>1151</v>
      </c>
      <c r="E733" s="1">
        <v>1</v>
      </c>
      <c r="F733" s="1" t="e">
        <f t="shared" si="23"/>
        <v>#N/A</v>
      </c>
      <c r="G733" s="10">
        <f t="shared" si="24"/>
        <v>0</v>
      </c>
      <c r="H733" s="16">
        <f>(COUNTIF(G733:$G$1299,0)/COUNTIF($G$2:$G$1299,0))*100</f>
        <v>45.107398568019093</v>
      </c>
      <c r="I733" s="15">
        <f>COUNTIF($G$2:G733,1)/COUNTIF($G$2:$G$1299,1)*100</f>
        <v>100</v>
      </c>
    </row>
    <row r="734" spans="1:9" ht="18">
      <c r="A734" s="1" t="s">
        <v>2616</v>
      </c>
      <c r="B734" s="1" t="s">
        <v>5</v>
      </c>
      <c r="C734" s="1" t="s">
        <v>1153</v>
      </c>
      <c r="D734" s="1" t="s">
        <v>1154</v>
      </c>
      <c r="E734" s="1">
        <v>1</v>
      </c>
      <c r="F734" s="1" t="e">
        <f t="shared" si="23"/>
        <v>#N/A</v>
      </c>
      <c r="G734" s="10">
        <f t="shared" si="24"/>
        <v>0</v>
      </c>
      <c r="H734" s="16">
        <f>(COUNTIF(G734:$G$1299,0)/COUNTIF($G$2:$G$1299,0))*100</f>
        <v>45.027844073190138</v>
      </c>
      <c r="I734" s="15">
        <f>COUNTIF($G$2:G734,1)/COUNTIF($G$2:$G$1299,1)*100</f>
        <v>100</v>
      </c>
    </row>
    <row r="735" spans="1:9" ht="18">
      <c r="A735" s="1" t="s">
        <v>2617</v>
      </c>
      <c r="B735" s="1" t="s">
        <v>41</v>
      </c>
      <c r="C735" s="1" t="s">
        <v>1155</v>
      </c>
      <c r="D735" s="1" t="s">
        <v>1156</v>
      </c>
      <c r="E735" s="1">
        <v>1</v>
      </c>
      <c r="F735" s="1" t="e">
        <f t="shared" si="23"/>
        <v>#N/A</v>
      </c>
      <c r="G735" s="10">
        <f t="shared" si="24"/>
        <v>0</v>
      </c>
      <c r="H735" s="16">
        <f>(COUNTIF(G735:$G$1299,0)/COUNTIF($G$2:$G$1299,0))*100</f>
        <v>44.948289578361177</v>
      </c>
      <c r="I735" s="15">
        <f>COUNTIF($G$2:G735,1)/COUNTIF($G$2:$G$1299,1)*100</f>
        <v>100</v>
      </c>
    </row>
    <row r="736" spans="1:9" ht="18">
      <c r="A736" s="1" t="s">
        <v>2618</v>
      </c>
      <c r="B736" s="1" t="s">
        <v>5</v>
      </c>
      <c r="C736" s="1" t="s">
        <v>1157</v>
      </c>
      <c r="D736" s="1" t="s">
        <v>1158</v>
      </c>
      <c r="E736" s="1">
        <v>1</v>
      </c>
      <c r="F736" s="1" t="e">
        <f t="shared" si="23"/>
        <v>#N/A</v>
      </c>
      <c r="G736" s="10">
        <f t="shared" si="24"/>
        <v>0</v>
      </c>
      <c r="H736" s="16">
        <f>(COUNTIF(G736:$G$1299,0)/COUNTIF($G$2:$G$1299,0))*100</f>
        <v>44.868735083532215</v>
      </c>
      <c r="I736" s="15">
        <f>COUNTIF($G$2:G736,1)/COUNTIF($G$2:$G$1299,1)*100</f>
        <v>100</v>
      </c>
    </row>
    <row r="737" spans="1:9" ht="18">
      <c r="A737" s="1" t="s">
        <v>2619</v>
      </c>
      <c r="B737" s="1" t="s">
        <v>5</v>
      </c>
      <c r="C737" s="1" t="s">
        <v>1159</v>
      </c>
      <c r="D737" s="2">
        <v>2.0000000000000002E-31</v>
      </c>
      <c r="E737" s="1">
        <v>1</v>
      </c>
      <c r="F737" s="1" t="e">
        <f t="shared" si="23"/>
        <v>#N/A</v>
      </c>
      <c r="G737" s="10">
        <f t="shared" si="24"/>
        <v>0</v>
      </c>
      <c r="H737" s="16">
        <f>(COUNTIF(G737:$G$1299,0)/COUNTIF($G$2:$G$1299,0))*100</f>
        <v>44.78918058870326</v>
      </c>
      <c r="I737" s="15">
        <f>COUNTIF($G$2:G737,1)/COUNTIF($G$2:$G$1299,1)*100</f>
        <v>100</v>
      </c>
    </row>
    <row r="738" spans="1:9" ht="18">
      <c r="A738" s="1" t="s">
        <v>2620</v>
      </c>
      <c r="B738" s="1" t="s">
        <v>1160</v>
      </c>
      <c r="C738" s="1" t="s">
        <v>1161</v>
      </c>
      <c r="D738" s="1" t="s">
        <v>1162</v>
      </c>
      <c r="E738" s="1">
        <v>1</v>
      </c>
      <c r="F738" s="1" t="e">
        <f t="shared" si="23"/>
        <v>#N/A</v>
      </c>
      <c r="G738" s="10">
        <f t="shared" si="24"/>
        <v>0</v>
      </c>
      <c r="H738" s="16">
        <f>(COUNTIF(G738:$G$1299,0)/COUNTIF($G$2:$G$1299,0))*100</f>
        <v>44.709626093874306</v>
      </c>
      <c r="I738" s="15">
        <f>COUNTIF($G$2:G738,1)/COUNTIF($G$2:$G$1299,1)*100</f>
        <v>100</v>
      </c>
    </row>
    <row r="739" spans="1:9" ht="18">
      <c r="A739" s="1" t="s">
        <v>2621</v>
      </c>
      <c r="B739" s="1" t="s">
        <v>1163</v>
      </c>
      <c r="C739" s="1" t="s">
        <v>1164</v>
      </c>
      <c r="D739" s="1" t="s">
        <v>1165</v>
      </c>
      <c r="E739" s="1">
        <v>1</v>
      </c>
      <c r="F739" s="1" t="e">
        <f t="shared" si="23"/>
        <v>#N/A</v>
      </c>
      <c r="G739" s="10">
        <f t="shared" si="24"/>
        <v>0</v>
      </c>
      <c r="H739" s="16">
        <f>(COUNTIF(G739:$G$1299,0)/COUNTIF($G$2:$G$1299,0))*100</f>
        <v>44.630071599045344</v>
      </c>
      <c r="I739" s="15">
        <f>COUNTIF($G$2:G739,1)/COUNTIF($G$2:$G$1299,1)*100</f>
        <v>100</v>
      </c>
    </row>
    <row r="740" spans="1:9" ht="18">
      <c r="A740" s="1" t="s">
        <v>2622</v>
      </c>
      <c r="B740" s="1" t="s">
        <v>1166</v>
      </c>
      <c r="C740" s="1" t="s">
        <v>1167</v>
      </c>
      <c r="D740" s="1" t="s">
        <v>1168</v>
      </c>
      <c r="E740" s="1">
        <v>1</v>
      </c>
      <c r="F740" s="1" t="e">
        <f t="shared" si="23"/>
        <v>#N/A</v>
      </c>
      <c r="G740" s="10">
        <f t="shared" si="24"/>
        <v>0</v>
      </c>
      <c r="H740" s="16">
        <f>(COUNTIF(G740:$G$1299,0)/COUNTIF($G$2:$G$1299,0))*100</f>
        <v>44.550517104216389</v>
      </c>
      <c r="I740" s="15">
        <f>COUNTIF($G$2:G740,1)/COUNTIF($G$2:$G$1299,1)*100</f>
        <v>100</v>
      </c>
    </row>
    <row r="741" spans="1:9" ht="18">
      <c r="A741" s="1" t="s">
        <v>2623</v>
      </c>
      <c r="B741" s="1" t="s">
        <v>5</v>
      </c>
      <c r="C741" s="1" t="s">
        <v>1169</v>
      </c>
      <c r="D741" s="1" t="s">
        <v>1170</v>
      </c>
      <c r="E741" s="1">
        <v>1</v>
      </c>
      <c r="F741" s="1" t="e">
        <f t="shared" si="23"/>
        <v>#N/A</v>
      </c>
      <c r="G741" s="10">
        <f t="shared" si="24"/>
        <v>0</v>
      </c>
      <c r="H741" s="16">
        <f>(COUNTIF(G741:$G$1299,0)/COUNTIF($G$2:$G$1299,0))*100</f>
        <v>44.470962609387435</v>
      </c>
      <c r="I741" s="15">
        <f>COUNTIF($G$2:G741,1)/COUNTIF($G$2:$G$1299,1)*100</f>
        <v>100</v>
      </c>
    </row>
    <row r="742" spans="1:9" ht="18">
      <c r="A742" s="1" t="s">
        <v>2624</v>
      </c>
      <c r="B742" s="1" t="s">
        <v>5</v>
      </c>
      <c r="C742" s="1" t="s">
        <v>1171</v>
      </c>
      <c r="D742" s="1" t="s">
        <v>1172</v>
      </c>
      <c r="E742" s="1">
        <v>1</v>
      </c>
      <c r="F742" s="1" t="e">
        <f t="shared" si="23"/>
        <v>#N/A</v>
      </c>
      <c r="G742" s="10">
        <f t="shared" si="24"/>
        <v>0</v>
      </c>
      <c r="H742" s="16">
        <f>(COUNTIF(G742:$G$1299,0)/COUNTIF($G$2:$G$1299,0))*100</f>
        <v>44.391408114558473</v>
      </c>
      <c r="I742" s="15">
        <f>COUNTIF($G$2:G742,1)/COUNTIF($G$2:$G$1299,1)*100</f>
        <v>100</v>
      </c>
    </row>
    <row r="743" spans="1:9" ht="18">
      <c r="A743" s="1" t="s">
        <v>2625</v>
      </c>
      <c r="B743" s="1" t="s">
        <v>5</v>
      </c>
      <c r="C743" s="1" t="s">
        <v>1171</v>
      </c>
      <c r="D743" s="1" t="s">
        <v>1172</v>
      </c>
      <c r="E743" s="1">
        <v>1</v>
      </c>
      <c r="F743" s="1" t="e">
        <f t="shared" si="23"/>
        <v>#N/A</v>
      </c>
      <c r="G743" s="10">
        <f t="shared" si="24"/>
        <v>0</v>
      </c>
      <c r="H743" s="16">
        <f>(COUNTIF(G743:$G$1299,0)/COUNTIF($G$2:$G$1299,0))*100</f>
        <v>44.311853619729511</v>
      </c>
      <c r="I743" s="15">
        <f>COUNTIF($G$2:G743,1)/COUNTIF($G$2:$G$1299,1)*100</f>
        <v>100</v>
      </c>
    </row>
    <row r="744" spans="1:9" ht="18">
      <c r="A744" s="1" t="s">
        <v>2626</v>
      </c>
      <c r="B744" s="1" t="s">
        <v>5</v>
      </c>
      <c r="C744" s="1" t="s">
        <v>1171</v>
      </c>
      <c r="D744" s="1" t="s">
        <v>1172</v>
      </c>
      <c r="E744" s="1">
        <v>1</v>
      </c>
      <c r="F744" s="1" t="e">
        <f t="shared" si="23"/>
        <v>#N/A</v>
      </c>
      <c r="G744" s="10">
        <f t="shared" si="24"/>
        <v>0</v>
      </c>
      <c r="H744" s="16">
        <f>(COUNTIF(G744:$G$1299,0)/COUNTIF($G$2:$G$1299,0))*100</f>
        <v>44.232299124900557</v>
      </c>
      <c r="I744" s="15">
        <f>COUNTIF($G$2:G744,1)/COUNTIF($G$2:$G$1299,1)*100</f>
        <v>100</v>
      </c>
    </row>
    <row r="745" spans="1:9" ht="18">
      <c r="A745" s="1" t="s">
        <v>2627</v>
      </c>
      <c r="B745" s="1" t="s">
        <v>5</v>
      </c>
      <c r="C745" s="1" t="s">
        <v>1173</v>
      </c>
      <c r="D745" s="1" t="s">
        <v>1174</v>
      </c>
      <c r="E745" s="1">
        <v>1</v>
      </c>
      <c r="F745" s="1" t="e">
        <f t="shared" si="23"/>
        <v>#N/A</v>
      </c>
      <c r="G745" s="10">
        <f t="shared" si="24"/>
        <v>0</v>
      </c>
      <c r="H745" s="16">
        <f>(COUNTIF(G745:$G$1299,0)/COUNTIF($G$2:$G$1299,0))*100</f>
        <v>44.152744630071602</v>
      </c>
      <c r="I745" s="15">
        <f>COUNTIF($G$2:G745,1)/COUNTIF($G$2:$G$1299,1)*100</f>
        <v>100</v>
      </c>
    </row>
    <row r="746" spans="1:9" ht="18">
      <c r="A746" s="1" t="s">
        <v>2628</v>
      </c>
      <c r="B746" s="1" t="s">
        <v>5</v>
      </c>
      <c r="C746" s="1" t="s">
        <v>1175</v>
      </c>
      <c r="D746" s="1" t="s">
        <v>1176</v>
      </c>
      <c r="E746" s="1">
        <v>1</v>
      </c>
      <c r="F746" s="1" t="e">
        <f t="shared" si="23"/>
        <v>#N/A</v>
      </c>
      <c r="G746" s="10">
        <f t="shared" si="24"/>
        <v>0</v>
      </c>
      <c r="H746" s="16">
        <f>(COUNTIF(G746:$G$1299,0)/COUNTIF($G$2:$G$1299,0))*100</f>
        <v>44.073190135242641</v>
      </c>
      <c r="I746" s="15">
        <f>COUNTIF($G$2:G746,1)/COUNTIF($G$2:$G$1299,1)*100</f>
        <v>100</v>
      </c>
    </row>
    <row r="747" spans="1:9" ht="18">
      <c r="A747" s="1" t="s">
        <v>2629</v>
      </c>
      <c r="B747" s="1" t="s">
        <v>5</v>
      </c>
      <c r="C747" s="1" t="s">
        <v>1175</v>
      </c>
      <c r="D747" s="1" t="s">
        <v>1176</v>
      </c>
      <c r="E747" s="1">
        <v>1</v>
      </c>
      <c r="F747" s="1" t="e">
        <f t="shared" si="23"/>
        <v>#N/A</v>
      </c>
      <c r="G747" s="10">
        <f t="shared" si="24"/>
        <v>0</v>
      </c>
      <c r="H747" s="16">
        <f>(COUNTIF(G747:$G$1299,0)/COUNTIF($G$2:$G$1299,0))*100</f>
        <v>43.993635640413679</v>
      </c>
      <c r="I747" s="15">
        <f>COUNTIF($G$2:G747,1)/COUNTIF($G$2:$G$1299,1)*100</f>
        <v>100</v>
      </c>
    </row>
    <row r="748" spans="1:9" ht="18">
      <c r="A748" s="1" t="s">
        <v>2630</v>
      </c>
      <c r="B748" s="1" t="s">
        <v>5</v>
      </c>
      <c r="C748" s="1" t="s">
        <v>1177</v>
      </c>
      <c r="D748" s="1" t="s">
        <v>1178</v>
      </c>
      <c r="E748" s="1">
        <v>1</v>
      </c>
      <c r="F748" s="1" t="e">
        <f t="shared" si="23"/>
        <v>#N/A</v>
      </c>
      <c r="G748" s="10">
        <f t="shared" si="24"/>
        <v>0</v>
      </c>
      <c r="H748" s="16">
        <f>(COUNTIF(G748:$G$1299,0)/COUNTIF($G$2:$G$1299,0))*100</f>
        <v>43.914081145584724</v>
      </c>
      <c r="I748" s="15">
        <f>COUNTIF($G$2:G748,1)/COUNTIF($G$2:$G$1299,1)*100</f>
        <v>100</v>
      </c>
    </row>
    <row r="749" spans="1:9" ht="18">
      <c r="A749" s="1" t="s">
        <v>2631</v>
      </c>
      <c r="B749" s="1" t="s">
        <v>5</v>
      </c>
      <c r="C749" s="1" t="s">
        <v>1179</v>
      </c>
      <c r="D749" s="1" t="s">
        <v>1180</v>
      </c>
      <c r="E749" s="1">
        <v>1</v>
      </c>
      <c r="F749" s="1" t="e">
        <f t="shared" si="23"/>
        <v>#N/A</v>
      </c>
      <c r="G749" s="10">
        <f t="shared" si="24"/>
        <v>0</v>
      </c>
      <c r="H749" s="16">
        <f>(COUNTIF(G749:$G$1299,0)/COUNTIF($G$2:$G$1299,0))*100</f>
        <v>43.83452665075577</v>
      </c>
      <c r="I749" s="15">
        <f>COUNTIF($G$2:G749,1)/COUNTIF($G$2:$G$1299,1)*100</f>
        <v>100</v>
      </c>
    </row>
    <row r="750" spans="1:9" ht="18">
      <c r="A750" s="1" t="s">
        <v>2632</v>
      </c>
      <c r="B750" s="1" t="s">
        <v>5</v>
      </c>
      <c r="C750" s="1" t="s">
        <v>1181</v>
      </c>
      <c r="D750" s="2">
        <v>5.0000000000000004E-31</v>
      </c>
      <c r="E750" s="1">
        <v>1</v>
      </c>
      <c r="F750" s="1" t="e">
        <f t="shared" si="23"/>
        <v>#N/A</v>
      </c>
      <c r="G750" s="10">
        <f t="shared" si="24"/>
        <v>0</v>
      </c>
      <c r="H750" s="16">
        <f>(COUNTIF(G750:$G$1299,0)/COUNTIF($G$2:$G$1299,0))*100</f>
        <v>43.754972155926808</v>
      </c>
      <c r="I750" s="15">
        <f>COUNTIF($G$2:G750,1)/COUNTIF($G$2:$G$1299,1)*100</f>
        <v>100</v>
      </c>
    </row>
    <row r="751" spans="1:9" ht="18">
      <c r="A751" s="1" t="s">
        <v>2633</v>
      </c>
      <c r="B751" s="1" t="s">
        <v>5</v>
      </c>
      <c r="C751" s="1" t="s">
        <v>1181</v>
      </c>
      <c r="D751" s="1" t="s">
        <v>1182</v>
      </c>
      <c r="E751" s="1">
        <v>1</v>
      </c>
      <c r="F751" s="1" t="e">
        <f t="shared" si="23"/>
        <v>#N/A</v>
      </c>
      <c r="G751" s="10">
        <f t="shared" si="24"/>
        <v>0</v>
      </c>
      <c r="H751" s="16">
        <f>(COUNTIF(G751:$G$1299,0)/COUNTIF($G$2:$G$1299,0))*100</f>
        <v>43.675417661097853</v>
      </c>
      <c r="I751" s="15">
        <f>COUNTIF($G$2:G751,1)/COUNTIF($G$2:$G$1299,1)*100</f>
        <v>100</v>
      </c>
    </row>
    <row r="752" spans="1:9" ht="18">
      <c r="A752" s="1" t="s">
        <v>2634</v>
      </c>
      <c r="B752" s="1" t="s">
        <v>5</v>
      </c>
      <c r="C752" s="1" t="s">
        <v>1181</v>
      </c>
      <c r="D752" s="1" t="s">
        <v>1182</v>
      </c>
      <c r="E752" s="1">
        <v>1</v>
      </c>
      <c r="F752" s="1" t="e">
        <f t="shared" si="23"/>
        <v>#N/A</v>
      </c>
      <c r="G752" s="10">
        <f t="shared" si="24"/>
        <v>0</v>
      </c>
      <c r="H752" s="16">
        <f>(COUNTIF(G752:$G$1299,0)/COUNTIF($G$2:$G$1299,0))*100</f>
        <v>43.595863166268892</v>
      </c>
      <c r="I752" s="15">
        <f>COUNTIF($G$2:G752,1)/COUNTIF($G$2:$G$1299,1)*100</f>
        <v>100</v>
      </c>
    </row>
    <row r="753" spans="1:9" ht="18">
      <c r="A753" s="1" t="s">
        <v>2635</v>
      </c>
      <c r="B753" s="1" t="s">
        <v>5</v>
      </c>
      <c r="C753" s="1" t="s">
        <v>1183</v>
      </c>
      <c r="D753" s="1" t="s">
        <v>1184</v>
      </c>
      <c r="E753" s="1">
        <v>1</v>
      </c>
      <c r="F753" s="1" t="e">
        <f t="shared" si="23"/>
        <v>#N/A</v>
      </c>
      <c r="G753" s="10">
        <f t="shared" si="24"/>
        <v>0</v>
      </c>
      <c r="H753" s="16">
        <f>(COUNTIF(G753:$G$1299,0)/COUNTIF($G$2:$G$1299,0))*100</f>
        <v>43.516308671439937</v>
      </c>
      <c r="I753" s="15">
        <f>COUNTIF($G$2:G753,1)/COUNTIF($G$2:$G$1299,1)*100</f>
        <v>100</v>
      </c>
    </row>
    <row r="754" spans="1:9" ht="18">
      <c r="A754" s="1" t="s">
        <v>2636</v>
      </c>
      <c r="B754" s="1" t="s">
        <v>5</v>
      </c>
      <c r="C754" s="1" t="s">
        <v>1183</v>
      </c>
      <c r="D754" s="2">
        <v>6.9999999999999997E-31</v>
      </c>
      <c r="E754" s="1">
        <v>1</v>
      </c>
      <c r="F754" s="1" t="e">
        <f t="shared" si="23"/>
        <v>#N/A</v>
      </c>
      <c r="G754" s="10">
        <f t="shared" si="24"/>
        <v>0</v>
      </c>
      <c r="H754" s="16">
        <f>(COUNTIF(G754:$G$1299,0)/COUNTIF($G$2:$G$1299,0))*100</f>
        <v>43.436754176610982</v>
      </c>
      <c r="I754" s="15">
        <f>COUNTIF($G$2:G754,1)/COUNTIF($G$2:$G$1299,1)*100</f>
        <v>100</v>
      </c>
    </row>
    <row r="755" spans="1:9" ht="18">
      <c r="A755" s="1" t="s">
        <v>2637</v>
      </c>
      <c r="B755" s="1" t="s">
        <v>1185</v>
      </c>
      <c r="C755" s="1" t="s">
        <v>1186</v>
      </c>
      <c r="D755" s="1" t="s">
        <v>1187</v>
      </c>
      <c r="E755" s="1">
        <v>1</v>
      </c>
      <c r="F755" s="1" t="e">
        <f t="shared" si="23"/>
        <v>#N/A</v>
      </c>
      <c r="G755" s="10">
        <f t="shared" si="24"/>
        <v>0</v>
      </c>
      <c r="H755" s="16">
        <f>(COUNTIF(G755:$G$1299,0)/COUNTIF($G$2:$G$1299,0))*100</f>
        <v>43.357199681782021</v>
      </c>
      <c r="I755" s="15">
        <f>COUNTIF($G$2:G755,1)/COUNTIF($G$2:$G$1299,1)*100</f>
        <v>100</v>
      </c>
    </row>
    <row r="756" spans="1:9" ht="18">
      <c r="A756" s="1" t="s">
        <v>2638</v>
      </c>
      <c r="B756" s="1" t="s">
        <v>5</v>
      </c>
      <c r="C756" s="1" t="s">
        <v>1188</v>
      </c>
      <c r="D756" s="2">
        <v>8.0000000000000007E-31</v>
      </c>
      <c r="E756" s="1">
        <v>1</v>
      </c>
      <c r="F756" s="1" t="e">
        <f t="shared" si="23"/>
        <v>#N/A</v>
      </c>
      <c r="G756" s="10">
        <f t="shared" si="24"/>
        <v>0</v>
      </c>
      <c r="H756" s="16">
        <f>(COUNTIF(G756:$G$1299,0)/COUNTIF($G$2:$G$1299,0))*100</f>
        <v>43.277645186953059</v>
      </c>
      <c r="I756" s="15">
        <f>COUNTIF($G$2:G756,1)/COUNTIF($G$2:$G$1299,1)*100</f>
        <v>100</v>
      </c>
    </row>
    <row r="757" spans="1:9" ht="18">
      <c r="A757" s="1" t="s">
        <v>2639</v>
      </c>
      <c r="B757" s="1" t="s">
        <v>855</v>
      </c>
      <c r="C757" s="1" t="s">
        <v>1189</v>
      </c>
      <c r="D757" s="1" t="s">
        <v>1190</v>
      </c>
      <c r="E757" s="1">
        <v>1</v>
      </c>
      <c r="F757" s="1" t="e">
        <f t="shared" si="23"/>
        <v>#N/A</v>
      </c>
      <c r="G757" s="10">
        <f t="shared" si="24"/>
        <v>0</v>
      </c>
      <c r="H757" s="16">
        <f>(COUNTIF(G757:$G$1299,0)/COUNTIF($G$2:$G$1299,0))*100</f>
        <v>43.198090692124104</v>
      </c>
      <c r="I757" s="15">
        <f>COUNTIF($G$2:G757,1)/COUNTIF($G$2:$G$1299,1)*100</f>
        <v>100</v>
      </c>
    </row>
    <row r="758" spans="1:9" ht="18">
      <c r="A758" s="1" t="s">
        <v>2640</v>
      </c>
      <c r="B758" s="1" t="s">
        <v>855</v>
      </c>
      <c r="C758" s="1" t="s">
        <v>1189</v>
      </c>
      <c r="D758" s="1" t="s">
        <v>1190</v>
      </c>
      <c r="E758" s="1">
        <v>1</v>
      </c>
      <c r="F758" s="1" t="e">
        <f t="shared" si="23"/>
        <v>#N/A</v>
      </c>
      <c r="G758" s="10">
        <f t="shared" si="24"/>
        <v>0</v>
      </c>
      <c r="H758" s="16">
        <f>(COUNTIF(G758:$G$1299,0)/COUNTIF($G$2:$G$1299,0))*100</f>
        <v>43.11853619729515</v>
      </c>
      <c r="I758" s="15">
        <f>COUNTIF($G$2:G758,1)/COUNTIF($G$2:$G$1299,1)*100</f>
        <v>100</v>
      </c>
    </row>
    <row r="759" spans="1:9" ht="18">
      <c r="A759" s="1" t="s">
        <v>2641</v>
      </c>
      <c r="B759" s="1" t="s">
        <v>5</v>
      </c>
      <c r="C759" s="1" t="s">
        <v>1189</v>
      </c>
      <c r="D759" s="1" t="s">
        <v>1190</v>
      </c>
      <c r="E759" s="1">
        <v>1</v>
      </c>
      <c r="F759" s="1" t="e">
        <f t="shared" si="23"/>
        <v>#N/A</v>
      </c>
      <c r="G759" s="10">
        <f t="shared" si="24"/>
        <v>0</v>
      </c>
      <c r="H759" s="16">
        <f>(COUNTIF(G759:$G$1299,0)/COUNTIF($G$2:$G$1299,0))*100</f>
        <v>43.038981702466188</v>
      </c>
      <c r="I759" s="15">
        <f>COUNTIF($G$2:G759,1)/COUNTIF($G$2:$G$1299,1)*100</f>
        <v>100</v>
      </c>
    </row>
    <row r="760" spans="1:9" ht="18">
      <c r="A760" s="1" t="s">
        <v>2642</v>
      </c>
      <c r="B760" s="1" t="s">
        <v>5</v>
      </c>
      <c r="C760" s="1" t="s">
        <v>1189</v>
      </c>
      <c r="D760" s="1" t="s">
        <v>1190</v>
      </c>
      <c r="E760" s="1">
        <v>1</v>
      </c>
      <c r="F760" s="1" t="e">
        <f t="shared" si="23"/>
        <v>#N/A</v>
      </c>
      <c r="G760" s="10">
        <f t="shared" si="24"/>
        <v>0</v>
      </c>
      <c r="H760" s="16">
        <f>(COUNTIF(G760:$G$1299,0)/COUNTIF($G$2:$G$1299,0))*100</f>
        <v>42.959427207637226</v>
      </c>
      <c r="I760" s="15">
        <f>COUNTIF($G$2:G760,1)/COUNTIF($G$2:$G$1299,1)*100</f>
        <v>100</v>
      </c>
    </row>
    <row r="761" spans="1:9" ht="18">
      <c r="A761" s="1" t="s">
        <v>2643</v>
      </c>
      <c r="B761" s="1" t="s">
        <v>5</v>
      </c>
      <c r="C761" s="1" t="s">
        <v>1189</v>
      </c>
      <c r="D761" s="1" t="s">
        <v>1190</v>
      </c>
      <c r="E761" s="1">
        <v>1</v>
      </c>
      <c r="F761" s="1" t="e">
        <f t="shared" si="23"/>
        <v>#N/A</v>
      </c>
      <c r="G761" s="10">
        <f t="shared" si="24"/>
        <v>0</v>
      </c>
      <c r="H761" s="16">
        <f>(COUNTIF(G761:$G$1299,0)/COUNTIF($G$2:$G$1299,0))*100</f>
        <v>42.879872712808279</v>
      </c>
      <c r="I761" s="15">
        <f>COUNTIF($G$2:G761,1)/COUNTIF($G$2:$G$1299,1)*100</f>
        <v>100</v>
      </c>
    </row>
    <row r="762" spans="1:9" ht="18">
      <c r="A762" s="1" t="s">
        <v>2644</v>
      </c>
      <c r="B762" s="1" t="s">
        <v>5</v>
      </c>
      <c r="C762" s="1" t="s">
        <v>1189</v>
      </c>
      <c r="D762" s="1" t="s">
        <v>1190</v>
      </c>
      <c r="E762" s="1">
        <v>1</v>
      </c>
      <c r="F762" s="1" t="e">
        <f t="shared" si="23"/>
        <v>#N/A</v>
      </c>
      <c r="G762" s="10">
        <f t="shared" si="24"/>
        <v>0</v>
      </c>
      <c r="H762" s="16">
        <f>(COUNTIF(G762:$G$1299,0)/COUNTIF($G$2:$G$1299,0))*100</f>
        <v>42.800318217979317</v>
      </c>
      <c r="I762" s="15">
        <f>COUNTIF($G$2:G762,1)/COUNTIF($G$2:$G$1299,1)*100</f>
        <v>100</v>
      </c>
    </row>
    <row r="763" spans="1:9" ht="18">
      <c r="A763" s="1" t="s">
        <v>2645</v>
      </c>
      <c r="B763" s="1" t="s">
        <v>5</v>
      </c>
      <c r="C763" s="1" t="s">
        <v>1189</v>
      </c>
      <c r="D763" s="1" t="s">
        <v>1190</v>
      </c>
      <c r="E763" s="1">
        <v>1</v>
      </c>
      <c r="F763" s="1" t="e">
        <f t="shared" si="23"/>
        <v>#N/A</v>
      </c>
      <c r="G763" s="10">
        <f t="shared" si="24"/>
        <v>0</v>
      </c>
      <c r="H763" s="16">
        <f>(COUNTIF(G763:$G$1299,0)/COUNTIF($G$2:$G$1299,0))*100</f>
        <v>42.720763723150355</v>
      </c>
      <c r="I763" s="15">
        <f>COUNTIF($G$2:G763,1)/COUNTIF($G$2:$G$1299,1)*100</f>
        <v>100</v>
      </c>
    </row>
    <row r="764" spans="1:9" ht="18">
      <c r="A764" s="1" t="s">
        <v>2646</v>
      </c>
      <c r="B764" s="1" t="s">
        <v>5</v>
      </c>
      <c r="C764" s="1" t="s">
        <v>1189</v>
      </c>
      <c r="D764" s="1" t="s">
        <v>1190</v>
      </c>
      <c r="E764" s="1">
        <v>1</v>
      </c>
      <c r="F764" s="1" t="e">
        <f t="shared" si="23"/>
        <v>#N/A</v>
      </c>
      <c r="G764" s="10">
        <f t="shared" si="24"/>
        <v>0</v>
      </c>
      <c r="H764" s="16">
        <f>(COUNTIF(G764:$G$1299,0)/COUNTIF($G$2:$G$1299,0))*100</f>
        <v>42.641209228321401</v>
      </c>
      <c r="I764" s="15">
        <f>COUNTIF($G$2:G764,1)/COUNTIF($G$2:$G$1299,1)*100</f>
        <v>100</v>
      </c>
    </row>
    <row r="765" spans="1:9" ht="18">
      <c r="A765" s="1" t="s">
        <v>2647</v>
      </c>
      <c r="B765" s="1" t="s">
        <v>5</v>
      </c>
      <c r="C765" s="1" t="s">
        <v>1189</v>
      </c>
      <c r="D765" s="1" t="s">
        <v>1190</v>
      </c>
      <c r="E765" s="1">
        <v>1</v>
      </c>
      <c r="F765" s="1" t="e">
        <f t="shared" si="23"/>
        <v>#N/A</v>
      </c>
      <c r="G765" s="10">
        <f t="shared" si="24"/>
        <v>0</v>
      </c>
      <c r="H765" s="16">
        <f>(COUNTIF(G765:$G$1299,0)/COUNTIF($G$2:$G$1299,0))*100</f>
        <v>42.561654733492446</v>
      </c>
      <c r="I765" s="15">
        <f>COUNTIF($G$2:G765,1)/COUNTIF($G$2:$G$1299,1)*100</f>
        <v>100</v>
      </c>
    </row>
    <row r="766" spans="1:9" ht="18">
      <c r="A766" s="1" t="s">
        <v>2648</v>
      </c>
      <c r="B766" s="1" t="s">
        <v>855</v>
      </c>
      <c r="C766" s="1" t="s">
        <v>1189</v>
      </c>
      <c r="D766" s="1" t="s">
        <v>1190</v>
      </c>
      <c r="E766" s="1">
        <v>1</v>
      </c>
      <c r="F766" s="1" t="e">
        <f t="shared" si="23"/>
        <v>#N/A</v>
      </c>
      <c r="G766" s="10">
        <f t="shared" si="24"/>
        <v>0</v>
      </c>
      <c r="H766" s="16">
        <f>(COUNTIF(G766:$G$1299,0)/COUNTIF($G$2:$G$1299,0))*100</f>
        <v>42.482100238663485</v>
      </c>
      <c r="I766" s="15">
        <f>COUNTIF($G$2:G766,1)/COUNTIF($G$2:$G$1299,1)*100</f>
        <v>100</v>
      </c>
    </row>
    <row r="767" spans="1:9" ht="18">
      <c r="A767" s="1" t="s">
        <v>2649</v>
      </c>
      <c r="B767" s="1" t="s">
        <v>5</v>
      </c>
      <c r="C767" s="1" t="s">
        <v>1189</v>
      </c>
      <c r="D767" s="1" t="s">
        <v>1190</v>
      </c>
      <c r="E767" s="1">
        <v>1</v>
      </c>
      <c r="F767" s="1" t="e">
        <f t="shared" si="23"/>
        <v>#N/A</v>
      </c>
      <c r="G767" s="10">
        <f t="shared" si="24"/>
        <v>0</v>
      </c>
      <c r="H767" s="16">
        <f>(COUNTIF(G767:$G$1299,0)/COUNTIF($G$2:$G$1299,0))*100</f>
        <v>42.402545743834523</v>
      </c>
      <c r="I767" s="15">
        <f>COUNTIF($G$2:G767,1)/COUNTIF($G$2:$G$1299,1)*100</f>
        <v>100</v>
      </c>
    </row>
    <row r="768" spans="1:9" ht="18">
      <c r="A768" s="1" t="s">
        <v>2650</v>
      </c>
      <c r="B768" s="1" t="s">
        <v>5</v>
      </c>
      <c r="C768" s="1" t="s">
        <v>1189</v>
      </c>
      <c r="D768" s="1" t="s">
        <v>1190</v>
      </c>
      <c r="E768" s="1">
        <v>1</v>
      </c>
      <c r="F768" s="1" t="e">
        <f t="shared" si="23"/>
        <v>#N/A</v>
      </c>
      <c r="G768" s="10">
        <f t="shared" si="24"/>
        <v>0</v>
      </c>
      <c r="H768" s="16">
        <f>(COUNTIF(G768:$G$1299,0)/COUNTIF($G$2:$G$1299,0))*100</f>
        <v>42.322991249005568</v>
      </c>
      <c r="I768" s="15">
        <f>COUNTIF($G$2:G768,1)/COUNTIF($G$2:$G$1299,1)*100</f>
        <v>100</v>
      </c>
    </row>
    <row r="769" spans="1:9" ht="18">
      <c r="A769" s="1" t="s">
        <v>2651</v>
      </c>
      <c r="B769" s="1" t="s">
        <v>5</v>
      </c>
      <c r="C769" s="1" t="s">
        <v>1191</v>
      </c>
      <c r="D769" s="1" t="s">
        <v>1192</v>
      </c>
      <c r="E769" s="1">
        <v>1</v>
      </c>
      <c r="F769" s="1" t="e">
        <f t="shared" si="23"/>
        <v>#N/A</v>
      </c>
      <c r="G769" s="10">
        <f t="shared" si="24"/>
        <v>0</v>
      </c>
      <c r="H769" s="16">
        <f>(COUNTIF(G769:$G$1299,0)/COUNTIF($G$2:$G$1299,0))*100</f>
        <v>42.243436754176614</v>
      </c>
      <c r="I769" s="15">
        <f>COUNTIF($G$2:G769,1)/COUNTIF($G$2:$G$1299,1)*100</f>
        <v>100</v>
      </c>
    </row>
    <row r="770" spans="1:9" ht="18">
      <c r="A770" s="1" t="s">
        <v>2652</v>
      </c>
      <c r="B770" s="1" t="s">
        <v>5</v>
      </c>
      <c r="C770" s="1" t="s">
        <v>1191</v>
      </c>
      <c r="D770" s="1" t="s">
        <v>1192</v>
      </c>
      <c r="E770" s="1">
        <v>1</v>
      </c>
      <c r="F770" s="1" t="e">
        <f t="shared" si="23"/>
        <v>#N/A</v>
      </c>
      <c r="G770" s="10">
        <f t="shared" si="24"/>
        <v>0</v>
      </c>
      <c r="H770" s="16">
        <f>(COUNTIF(G770:$G$1299,0)/COUNTIF($G$2:$G$1299,0))*100</f>
        <v>42.163882259347652</v>
      </c>
      <c r="I770" s="15">
        <f>COUNTIF($G$2:G770,1)/COUNTIF($G$2:$G$1299,1)*100</f>
        <v>100</v>
      </c>
    </row>
    <row r="771" spans="1:9" ht="18">
      <c r="A771" s="1" t="s">
        <v>2653</v>
      </c>
      <c r="B771" s="1" t="s">
        <v>5</v>
      </c>
      <c r="C771" s="1" t="s">
        <v>1191</v>
      </c>
      <c r="D771" s="1" t="s">
        <v>1193</v>
      </c>
      <c r="E771" s="1">
        <v>1</v>
      </c>
      <c r="F771" s="1" t="e">
        <f t="shared" ref="F771:F834" si="25">VLOOKUP(A771,$L$2:$L$43,1,FALSE)</f>
        <v>#N/A</v>
      </c>
      <c r="G771" s="10">
        <f t="shared" ref="G771:G834" si="26">IF(ISNA(F771),0,1)</f>
        <v>0</v>
      </c>
      <c r="H771" s="16">
        <f>(COUNTIF(G771:$G$1299,0)/COUNTIF($G$2:$G$1299,0))*100</f>
        <v>42.084327764518697</v>
      </c>
      <c r="I771" s="15">
        <f>COUNTIF($G$2:G771,1)/COUNTIF($G$2:$G$1299,1)*100</f>
        <v>100</v>
      </c>
    </row>
    <row r="772" spans="1:9" ht="18">
      <c r="A772" s="1" t="s">
        <v>2654</v>
      </c>
      <c r="B772" s="1" t="s">
        <v>5</v>
      </c>
      <c r="C772" s="1" t="s">
        <v>1194</v>
      </c>
      <c r="D772" s="1" t="s">
        <v>1195</v>
      </c>
      <c r="E772" s="1">
        <v>1</v>
      </c>
      <c r="F772" s="1" t="e">
        <f t="shared" si="25"/>
        <v>#N/A</v>
      </c>
      <c r="G772" s="10">
        <f t="shared" si="26"/>
        <v>0</v>
      </c>
      <c r="H772" s="16">
        <f>(COUNTIF(G772:$G$1299,0)/COUNTIF($G$2:$G$1299,0))*100</f>
        <v>42.004773269689736</v>
      </c>
      <c r="I772" s="15">
        <f>COUNTIF($G$2:G772,1)/COUNTIF($G$2:$G$1299,1)*100</f>
        <v>100</v>
      </c>
    </row>
    <row r="773" spans="1:9" ht="18">
      <c r="A773" s="1" t="s">
        <v>2655</v>
      </c>
      <c r="B773" s="1" t="s">
        <v>5</v>
      </c>
      <c r="C773" s="1" t="s">
        <v>1194</v>
      </c>
      <c r="D773" s="2">
        <v>1.0000000000000001E-30</v>
      </c>
      <c r="E773" s="1">
        <v>1</v>
      </c>
      <c r="F773" s="1" t="e">
        <f t="shared" si="25"/>
        <v>#N/A</v>
      </c>
      <c r="G773" s="10">
        <f t="shared" si="26"/>
        <v>0</v>
      </c>
      <c r="H773" s="16">
        <f>(COUNTIF(G773:$G$1299,0)/COUNTIF($G$2:$G$1299,0))*100</f>
        <v>41.925218774860781</v>
      </c>
      <c r="I773" s="15">
        <f>COUNTIF($G$2:G773,1)/COUNTIF($G$2:$G$1299,1)*100</f>
        <v>100</v>
      </c>
    </row>
    <row r="774" spans="1:9" ht="18">
      <c r="A774" s="1" t="s">
        <v>2656</v>
      </c>
      <c r="B774" s="1" t="s">
        <v>855</v>
      </c>
      <c r="C774" s="1" t="s">
        <v>1196</v>
      </c>
      <c r="D774" s="1" t="s">
        <v>1197</v>
      </c>
      <c r="E774" s="1">
        <v>1</v>
      </c>
      <c r="F774" s="1" t="e">
        <f t="shared" si="25"/>
        <v>#N/A</v>
      </c>
      <c r="G774" s="10">
        <f t="shared" si="26"/>
        <v>0</v>
      </c>
      <c r="H774" s="16">
        <f>(COUNTIF(G774:$G$1299,0)/COUNTIF($G$2:$G$1299,0))*100</f>
        <v>41.845664280031819</v>
      </c>
      <c r="I774" s="15">
        <f>COUNTIF($G$2:G774,1)/COUNTIF($G$2:$G$1299,1)*100</f>
        <v>100</v>
      </c>
    </row>
    <row r="775" spans="1:9" ht="18">
      <c r="A775" s="1" t="s">
        <v>2657</v>
      </c>
      <c r="B775" s="1" t="s">
        <v>5</v>
      </c>
      <c r="C775" s="1" t="s">
        <v>1198</v>
      </c>
      <c r="D775" s="1" t="s">
        <v>1199</v>
      </c>
      <c r="E775" s="1">
        <v>1</v>
      </c>
      <c r="F775" s="1" t="e">
        <f t="shared" si="25"/>
        <v>#N/A</v>
      </c>
      <c r="G775" s="10">
        <f t="shared" si="26"/>
        <v>0</v>
      </c>
      <c r="H775" s="16">
        <f>(COUNTIF(G775:$G$1299,0)/COUNTIF($G$2:$G$1299,0))*100</f>
        <v>41.766109785202865</v>
      </c>
      <c r="I775" s="15">
        <f>COUNTIF($G$2:G775,1)/COUNTIF($G$2:$G$1299,1)*100</f>
        <v>100</v>
      </c>
    </row>
    <row r="776" spans="1:9" ht="18">
      <c r="A776" s="1" t="s">
        <v>2658</v>
      </c>
      <c r="B776" s="1" t="s">
        <v>5</v>
      </c>
      <c r="C776" s="1" t="s">
        <v>1200</v>
      </c>
      <c r="D776" s="1" t="s">
        <v>1201</v>
      </c>
      <c r="E776" s="1">
        <v>1</v>
      </c>
      <c r="F776" s="1" t="e">
        <f t="shared" si="25"/>
        <v>#N/A</v>
      </c>
      <c r="G776" s="10">
        <f t="shared" si="26"/>
        <v>0</v>
      </c>
      <c r="H776" s="16">
        <f>(COUNTIF(G776:$G$1299,0)/COUNTIF($G$2:$G$1299,0))*100</f>
        <v>41.686555290373903</v>
      </c>
      <c r="I776" s="15">
        <f>COUNTIF($G$2:G776,1)/COUNTIF($G$2:$G$1299,1)*100</f>
        <v>100</v>
      </c>
    </row>
    <row r="777" spans="1:9" ht="18">
      <c r="A777" s="1" t="s">
        <v>2659</v>
      </c>
      <c r="B777" s="1" t="s">
        <v>5</v>
      </c>
      <c r="C777" s="1" t="s">
        <v>1200</v>
      </c>
      <c r="D777" s="1" t="s">
        <v>1201</v>
      </c>
      <c r="E777" s="1">
        <v>1</v>
      </c>
      <c r="F777" s="1" t="e">
        <f t="shared" si="25"/>
        <v>#N/A</v>
      </c>
      <c r="G777" s="10">
        <f t="shared" si="26"/>
        <v>0</v>
      </c>
      <c r="H777" s="16">
        <f>(COUNTIF(G777:$G$1299,0)/COUNTIF($G$2:$G$1299,0))*100</f>
        <v>41.607000795544948</v>
      </c>
      <c r="I777" s="15">
        <f>COUNTIF($G$2:G777,1)/COUNTIF($G$2:$G$1299,1)*100</f>
        <v>100</v>
      </c>
    </row>
    <row r="778" spans="1:9" ht="18">
      <c r="A778" s="1" t="s">
        <v>2660</v>
      </c>
      <c r="B778" s="1" t="s">
        <v>5</v>
      </c>
      <c r="C778" s="1" t="s">
        <v>1202</v>
      </c>
      <c r="D778" s="1" t="s">
        <v>1201</v>
      </c>
      <c r="E778" s="1">
        <v>1</v>
      </c>
      <c r="F778" s="1" t="e">
        <f t="shared" si="25"/>
        <v>#N/A</v>
      </c>
      <c r="G778" s="10">
        <f t="shared" si="26"/>
        <v>0</v>
      </c>
      <c r="H778" s="16">
        <f>(COUNTIF(G778:$G$1299,0)/COUNTIF($G$2:$G$1299,0))*100</f>
        <v>41.527446300715994</v>
      </c>
      <c r="I778" s="15">
        <f>COUNTIF($G$2:G778,1)/COUNTIF($G$2:$G$1299,1)*100</f>
        <v>100</v>
      </c>
    </row>
    <row r="779" spans="1:9" ht="18">
      <c r="A779" s="1" t="s">
        <v>2661</v>
      </c>
      <c r="B779" s="1" t="s">
        <v>5</v>
      </c>
      <c r="C779" s="1" t="s">
        <v>1202</v>
      </c>
      <c r="D779" s="1" t="s">
        <v>1203</v>
      </c>
      <c r="E779" s="1">
        <v>1</v>
      </c>
      <c r="F779" s="1" t="e">
        <f t="shared" si="25"/>
        <v>#N/A</v>
      </c>
      <c r="G779" s="10">
        <f t="shared" si="26"/>
        <v>0</v>
      </c>
      <c r="H779" s="16">
        <f>(COUNTIF(G779:$G$1299,0)/COUNTIF($G$2:$G$1299,0))*100</f>
        <v>41.447891805887032</v>
      </c>
      <c r="I779" s="15">
        <f>COUNTIF($G$2:G779,1)/COUNTIF($G$2:$G$1299,1)*100</f>
        <v>100</v>
      </c>
    </row>
    <row r="780" spans="1:9" ht="18">
      <c r="A780" s="1" t="s">
        <v>2662</v>
      </c>
      <c r="B780" s="1" t="s">
        <v>5</v>
      </c>
      <c r="C780" s="1" t="s">
        <v>1204</v>
      </c>
      <c r="D780" s="1" t="s">
        <v>1203</v>
      </c>
      <c r="E780" s="1">
        <v>1</v>
      </c>
      <c r="F780" s="1" t="e">
        <f t="shared" si="25"/>
        <v>#N/A</v>
      </c>
      <c r="G780" s="10">
        <f t="shared" si="26"/>
        <v>0</v>
      </c>
      <c r="H780" s="16">
        <f>(COUNTIF(G780:$G$1299,0)/COUNTIF($G$2:$G$1299,0))*100</f>
        <v>41.36833731105807</v>
      </c>
      <c r="I780" s="15">
        <f>COUNTIF($G$2:G780,1)/COUNTIF($G$2:$G$1299,1)*100</f>
        <v>100</v>
      </c>
    </row>
    <row r="781" spans="1:9" ht="18">
      <c r="A781" s="1" t="s">
        <v>2663</v>
      </c>
      <c r="B781" s="1" t="s">
        <v>5</v>
      </c>
      <c r="C781" s="1" t="s">
        <v>1204</v>
      </c>
      <c r="D781" s="1" t="s">
        <v>1203</v>
      </c>
      <c r="E781" s="1">
        <v>1</v>
      </c>
      <c r="F781" s="1" t="e">
        <f t="shared" si="25"/>
        <v>#N/A</v>
      </c>
      <c r="G781" s="10">
        <f t="shared" si="26"/>
        <v>0</v>
      </c>
      <c r="H781" s="16">
        <f>(COUNTIF(G781:$G$1299,0)/COUNTIF($G$2:$G$1299,0))*100</f>
        <v>41.288782816229116</v>
      </c>
      <c r="I781" s="15">
        <f>COUNTIF($G$2:G781,1)/COUNTIF($G$2:$G$1299,1)*100</f>
        <v>100</v>
      </c>
    </row>
    <row r="782" spans="1:9" ht="18">
      <c r="A782" s="1" t="s">
        <v>2664</v>
      </c>
      <c r="B782" s="1" t="s">
        <v>5</v>
      </c>
      <c r="C782" s="1" t="s">
        <v>1205</v>
      </c>
      <c r="D782" s="1" t="s">
        <v>1206</v>
      </c>
      <c r="E782" s="1">
        <v>1</v>
      </c>
      <c r="F782" s="1" t="e">
        <f t="shared" si="25"/>
        <v>#N/A</v>
      </c>
      <c r="G782" s="10">
        <f t="shared" si="26"/>
        <v>0</v>
      </c>
      <c r="H782" s="16">
        <f>(COUNTIF(G782:$G$1299,0)/COUNTIF($G$2:$G$1299,0))*100</f>
        <v>41.209228321400161</v>
      </c>
      <c r="I782" s="15">
        <f>COUNTIF($G$2:G782,1)/COUNTIF($G$2:$G$1299,1)*100</f>
        <v>100</v>
      </c>
    </row>
    <row r="783" spans="1:9" ht="18">
      <c r="A783" s="1" t="s">
        <v>2665</v>
      </c>
      <c r="B783" s="1" t="s">
        <v>5</v>
      </c>
      <c r="C783" s="1" t="s">
        <v>1205</v>
      </c>
      <c r="D783" s="1" t="s">
        <v>1206</v>
      </c>
      <c r="E783" s="1">
        <v>1</v>
      </c>
      <c r="F783" s="1" t="e">
        <f t="shared" si="25"/>
        <v>#N/A</v>
      </c>
      <c r="G783" s="10">
        <f t="shared" si="26"/>
        <v>0</v>
      </c>
      <c r="H783" s="16">
        <f>(COUNTIF(G783:$G$1299,0)/COUNTIF($G$2:$G$1299,0))*100</f>
        <v>41.129673826571199</v>
      </c>
      <c r="I783" s="15">
        <f>COUNTIF($G$2:G783,1)/COUNTIF($G$2:$G$1299,1)*100</f>
        <v>100</v>
      </c>
    </row>
    <row r="784" spans="1:9" ht="18">
      <c r="A784" s="1" t="s">
        <v>2666</v>
      </c>
      <c r="B784" s="1" t="s">
        <v>1207</v>
      </c>
      <c r="C784" s="1" t="s">
        <v>1205</v>
      </c>
      <c r="D784" s="1" t="s">
        <v>1206</v>
      </c>
      <c r="E784" s="1">
        <v>1</v>
      </c>
      <c r="F784" s="1" t="e">
        <f t="shared" si="25"/>
        <v>#N/A</v>
      </c>
      <c r="G784" s="10">
        <f t="shared" si="26"/>
        <v>0</v>
      </c>
      <c r="H784" s="16">
        <f>(COUNTIF(G784:$G$1299,0)/COUNTIF($G$2:$G$1299,0))*100</f>
        <v>41.050119331742238</v>
      </c>
      <c r="I784" s="15">
        <f>COUNTIF($G$2:G784,1)/COUNTIF($G$2:$G$1299,1)*100</f>
        <v>100</v>
      </c>
    </row>
    <row r="785" spans="1:9" ht="18">
      <c r="A785" s="1" t="s">
        <v>2667</v>
      </c>
      <c r="B785" s="1" t="s">
        <v>1208</v>
      </c>
      <c r="C785" s="1" t="s">
        <v>1209</v>
      </c>
      <c r="D785" s="1" t="s">
        <v>1210</v>
      </c>
      <c r="E785" s="1">
        <v>1</v>
      </c>
      <c r="F785" s="1" t="e">
        <f t="shared" si="25"/>
        <v>#N/A</v>
      </c>
      <c r="G785" s="10">
        <f t="shared" si="26"/>
        <v>0</v>
      </c>
      <c r="H785" s="16">
        <f>(COUNTIF(G785:$G$1299,0)/COUNTIF($G$2:$G$1299,0))*100</f>
        <v>40.97056483691329</v>
      </c>
      <c r="I785" s="15">
        <f>COUNTIF($G$2:G785,1)/COUNTIF($G$2:$G$1299,1)*100</f>
        <v>100</v>
      </c>
    </row>
    <row r="786" spans="1:9" ht="18">
      <c r="A786" s="1" t="s">
        <v>2668</v>
      </c>
      <c r="B786" s="1" t="s">
        <v>855</v>
      </c>
      <c r="C786" s="1" t="s">
        <v>1211</v>
      </c>
      <c r="D786" s="1" t="s">
        <v>1212</v>
      </c>
      <c r="E786" s="1">
        <v>1</v>
      </c>
      <c r="F786" s="1" t="e">
        <f t="shared" si="25"/>
        <v>#N/A</v>
      </c>
      <c r="G786" s="10">
        <f t="shared" si="26"/>
        <v>0</v>
      </c>
      <c r="H786" s="16">
        <f>(COUNTIF(G786:$G$1299,0)/COUNTIF($G$2:$G$1299,0))*100</f>
        <v>40.891010342084328</v>
      </c>
      <c r="I786" s="15">
        <f>COUNTIF($G$2:G786,1)/COUNTIF($G$2:$G$1299,1)*100</f>
        <v>100</v>
      </c>
    </row>
    <row r="787" spans="1:9" ht="18">
      <c r="A787" s="1" t="s">
        <v>2669</v>
      </c>
      <c r="B787" s="1" t="s">
        <v>855</v>
      </c>
      <c r="C787" s="1" t="s">
        <v>1211</v>
      </c>
      <c r="D787" s="1" t="s">
        <v>1212</v>
      </c>
      <c r="E787" s="1">
        <v>1</v>
      </c>
      <c r="F787" s="1" t="e">
        <f t="shared" si="25"/>
        <v>#N/A</v>
      </c>
      <c r="G787" s="10">
        <f t="shared" si="26"/>
        <v>0</v>
      </c>
      <c r="H787" s="16">
        <f>(COUNTIF(G787:$G$1299,0)/COUNTIF($G$2:$G$1299,0))*100</f>
        <v>40.811455847255367</v>
      </c>
      <c r="I787" s="15">
        <f>COUNTIF($G$2:G787,1)/COUNTIF($G$2:$G$1299,1)*100</f>
        <v>100</v>
      </c>
    </row>
    <row r="788" spans="1:9" ht="18">
      <c r="A788" s="1" t="s">
        <v>2670</v>
      </c>
      <c r="B788" s="1" t="s">
        <v>5</v>
      </c>
      <c r="C788" s="1" t="s">
        <v>1213</v>
      </c>
      <c r="D788" s="1" t="s">
        <v>1214</v>
      </c>
      <c r="E788" s="1">
        <v>1</v>
      </c>
      <c r="F788" s="1" t="e">
        <f t="shared" si="25"/>
        <v>#N/A</v>
      </c>
      <c r="G788" s="10">
        <f t="shared" si="26"/>
        <v>0</v>
      </c>
      <c r="H788" s="16">
        <f>(COUNTIF(G788:$G$1299,0)/COUNTIF($G$2:$G$1299,0))*100</f>
        <v>40.731901352426412</v>
      </c>
      <c r="I788" s="15">
        <f>COUNTIF($G$2:G788,1)/COUNTIF($G$2:$G$1299,1)*100</f>
        <v>100</v>
      </c>
    </row>
    <row r="789" spans="1:9" ht="18">
      <c r="A789" s="1" t="s">
        <v>2671</v>
      </c>
      <c r="B789" s="1" t="s">
        <v>5</v>
      </c>
      <c r="C789" s="1" t="s">
        <v>1213</v>
      </c>
      <c r="D789" s="1" t="s">
        <v>1214</v>
      </c>
      <c r="E789" s="1">
        <v>1</v>
      </c>
      <c r="F789" s="1" t="e">
        <f t="shared" si="25"/>
        <v>#N/A</v>
      </c>
      <c r="G789" s="10">
        <f t="shared" si="26"/>
        <v>0</v>
      </c>
      <c r="H789" s="16">
        <f>(COUNTIF(G789:$G$1299,0)/COUNTIF($G$2:$G$1299,0))*100</f>
        <v>40.652346857597458</v>
      </c>
      <c r="I789" s="15">
        <f>COUNTIF($G$2:G789,1)/COUNTIF($G$2:$G$1299,1)*100</f>
        <v>100</v>
      </c>
    </row>
    <row r="790" spans="1:9" ht="18">
      <c r="A790" s="1" t="s">
        <v>2672</v>
      </c>
      <c r="B790" s="1" t="s">
        <v>5</v>
      </c>
      <c r="C790" s="1" t="s">
        <v>1215</v>
      </c>
      <c r="D790" s="1" t="s">
        <v>1214</v>
      </c>
      <c r="E790" s="1">
        <v>1</v>
      </c>
      <c r="F790" s="1" t="e">
        <f t="shared" si="25"/>
        <v>#N/A</v>
      </c>
      <c r="G790" s="10">
        <f t="shared" si="26"/>
        <v>0</v>
      </c>
      <c r="H790" s="16">
        <f>(COUNTIF(G790:$G$1299,0)/COUNTIF($G$2:$G$1299,0))*100</f>
        <v>40.572792362768496</v>
      </c>
      <c r="I790" s="15">
        <f>COUNTIF($G$2:G790,1)/COUNTIF($G$2:$G$1299,1)*100</f>
        <v>100</v>
      </c>
    </row>
    <row r="791" spans="1:9" ht="18">
      <c r="A791" s="1" t="s">
        <v>2673</v>
      </c>
      <c r="B791" s="1" t="s">
        <v>5</v>
      </c>
      <c r="C791" s="1" t="s">
        <v>1215</v>
      </c>
      <c r="D791" s="1" t="s">
        <v>1214</v>
      </c>
      <c r="E791" s="1">
        <v>1</v>
      </c>
      <c r="F791" s="1" t="e">
        <f t="shared" si="25"/>
        <v>#N/A</v>
      </c>
      <c r="G791" s="10">
        <f t="shared" si="26"/>
        <v>0</v>
      </c>
      <c r="H791" s="16">
        <f>(COUNTIF(G791:$G$1299,0)/COUNTIF($G$2:$G$1299,0))*100</f>
        <v>40.493237867939541</v>
      </c>
      <c r="I791" s="15">
        <f>COUNTIF($G$2:G791,1)/COUNTIF($G$2:$G$1299,1)*100</f>
        <v>100</v>
      </c>
    </row>
    <row r="792" spans="1:9" ht="18">
      <c r="A792" s="1" t="s">
        <v>2674</v>
      </c>
      <c r="B792" s="1" t="s">
        <v>5</v>
      </c>
      <c r="C792" s="1" t="s">
        <v>1216</v>
      </c>
      <c r="D792" s="1" t="s">
        <v>1217</v>
      </c>
      <c r="E792" s="1">
        <v>1</v>
      </c>
      <c r="F792" s="1" t="e">
        <f t="shared" si="25"/>
        <v>#N/A</v>
      </c>
      <c r="G792" s="10">
        <f t="shared" si="26"/>
        <v>0</v>
      </c>
      <c r="H792" s="16">
        <f>(COUNTIF(G792:$G$1299,0)/COUNTIF($G$2:$G$1299,0))*100</f>
        <v>40.41368337311058</v>
      </c>
      <c r="I792" s="15">
        <f>COUNTIF($G$2:G792,1)/COUNTIF($G$2:$G$1299,1)*100</f>
        <v>100</v>
      </c>
    </row>
    <row r="793" spans="1:9" ht="18">
      <c r="A793" s="1" t="s">
        <v>2675</v>
      </c>
      <c r="B793" s="1" t="s">
        <v>5</v>
      </c>
      <c r="C793" s="1" t="s">
        <v>1216</v>
      </c>
      <c r="D793" s="1" t="s">
        <v>1217</v>
      </c>
      <c r="E793" s="1">
        <v>1</v>
      </c>
      <c r="F793" s="1" t="e">
        <f t="shared" si="25"/>
        <v>#N/A</v>
      </c>
      <c r="G793" s="10">
        <f t="shared" si="26"/>
        <v>0</v>
      </c>
      <c r="H793" s="16">
        <f>(COUNTIF(G793:$G$1299,0)/COUNTIF($G$2:$G$1299,0))*100</f>
        <v>40.334128878281625</v>
      </c>
      <c r="I793" s="15">
        <f>COUNTIF($G$2:G793,1)/COUNTIF($G$2:$G$1299,1)*100</f>
        <v>100</v>
      </c>
    </row>
    <row r="794" spans="1:9" ht="18">
      <c r="A794" s="1" t="s">
        <v>2676</v>
      </c>
      <c r="B794" s="1" t="s">
        <v>5</v>
      </c>
      <c r="C794" s="1" t="s">
        <v>1216</v>
      </c>
      <c r="D794" s="1" t="s">
        <v>1218</v>
      </c>
      <c r="E794" s="1">
        <v>1</v>
      </c>
      <c r="F794" s="1" t="e">
        <f t="shared" si="25"/>
        <v>#N/A</v>
      </c>
      <c r="G794" s="10">
        <f t="shared" si="26"/>
        <v>0</v>
      </c>
      <c r="H794" s="16">
        <f>(COUNTIF(G794:$G$1299,0)/COUNTIF($G$2:$G$1299,0))*100</f>
        <v>40.254574383452663</v>
      </c>
      <c r="I794" s="15">
        <f>COUNTIF($G$2:G794,1)/COUNTIF($G$2:$G$1299,1)*100</f>
        <v>100</v>
      </c>
    </row>
    <row r="795" spans="1:9" ht="18">
      <c r="A795" s="1" t="s">
        <v>2677</v>
      </c>
      <c r="B795" s="1" t="s">
        <v>5</v>
      </c>
      <c r="C795" s="1" t="s">
        <v>1216</v>
      </c>
      <c r="D795" s="1" t="s">
        <v>1218</v>
      </c>
      <c r="E795" s="1">
        <v>1</v>
      </c>
      <c r="F795" s="1" t="e">
        <f t="shared" si="25"/>
        <v>#N/A</v>
      </c>
      <c r="G795" s="10">
        <f t="shared" si="26"/>
        <v>0</v>
      </c>
      <c r="H795" s="16">
        <f>(COUNTIF(G795:$G$1299,0)/COUNTIF($G$2:$G$1299,0))*100</f>
        <v>40.175019888623709</v>
      </c>
      <c r="I795" s="15">
        <f>COUNTIF($G$2:G795,1)/COUNTIF($G$2:$G$1299,1)*100</f>
        <v>100</v>
      </c>
    </row>
    <row r="796" spans="1:9" ht="18">
      <c r="A796" s="1" t="s">
        <v>2678</v>
      </c>
      <c r="B796" s="1" t="s">
        <v>1219</v>
      </c>
      <c r="C796" s="1" t="s">
        <v>1220</v>
      </c>
      <c r="D796" s="1" t="s">
        <v>1221</v>
      </c>
      <c r="E796" s="1">
        <v>1</v>
      </c>
      <c r="F796" s="1" t="e">
        <f t="shared" si="25"/>
        <v>#N/A</v>
      </c>
      <c r="G796" s="10">
        <f t="shared" si="26"/>
        <v>0</v>
      </c>
      <c r="H796" s="16">
        <f>(COUNTIF(G796:$G$1299,0)/COUNTIF($G$2:$G$1299,0))*100</f>
        <v>40.095465393794747</v>
      </c>
      <c r="I796" s="15">
        <f>COUNTIF($G$2:G796,1)/COUNTIF($G$2:$G$1299,1)*100</f>
        <v>100</v>
      </c>
    </row>
    <row r="797" spans="1:9" ht="18">
      <c r="A797" s="1" t="s">
        <v>2679</v>
      </c>
      <c r="B797" s="1" t="s">
        <v>5</v>
      </c>
      <c r="C797" s="1" t="s">
        <v>1222</v>
      </c>
      <c r="D797" s="1" t="s">
        <v>1223</v>
      </c>
      <c r="E797" s="1">
        <v>1</v>
      </c>
      <c r="F797" s="1" t="e">
        <f t="shared" si="25"/>
        <v>#N/A</v>
      </c>
      <c r="G797" s="10">
        <f t="shared" si="26"/>
        <v>0</v>
      </c>
      <c r="H797" s="16">
        <f>(COUNTIF(G797:$G$1299,0)/COUNTIF($G$2:$G$1299,0))*100</f>
        <v>40.015910898965792</v>
      </c>
      <c r="I797" s="15">
        <f>COUNTIF($G$2:G797,1)/COUNTIF($G$2:$G$1299,1)*100</f>
        <v>100</v>
      </c>
    </row>
    <row r="798" spans="1:9" ht="18">
      <c r="A798" s="1" t="s">
        <v>2680</v>
      </c>
      <c r="B798" s="1" t="s">
        <v>481</v>
      </c>
      <c r="C798" s="1" t="s">
        <v>1222</v>
      </c>
      <c r="D798" s="1" t="s">
        <v>1223</v>
      </c>
      <c r="E798" s="1">
        <v>1</v>
      </c>
      <c r="F798" s="1" t="e">
        <f t="shared" si="25"/>
        <v>#N/A</v>
      </c>
      <c r="G798" s="10">
        <f t="shared" si="26"/>
        <v>0</v>
      </c>
      <c r="H798" s="16">
        <f>(COUNTIF(G798:$G$1299,0)/COUNTIF($G$2:$G$1299,0))*100</f>
        <v>39.936356404136838</v>
      </c>
      <c r="I798" s="15">
        <f>COUNTIF($G$2:G798,1)/COUNTIF($G$2:$G$1299,1)*100</f>
        <v>100</v>
      </c>
    </row>
    <row r="799" spans="1:9" ht="18">
      <c r="A799" s="1" t="s">
        <v>2681</v>
      </c>
      <c r="B799" s="1" t="s">
        <v>5</v>
      </c>
      <c r="C799" s="1" t="s">
        <v>1222</v>
      </c>
      <c r="D799" s="1" t="s">
        <v>1223</v>
      </c>
      <c r="E799" s="1">
        <v>1</v>
      </c>
      <c r="F799" s="1" t="e">
        <f t="shared" si="25"/>
        <v>#N/A</v>
      </c>
      <c r="G799" s="10">
        <f t="shared" si="26"/>
        <v>0</v>
      </c>
      <c r="H799" s="16">
        <f>(COUNTIF(G799:$G$1299,0)/COUNTIF($G$2:$G$1299,0))*100</f>
        <v>39.856801909307876</v>
      </c>
      <c r="I799" s="15">
        <f>COUNTIF($G$2:G799,1)/COUNTIF($G$2:$G$1299,1)*100</f>
        <v>100</v>
      </c>
    </row>
    <row r="800" spans="1:9" ht="18">
      <c r="A800" s="1" t="s">
        <v>2682</v>
      </c>
      <c r="B800" s="1" t="s">
        <v>41</v>
      </c>
      <c r="C800" s="1" t="s">
        <v>1224</v>
      </c>
      <c r="D800" s="1" t="s">
        <v>1225</v>
      </c>
      <c r="E800" s="1">
        <v>1</v>
      </c>
      <c r="F800" s="1" t="e">
        <f t="shared" si="25"/>
        <v>#N/A</v>
      </c>
      <c r="G800" s="10">
        <f t="shared" si="26"/>
        <v>0</v>
      </c>
      <c r="H800" s="16">
        <f>(COUNTIF(G800:$G$1299,0)/COUNTIF($G$2:$G$1299,0))*100</f>
        <v>39.777247414478914</v>
      </c>
      <c r="I800" s="15">
        <f>COUNTIF($G$2:G800,1)/COUNTIF($G$2:$G$1299,1)*100</f>
        <v>100</v>
      </c>
    </row>
    <row r="801" spans="1:9" ht="18">
      <c r="A801" s="1" t="s">
        <v>2683</v>
      </c>
      <c r="B801" s="1" t="s">
        <v>5</v>
      </c>
      <c r="C801" s="1" t="s">
        <v>1226</v>
      </c>
      <c r="D801" s="1" t="s">
        <v>1227</v>
      </c>
      <c r="E801" s="1">
        <v>1</v>
      </c>
      <c r="F801" s="1" t="e">
        <f t="shared" si="25"/>
        <v>#N/A</v>
      </c>
      <c r="G801" s="10">
        <f t="shared" si="26"/>
        <v>0</v>
      </c>
      <c r="H801" s="16">
        <f>(COUNTIF(G801:$G$1299,0)/COUNTIF($G$2:$G$1299,0))*100</f>
        <v>39.69769291964996</v>
      </c>
      <c r="I801" s="15">
        <f>COUNTIF($G$2:G801,1)/COUNTIF($G$2:$G$1299,1)*100</f>
        <v>100</v>
      </c>
    </row>
    <row r="802" spans="1:9" ht="18">
      <c r="A802" s="1" t="s">
        <v>2684</v>
      </c>
      <c r="B802" s="1" t="s">
        <v>5</v>
      </c>
      <c r="C802" s="1" t="s">
        <v>1228</v>
      </c>
      <c r="D802" s="1" t="s">
        <v>1229</v>
      </c>
      <c r="E802" s="1">
        <v>1</v>
      </c>
      <c r="F802" s="1" t="e">
        <f t="shared" si="25"/>
        <v>#N/A</v>
      </c>
      <c r="G802" s="10">
        <f t="shared" si="26"/>
        <v>0</v>
      </c>
      <c r="H802" s="16">
        <f>(COUNTIF(G802:$G$1299,0)/COUNTIF($G$2:$G$1299,0))*100</f>
        <v>39.618138424821005</v>
      </c>
      <c r="I802" s="15">
        <f>COUNTIF($G$2:G802,1)/COUNTIF($G$2:$G$1299,1)*100</f>
        <v>100</v>
      </c>
    </row>
    <row r="803" spans="1:9" ht="18">
      <c r="A803" s="1" t="s">
        <v>2685</v>
      </c>
      <c r="B803" s="1" t="s">
        <v>5</v>
      </c>
      <c r="C803" s="1" t="s">
        <v>1230</v>
      </c>
      <c r="D803" s="1" t="s">
        <v>1231</v>
      </c>
      <c r="E803" s="1">
        <v>1</v>
      </c>
      <c r="F803" s="1" t="e">
        <f t="shared" si="25"/>
        <v>#N/A</v>
      </c>
      <c r="G803" s="10">
        <f t="shared" si="26"/>
        <v>0</v>
      </c>
      <c r="H803" s="16">
        <f>(COUNTIF(G803:$G$1299,0)/COUNTIF($G$2:$G$1299,0))*100</f>
        <v>39.538583929992043</v>
      </c>
      <c r="I803" s="15">
        <f>COUNTIF($G$2:G803,1)/COUNTIF($G$2:$G$1299,1)*100</f>
        <v>100</v>
      </c>
    </row>
    <row r="804" spans="1:9" ht="18">
      <c r="A804" s="1" t="s">
        <v>2686</v>
      </c>
      <c r="B804" s="1" t="s">
        <v>5</v>
      </c>
      <c r="C804" s="1" t="s">
        <v>1232</v>
      </c>
      <c r="D804" s="1" t="s">
        <v>1233</v>
      </c>
      <c r="E804" s="1">
        <v>1</v>
      </c>
      <c r="F804" s="1" t="e">
        <f t="shared" si="25"/>
        <v>#N/A</v>
      </c>
      <c r="G804" s="10">
        <f t="shared" si="26"/>
        <v>0</v>
      </c>
      <c r="H804" s="16">
        <f>(COUNTIF(G804:$G$1299,0)/COUNTIF($G$2:$G$1299,0))*100</f>
        <v>39.459029435163082</v>
      </c>
      <c r="I804" s="15">
        <f>COUNTIF($G$2:G804,1)/COUNTIF($G$2:$G$1299,1)*100</f>
        <v>100</v>
      </c>
    </row>
    <row r="805" spans="1:9" ht="18">
      <c r="A805" s="1" t="s">
        <v>2687</v>
      </c>
      <c r="B805" s="1" t="s">
        <v>5</v>
      </c>
      <c r="C805" s="1" t="s">
        <v>1232</v>
      </c>
      <c r="D805" s="1" t="s">
        <v>1234</v>
      </c>
      <c r="E805" s="1">
        <v>1</v>
      </c>
      <c r="F805" s="1" t="e">
        <f t="shared" si="25"/>
        <v>#N/A</v>
      </c>
      <c r="G805" s="10">
        <f t="shared" si="26"/>
        <v>0</v>
      </c>
      <c r="H805" s="16">
        <f>(COUNTIF(G805:$G$1299,0)/COUNTIF($G$2:$G$1299,0))*100</f>
        <v>39.379474940334127</v>
      </c>
      <c r="I805" s="15">
        <f>COUNTIF($G$2:G805,1)/COUNTIF($G$2:$G$1299,1)*100</f>
        <v>100</v>
      </c>
    </row>
    <row r="806" spans="1:9" ht="18">
      <c r="A806" s="1" t="s">
        <v>2688</v>
      </c>
      <c r="B806" s="1" t="s">
        <v>5</v>
      </c>
      <c r="C806" s="1" t="s">
        <v>1232</v>
      </c>
      <c r="D806" s="1" t="s">
        <v>1235</v>
      </c>
      <c r="E806" s="1">
        <v>1</v>
      </c>
      <c r="F806" s="1" t="e">
        <f t="shared" si="25"/>
        <v>#N/A</v>
      </c>
      <c r="G806" s="10">
        <f t="shared" si="26"/>
        <v>0</v>
      </c>
      <c r="H806" s="16">
        <f>(COUNTIF(G806:$G$1299,0)/COUNTIF($G$2:$G$1299,0))*100</f>
        <v>39.299920445505172</v>
      </c>
      <c r="I806" s="15">
        <f>COUNTIF($G$2:G806,1)/COUNTIF($G$2:$G$1299,1)*100</f>
        <v>100</v>
      </c>
    </row>
    <row r="807" spans="1:9" ht="18">
      <c r="A807" s="1" t="s">
        <v>2689</v>
      </c>
      <c r="B807" s="1" t="s">
        <v>5</v>
      </c>
      <c r="C807" s="1" t="s">
        <v>1232</v>
      </c>
      <c r="D807" s="1" t="s">
        <v>1235</v>
      </c>
      <c r="E807" s="1">
        <v>1</v>
      </c>
      <c r="F807" s="1" t="e">
        <f t="shared" si="25"/>
        <v>#N/A</v>
      </c>
      <c r="G807" s="10">
        <f t="shared" si="26"/>
        <v>0</v>
      </c>
      <c r="H807" s="16">
        <f>(COUNTIF(G807:$G$1299,0)/COUNTIF($G$2:$G$1299,0))*100</f>
        <v>39.220365950676211</v>
      </c>
      <c r="I807" s="15">
        <f>COUNTIF($G$2:G807,1)/COUNTIF($G$2:$G$1299,1)*100</f>
        <v>100</v>
      </c>
    </row>
    <row r="808" spans="1:9" ht="18">
      <c r="A808" s="1" t="s">
        <v>2690</v>
      </c>
      <c r="B808" s="1" t="s">
        <v>5</v>
      </c>
      <c r="C808" s="1" t="s">
        <v>1232</v>
      </c>
      <c r="D808" s="1" t="s">
        <v>1235</v>
      </c>
      <c r="E808" s="1">
        <v>1</v>
      </c>
      <c r="F808" s="1" t="e">
        <f t="shared" si="25"/>
        <v>#N/A</v>
      </c>
      <c r="G808" s="10">
        <f t="shared" si="26"/>
        <v>0</v>
      </c>
      <c r="H808" s="16">
        <f>(COUNTIF(G808:$G$1299,0)/COUNTIF($G$2:$G$1299,0))*100</f>
        <v>39.140811455847256</v>
      </c>
      <c r="I808" s="15">
        <f>COUNTIF($G$2:G808,1)/COUNTIF($G$2:$G$1299,1)*100</f>
        <v>100</v>
      </c>
    </row>
    <row r="809" spans="1:9" ht="18">
      <c r="A809" s="1" t="s">
        <v>2691</v>
      </c>
      <c r="B809" s="1" t="s">
        <v>5</v>
      </c>
      <c r="C809" s="1" t="s">
        <v>1232</v>
      </c>
      <c r="D809" s="1" t="s">
        <v>1235</v>
      </c>
      <c r="E809" s="1">
        <v>1</v>
      </c>
      <c r="F809" s="1" t="e">
        <f t="shared" si="25"/>
        <v>#N/A</v>
      </c>
      <c r="G809" s="10">
        <f t="shared" si="26"/>
        <v>0</v>
      </c>
      <c r="H809" s="16">
        <f>(COUNTIF(G809:$G$1299,0)/COUNTIF($G$2:$G$1299,0))*100</f>
        <v>39.061256961018302</v>
      </c>
      <c r="I809" s="15">
        <f>COUNTIF($G$2:G809,1)/COUNTIF($G$2:$G$1299,1)*100</f>
        <v>100</v>
      </c>
    </row>
    <row r="810" spans="1:9" ht="18">
      <c r="A810" s="1" t="s">
        <v>2692</v>
      </c>
      <c r="B810" s="1" t="s">
        <v>5</v>
      </c>
      <c r="C810" s="1" t="s">
        <v>1232</v>
      </c>
      <c r="D810" s="1" t="s">
        <v>1235</v>
      </c>
      <c r="E810" s="1">
        <v>1</v>
      </c>
      <c r="F810" s="1" t="e">
        <f t="shared" si="25"/>
        <v>#N/A</v>
      </c>
      <c r="G810" s="10">
        <f t="shared" si="26"/>
        <v>0</v>
      </c>
      <c r="H810" s="16">
        <f>(COUNTIF(G810:$G$1299,0)/COUNTIF($G$2:$G$1299,0))*100</f>
        <v>38.98170246618934</v>
      </c>
      <c r="I810" s="15">
        <f>COUNTIF($G$2:G810,1)/COUNTIF($G$2:$G$1299,1)*100</f>
        <v>100</v>
      </c>
    </row>
    <row r="811" spans="1:9" ht="18">
      <c r="A811" s="1" t="s">
        <v>2693</v>
      </c>
      <c r="B811" s="1" t="s">
        <v>1236</v>
      </c>
      <c r="C811" s="1" t="s">
        <v>1237</v>
      </c>
      <c r="D811" s="1" t="s">
        <v>1238</v>
      </c>
      <c r="E811" s="1">
        <v>1</v>
      </c>
      <c r="F811" s="1" t="e">
        <f t="shared" si="25"/>
        <v>#N/A</v>
      </c>
      <c r="G811" s="10">
        <f t="shared" si="26"/>
        <v>0</v>
      </c>
      <c r="H811" s="16">
        <f>(COUNTIF(G811:$G$1299,0)/COUNTIF($G$2:$G$1299,0))*100</f>
        <v>38.902147971360385</v>
      </c>
      <c r="I811" s="15">
        <f>COUNTIF($G$2:G811,1)/COUNTIF($G$2:$G$1299,1)*100</f>
        <v>100</v>
      </c>
    </row>
    <row r="812" spans="1:9" ht="18">
      <c r="A812" s="1" t="s">
        <v>2694</v>
      </c>
      <c r="B812" s="1" t="s">
        <v>5</v>
      </c>
      <c r="C812" s="1" t="s">
        <v>1239</v>
      </c>
      <c r="D812" s="1" t="s">
        <v>1240</v>
      </c>
      <c r="E812" s="1">
        <v>1</v>
      </c>
      <c r="F812" s="1" t="e">
        <f t="shared" si="25"/>
        <v>#N/A</v>
      </c>
      <c r="G812" s="10">
        <f t="shared" si="26"/>
        <v>0</v>
      </c>
      <c r="H812" s="16">
        <f>(COUNTIF(G812:$G$1299,0)/COUNTIF($G$2:$G$1299,0))*100</f>
        <v>38.822593476531424</v>
      </c>
      <c r="I812" s="15">
        <f>COUNTIF($G$2:G812,1)/COUNTIF($G$2:$G$1299,1)*100</f>
        <v>100</v>
      </c>
    </row>
    <row r="813" spans="1:9" ht="18">
      <c r="A813" s="1" t="s">
        <v>2695</v>
      </c>
      <c r="B813" s="1" t="s">
        <v>5</v>
      </c>
      <c r="C813" s="1" t="s">
        <v>1241</v>
      </c>
      <c r="D813" s="1" t="s">
        <v>1242</v>
      </c>
      <c r="E813" s="1">
        <v>1</v>
      </c>
      <c r="F813" s="1" t="e">
        <f t="shared" si="25"/>
        <v>#N/A</v>
      </c>
      <c r="G813" s="10">
        <f t="shared" si="26"/>
        <v>0</v>
      </c>
      <c r="H813" s="16">
        <f>(COUNTIF(G813:$G$1299,0)/COUNTIF($G$2:$G$1299,0))*100</f>
        <v>38.743038981702469</v>
      </c>
      <c r="I813" s="15">
        <f>COUNTIF($G$2:G813,1)/COUNTIF($G$2:$G$1299,1)*100</f>
        <v>100</v>
      </c>
    </row>
    <row r="814" spans="1:9" ht="18">
      <c r="A814" s="1" t="s">
        <v>2696</v>
      </c>
      <c r="B814" s="1" t="s">
        <v>855</v>
      </c>
      <c r="C814" s="1" t="s">
        <v>1241</v>
      </c>
      <c r="D814" s="1" t="s">
        <v>1242</v>
      </c>
      <c r="E814" s="1">
        <v>1</v>
      </c>
      <c r="F814" s="1" t="e">
        <f t="shared" si="25"/>
        <v>#N/A</v>
      </c>
      <c r="G814" s="10">
        <f t="shared" si="26"/>
        <v>0</v>
      </c>
      <c r="H814" s="16">
        <f>(COUNTIF(G814:$G$1299,0)/COUNTIF($G$2:$G$1299,0))*100</f>
        <v>38.663484486873507</v>
      </c>
      <c r="I814" s="15">
        <f>COUNTIF($G$2:G814,1)/COUNTIF($G$2:$G$1299,1)*100</f>
        <v>100</v>
      </c>
    </row>
    <row r="815" spans="1:9" ht="18">
      <c r="A815" s="1" t="s">
        <v>2697</v>
      </c>
      <c r="B815" s="1" t="s">
        <v>855</v>
      </c>
      <c r="C815" s="1" t="s">
        <v>1241</v>
      </c>
      <c r="D815" s="1" t="s">
        <v>1242</v>
      </c>
      <c r="E815" s="1">
        <v>1</v>
      </c>
      <c r="F815" s="1" t="e">
        <f t="shared" si="25"/>
        <v>#N/A</v>
      </c>
      <c r="G815" s="10">
        <f t="shared" si="26"/>
        <v>0</v>
      </c>
      <c r="H815" s="16">
        <f>(COUNTIF(G815:$G$1299,0)/COUNTIF($G$2:$G$1299,0))*100</f>
        <v>38.583929992044553</v>
      </c>
      <c r="I815" s="15">
        <f>COUNTIF($G$2:G815,1)/COUNTIF($G$2:$G$1299,1)*100</f>
        <v>100</v>
      </c>
    </row>
    <row r="816" spans="1:9" ht="18">
      <c r="A816" s="1" t="s">
        <v>2698</v>
      </c>
      <c r="B816" s="1" t="s">
        <v>5</v>
      </c>
      <c r="C816" s="1" t="s">
        <v>1243</v>
      </c>
      <c r="D816" s="1" t="s">
        <v>1244</v>
      </c>
      <c r="E816" s="1">
        <v>1</v>
      </c>
      <c r="F816" s="1" t="e">
        <f t="shared" si="25"/>
        <v>#N/A</v>
      </c>
      <c r="G816" s="10">
        <f t="shared" si="26"/>
        <v>0</v>
      </c>
      <c r="H816" s="16">
        <f>(COUNTIF(G816:$G$1299,0)/COUNTIF($G$2:$G$1299,0))*100</f>
        <v>38.504375497215591</v>
      </c>
      <c r="I816" s="15">
        <f>COUNTIF($G$2:G816,1)/COUNTIF($G$2:$G$1299,1)*100</f>
        <v>100</v>
      </c>
    </row>
    <row r="817" spans="1:9" ht="18">
      <c r="A817" s="1" t="s">
        <v>2699</v>
      </c>
      <c r="B817" s="1" t="s">
        <v>5</v>
      </c>
      <c r="C817" s="1" t="s">
        <v>1243</v>
      </c>
      <c r="D817" s="1" t="s">
        <v>1244</v>
      </c>
      <c r="E817" s="1">
        <v>1</v>
      </c>
      <c r="F817" s="1" t="e">
        <f t="shared" si="25"/>
        <v>#N/A</v>
      </c>
      <c r="G817" s="10">
        <f t="shared" si="26"/>
        <v>0</v>
      </c>
      <c r="H817" s="16">
        <f>(COUNTIF(G817:$G$1299,0)/COUNTIF($G$2:$G$1299,0))*100</f>
        <v>38.424821002386636</v>
      </c>
      <c r="I817" s="15">
        <f>COUNTIF($G$2:G817,1)/COUNTIF($G$2:$G$1299,1)*100</f>
        <v>100</v>
      </c>
    </row>
    <row r="818" spans="1:9" ht="18">
      <c r="A818" s="1" t="s">
        <v>2700</v>
      </c>
      <c r="B818" s="1" t="s">
        <v>5</v>
      </c>
      <c r="C818" s="1" t="s">
        <v>1243</v>
      </c>
      <c r="D818" s="1" t="s">
        <v>1244</v>
      </c>
      <c r="E818" s="1">
        <v>1</v>
      </c>
      <c r="F818" s="1" t="e">
        <f t="shared" si="25"/>
        <v>#N/A</v>
      </c>
      <c r="G818" s="10">
        <f t="shared" si="26"/>
        <v>0</v>
      </c>
      <c r="H818" s="16">
        <f>(COUNTIF(G818:$G$1299,0)/COUNTIF($G$2:$G$1299,0))*100</f>
        <v>38.345266507557682</v>
      </c>
      <c r="I818" s="15">
        <f>COUNTIF($G$2:G818,1)/COUNTIF($G$2:$G$1299,1)*100</f>
        <v>100</v>
      </c>
    </row>
    <row r="819" spans="1:9" ht="18">
      <c r="A819" s="1" t="s">
        <v>2701</v>
      </c>
      <c r="B819" s="1" t="s">
        <v>5</v>
      </c>
      <c r="C819" s="1" t="s">
        <v>1245</v>
      </c>
      <c r="D819" s="1" t="s">
        <v>1244</v>
      </c>
      <c r="E819" s="1">
        <v>1</v>
      </c>
      <c r="F819" s="1" t="e">
        <f t="shared" si="25"/>
        <v>#N/A</v>
      </c>
      <c r="G819" s="10">
        <f t="shared" si="26"/>
        <v>0</v>
      </c>
      <c r="H819" s="16">
        <f>(COUNTIF(G819:$G$1299,0)/COUNTIF($G$2:$G$1299,0))*100</f>
        <v>38.26571201272872</v>
      </c>
      <c r="I819" s="15">
        <f>COUNTIF($G$2:G819,1)/COUNTIF($G$2:$G$1299,1)*100</f>
        <v>100</v>
      </c>
    </row>
    <row r="820" spans="1:9" ht="18">
      <c r="A820" s="1" t="s">
        <v>2702</v>
      </c>
      <c r="B820" s="1" t="s">
        <v>41</v>
      </c>
      <c r="C820" s="1" t="s">
        <v>1246</v>
      </c>
      <c r="D820" s="1" t="s">
        <v>1247</v>
      </c>
      <c r="E820" s="1">
        <v>1</v>
      </c>
      <c r="F820" s="1" t="e">
        <f t="shared" si="25"/>
        <v>#N/A</v>
      </c>
      <c r="G820" s="10">
        <f t="shared" si="26"/>
        <v>0</v>
      </c>
      <c r="H820" s="16">
        <f>(COUNTIF(G820:$G$1299,0)/COUNTIF($G$2:$G$1299,0))*100</f>
        <v>38.186157517899758</v>
      </c>
      <c r="I820" s="15">
        <f>COUNTIF($G$2:G820,1)/COUNTIF($G$2:$G$1299,1)*100</f>
        <v>100</v>
      </c>
    </row>
    <row r="821" spans="1:9" ht="18">
      <c r="A821" s="1" t="s">
        <v>2703</v>
      </c>
      <c r="B821" s="1" t="s">
        <v>5</v>
      </c>
      <c r="C821" s="1" t="s">
        <v>1246</v>
      </c>
      <c r="D821" s="1" t="s">
        <v>1247</v>
      </c>
      <c r="E821" s="1">
        <v>1</v>
      </c>
      <c r="F821" s="1" t="e">
        <f t="shared" si="25"/>
        <v>#N/A</v>
      </c>
      <c r="G821" s="10">
        <f t="shared" si="26"/>
        <v>0</v>
      </c>
      <c r="H821" s="16">
        <f>(COUNTIF(G821:$G$1299,0)/COUNTIF($G$2:$G$1299,0))*100</f>
        <v>38.106603023070804</v>
      </c>
      <c r="I821" s="15">
        <f>COUNTIF($G$2:G821,1)/COUNTIF($G$2:$G$1299,1)*100</f>
        <v>100</v>
      </c>
    </row>
    <row r="822" spans="1:9" ht="18">
      <c r="A822" s="1" t="s">
        <v>2704</v>
      </c>
      <c r="B822" s="1" t="s">
        <v>5</v>
      </c>
      <c r="C822" s="1" t="s">
        <v>1248</v>
      </c>
      <c r="D822" s="1" t="s">
        <v>1249</v>
      </c>
      <c r="E822" s="1">
        <v>1</v>
      </c>
      <c r="F822" s="1" t="e">
        <f t="shared" si="25"/>
        <v>#N/A</v>
      </c>
      <c r="G822" s="10">
        <f t="shared" si="26"/>
        <v>0</v>
      </c>
      <c r="H822" s="16">
        <f>(COUNTIF(G822:$G$1299,0)/COUNTIF($G$2:$G$1299,0))*100</f>
        <v>38.027048528241849</v>
      </c>
      <c r="I822" s="15">
        <f>COUNTIF($G$2:G822,1)/COUNTIF($G$2:$G$1299,1)*100</f>
        <v>100</v>
      </c>
    </row>
    <row r="823" spans="1:9" ht="18">
      <c r="A823" s="1" t="s">
        <v>2705</v>
      </c>
      <c r="B823" s="1" t="s">
        <v>5</v>
      </c>
      <c r="C823" s="1" t="s">
        <v>1248</v>
      </c>
      <c r="D823" s="1" t="s">
        <v>1249</v>
      </c>
      <c r="E823" s="1">
        <v>1</v>
      </c>
      <c r="F823" s="1" t="e">
        <f t="shared" si="25"/>
        <v>#N/A</v>
      </c>
      <c r="G823" s="10">
        <f t="shared" si="26"/>
        <v>0</v>
      </c>
      <c r="H823" s="16">
        <f>(COUNTIF(G823:$G$1299,0)/COUNTIF($G$2:$G$1299,0))*100</f>
        <v>37.947494033412887</v>
      </c>
      <c r="I823" s="15">
        <f>COUNTIF($G$2:G823,1)/COUNTIF($G$2:$G$1299,1)*100</f>
        <v>100</v>
      </c>
    </row>
    <row r="824" spans="1:9" ht="18">
      <c r="A824" s="1" t="s">
        <v>2706</v>
      </c>
      <c r="B824" s="1" t="s">
        <v>5</v>
      </c>
      <c r="C824" s="1" t="s">
        <v>1250</v>
      </c>
      <c r="D824" s="1" t="s">
        <v>1251</v>
      </c>
      <c r="E824" s="1">
        <v>1</v>
      </c>
      <c r="F824" s="1" t="e">
        <f t="shared" si="25"/>
        <v>#N/A</v>
      </c>
      <c r="G824" s="10">
        <f t="shared" si="26"/>
        <v>0</v>
      </c>
      <c r="H824" s="16">
        <f>(COUNTIF(G824:$G$1299,0)/COUNTIF($G$2:$G$1299,0))*100</f>
        <v>37.867939538583926</v>
      </c>
      <c r="I824" s="15">
        <f>COUNTIF($G$2:G824,1)/COUNTIF($G$2:$G$1299,1)*100</f>
        <v>100</v>
      </c>
    </row>
    <row r="825" spans="1:9" ht="18">
      <c r="A825" s="1" t="s">
        <v>2707</v>
      </c>
      <c r="B825" s="1" t="s">
        <v>5</v>
      </c>
      <c r="C825" s="1" t="s">
        <v>1252</v>
      </c>
      <c r="D825" s="1" t="s">
        <v>1253</v>
      </c>
      <c r="E825" s="1">
        <v>1</v>
      </c>
      <c r="F825" s="1" t="e">
        <f t="shared" si="25"/>
        <v>#N/A</v>
      </c>
      <c r="G825" s="10">
        <f t="shared" si="26"/>
        <v>0</v>
      </c>
      <c r="H825" s="16">
        <f>(COUNTIF(G825:$G$1299,0)/COUNTIF($G$2:$G$1299,0))*100</f>
        <v>37.788385043754971</v>
      </c>
      <c r="I825" s="15">
        <f>COUNTIF($G$2:G825,1)/COUNTIF($G$2:$G$1299,1)*100</f>
        <v>100</v>
      </c>
    </row>
    <row r="826" spans="1:9" ht="18">
      <c r="A826" s="1" t="s">
        <v>2708</v>
      </c>
      <c r="B826" s="1" t="s">
        <v>5</v>
      </c>
      <c r="C826" s="1" t="s">
        <v>1252</v>
      </c>
      <c r="D826" s="1" t="s">
        <v>1253</v>
      </c>
      <c r="E826" s="1">
        <v>1</v>
      </c>
      <c r="F826" s="1" t="e">
        <f t="shared" si="25"/>
        <v>#N/A</v>
      </c>
      <c r="G826" s="10">
        <f t="shared" si="26"/>
        <v>0</v>
      </c>
      <c r="H826" s="16">
        <f>(COUNTIF(G826:$G$1299,0)/COUNTIF($G$2:$G$1299,0))*100</f>
        <v>37.708830548926016</v>
      </c>
      <c r="I826" s="15">
        <f>COUNTIF($G$2:G826,1)/COUNTIF($G$2:$G$1299,1)*100</f>
        <v>100</v>
      </c>
    </row>
    <row r="827" spans="1:9" ht="18">
      <c r="A827" s="1" t="s">
        <v>2709</v>
      </c>
      <c r="B827" s="1" t="s">
        <v>5</v>
      </c>
      <c r="C827" s="1" t="s">
        <v>1252</v>
      </c>
      <c r="D827" s="1" t="s">
        <v>1253</v>
      </c>
      <c r="E827" s="1">
        <v>1</v>
      </c>
      <c r="F827" s="1" t="e">
        <f t="shared" si="25"/>
        <v>#N/A</v>
      </c>
      <c r="G827" s="10">
        <f t="shared" si="26"/>
        <v>0</v>
      </c>
      <c r="H827" s="16">
        <f>(COUNTIF(G827:$G$1299,0)/COUNTIF($G$2:$G$1299,0))*100</f>
        <v>37.629276054097055</v>
      </c>
      <c r="I827" s="15">
        <f>COUNTIF($G$2:G827,1)/COUNTIF($G$2:$G$1299,1)*100</f>
        <v>100</v>
      </c>
    </row>
    <row r="828" spans="1:9" ht="18">
      <c r="A828" s="1" t="s">
        <v>2710</v>
      </c>
      <c r="B828" s="1" t="s">
        <v>5</v>
      </c>
      <c r="C828" s="1" t="s">
        <v>1254</v>
      </c>
      <c r="D828" s="1" t="s">
        <v>1255</v>
      </c>
      <c r="E828" s="1">
        <v>1</v>
      </c>
      <c r="F828" s="1" t="e">
        <f t="shared" si="25"/>
        <v>#N/A</v>
      </c>
      <c r="G828" s="10">
        <f t="shared" si="26"/>
        <v>0</v>
      </c>
      <c r="H828" s="16">
        <f>(COUNTIF(G828:$G$1299,0)/COUNTIF($G$2:$G$1299,0))*100</f>
        <v>37.5497215592681</v>
      </c>
      <c r="I828" s="15">
        <f>COUNTIF($G$2:G828,1)/COUNTIF($G$2:$G$1299,1)*100</f>
        <v>100</v>
      </c>
    </row>
    <row r="829" spans="1:9" ht="18">
      <c r="A829" s="1" t="s">
        <v>2711</v>
      </c>
      <c r="B829" s="1" t="s">
        <v>5</v>
      </c>
      <c r="C829" s="1" t="s">
        <v>1256</v>
      </c>
      <c r="D829" s="2">
        <v>1.9999999999999999E-29</v>
      </c>
      <c r="E829" s="1">
        <v>1</v>
      </c>
      <c r="F829" s="1" t="e">
        <f t="shared" si="25"/>
        <v>#N/A</v>
      </c>
      <c r="G829" s="10">
        <f t="shared" si="26"/>
        <v>0</v>
      </c>
      <c r="H829" s="16">
        <f>(COUNTIF(G829:$G$1299,0)/COUNTIF($G$2:$G$1299,0))*100</f>
        <v>37.470167064439138</v>
      </c>
      <c r="I829" s="15">
        <f>COUNTIF($G$2:G829,1)/COUNTIF($G$2:$G$1299,1)*100</f>
        <v>100</v>
      </c>
    </row>
    <row r="830" spans="1:9" ht="18">
      <c r="A830" s="1" t="s">
        <v>2712</v>
      </c>
      <c r="B830" s="1" t="s">
        <v>5</v>
      </c>
      <c r="C830" s="1" t="s">
        <v>1257</v>
      </c>
      <c r="D830" s="2">
        <v>1.9999999999999999E-29</v>
      </c>
      <c r="E830" s="1">
        <v>1</v>
      </c>
      <c r="F830" s="1" t="e">
        <f t="shared" si="25"/>
        <v>#N/A</v>
      </c>
      <c r="G830" s="10">
        <f t="shared" si="26"/>
        <v>0</v>
      </c>
      <c r="H830" s="16">
        <f>(COUNTIF(G830:$G$1299,0)/COUNTIF($G$2:$G$1299,0))*100</f>
        <v>37.390612569610184</v>
      </c>
      <c r="I830" s="15">
        <f>COUNTIF($G$2:G830,1)/COUNTIF($G$2:$G$1299,1)*100</f>
        <v>100</v>
      </c>
    </row>
    <row r="831" spans="1:9" ht="18">
      <c r="A831" s="1" t="s">
        <v>2713</v>
      </c>
      <c r="B831" s="1" t="s">
        <v>5</v>
      </c>
      <c r="C831" s="1" t="s">
        <v>1258</v>
      </c>
      <c r="D831" s="1" t="s">
        <v>1259</v>
      </c>
      <c r="E831" s="1">
        <v>1</v>
      </c>
      <c r="F831" s="1" t="e">
        <f t="shared" si="25"/>
        <v>#N/A</v>
      </c>
      <c r="G831" s="10">
        <f t="shared" si="26"/>
        <v>0</v>
      </c>
      <c r="H831" s="16">
        <f>(COUNTIF(G831:$G$1299,0)/COUNTIF($G$2:$G$1299,0))*100</f>
        <v>37.311058074781222</v>
      </c>
      <c r="I831" s="15">
        <f>COUNTIF($G$2:G831,1)/COUNTIF($G$2:$G$1299,1)*100</f>
        <v>100</v>
      </c>
    </row>
    <row r="832" spans="1:9" ht="18">
      <c r="A832" s="1" t="s">
        <v>2714</v>
      </c>
      <c r="B832" s="1" t="s">
        <v>1260</v>
      </c>
      <c r="C832" s="1" t="s">
        <v>1258</v>
      </c>
      <c r="D832" s="1" t="s">
        <v>1261</v>
      </c>
      <c r="E832" s="1">
        <v>1</v>
      </c>
      <c r="F832" s="1" t="e">
        <f t="shared" si="25"/>
        <v>#N/A</v>
      </c>
      <c r="G832" s="10">
        <f t="shared" si="26"/>
        <v>0</v>
      </c>
      <c r="H832" s="16">
        <f>(COUNTIF(G832:$G$1299,0)/COUNTIF($G$2:$G$1299,0))*100</f>
        <v>37.231503579952268</v>
      </c>
      <c r="I832" s="15">
        <f>COUNTIF($G$2:G832,1)/COUNTIF($G$2:$G$1299,1)*100</f>
        <v>100</v>
      </c>
    </row>
    <row r="833" spans="1:9" ht="18">
      <c r="A833" s="1" t="s">
        <v>2715</v>
      </c>
      <c r="B833" s="1" t="s">
        <v>1262</v>
      </c>
      <c r="C833" s="1" t="s">
        <v>1263</v>
      </c>
      <c r="D833" s="1" t="s">
        <v>1264</v>
      </c>
      <c r="E833" s="1">
        <v>1</v>
      </c>
      <c r="F833" s="1" t="e">
        <f t="shared" si="25"/>
        <v>#N/A</v>
      </c>
      <c r="G833" s="10">
        <f t="shared" si="26"/>
        <v>0</v>
      </c>
      <c r="H833" s="16">
        <f>(COUNTIF(G833:$G$1299,0)/COUNTIF($G$2:$G$1299,0))*100</f>
        <v>37.151949085123306</v>
      </c>
      <c r="I833" s="15">
        <f>COUNTIF($G$2:G833,1)/COUNTIF($G$2:$G$1299,1)*100</f>
        <v>100</v>
      </c>
    </row>
    <row r="834" spans="1:9" ht="18">
      <c r="A834" s="1" t="s">
        <v>2716</v>
      </c>
      <c r="B834" s="1" t="s">
        <v>5</v>
      </c>
      <c r="C834" s="1" t="s">
        <v>1265</v>
      </c>
      <c r="D834" s="1" t="s">
        <v>1266</v>
      </c>
      <c r="E834" s="1">
        <v>1</v>
      </c>
      <c r="F834" s="1" t="e">
        <f t="shared" si="25"/>
        <v>#N/A</v>
      </c>
      <c r="G834" s="10">
        <f t="shared" si="26"/>
        <v>0</v>
      </c>
      <c r="H834" s="16">
        <f>(COUNTIF(G834:$G$1299,0)/COUNTIF($G$2:$G$1299,0))*100</f>
        <v>37.072394590294351</v>
      </c>
      <c r="I834" s="15">
        <f>COUNTIF($G$2:G834,1)/COUNTIF($G$2:$G$1299,1)*100</f>
        <v>100</v>
      </c>
    </row>
    <row r="835" spans="1:9" ht="18">
      <c r="A835" s="1" t="s">
        <v>2717</v>
      </c>
      <c r="B835" s="1" t="s">
        <v>5</v>
      </c>
      <c r="C835" s="1" t="s">
        <v>1267</v>
      </c>
      <c r="D835" s="2">
        <v>3.0000000000000003E-29</v>
      </c>
      <c r="E835" s="1">
        <v>1</v>
      </c>
      <c r="F835" s="1" t="e">
        <f t="shared" ref="F835:F898" si="27">VLOOKUP(A835,$L$2:$L$43,1,FALSE)</f>
        <v>#N/A</v>
      </c>
      <c r="G835" s="10">
        <f t="shared" ref="G835:G898" si="28">IF(ISNA(F835),0,1)</f>
        <v>0</v>
      </c>
      <c r="H835" s="16">
        <f>(COUNTIF(G835:$G$1299,0)/COUNTIF($G$2:$G$1299,0))*100</f>
        <v>36.992840095465397</v>
      </c>
      <c r="I835" s="15">
        <f>COUNTIF($G$2:G835,1)/COUNTIF($G$2:$G$1299,1)*100</f>
        <v>100</v>
      </c>
    </row>
    <row r="836" spans="1:9" ht="18">
      <c r="A836" s="1" t="s">
        <v>2718</v>
      </c>
      <c r="B836" s="1" t="s">
        <v>5</v>
      </c>
      <c r="C836" s="1" t="s">
        <v>1268</v>
      </c>
      <c r="D836" s="1" t="s">
        <v>1269</v>
      </c>
      <c r="E836" s="1">
        <v>1</v>
      </c>
      <c r="F836" s="1" t="e">
        <f t="shared" si="27"/>
        <v>#N/A</v>
      </c>
      <c r="G836" s="10">
        <f t="shared" si="28"/>
        <v>0</v>
      </c>
      <c r="H836" s="16">
        <f>(COUNTIF(G836:$G$1299,0)/COUNTIF($G$2:$G$1299,0))*100</f>
        <v>36.913285600636435</v>
      </c>
      <c r="I836" s="15">
        <f>COUNTIF($G$2:G836,1)/COUNTIF($G$2:$G$1299,1)*100</f>
        <v>100</v>
      </c>
    </row>
    <row r="837" spans="1:9" ht="18">
      <c r="A837" s="1" t="s">
        <v>2719</v>
      </c>
      <c r="B837" s="1" t="s">
        <v>1270</v>
      </c>
      <c r="C837" s="1" t="s">
        <v>1271</v>
      </c>
      <c r="D837" s="1" t="s">
        <v>1272</v>
      </c>
      <c r="E837" s="1">
        <v>1</v>
      </c>
      <c r="F837" s="1" t="e">
        <f t="shared" si="27"/>
        <v>#N/A</v>
      </c>
      <c r="G837" s="10">
        <f t="shared" si="28"/>
        <v>0</v>
      </c>
      <c r="H837" s="16">
        <f>(COUNTIF(G837:$G$1299,0)/COUNTIF($G$2:$G$1299,0))*100</f>
        <v>36.833731105807473</v>
      </c>
      <c r="I837" s="15">
        <f>COUNTIF($G$2:G837,1)/COUNTIF($G$2:$G$1299,1)*100</f>
        <v>100</v>
      </c>
    </row>
    <row r="838" spans="1:9" ht="18">
      <c r="A838" s="1" t="s">
        <v>2720</v>
      </c>
      <c r="B838" s="1" t="s">
        <v>5</v>
      </c>
      <c r="C838" s="1" t="s">
        <v>1273</v>
      </c>
      <c r="D838" s="1" t="s">
        <v>1274</v>
      </c>
      <c r="E838" s="1">
        <v>1</v>
      </c>
      <c r="F838" s="1" t="e">
        <f t="shared" si="27"/>
        <v>#N/A</v>
      </c>
      <c r="G838" s="10">
        <f t="shared" si="28"/>
        <v>0</v>
      </c>
      <c r="H838" s="16">
        <f>(COUNTIF(G838:$G$1299,0)/COUNTIF($G$2:$G$1299,0))*100</f>
        <v>36.754176610978526</v>
      </c>
      <c r="I838" s="15">
        <f>COUNTIF($G$2:G838,1)/COUNTIF($G$2:$G$1299,1)*100</f>
        <v>100</v>
      </c>
    </row>
    <row r="839" spans="1:9" ht="18">
      <c r="A839" s="1" t="s">
        <v>2721</v>
      </c>
      <c r="B839" s="1" t="s">
        <v>5</v>
      </c>
      <c r="C839" s="1" t="s">
        <v>1273</v>
      </c>
      <c r="D839" s="1" t="s">
        <v>1275</v>
      </c>
      <c r="E839" s="1">
        <v>1</v>
      </c>
      <c r="F839" s="1" t="e">
        <f t="shared" si="27"/>
        <v>#N/A</v>
      </c>
      <c r="G839" s="10">
        <f t="shared" si="28"/>
        <v>0</v>
      </c>
      <c r="H839" s="16">
        <f>(COUNTIF(G839:$G$1299,0)/COUNTIF($G$2:$G$1299,0))*100</f>
        <v>36.674622116149564</v>
      </c>
      <c r="I839" s="15">
        <f>COUNTIF($G$2:G839,1)/COUNTIF($G$2:$G$1299,1)*100</f>
        <v>100</v>
      </c>
    </row>
    <row r="840" spans="1:9" ht="18">
      <c r="A840" s="1" t="s">
        <v>2722</v>
      </c>
      <c r="B840" s="1" t="s">
        <v>855</v>
      </c>
      <c r="C840" s="1" t="s">
        <v>1276</v>
      </c>
      <c r="D840" s="1" t="s">
        <v>1277</v>
      </c>
      <c r="E840" s="1">
        <v>1</v>
      </c>
      <c r="F840" s="1" t="e">
        <f t="shared" si="27"/>
        <v>#N/A</v>
      </c>
      <c r="G840" s="10">
        <f t="shared" si="28"/>
        <v>0</v>
      </c>
      <c r="H840" s="16">
        <f>(COUNTIF(G840:$G$1299,0)/COUNTIF($G$2:$G$1299,0))*100</f>
        <v>36.595067621320602</v>
      </c>
      <c r="I840" s="15">
        <f>COUNTIF($G$2:G840,1)/COUNTIF($G$2:$G$1299,1)*100</f>
        <v>100</v>
      </c>
    </row>
    <row r="841" spans="1:9" ht="18">
      <c r="A841" s="1" t="s">
        <v>2723</v>
      </c>
      <c r="B841" s="1" t="s">
        <v>5</v>
      </c>
      <c r="C841" s="1" t="s">
        <v>1278</v>
      </c>
      <c r="D841" s="1" t="s">
        <v>1279</v>
      </c>
      <c r="E841" s="1">
        <v>1</v>
      </c>
      <c r="F841" s="1" t="e">
        <f t="shared" si="27"/>
        <v>#N/A</v>
      </c>
      <c r="G841" s="10">
        <f t="shared" si="28"/>
        <v>0</v>
      </c>
      <c r="H841" s="16">
        <f>(COUNTIF(G841:$G$1299,0)/COUNTIF($G$2:$G$1299,0))*100</f>
        <v>36.515513126491648</v>
      </c>
      <c r="I841" s="15">
        <f>COUNTIF($G$2:G841,1)/COUNTIF($G$2:$G$1299,1)*100</f>
        <v>100</v>
      </c>
    </row>
    <row r="842" spans="1:9" ht="18">
      <c r="A842" s="1" t="s">
        <v>2724</v>
      </c>
      <c r="B842" s="1" t="s">
        <v>5</v>
      </c>
      <c r="C842" s="1" t="s">
        <v>1280</v>
      </c>
      <c r="D842" s="1" t="s">
        <v>1281</v>
      </c>
      <c r="E842" s="1">
        <v>1</v>
      </c>
      <c r="F842" s="1" t="e">
        <f t="shared" si="27"/>
        <v>#N/A</v>
      </c>
      <c r="G842" s="10">
        <f t="shared" si="28"/>
        <v>0</v>
      </c>
      <c r="H842" s="16">
        <f>(COUNTIF(G842:$G$1299,0)/COUNTIF($G$2:$G$1299,0))*100</f>
        <v>36.435958631662693</v>
      </c>
      <c r="I842" s="15">
        <f>COUNTIF($G$2:G842,1)/COUNTIF($G$2:$G$1299,1)*100</f>
        <v>100</v>
      </c>
    </row>
    <row r="843" spans="1:9" ht="18">
      <c r="A843" s="1" t="s">
        <v>2725</v>
      </c>
      <c r="B843" s="1" t="s">
        <v>5</v>
      </c>
      <c r="C843" s="1" t="s">
        <v>1280</v>
      </c>
      <c r="D843" s="1" t="s">
        <v>1281</v>
      </c>
      <c r="E843" s="1">
        <v>1</v>
      </c>
      <c r="F843" s="1" t="e">
        <f t="shared" si="27"/>
        <v>#N/A</v>
      </c>
      <c r="G843" s="10">
        <f t="shared" si="28"/>
        <v>0</v>
      </c>
      <c r="H843" s="16">
        <f>(COUNTIF(G843:$G$1299,0)/COUNTIF($G$2:$G$1299,0))*100</f>
        <v>36.356404136833731</v>
      </c>
      <c r="I843" s="15">
        <f>COUNTIF($G$2:G843,1)/COUNTIF($G$2:$G$1299,1)*100</f>
        <v>100</v>
      </c>
    </row>
    <row r="844" spans="1:9" ht="18">
      <c r="A844" s="1" t="s">
        <v>2726</v>
      </c>
      <c r="B844" s="1" t="s">
        <v>5</v>
      </c>
      <c r="C844" s="1" t="s">
        <v>1282</v>
      </c>
      <c r="D844" s="1" t="s">
        <v>1283</v>
      </c>
      <c r="E844" s="1">
        <v>1</v>
      </c>
      <c r="F844" s="1" t="e">
        <f t="shared" si="27"/>
        <v>#N/A</v>
      </c>
      <c r="G844" s="10">
        <f t="shared" si="28"/>
        <v>0</v>
      </c>
      <c r="H844" s="16">
        <f>(COUNTIF(G844:$G$1299,0)/COUNTIF($G$2:$G$1299,0))*100</f>
        <v>36.27684964200477</v>
      </c>
      <c r="I844" s="15">
        <f>COUNTIF($G$2:G844,1)/COUNTIF($G$2:$G$1299,1)*100</f>
        <v>100</v>
      </c>
    </row>
    <row r="845" spans="1:9" ht="18">
      <c r="A845" s="1" t="s">
        <v>2727</v>
      </c>
      <c r="B845" s="1" t="s">
        <v>5</v>
      </c>
      <c r="C845" s="1" t="s">
        <v>1284</v>
      </c>
      <c r="D845" s="1" t="s">
        <v>1285</v>
      </c>
      <c r="E845" s="1">
        <v>1</v>
      </c>
      <c r="F845" s="1" t="e">
        <f t="shared" si="27"/>
        <v>#N/A</v>
      </c>
      <c r="G845" s="10">
        <f t="shared" si="28"/>
        <v>0</v>
      </c>
      <c r="H845" s="16">
        <f>(COUNTIF(G845:$G$1299,0)/COUNTIF($G$2:$G$1299,0))*100</f>
        <v>36.197295147175815</v>
      </c>
      <c r="I845" s="15">
        <f>COUNTIF($G$2:G845,1)/COUNTIF($G$2:$G$1299,1)*100</f>
        <v>100</v>
      </c>
    </row>
    <row r="846" spans="1:9" ht="18">
      <c r="A846" s="1" t="s">
        <v>2728</v>
      </c>
      <c r="B846" s="1" t="s">
        <v>5</v>
      </c>
      <c r="C846" s="1" t="s">
        <v>1286</v>
      </c>
      <c r="D846" s="1" t="s">
        <v>1287</v>
      </c>
      <c r="E846" s="1">
        <v>1</v>
      </c>
      <c r="F846" s="1" t="e">
        <f t="shared" si="27"/>
        <v>#N/A</v>
      </c>
      <c r="G846" s="10">
        <f t="shared" si="28"/>
        <v>0</v>
      </c>
      <c r="H846" s="16">
        <f>(COUNTIF(G846:$G$1299,0)/COUNTIF($G$2:$G$1299,0))*100</f>
        <v>36.11774065234686</v>
      </c>
      <c r="I846" s="15">
        <f>COUNTIF($G$2:G846,1)/COUNTIF($G$2:$G$1299,1)*100</f>
        <v>100</v>
      </c>
    </row>
    <row r="847" spans="1:9" ht="18">
      <c r="A847" s="1" t="s">
        <v>2729</v>
      </c>
      <c r="B847" s="1" t="s">
        <v>5</v>
      </c>
      <c r="C847" s="1" t="s">
        <v>1286</v>
      </c>
      <c r="D847" s="1" t="s">
        <v>1287</v>
      </c>
      <c r="E847" s="1">
        <v>1</v>
      </c>
      <c r="F847" s="1" t="e">
        <f t="shared" si="27"/>
        <v>#N/A</v>
      </c>
      <c r="G847" s="10">
        <f t="shared" si="28"/>
        <v>0</v>
      </c>
      <c r="H847" s="16">
        <f>(COUNTIF(G847:$G$1299,0)/COUNTIF($G$2:$G$1299,0))*100</f>
        <v>36.038186157517899</v>
      </c>
      <c r="I847" s="15">
        <f>COUNTIF($G$2:G847,1)/COUNTIF($G$2:$G$1299,1)*100</f>
        <v>100</v>
      </c>
    </row>
    <row r="848" spans="1:9" ht="18">
      <c r="A848" s="1" t="s">
        <v>2730</v>
      </c>
      <c r="B848" s="1" t="s">
        <v>5</v>
      </c>
      <c r="C848" s="1" t="s">
        <v>1286</v>
      </c>
      <c r="D848" s="1" t="s">
        <v>1287</v>
      </c>
      <c r="E848" s="1">
        <v>1</v>
      </c>
      <c r="F848" s="1" t="e">
        <f t="shared" si="27"/>
        <v>#N/A</v>
      </c>
      <c r="G848" s="10">
        <f t="shared" si="28"/>
        <v>0</v>
      </c>
      <c r="H848" s="16">
        <f>(COUNTIF(G848:$G$1299,0)/COUNTIF($G$2:$G$1299,0))*100</f>
        <v>35.958631662688944</v>
      </c>
      <c r="I848" s="15">
        <f>COUNTIF($G$2:G848,1)/COUNTIF($G$2:$G$1299,1)*100</f>
        <v>100</v>
      </c>
    </row>
    <row r="849" spans="1:9" ht="18">
      <c r="A849" s="1" t="s">
        <v>2731</v>
      </c>
      <c r="B849" s="1" t="s">
        <v>5</v>
      </c>
      <c r="C849" s="1" t="s">
        <v>1286</v>
      </c>
      <c r="D849" s="1" t="s">
        <v>1287</v>
      </c>
      <c r="E849" s="1">
        <v>1</v>
      </c>
      <c r="F849" s="1" t="e">
        <f t="shared" si="27"/>
        <v>#N/A</v>
      </c>
      <c r="G849" s="10">
        <f t="shared" si="28"/>
        <v>0</v>
      </c>
      <c r="H849" s="16">
        <f>(COUNTIF(G849:$G$1299,0)/COUNTIF($G$2:$G$1299,0))*100</f>
        <v>35.879077167859982</v>
      </c>
      <c r="I849" s="15">
        <f>COUNTIF($G$2:G849,1)/COUNTIF($G$2:$G$1299,1)*100</f>
        <v>100</v>
      </c>
    </row>
    <row r="850" spans="1:9" ht="18">
      <c r="A850" s="1" t="s">
        <v>2732</v>
      </c>
      <c r="B850" s="1" t="s">
        <v>1054</v>
      </c>
      <c r="C850" s="1" t="s">
        <v>1288</v>
      </c>
      <c r="D850" s="1" t="s">
        <v>1289</v>
      </c>
      <c r="E850" s="1">
        <v>1</v>
      </c>
      <c r="F850" s="1" t="e">
        <f t="shared" si="27"/>
        <v>#N/A</v>
      </c>
      <c r="G850" s="10">
        <f t="shared" si="28"/>
        <v>0</v>
      </c>
      <c r="H850" s="16">
        <f>(COUNTIF(G850:$G$1299,0)/COUNTIF($G$2:$G$1299,0))*100</f>
        <v>35.799522673031028</v>
      </c>
      <c r="I850" s="15">
        <f>COUNTIF($G$2:G850,1)/COUNTIF($G$2:$G$1299,1)*100</f>
        <v>100</v>
      </c>
    </row>
    <row r="851" spans="1:9" ht="18">
      <c r="A851" s="1" t="s">
        <v>2733</v>
      </c>
      <c r="B851" s="1" t="s">
        <v>1054</v>
      </c>
      <c r="C851" s="1" t="s">
        <v>1288</v>
      </c>
      <c r="D851" s="1" t="s">
        <v>1290</v>
      </c>
      <c r="E851" s="1">
        <v>1</v>
      </c>
      <c r="F851" s="1" t="e">
        <f t="shared" si="27"/>
        <v>#N/A</v>
      </c>
      <c r="G851" s="10">
        <f t="shared" si="28"/>
        <v>0</v>
      </c>
      <c r="H851" s="16">
        <f>(COUNTIF(G851:$G$1299,0)/COUNTIF($G$2:$G$1299,0))*100</f>
        <v>35.719968178202066</v>
      </c>
      <c r="I851" s="15">
        <f>COUNTIF($G$2:G851,1)/COUNTIF($G$2:$G$1299,1)*100</f>
        <v>100</v>
      </c>
    </row>
    <row r="852" spans="1:9" ht="18">
      <c r="A852" s="1" t="s">
        <v>2734</v>
      </c>
      <c r="B852" s="1" t="s">
        <v>1291</v>
      </c>
      <c r="C852" s="1" t="s">
        <v>1292</v>
      </c>
      <c r="D852" s="1" t="s">
        <v>1293</v>
      </c>
      <c r="E852" s="1">
        <v>1</v>
      </c>
      <c r="F852" s="1" t="e">
        <f t="shared" si="27"/>
        <v>#N/A</v>
      </c>
      <c r="G852" s="10">
        <f t="shared" si="28"/>
        <v>0</v>
      </c>
      <c r="H852" s="16">
        <f>(COUNTIF(G852:$G$1299,0)/COUNTIF($G$2:$G$1299,0))*100</f>
        <v>35.640413683373112</v>
      </c>
      <c r="I852" s="15">
        <f>COUNTIF($G$2:G852,1)/COUNTIF($G$2:$G$1299,1)*100</f>
        <v>100</v>
      </c>
    </row>
    <row r="853" spans="1:9" ht="18">
      <c r="A853" s="1" t="s">
        <v>2735</v>
      </c>
      <c r="B853" s="1" t="s">
        <v>5</v>
      </c>
      <c r="C853" s="1" t="s">
        <v>1294</v>
      </c>
      <c r="D853" s="1" t="s">
        <v>1295</v>
      </c>
      <c r="E853" s="1">
        <v>1</v>
      </c>
      <c r="F853" s="1" t="e">
        <f t="shared" si="27"/>
        <v>#N/A</v>
      </c>
      <c r="G853" s="10">
        <f t="shared" si="28"/>
        <v>0</v>
      </c>
      <c r="H853" s="16">
        <f>(COUNTIF(G853:$G$1299,0)/COUNTIF($G$2:$G$1299,0))*100</f>
        <v>35.56085918854415</v>
      </c>
      <c r="I853" s="15">
        <f>COUNTIF($G$2:G853,1)/COUNTIF($G$2:$G$1299,1)*100</f>
        <v>100</v>
      </c>
    </row>
    <row r="854" spans="1:9" ht="18">
      <c r="A854" s="1" t="s">
        <v>2736</v>
      </c>
      <c r="B854" s="1" t="s">
        <v>5</v>
      </c>
      <c r="C854" s="1" t="s">
        <v>1296</v>
      </c>
      <c r="D854" s="1" t="s">
        <v>1297</v>
      </c>
      <c r="E854" s="1">
        <v>1</v>
      </c>
      <c r="F854" s="1" t="e">
        <f t="shared" si="27"/>
        <v>#N/A</v>
      </c>
      <c r="G854" s="10">
        <f t="shared" si="28"/>
        <v>0</v>
      </c>
      <c r="H854" s="16">
        <f>(COUNTIF(G854:$G$1299,0)/COUNTIF($G$2:$G$1299,0))*100</f>
        <v>35.481304693715195</v>
      </c>
      <c r="I854" s="15">
        <f>COUNTIF($G$2:G854,1)/COUNTIF($G$2:$G$1299,1)*100</f>
        <v>100</v>
      </c>
    </row>
    <row r="855" spans="1:9" ht="18">
      <c r="A855" s="1" t="s">
        <v>2737</v>
      </c>
      <c r="B855" s="1" t="s">
        <v>5</v>
      </c>
      <c r="C855" s="1" t="s">
        <v>1296</v>
      </c>
      <c r="D855" s="1" t="s">
        <v>1297</v>
      </c>
      <c r="E855" s="1">
        <v>1</v>
      </c>
      <c r="F855" s="1" t="e">
        <f t="shared" si="27"/>
        <v>#N/A</v>
      </c>
      <c r="G855" s="10">
        <f t="shared" si="28"/>
        <v>0</v>
      </c>
      <c r="H855" s="16">
        <f>(COUNTIF(G855:$G$1299,0)/COUNTIF($G$2:$G$1299,0))*100</f>
        <v>35.401750198886241</v>
      </c>
      <c r="I855" s="15">
        <f>COUNTIF($G$2:G855,1)/COUNTIF($G$2:$G$1299,1)*100</f>
        <v>100</v>
      </c>
    </row>
    <row r="856" spans="1:9" ht="18">
      <c r="A856" s="1" t="s">
        <v>2738</v>
      </c>
      <c r="B856" s="1" t="s">
        <v>5</v>
      </c>
      <c r="C856" s="1" t="s">
        <v>1296</v>
      </c>
      <c r="D856" s="1" t="s">
        <v>1297</v>
      </c>
      <c r="E856" s="1">
        <v>1</v>
      </c>
      <c r="F856" s="1" t="e">
        <f t="shared" si="27"/>
        <v>#N/A</v>
      </c>
      <c r="G856" s="10">
        <f t="shared" si="28"/>
        <v>0</v>
      </c>
      <c r="H856" s="16">
        <f>(COUNTIF(G856:$G$1299,0)/COUNTIF($G$2:$G$1299,0))*100</f>
        <v>35.322195704057279</v>
      </c>
      <c r="I856" s="15">
        <f>COUNTIF($G$2:G856,1)/COUNTIF($G$2:$G$1299,1)*100</f>
        <v>100</v>
      </c>
    </row>
    <row r="857" spans="1:9" ht="18">
      <c r="A857" s="1" t="s">
        <v>2739</v>
      </c>
      <c r="B857" s="1" t="s">
        <v>1298</v>
      </c>
      <c r="C857" s="1" t="s">
        <v>1299</v>
      </c>
      <c r="D857" s="2">
        <v>9.9999999999999997E-29</v>
      </c>
      <c r="E857" s="1">
        <v>1</v>
      </c>
      <c r="F857" s="1" t="e">
        <f t="shared" si="27"/>
        <v>#N/A</v>
      </c>
      <c r="G857" s="10">
        <f t="shared" si="28"/>
        <v>0</v>
      </c>
      <c r="H857" s="16">
        <f>(COUNTIF(G857:$G$1299,0)/COUNTIF($G$2:$G$1299,0))*100</f>
        <v>35.242641209228317</v>
      </c>
      <c r="I857" s="15">
        <f>COUNTIF($G$2:G857,1)/COUNTIF($G$2:$G$1299,1)*100</f>
        <v>100</v>
      </c>
    </row>
    <row r="858" spans="1:9" ht="18">
      <c r="A858" s="1" t="s">
        <v>2740</v>
      </c>
      <c r="B858" s="1" t="s">
        <v>5</v>
      </c>
      <c r="C858" s="1" t="s">
        <v>1300</v>
      </c>
      <c r="D858" s="1" t="s">
        <v>1301</v>
      </c>
      <c r="E858" s="1">
        <v>1</v>
      </c>
      <c r="F858" s="1" t="e">
        <f t="shared" si="27"/>
        <v>#N/A</v>
      </c>
      <c r="G858" s="10">
        <f t="shared" si="28"/>
        <v>0</v>
      </c>
      <c r="H858" s="16">
        <f>(COUNTIF(G858:$G$1299,0)/COUNTIF($G$2:$G$1299,0))*100</f>
        <v>35.163086714399363</v>
      </c>
      <c r="I858" s="15">
        <f>COUNTIF($G$2:G858,1)/COUNTIF($G$2:$G$1299,1)*100</f>
        <v>100</v>
      </c>
    </row>
    <row r="859" spans="1:9" ht="18">
      <c r="A859" s="1" t="s">
        <v>2741</v>
      </c>
      <c r="B859" s="1" t="s">
        <v>5</v>
      </c>
      <c r="C859" s="1" t="s">
        <v>1300</v>
      </c>
      <c r="D859" s="1" t="s">
        <v>1301</v>
      </c>
      <c r="E859" s="1">
        <v>1</v>
      </c>
      <c r="F859" s="1" t="e">
        <f t="shared" si="27"/>
        <v>#N/A</v>
      </c>
      <c r="G859" s="10">
        <f t="shared" si="28"/>
        <v>0</v>
      </c>
      <c r="H859" s="16">
        <f>(COUNTIF(G859:$G$1299,0)/COUNTIF($G$2:$G$1299,0))*100</f>
        <v>35.083532219570408</v>
      </c>
      <c r="I859" s="15">
        <f>COUNTIF($G$2:G859,1)/COUNTIF($G$2:$G$1299,1)*100</f>
        <v>100</v>
      </c>
    </row>
    <row r="860" spans="1:9" ht="18">
      <c r="A860" s="1" t="s">
        <v>2742</v>
      </c>
      <c r="B860" s="1" t="s">
        <v>5</v>
      </c>
      <c r="C860" s="1" t="s">
        <v>1302</v>
      </c>
      <c r="D860" s="1" t="s">
        <v>1303</v>
      </c>
      <c r="E860" s="1">
        <v>1</v>
      </c>
      <c r="F860" s="1" t="e">
        <f t="shared" si="27"/>
        <v>#N/A</v>
      </c>
      <c r="G860" s="10">
        <f t="shared" si="28"/>
        <v>0</v>
      </c>
      <c r="H860" s="16">
        <f>(COUNTIF(G860:$G$1299,0)/COUNTIF($G$2:$G$1299,0))*100</f>
        <v>35.003977724741446</v>
      </c>
      <c r="I860" s="15">
        <f>COUNTIF($G$2:G860,1)/COUNTIF($G$2:$G$1299,1)*100</f>
        <v>100</v>
      </c>
    </row>
    <row r="861" spans="1:9" ht="18">
      <c r="A861" s="1" t="s">
        <v>2743</v>
      </c>
      <c r="B861" s="1" t="s">
        <v>5</v>
      </c>
      <c r="C861" s="1" t="s">
        <v>1302</v>
      </c>
      <c r="D861" s="1" t="s">
        <v>1303</v>
      </c>
      <c r="E861" s="1">
        <v>1</v>
      </c>
      <c r="F861" s="1" t="e">
        <f t="shared" si="27"/>
        <v>#N/A</v>
      </c>
      <c r="G861" s="10">
        <f t="shared" si="28"/>
        <v>0</v>
      </c>
      <c r="H861" s="16">
        <f>(COUNTIF(G861:$G$1299,0)/COUNTIF($G$2:$G$1299,0))*100</f>
        <v>34.924423229912485</v>
      </c>
      <c r="I861" s="15">
        <f>COUNTIF($G$2:G861,1)/COUNTIF($G$2:$G$1299,1)*100</f>
        <v>100</v>
      </c>
    </row>
    <row r="862" spans="1:9" ht="18">
      <c r="A862" s="1" t="s">
        <v>2744</v>
      </c>
      <c r="B862" s="1" t="s">
        <v>1304</v>
      </c>
      <c r="C862" s="1" t="s">
        <v>1305</v>
      </c>
      <c r="D862" s="1" t="s">
        <v>1303</v>
      </c>
      <c r="E862" s="1">
        <v>1</v>
      </c>
      <c r="F862" s="1" t="e">
        <f t="shared" si="27"/>
        <v>#N/A</v>
      </c>
      <c r="G862" s="10">
        <f t="shared" si="28"/>
        <v>0</v>
      </c>
      <c r="H862" s="16">
        <f>(COUNTIF(G862:$G$1299,0)/COUNTIF($G$2:$G$1299,0))*100</f>
        <v>34.844868735083537</v>
      </c>
      <c r="I862" s="15">
        <f>COUNTIF($G$2:G862,1)/COUNTIF($G$2:$G$1299,1)*100</f>
        <v>100</v>
      </c>
    </row>
    <row r="863" spans="1:9" ht="18">
      <c r="A863" s="1" t="s">
        <v>2745</v>
      </c>
      <c r="B863" s="1" t="s">
        <v>1306</v>
      </c>
      <c r="C863" s="1" t="s">
        <v>1307</v>
      </c>
      <c r="D863" s="1" t="s">
        <v>1308</v>
      </c>
      <c r="E863" s="1">
        <v>1</v>
      </c>
      <c r="F863" s="1" t="e">
        <f t="shared" si="27"/>
        <v>#N/A</v>
      </c>
      <c r="G863" s="10">
        <f t="shared" si="28"/>
        <v>0</v>
      </c>
      <c r="H863" s="16">
        <f>(COUNTIF(G863:$G$1299,0)/COUNTIF($G$2:$G$1299,0))*100</f>
        <v>34.765314240254575</v>
      </c>
      <c r="I863" s="15">
        <f>COUNTIF($G$2:G863,1)/COUNTIF($G$2:$G$1299,1)*100</f>
        <v>100</v>
      </c>
    </row>
    <row r="864" spans="1:9" ht="18">
      <c r="A864" s="1" t="s">
        <v>2746</v>
      </c>
      <c r="B864" s="1" t="s">
        <v>5</v>
      </c>
      <c r="C864" s="1" t="s">
        <v>1307</v>
      </c>
      <c r="D864" s="1" t="s">
        <v>1308</v>
      </c>
      <c r="E864" s="1">
        <v>1</v>
      </c>
      <c r="F864" s="1" t="e">
        <f t="shared" si="27"/>
        <v>#N/A</v>
      </c>
      <c r="G864" s="10">
        <f t="shared" si="28"/>
        <v>0</v>
      </c>
      <c r="H864" s="16">
        <f>(COUNTIF(G864:$G$1299,0)/COUNTIF($G$2:$G$1299,0))*100</f>
        <v>34.685759745425614</v>
      </c>
      <c r="I864" s="15">
        <f>COUNTIF($G$2:G864,1)/COUNTIF($G$2:$G$1299,1)*100</f>
        <v>100</v>
      </c>
    </row>
    <row r="865" spans="1:9" ht="18">
      <c r="A865" s="1" t="s">
        <v>2747</v>
      </c>
      <c r="B865" s="1" t="s">
        <v>5</v>
      </c>
      <c r="C865" s="1" t="s">
        <v>1309</v>
      </c>
      <c r="D865" s="1" t="s">
        <v>1308</v>
      </c>
      <c r="E865" s="1">
        <v>1</v>
      </c>
      <c r="F865" s="1" t="e">
        <f t="shared" si="27"/>
        <v>#N/A</v>
      </c>
      <c r="G865" s="10">
        <f t="shared" si="28"/>
        <v>0</v>
      </c>
      <c r="H865" s="16">
        <f>(COUNTIF(G865:$G$1299,0)/COUNTIF($G$2:$G$1299,0))*100</f>
        <v>34.606205250596659</v>
      </c>
      <c r="I865" s="15">
        <f>COUNTIF($G$2:G865,1)/COUNTIF($G$2:$G$1299,1)*100</f>
        <v>100</v>
      </c>
    </row>
    <row r="866" spans="1:9" ht="18">
      <c r="A866" s="1" t="s">
        <v>2748</v>
      </c>
      <c r="B866" s="1" t="s">
        <v>5</v>
      </c>
      <c r="C866" s="1" t="s">
        <v>1309</v>
      </c>
      <c r="D866" s="1" t="s">
        <v>1308</v>
      </c>
      <c r="E866" s="1">
        <v>1</v>
      </c>
      <c r="F866" s="1" t="e">
        <f t="shared" si="27"/>
        <v>#N/A</v>
      </c>
      <c r="G866" s="10">
        <f t="shared" si="28"/>
        <v>0</v>
      </c>
      <c r="H866" s="16">
        <f>(COUNTIF(G866:$G$1299,0)/COUNTIF($G$2:$G$1299,0))*100</f>
        <v>34.526650755767704</v>
      </c>
      <c r="I866" s="15">
        <f>COUNTIF($G$2:G866,1)/COUNTIF($G$2:$G$1299,1)*100</f>
        <v>100</v>
      </c>
    </row>
    <row r="867" spans="1:9" ht="18">
      <c r="A867" s="1" t="s">
        <v>2749</v>
      </c>
      <c r="B867" s="1" t="s">
        <v>41</v>
      </c>
      <c r="C867" s="1" t="s">
        <v>1309</v>
      </c>
      <c r="D867" s="1" t="s">
        <v>1310</v>
      </c>
      <c r="E867" s="1">
        <v>1</v>
      </c>
      <c r="F867" s="1" t="e">
        <f t="shared" si="27"/>
        <v>#N/A</v>
      </c>
      <c r="G867" s="10">
        <f t="shared" si="28"/>
        <v>0</v>
      </c>
      <c r="H867" s="16">
        <f>(COUNTIF(G867:$G$1299,0)/COUNTIF($G$2:$G$1299,0))*100</f>
        <v>34.447096260938743</v>
      </c>
      <c r="I867" s="15">
        <f>COUNTIF($G$2:G867,1)/COUNTIF($G$2:$G$1299,1)*100</f>
        <v>100</v>
      </c>
    </row>
    <row r="868" spans="1:9" ht="18">
      <c r="A868" s="1" t="s">
        <v>2750</v>
      </c>
      <c r="B868" s="1" t="s">
        <v>5</v>
      </c>
      <c r="C868" s="1" t="s">
        <v>1311</v>
      </c>
      <c r="D868" s="1" t="s">
        <v>1312</v>
      </c>
      <c r="E868" s="1">
        <v>1</v>
      </c>
      <c r="F868" s="1" t="e">
        <f t="shared" si="27"/>
        <v>#N/A</v>
      </c>
      <c r="G868" s="10">
        <f t="shared" si="28"/>
        <v>0</v>
      </c>
      <c r="H868" s="16">
        <f>(COUNTIF(G868:$G$1299,0)/COUNTIF($G$2:$G$1299,0))*100</f>
        <v>34.367541766109781</v>
      </c>
      <c r="I868" s="15">
        <f>COUNTIF($G$2:G868,1)/COUNTIF($G$2:$G$1299,1)*100</f>
        <v>100</v>
      </c>
    </row>
    <row r="869" spans="1:9" ht="18">
      <c r="A869" s="1" t="s">
        <v>2751</v>
      </c>
      <c r="B869" s="1" t="s">
        <v>5</v>
      </c>
      <c r="C869" s="1" t="s">
        <v>1313</v>
      </c>
      <c r="D869" s="1" t="s">
        <v>1314</v>
      </c>
      <c r="E869" s="1">
        <v>1</v>
      </c>
      <c r="F869" s="1" t="e">
        <f t="shared" si="27"/>
        <v>#N/A</v>
      </c>
      <c r="G869" s="10">
        <f t="shared" si="28"/>
        <v>0</v>
      </c>
      <c r="H869" s="16">
        <f>(COUNTIF(G869:$G$1299,0)/COUNTIF($G$2:$G$1299,0))*100</f>
        <v>34.287987271280826</v>
      </c>
      <c r="I869" s="15">
        <f>COUNTIF($G$2:G869,1)/COUNTIF($G$2:$G$1299,1)*100</f>
        <v>100</v>
      </c>
    </row>
    <row r="870" spans="1:9" ht="18">
      <c r="A870" s="1" t="s">
        <v>2752</v>
      </c>
      <c r="B870" s="1" t="s">
        <v>1315</v>
      </c>
      <c r="C870" s="1" t="s">
        <v>1316</v>
      </c>
      <c r="D870" s="1" t="s">
        <v>1317</v>
      </c>
      <c r="E870" s="1">
        <v>1</v>
      </c>
      <c r="F870" s="1" t="e">
        <f t="shared" si="27"/>
        <v>#N/A</v>
      </c>
      <c r="G870" s="10">
        <f t="shared" si="28"/>
        <v>0</v>
      </c>
      <c r="H870" s="16">
        <f>(COUNTIF(G870:$G$1299,0)/COUNTIF($G$2:$G$1299,0))*100</f>
        <v>34.208432776451872</v>
      </c>
      <c r="I870" s="15">
        <f>COUNTIF($G$2:G870,1)/COUNTIF($G$2:$G$1299,1)*100</f>
        <v>100</v>
      </c>
    </row>
    <row r="871" spans="1:9" ht="18">
      <c r="A871" s="1" t="s">
        <v>2753</v>
      </c>
      <c r="B871" s="1" t="s">
        <v>1054</v>
      </c>
      <c r="C871" s="1" t="s">
        <v>1316</v>
      </c>
      <c r="D871" s="1" t="s">
        <v>1317</v>
      </c>
      <c r="E871" s="1">
        <v>1</v>
      </c>
      <c r="F871" s="1" t="e">
        <f t="shared" si="27"/>
        <v>#N/A</v>
      </c>
      <c r="G871" s="10">
        <f t="shared" si="28"/>
        <v>0</v>
      </c>
      <c r="H871" s="16">
        <f>(COUNTIF(G871:$G$1299,0)/COUNTIF($G$2:$G$1299,0))*100</f>
        <v>34.12887828162291</v>
      </c>
      <c r="I871" s="15">
        <f>COUNTIF($G$2:G871,1)/COUNTIF($G$2:$G$1299,1)*100</f>
        <v>100</v>
      </c>
    </row>
    <row r="872" spans="1:9" ht="18">
      <c r="A872" s="1" t="s">
        <v>2754</v>
      </c>
      <c r="B872" s="1" t="s">
        <v>5</v>
      </c>
      <c r="C872" s="1" t="s">
        <v>1316</v>
      </c>
      <c r="D872" s="1" t="s">
        <v>1318</v>
      </c>
      <c r="E872" s="1">
        <v>1</v>
      </c>
      <c r="F872" s="1" t="e">
        <f t="shared" si="27"/>
        <v>#N/A</v>
      </c>
      <c r="G872" s="10">
        <f t="shared" si="28"/>
        <v>0</v>
      </c>
      <c r="H872" s="16">
        <f>(COUNTIF(G872:$G$1299,0)/COUNTIF($G$2:$G$1299,0))*100</f>
        <v>34.049323786793956</v>
      </c>
      <c r="I872" s="15">
        <f>COUNTIF($G$2:G872,1)/COUNTIF($G$2:$G$1299,1)*100</f>
        <v>100</v>
      </c>
    </row>
    <row r="873" spans="1:9" ht="18">
      <c r="A873" s="1" t="s">
        <v>2755</v>
      </c>
      <c r="B873" s="1" t="s">
        <v>1319</v>
      </c>
      <c r="C873" s="1" t="s">
        <v>1320</v>
      </c>
      <c r="D873" s="2">
        <v>3E-28</v>
      </c>
      <c r="E873" s="1">
        <v>1</v>
      </c>
      <c r="F873" s="1" t="e">
        <f t="shared" si="27"/>
        <v>#N/A</v>
      </c>
      <c r="G873" s="10">
        <f t="shared" si="28"/>
        <v>0</v>
      </c>
      <c r="H873" s="16">
        <f>(COUNTIF(G873:$G$1299,0)/COUNTIF($G$2:$G$1299,0))*100</f>
        <v>33.969769291964994</v>
      </c>
      <c r="I873" s="15">
        <f>COUNTIF($G$2:G873,1)/COUNTIF($G$2:$G$1299,1)*100</f>
        <v>100</v>
      </c>
    </row>
    <row r="874" spans="1:9" ht="18">
      <c r="A874" s="1" t="s">
        <v>2756</v>
      </c>
      <c r="B874" s="1" t="s">
        <v>5</v>
      </c>
      <c r="C874" s="1" t="s">
        <v>1321</v>
      </c>
      <c r="D874" s="1" t="s">
        <v>1322</v>
      </c>
      <c r="E874" s="1">
        <v>1</v>
      </c>
      <c r="F874" s="1" t="e">
        <f t="shared" si="27"/>
        <v>#N/A</v>
      </c>
      <c r="G874" s="10">
        <f t="shared" si="28"/>
        <v>0</v>
      </c>
      <c r="H874" s="16">
        <f>(COUNTIF(G874:$G$1299,0)/COUNTIF($G$2:$G$1299,0))*100</f>
        <v>33.890214797136039</v>
      </c>
      <c r="I874" s="15">
        <f>COUNTIF($G$2:G874,1)/COUNTIF($G$2:$G$1299,1)*100</f>
        <v>100</v>
      </c>
    </row>
    <row r="875" spans="1:9" ht="18">
      <c r="A875" s="1" t="s">
        <v>2757</v>
      </c>
      <c r="B875" s="1" t="s">
        <v>5</v>
      </c>
      <c r="C875" s="1" t="s">
        <v>1321</v>
      </c>
      <c r="D875" s="1" t="s">
        <v>1323</v>
      </c>
      <c r="E875" s="1">
        <v>1</v>
      </c>
      <c r="F875" s="1" t="e">
        <f t="shared" si="27"/>
        <v>#N/A</v>
      </c>
      <c r="G875" s="10">
        <f t="shared" si="28"/>
        <v>0</v>
      </c>
      <c r="H875" s="16">
        <f>(COUNTIF(G875:$G$1299,0)/COUNTIF($G$2:$G$1299,0))*100</f>
        <v>33.810660302307085</v>
      </c>
      <c r="I875" s="15">
        <f>COUNTIF($G$2:G875,1)/COUNTIF($G$2:$G$1299,1)*100</f>
        <v>100</v>
      </c>
    </row>
    <row r="876" spans="1:9" ht="18">
      <c r="A876" s="1" t="s">
        <v>2758</v>
      </c>
      <c r="B876" s="1" t="s">
        <v>5</v>
      </c>
      <c r="C876" s="1" t="s">
        <v>1324</v>
      </c>
      <c r="D876" s="1" t="s">
        <v>1325</v>
      </c>
      <c r="E876" s="1">
        <v>1</v>
      </c>
      <c r="F876" s="1" t="e">
        <f t="shared" si="27"/>
        <v>#N/A</v>
      </c>
      <c r="G876" s="10">
        <f t="shared" si="28"/>
        <v>0</v>
      </c>
      <c r="H876" s="16">
        <f>(COUNTIF(G876:$G$1299,0)/COUNTIF($G$2:$G$1299,0))*100</f>
        <v>33.731105807478123</v>
      </c>
      <c r="I876" s="15">
        <f>COUNTIF($G$2:G876,1)/COUNTIF($G$2:$G$1299,1)*100</f>
        <v>100</v>
      </c>
    </row>
    <row r="877" spans="1:9" ht="18">
      <c r="A877" s="1" t="s">
        <v>2759</v>
      </c>
      <c r="B877" s="1" t="s">
        <v>481</v>
      </c>
      <c r="C877" s="1" t="s">
        <v>1324</v>
      </c>
      <c r="D877" s="1" t="s">
        <v>1326</v>
      </c>
      <c r="E877" s="1">
        <v>1</v>
      </c>
      <c r="F877" s="1" t="e">
        <f t="shared" si="27"/>
        <v>#N/A</v>
      </c>
      <c r="G877" s="10">
        <f t="shared" si="28"/>
        <v>0</v>
      </c>
      <c r="H877" s="16">
        <f>(COUNTIF(G877:$G$1299,0)/COUNTIF($G$2:$G$1299,0))*100</f>
        <v>33.651551312649161</v>
      </c>
      <c r="I877" s="15">
        <f>COUNTIF($G$2:G877,1)/COUNTIF($G$2:$G$1299,1)*100</f>
        <v>100</v>
      </c>
    </row>
    <row r="878" spans="1:9" ht="18">
      <c r="A878" s="1" t="s">
        <v>2760</v>
      </c>
      <c r="B878" s="1" t="s">
        <v>1054</v>
      </c>
      <c r="C878" s="1" t="s">
        <v>1327</v>
      </c>
      <c r="D878" s="1" t="s">
        <v>1328</v>
      </c>
      <c r="E878" s="1">
        <v>1</v>
      </c>
      <c r="F878" s="1" t="e">
        <f t="shared" si="27"/>
        <v>#N/A</v>
      </c>
      <c r="G878" s="10">
        <f t="shared" si="28"/>
        <v>0</v>
      </c>
      <c r="H878" s="16">
        <f>(COUNTIF(G878:$G$1299,0)/COUNTIF($G$2:$G$1299,0))*100</f>
        <v>33.571996817820207</v>
      </c>
      <c r="I878" s="15">
        <f>COUNTIF($G$2:G878,1)/COUNTIF($G$2:$G$1299,1)*100</f>
        <v>100</v>
      </c>
    </row>
    <row r="879" spans="1:9" ht="18">
      <c r="A879" s="1" t="s">
        <v>2761</v>
      </c>
      <c r="B879" s="1" t="s">
        <v>5</v>
      </c>
      <c r="C879" s="1" t="s">
        <v>1329</v>
      </c>
      <c r="D879" s="1" t="s">
        <v>1330</v>
      </c>
      <c r="E879" s="1">
        <v>1</v>
      </c>
      <c r="F879" s="1" t="e">
        <f t="shared" si="27"/>
        <v>#N/A</v>
      </c>
      <c r="G879" s="10">
        <f t="shared" si="28"/>
        <v>0</v>
      </c>
      <c r="H879" s="16">
        <f>(COUNTIF(G879:$G$1299,0)/COUNTIF($G$2:$G$1299,0))*100</f>
        <v>33.492442322991252</v>
      </c>
      <c r="I879" s="15">
        <f>COUNTIF($G$2:G879,1)/COUNTIF($G$2:$G$1299,1)*100</f>
        <v>100</v>
      </c>
    </row>
    <row r="880" spans="1:9" ht="18">
      <c r="A880" s="1" t="s">
        <v>2762</v>
      </c>
      <c r="B880" s="1" t="s">
        <v>1331</v>
      </c>
      <c r="C880" s="1" t="s">
        <v>1332</v>
      </c>
      <c r="D880" s="1" t="s">
        <v>1333</v>
      </c>
      <c r="E880" s="1">
        <v>1</v>
      </c>
      <c r="F880" s="1" t="e">
        <f t="shared" si="27"/>
        <v>#N/A</v>
      </c>
      <c r="G880" s="10">
        <f t="shared" si="28"/>
        <v>0</v>
      </c>
      <c r="H880" s="16">
        <f>(COUNTIF(G880:$G$1299,0)/COUNTIF($G$2:$G$1299,0))*100</f>
        <v>33.41288782816229</v>
      </c>
      <c r="I880" s="15">
        <f>COUNTIF($G$2:G880,1)/COUNTIF($G$2:$G$1299,1)*100</f>
        <v>100</v>
      </c>
    </row>
    <row r="881" spans="1:9" ht="18">
      <c r="A881" s="1" t="s">
        <v>2763</v>
      </c>
      <c r="B881" s="1" t="s">
        <v>41</v>
      </c>
      <c r="C881" s="1" t="s">
        <v>1332</v>
      </c>
      <c r="D881" s="1" t="s">
        <v>1333</v>
      </c>
      <c r="E881" s="1">
        <v>1</v>
      </c>
      <c r="F881" s="1" t="e">
        <f t="shared" si="27"/>
        <v>#N/A</v>
      </c>
      <c r="G881" s="10">
        <f t="shared" si="28"/>
        <v>0</v>
      </c>
      <c r="H881" s="16">
        <f>(COUNTIF(G881:$G$1299,0)/COUNTIF($G$2:$G$1299,0))*100</f>
        <v>33.333333333333329</v>
      </c>
      <c r="I881" s="15">
        <f>COUNTIF($G$2:G881,1)/COUNTIF($G$2:$G$1299,1)*100</f>
        <v>100</v>
      </c>
    </row>
    <row r="882" spans="1:9" ht="18">
      <c r="A882" s="1" t="s">
        <v>2764</v>
      </c>
      <c r="B882" s="1" t="s">
        <v>1334</v>
      </c>
      <c r="C882" s="1" t="s">
        <v>1332</v>
      </c>
      <c r="D882" s="1" t="s">
        <v>1333</v>
      </c>
      <c r="E882" s="1">
        <v>1</v>
      </c>
      <c r="F882" s="1" t="e">
        <f t="shared" si="27"/>
        <v>#N/A</v>
      </c>
      <c r="G882" s="10">
        <f t="shared" si="28"/>
        <v>0</v>
      </c>
      <c r="H882" s="16">
        <f>(COUNTIF(G882:$G$1299,0)/COUNTIF($G$2:$G$1299,0))*100</f>
        <v>33.253778838504374</v>
      </c>
      <c r="I882" s="15">
        <f>COUNTIF($G$2:G882,1)/COUNTIF($G$2:$G$1299,1)*100</f>
        <v>100</v>
      </c>
    </row>
    <row r="883" spans="1:9" ht="18">
      <c r="A883" s="1" t="s">
        <v>2765</v>
      </c>
      <c r="B883" s="1" t="s">
        <v>41</v>
      </c>
      <c r="C883" s="1" t="s">
        <v>1332</v>
      </c>
      <c r="D883" s="1" t="s">
        <v>1333</v>
      </c>
      <c r="E883" s="1">
        <v>1</v>
      </c>
      <c r="F883" s="1" t="e">
        <f t="shared" si="27"/>
        <v>#N/A</v>
      </c>
      <c r="G883" s="10">
        <f t="shared" si="28"/>
        <v>0</v>
      </c>
      <c r="H883" s="16">
        <f>(COUNTIF(G883:$G$1299,0)/COUNTIF($G$2:$G$1299,0))*100</f>
        <v>33.174224343675419</v>
      </c>
      <c r="I883" s="15">
        <f>COUNTIF($G$2:G883,1)/COUNTIF($G$2:$G$1299,1)*100</f>
        <v>100</v>
      </c>
    </row>
    <row r="884" spans="1:9" ht="18">
      <c r="A884" s="1" t="s">
        <v>2766</v>
      </c>
      <c r="B884" s="1" t="s">
        <v>855</v>
      </c>
      <c r="C884" s="1" t="s">
        <v>1335</v>
      </c>
      <c r="D884" s="1" t="s">
        <v>1336</v>
      </c>
      <c r="E884" s="1">
        <v>1</v>
      </c>
      <c r="F884" s="1" t="e">
        <f t="shared" si="27"/>
        <v>#N/A</v>
      </c>
      <c r="G884" s="10">
        <f t="shared" si="28"/>
        <v>0</v>
      </c>
      <c r="H884" s="16">
        <f>(COUNTIF(G884:$G$1299,0)/COUNTIF($G$2:$G$1299,0))*100</f>
        <v>33.094669848846458</v>
      </c>
      <c r="I884" s="15">
        <f>COUNTIF($G$2:G884,1)/COUNTIF($G$2:$G$1299,1)*100</f>
        <v>100</v>
      </c>
    </row>
    <row r="885" spans="1:9" ht="18">
      <c r="A885" s="1" t="s">
        <v>2767</v>
      </c>
      <c r="B885" s="1" t="s">
        <v>5</v>
      </c>
      <c r="C885" s="1" t="s">
        <v>1337</v>
      </c>
      <c r="D885" s="1" t="s">
        <v>1338</v>
      </c>
      <c r="E885" s="1">
        <v>1</v>
      </c>
      <c r="F885" s="1" t="e">
        <f t="shared" si="27"/>
        <v>#N/A</v>
      </c>
      <c r="G885" s="10">
        <f t="shared" si="28"/>
        <v>0</v>
      </c>
      <c r="H885" s="16">
        <f>(COUNTIF(G885:$G$1299,0)/COUNTIF($G$2:$G$1299,0))*100</f>
        <v>33.015115354017503</v>
      </c>
      <c r="I885" s="15">
        <f>COUNTIF($G$2:G885,1)/COUNTIF($G$2:$G$1299,1)*100</f>
        <v>100</v>
      </c>
    </row>
    <row r="886" spans="1:9" ht="18">
      <c r="A886" s="1" t="s">
        <v>2768</v>
      </c>
      <c r="B886" s="1" t="s">
        <v>5</v>
      </c>
      <c r="C886" s="1" t="s">
        <v>1339</v>
      </c>
      <c r="D886" s="1" t="s">
        <v>1338</v>
      </c>
      <c r="E886" s="1">
        <v>1</v>
      </c>
      <c r="F886" s="1" t="e">
        <f t="shared" si="27"/>
        <v>#N/A</v>
      </c>
      <c r="G886" s="10">
        <f t="shared" si="28"/>
        <v>0</v>
      </c>
      <c r="H886" s="16">
        <f>(COUNTIF(G886:$G$1299,0)/COUNTIF($G$2:$G$1299,0))*100</f>
        <v>32.935560859188548</v>
      </c>
      <c r="I886" s="15">
        <f>COUNTIF($G$2:G886,1)/COUNTIF($G$2:$G$1299,1)*100</f>
        <v>100</v>
      </c>
    </row>
    <row r="887" spans="1:9" ht="18">
      <c r="A887" s="1" t="s">
        <v>2769</v>
      </c>
      <c r="B887" s="1" t="s">
        <v>5</v>
      </c>
      <c r="C887" s="1" t="s">
        <v>1339</v>
      </c>
      <c r="D887" s="1" t="s">
        <v>1338</v>
      </c>
      <c r="E887" s="1">
        <v>1</v>
      </c>
      <c r="F887" s="1" t="e">
        <f t="shared" si="27"/>
        <v>#N/A</v>
      </c>
      <c r="G887" s="10">
        <f t="shared" si="28"/>
        <v>0</v>
      </c>
      <c r="H887" s="16">
        <f>(COUNTIF(G887:$G$1299,0)/COUNTIF($G$2:$G$1299,0))*100</f>
        <v>32.856006364359587</v>
      </c>
      <c r="I887" s="15">
        <f>COUNTIF($G$2:G887,1)/COUNTIF($G$2:$G$1299,1)*100</f>
        <v>100</v>
      </c>
    </row>
    <row r="888" spans="1:9" ht="18">
      <c r="A888" s="1" t="s">
        <v>2770</v>
      </c>
      <c r="B888" s="1" t="s">
        <v>855</v>
      </c>
      <c r="C888" s="1" t="s">
        <v>1340</v>
      </c>
      <c r="D888" s="1" t="s">
        <v>1341</v>
      </c>
      <c r="E888" s="1">
        <v>1</v>
      </c>
      <c r="F888" s="1" t="e">
        <f t="shared" si="27"/>
        <v>#N/A</v>
      </c>
      <c r="G888" s="10">
        <f t="shared" si="28"/>
        <v>0</v>
      </c>
      <c r="H888" s="16">
        <f>(COUNTIF(G888:$G$1299,0)/COUNTIF($G$2:$G$1299,0))*100</f>
        <v>32.776451869530625</v>
      </c>
      <c r="I888" s="15">
        <f>COUNTIF($G$2:G888,1)/COUNTIF($G$2:$G$1299,1)*100</f>
        <v>100</v>
      </c>
    </row>
    <row r="889" spans="1:9" ht="18">
      <c r="A889" s="1" t="s">
        <v>2771</v>
      </c>
      <c r="B889" s="1" t="s">
        <v>41</v>
      </c>
      <c r="C889" s="1" t="s">
        <v>1342</v>
      </c>
      <c r="D889" s="1" t="s">
        <v>1343</v>
      </c>
      <c r="E889" s="1">
        <v>1</v>
      </c>
      <c r="F889" s="1" t="e">
        <f t="shared" si="27"/>
        <v>#N/A</v>
      </c>
      <c r="G889" s="10">
        <f t="shared" si="28"/>
        <v>0</v>
      </c>
      <c r="H889" s="16">
        <f>(COUNTIF(G889:$G$1299,0)/COUNTIF($G$2:$G$1299,0))*100</f>
        <v>32.69689737470167</v>
      </c>
      <c r="I889" s="15">
        <f>COUNTIF($G$2:G889,1)/COUNTIF($G$2:$G$1299,1)*100</f>
        <v>100</v>
      </c>
    </row>
    <row r="890" spans="1:9" ht="18">
      <c r="A890" s="1" t="s">
        <v>2772</v>
      </c>
      <c r="B890" s="1" t="s">
        <v>5</v>
      </c>
      <c r="C890" s="1" t="s">
        <v>1344</v>
      </c>
      <c r="D890" s="1" t="s">
        <v>1343</v>
      </c>
      <c r="E890" s="1">
        <v>1</v>
      </c>
      <c r="F890" s="1" t="e">
        <f t="shared" si="27"/>
        <v>#N/A</v>
      </c>
      <c r="G890" s="10">
        <f t="shared" si="28"/>
        <v>0</v>
      </c>
      <c r="H890" s="16">
        <f>(COUNTIF(G890:$G$1299,0)/COUNTIF($G$2:$G$1299,0))*100</f>
        <v>32.617342879872716</v>
      </c>
      <c r="I890" s="15">
        <f>COUNTIF($G$2:G890,1)/COUNTIF($G$2:$G$1299,1)*100</f>
        <v>100</v>
      </c>
    </row>
    <row r="891" spans="1:9" ht="18">
      <c r="A891" s="1" t="s">
        <v>2773</v>
      </c>
      <c r="B891" s="1" t="s">
        <v>5</v>
      </c>
      <c r="C891" s="1" t="s">
        <v>1344</v>
      </c>
      <c r="D891" s="1" t="s">
        <v>1343</v>
      </c>
      <c r="E891" s="1">
        <v>1</v>
      </c>
      <c r="F891" s="1" t="e">
        <f t="shared" si="27"/>
        <v>#N/A</v>
      </c>
      <c r="G891" s="10">
        <f t="shared" si="28"/>
        <v>0</v>
      </c>
      <c r="H891" s="16">
        <f>(COUNTIF(G891:$G$1299,0)/COUNTIF($G$2:$G$1299,0))*100</f>
        <v>32.537788385043754</v>
      </c>
      <c r="I891" s="15">
        <f>COUNTIF($G$2:G891,1)/COUNTIF($G$2:$G$1299,1)*100</f>
        <v>100</v>
      </c>
    </row>
    <row r="892" spans="1:9" ht="18">
      <c r="A892" s="1" t="s">
        <v>2774</v>
      </c>
      <c r="B892" s="1" t="s">
        <v>5</v>
      </c>
      <c r="C892" s="1" t="s">
        <v>1344</v>
      </c>
      <c r="D892" s="1" t="s">
        <v>1343</v>
      </c>
      <c r="E892" s="1">
        <v>1</v>
      </c>
      <c r="F892" s="1" t="e">
        <f t="shared" si="27"/>
        <v>#N/A</v>
      </c>
      <c r="G892" s="10">
        <f t="shared" si="28"/>
        <v>0</v>
      </c>
      <c r="H892" s="16">
        <f>(COUNTIF(G892:$G$1299,0)/COUNTIF($G$2:$G$1299,0))*100</f>
        <v>32.4582338902148</v>
      </c>
      <c r="I892" s="15">
        <f>COUNTIF($G$2:G892,1)/COUNTIF($G$2:$G$1299,1)*100</f>
        <v>100</v>
      </c>
    </row>
    <row r="893" spans="1:9" ht="18">
      <c r="A893" s="1" t="s">
        <v>2775</v>
      </c>
      <c r="B893" s="1" t="s">
        <v>5</v>
      </c>
      <c r="C893" s="1" t="s">
        <v>1345</v>
      </c>
      <c r="D893" s="1" t="s">
        <v>1346</v>
      </c>
      <c r="E893" s="1">
        <v>1</v>
      </c>
      <c r="F893" s="1" t="e">
        <f t="shared" si="27"/>
        <v>#N/A</v>
      </c>
      <c r="G893" s="10">
        <f t="shared" si="28"/>
        <v>0</v>
      </c>
      <c r="H893" s="16">
        <f>(COUNTIF(G893:$G$1299,0)/COUNTIF($G$2:$G$1299,0))*100</f>
        <v>32.378679395385838</v>
      </c>
      <c r="I893" s="15">
        <f>COUNTIF($G$2:G893,1)/COUNTIF($G$2:$G$1299,1)*100</f>
        <v>100</v>
      </c>
    </row>
    <row r="894" spans="1:9" ht="18">
      <c r="A894" s="1" t="s">
        <v>2776</v>
      </c>
      <c r="B894" s="1" t="s">
        <v>5</v>
      </c>
      <c r="C894" s="1" t="s">
        <v>1347</v>
      </c>
      <c r="D894" s="2">
        <v>2.0000000000000001E-27</v>
      </c>
      <c r="E894" s="1">
        <v>1</v>
      </c>
      <c r="F894" s="1" t="e">
        <f t="shared" si="27"/>
        <v>#N/A</v>
      </c>
      <c r="G894" s="10">
        <f t="shared" si="28"/>
        <v>0</v>
      </c>
      <c r="H894" s="16">
        <f>(COUNTIF(G894:$G$1299,0)/COUNTIF($G$2:$G$1299,0))*100</f>
        <v>32.299124900556883</v>
      </c>
      <c r="I894" s="15">
        <f>COUNTIF($G$2:G894,1)/COUNTIF($G$2:$G$1299,1)*100</f>
        <v>100</v>
      </c>
    </row>
    <row r="895" spans="1:9" ht="18">
      <c r="A895" s="1" t="s">
        <v>2777</v>
      </c>
      <c r="B895" s="1" t="s">
        <v>1348</v>
      </c>
      <c r="C895" s="1" t="s">
        <v>1349</v>
      </c>
      <c r="D895" s="1" t="s">
        <v>1350</v>
      </c>
      <c r="E895" s="1">
        <v>1</v>
      </c>
      <c r="F895" s="1" t="e">
        <f t="shared" si="27"/>
        <v>#N/A</v>
      </c>
      <c r="G895" s="10">
        <f t="shared" si="28"/>
        <v>0</v>
      </c>
      <c r="H895" s="16">
        <f>(COUNTIF(G895:$G$1299,0)/COUNTIF($G$2:$G$1299,0))*100</f>
        <v>32.219570405727922</v>
      </c>
      <c r="I895" s="15">
        <f>COUNTIF($G$2:G895,1)/COUNTIF($G$2:$G$1299,1)*100</f>
        <v>100</v>
      </c>
    </row>
    <row r="896" spans="1:9" ht="18">
      <c r="A896" s="1" t="s">
        <v>2778</v>
      </c>
      <c r="B896" s="1" t="s">
        <v>5</v>
      </c>
      <c r="C896" s="1" t="s">
        <v>1349</v>
      </c>
      <c r="D896" s="1" t="s">
        <v>1350</v>
      </c>
      <c r="E896" s="1">
        <v>1</v>
      </c>
      <c r="F896" s="1" t="e">
        <f t="shared" si="27"/>
        <v>#N/A</v>
      </c>
      <c r="G896" s="10">
        <f t="shared" si="28"/>
        <v>0</v>
      </c>
      <c r="H896" s="16">
        <f>(COUNTIF(G896:$G$1299,0)/COUNTIF($G$2:$G$1299,0))*100</f>
        <v>32.140015910898967</v>
      </c>
      <c r="I896" s="15">
        <f>COUNTIF($G$2:G896,1)/COUNTIF($G$2:$G$1299,1)*100</f>
        <v>100</v>
      </c>
    </row>
    <row r="897" spans="1:9" ht="18">
      <c r="A897" s="1" t="s">
        <v>2779</v>
      </c>
      <c r="B897" s="1" t="s">
        <v>5</v>
      </c>
      <c r="C897" s="1" t="s">
        <v>1351</v>
      </c>
      <c r="D897" s="1" t="s">
        <v>1352</v>
      </c>
      <c r="E897" s="1">
        <v>1</v>
      </c>
      <c r="F897" s="1" t="e">
        <f t="shared" si="27"/>
        <v>#N/A</v>
      </c>
      <c r="G897" s="10">
        <f t="shared" si="28"/>
        <v>0</v>
      </c>
      <c r="H897" s="16">
        <f>(COUNTIF(G897:$G$1299,0)/COUNTIF($G$2:$G$1299,0))*100</f>
        <v>32.060461416070005</v>
      </c>
      <c r="I897" s="15">
        <f>COUNTIF($G$2:G897,1)/COUNTIF($G$2:$G$1299,1)*100</f>
        <v>100</v>
      </c>
    </row>
    <row r="898" spans="1:9" ht="18">
      <c r="A898" s="1" t="s">
        <v>2780</v>
      </c>
      <c r="B898" s="1" t="s">
        <v>5</v>
      </c>
      <c r="C898" s="1" t="s">
        <v>1353</v>
      </c>
      <c r="D898" s="1" t="s">
        <v>1354</v>
      </c>
      <c r="E898" s="1">
        <v>1</v>
      </c>
      <c r="F898" s="1" t="e">
        <f t="shared" si="27"/>
        <v>#N/A</v>
      </c>
      <c r="G898" s="10">
        <f t="shared" si="28"/>
        <v>0</v>
      </c>
      <c r="H898" s="16">
        <f>(COUNTIF(G898:$G$1299,0)/COUNTIF($G$2:$G$1299,0))*100</f>
        <v>31.980906921241047</v>
      </c>
      <c r="I898" s="15">
        <f>COUNTIF($G$2:G898,1)/COUNTIF($G$2:$G$1299,1)*100</f>
        <v>100</v>
      </c>
    </row>
    <row r="899" spans="1:9" ht="18">
      <c r="A899" s="1" t="s">
        <v>2781</v>
      </c>
      <c r="B899" s="1" t="s">
        <v>5</v>
      </c>
      <c r="C899" s="1" t="s">
        <v>1355</v>
      </c>
      <c r="D899" s="1" t="s">
        <v>1356</v>
      </c>
      <c r="E899" s="1">
        <v>1</v>
      </c>
      <c r="F899" s="1" t="e">
        <f t="shared" ref="F899:F962" si="29">VLOOKUP(A899,$L$2:$L$43,1,FALSE)</f>
        <v>#N/A</v>
      </c>
      <c r="G899" s="10">
        <f t="shared" ref="G899:G962" si="30">IF(ISNA(F899),0,1)</f>
        <v>0</v>
      </c>
      <c r="H899" s="16">
        <f>(COUNTIF(G899:$G$1299,0)/COUNTIF($G$2:$G$1299,0))*100</f>
        <v>31.901352426412092</v>
      </c>
      <c r="I899" s="15">
        <f>COUNTIF($G$2:G899,1)/COUNTIF($G$2:$G$1299,1)*100</f>
        <v>100</v>
      </c>
    </row>
    <row r="900" spans="1:9" ht="18">
      <c r="A900" s="1" t="s">
        <v>2782</v>
      </c>
      <c r="B900" s="1" t="s">
        <v>5</v>
      </c>
      <c r="C900" s="1" t="s">
        <v>1357</v>
      </c>
      <c r="D900" s="1" t="s">
        <v>1358</v>
      </c>
      <c r="E900" s="1">
        <v>1</v>
      </c>
      <c r="F900" s="1" t="e">
        <f t="shared" si="29"/>
        <v>#N/A</v>
      </c>
      <c r="G900" s="10">
        <f t="shared" si="30"/>
        <v>0</v>
      </c>
      <c r="H900" s="16">
        <f>(COUNTIF(G900:$G$1299,0)/COUNTIF($G$2:$G$1299,0))*100</f>
        <v>31.821797931583134</v>
      </c>
      <c r="I900" s="15">
        <f>COUNTIF($G$2:G900,1)/COUNTIF($G$2:$G$1299,1)*100</f>
        <v>100</v>
      </c>
    </row>
    <row r="901" spans="1:9" ht="18">
      <c r="A901" s="1" t="s">
        <v>2783</v>
      </c>
      <c r="B901" s="1" t="s">
        <v>5</v>
      </c>
      <c r="C901" s="1" t="s">
        <v>1357</v>
      </c>
      <c r="D901" s="1" t="s">
        <v>1358</v>
      </c>
      <c r="E901" s="1">
        <v>1</v>
      </c>
      <c r="F901" s="1" t="e">
        <f t="shared" si="29"/>
        <v>#N/A</v>
      </c>
      <c r="G901" s="10">
        <f t="shared" si="30"/>
        <v>0</v>
      </c>
      <c r="H901" s="16">
        <f>(COUNTIF(G901:$G$1299,0)/COUNTIF($G$2:$G$1299,0))*100</f>
        <v>31.742243436754176</v>
      </c>
      <c r="I901" s="15">
        <f>COUNTIF($G$2:G901,1)/COUNTIF($G$2:$G$1299,1)*100</f>
        <v>100</v>
      </c>
    </row>
    <row r="902" spans="1:9" ht="18">
      <c r="A902" s="1" t="s">
        <v>2784</v>
      </c>
      <c r="B902" s="1" t="s">
        <v>5</v>
      </c>
      <c r="C902" s="1" t="s">
        <v>1359</v>
      </c>
      <c r="D902" s="1" t="s">
        <v>1360</v>
      </c>
      <c r="E902" s="1">
        <v>1</v>
      </c>
      <c r="F902" s="1" t="e">
        <f t="shared" si="29"/>
        <v>#N/A</v>
      </c>
      <c r="G902" s="10">
        <f t="shared" si="30"/>
        <v>0</v>
      </c>
      <c r="H902" s="16">
        <f>(COUNTIF(G902:$G$1299,0)/COUNTIF($G$2:$G$1299,0))*100</f>
        <v>31.662688941925222</v>
      </c>
      <c r="I902" s="15">
        <f>COUNTIF($G$2:G902,1)/COUNTIF($G$2:$G$1299,1)*100</f>
        <v>100</v>
      </c>
    </row>
    <row r="903" spans="1:9" ht="18">
      <c r="A903" s="1" t="s">
        <v>2785</v>
      </c>
      <c r="B903" s="1" t="s">
        <v>5</v>
      </c>
      <c r="C903" s="1" t="s">
        <v>1361</v>
      </c>
      <c r="D903" s="1" t="s">
        <v>1362</v>
      </c>
      <c r="E903" s="1">
        <v>1</v>
      </c>
      <c r="F903" s="1" t="e">
        <f t="shared" si="29"/>
        <v>#N/A</v>
      </c>
      <c r="G903" s="10">
        <f t="shared" si="30"/>
        <v>0</v>
      </c>
      <c r="H903" s="16">
        <f>(COUNTIF(G903:$G$1299,0)/COUNTIF($G$2:$G$1299,0))*100</f>
        <v>31.583134447096263</v>
      </c>
      <c r="I903" s="15">
        <f>COUNTIF($G$2:G903,1)/COUNTIF($G$2:$G$1299,1)*100</f>
        <v>100</v>
      </c>
    </row>
    <row r="904" spans="1:9" ht="18">
      <c r="A904" s="1" t="s">
        <v>2786</v>
      </c>
      <c r="B904" s="1" t="s">
        <v>5</v>
      </c>
      <c r="C904" s="1" t="s">
        <v>1363</v>
      </c>
      <c r="D904" s="1" t="s">
        <v>1364</v>
      </c>
      <c r="E904" s="1">
        <v>1</v>
      </c>
      <c r="F904" s="1" t="e">
        <f t="shared" si="29"/>
        <v>#N/A</v>
      </c>
      <c r="G904" s="10">
        <f t="shared" si="30"/>
        <v>0</v>
      </c>
      <c r="H904" s="16">
        <f>(COUNTIF(G904:$G$1299,0)/COUNTIF($G$2:$G$1299,0))*100</f>
        <v>31.503579952267302</v>
      </c>
      <c r="I904" s="15">
        <f>COUNTIF($G$2:G904,1)/COUNTIF($G$2:$G$1299,1)*100</f>
        <v>100</v>
      </c>
    </row>
    <row r="905" spans="1:9" ht="18">
      <c r="A905" s="1" t="s">
        <v>2787</v>
      </c>
      <c r="B905" s="1" t="s">
        <v>5</v>
      </c>
      <c r="C905" s="1" t="s">
        <v>1365</v>
      </c>
      <c r="D905" s="2">
        <v>1E-26</v>
      </c>
      <c r="E905" s="1">
        <v>1</v>
      </c>
      <c r="F905" s="1" t="e">
        <f t="shared" si="29"/>
        <v>#N/A</v>
      </c>
      <c r="G905" s="10">
        <f t="shared" si="30"/>
        <v>0</v>
      </c>
      <c r="H905" s="16">
        <f>(COUNTIF(G905:$G$1299,0)/COUNTIF($G$2:$G$1299,0))*100</f>
        <v>31.424025457438344</v>
      </c>
      <c r="I905" s="15">
        <f>COUNTIF($G$2:G905,1)/COUNTIF($G$2:$G$1299,1)*100</f>
        <v>100</v>
      </c>
    </row>
    <row r="906" spans="1:9" ht="18">
      <c r="A906" s="1" t="s">
        <v>2788</v>
      </c>
      <c r="B906" s="1" t="s">
        <v>5</v>
      </c>
      <c r="C906" s="1" t="s">
        <v>1366</v>
      </c>
      <c r="D906" s="2">
        <v>1E-26</v>
      </c>
      <c r="E906" s="1">
        <v>1</v>
      </c>
      <c r="F906" s="1" t="e">
        <f t="shared" si="29"/>
        <v>#N/A</v>
      </c>
      <c r="G906" s="10">
        <f t="shared" si="30"/>
        <v>0</v>
      </c>
      <c r="H906" s="16">
        <f>(COUNTIF(G906:$G$1299,0)/COUNTIF($G$2:$G$1299,0))*100</f>
        <v>31.344470962609389</v>
      </c>
      <c r="I906" s="15">
        <f>COUNTIF($G$2:G906,1)/COUNTIF($G$2:$G$1299,1)*100</f>
        <v>100</v>
      </c>
    </row>
    <row r="907" spans="1:9" ht="18">
      <c r="A907" s="1" t="s">
        <v>2789</v>
      </c>
      <c r="B907" s="1" t="s">
        <v>5</v>
      </c>
      <c r="C907" s="1" t="s">
        <v>1366</v>
      </c>
      <c r="D907" s="1" t="s">
        <v>1367</v>
      </c>
      <c r="E907" s="1">
        <v>1</v>
      </c>
      <c r="F907" s="1" t="e">
        <f t="shared" si="29"/>
        <v>#N/A</v>
      </c>
      <c r="G907" s="10">
        <f t="shared" si="30"/>
        <v>0</v>
      </c>
      <c r="H907" s="16">
        <f>(COUNTIF(G907:$G$1299,0)/COUNTIF($G$2:$G$1299,0))*100</f>
        <v>31.264916467780431</v>
      </c>
      <c r="I907" s="15">
        <f>COUNTIF($G$2:G907,1)/COUNTIF($G$2:$G$1299,1)*100</f>
        <v>100</v>
      </c>
    </row>
    <row r="908" spans="1:9" ht="18">
      <c r="A908" s="1" t="s">
        <v>2790</v>
      </c>
      <c r="B908" s="1" t="s">
        <v>5</v>
      </c>
      <c r="C908" s="1" t="s">
        <v>1368</v>
      </c>
      <c r="D908" s="1" t="s">
        <v>1369</v>
      </c>
      <c r="E908" s="1">
        <v>1</v>
      </c>
      <c r="F908" s="1" t="e">
        <f t="shared" si="29"/>
        <v>#N/A</v>
      </c>
      <c r="G908" s="10">
        <f t="shared" si="30"/>
        <v>0</v>
      </c>
      <c r="H908" s="16">
        <f>(COUNTIF(G908:$G$1299,0)/COUNTIF($G$2:$G$1299,0))*100</f>
        <v>31.185361972951469</v>
      </c>
      <c r="I908" s="15">
        <f>COUNTIF($G$2:G908,1)/COUNTIF($G$2:$G$1299,1)*100</f>
        <v>100</v>
      </c>
    </row>
    <row r="909" spans="1:9" ht="18">
      <c r="A909" s="1" t="s">
        <v>2791</v>
      </c>
      <c r="B909" s="1" t="s">
        <v>1054</v>
      </c>
      <c r="C909" s="1" t="s">
        <v>1370</v>
      </c>
      <c r="D909" s="1" t="s">
        <v>1371</v>
      </c>
      <c r="E909" s="1">
        <v>1</v>
      </c>
      <c r="F909" s="1" t="e">
        <f t="shared" si="29"/>
        <v>#N/A</v>
      </c>
      <c r="G909" s="10">
        <f t="shared" si="30"/>
        <v>0</v>
      </c>
      <c r="H909" s="16">
        <f>(COUNTIF(G909:$G$1299,0)/COUNTIF($G$2:$G$1299,0))*100</f>
        <v>31.105807478122514</v>
      </c>
      <c r="I909" s="15">
        <f>COUNTIF($G$2:G909,1)/COUNTIF($G$2:$G$1299,1)*100</f>
        <v>100</v>
      </c>
    </row>
    <row r="910" spans="1:9" ht="18">
      <c r="A910" s="1" t="s">
        <v>2792</v>
      </c>
      <c r="B910" s="1" t="s">
        <v>1372</v>
      </c>
      <c r="C910" s="1" t="s">
        <v>1373</v>
      </c>
      <c r="D910" s="1" t="s">
        <v>1374</v>
      </c>
      <c r="E910" s="1">
        <v>1</v>
      </c>
      <c r="F910" s="1" t="e">
        <f t="shared" si="29"/>
        <v>#N/A</v>
      </c>
      <c r="G910" s="10">
        <f t="shared" si="30"/>
        <v>0</v>
      </c>
      <c r="H910" s="16">
        <f>(COUNTIF(G910:$G$1299,0)/COUNTIF($G$2:$G$1299,0))*100</f>
        <v>31.026252983293556</v>
      </c>
      <c r="I910" s="15">
        <f>COUNTIF($G$2:G910,1)/COUNTIF($G$2:$G$1299,1)*100</f>
        <v>100</v>
      </c>
    </row>
    <row r="911" spans="1:9" ht="18">
      <c r="A911" s="1" t="s">
        <v>2793</v>
      </c>
      <c r="B911" s="1" t="s">
        <v>5</v>
      </c>
      <c r="C911" s="1" t="s">
        <v>1375</v>
      </c>
      <c r="D911" s="1" t="s">
        <v>1376</v>
      </c>
      <c r="E911" s="1">
        <v>1</v>
      </c>
      <c r="F911" s="1" t="e">
        <f t="shared" si="29"/>
        <v>#N/A</v>
      </c>
      <c r="G911" s="10">
        <f t="shared" si="30"/>
        <v>0</v>
      </c>
      <c r="H911" s="16">
        <f>(COUNTIF(G911:$G$1299,0)/COUNTIF($G$2:$G$1299,0))*100</f>
        <v>30.946698488464598</v>
      </c>
      <c r="I911" s="15">
        <f>COUNTIF($G$2:G911,1)/COUNTIF($G$2:$G$1299,1)*100</f>
        <v>100</v>
      </c>
    </row>
    <row r="912" spans="1:9" ht="18">
      <c r="A912" s="1" t="s">
        <v>2794</v>
      </c>
      <c r="B912" s="1" t="s">
        <v>5</v>
      </c>
      <c r="C912" s="1" t="s">
        <v>1377</v>
      </c>
      <c r="D912" s="1" t="s">
        <v>1378</v>
      </c>
      <c r="E912" s="1">
        <v>1</v>
      </c>
      <c r="F912" s="1" t="e">
        <f t="shared" si="29"/>
        <v>#N/A</v>
      </c>
      <c r="G912" s="10">
        <f t="shared" si="30"/>
        <v>0</v>
      </c>
      <c r="H912" s="16">
        <f>(COUNTIF(G912:$G$1299,0)/COUNTIF($G$2:$G$1299,0))*100</f>
        <v>30.867143993635644</v>
      </c>
      <c r="I912" s="15">
        <f>COUNTIF($G$2:G912,1)/COUNTIF($G$2:$G$1299,1)*100</f>
        <v>100</v>
      </c>
    </row>
    <row r="913" spans="1:9" ht="18">
      <c r="A913" s="1" t="s">
        <v>2795</v>
      </c>
      <c r="B913" s="1" t="s">
        <v>5</v>
      </c>
      <c r="C913" s="1" t="s">
        <v>1377</v>
      </c>
      <c r="D913" s="1" t="s">
        <v>1378</v>
      </c>
      <c r="E913" s="1">
        <v>1</v>
      </c>
      <c r="F913" s="1" t="e">
        <f t="shared" si="29"/>
        <v>#N/A</v>
      </c>
      <c r="G913" s="10">
        <f t="shared" si="30"/>
        <v>0</v>
      </c>
      <c r="H913" s="16">
        <f>(COUNTIF(G913:$G$1299,0)/COUNTIF($G$2:$G$1299,0))*100</f>
        <v>30.787589498806682</v>
      </c>
      <c r="I913" s="15">
        <f>COUNTIF($G$2:G913,1)/COUNTIF($G$2:$G$1299,1)*100</f>
        <v>100</v>
      </c>
    </row>
    <row r="914" spans="1:9" ht="18">
      <c r="A914" s="1" t="s">
        <v>2796</v>
      </c>
      <c r="B914" s="1" t="s">
        <v>1054</v>
      </c>
      <c r="C914" s="1" t="s">
        <v>1379</v>
      </c>
      <c r="D914" s="1" t="s">
        <v>1380</v>
      </c>
      <c r="E914" s="1">
        <v>1</v>
      </c>
      <c r="F914" s="1" t="e">
        <f t="shared" si="29"/>
        <v>#N/A</v>
      </c>
      <c r="G914" s="10">
        <f t="shared" si="30"/>
        <v>0</v>
      </c>
      <c r="H914" s="16">
        <f>(COUNTIF(G914:$G$1299,0)/COUNTIF($G$2:$G$1299,0))*100</f>
        <v>30.708035003977724</v>
      </c>
      <c r="I914" s="15">
        <f>COUNTIF($G$2:G914,1)/COUNTIF($G$2:$G$1299,1)*100</f>
        <v>100</v>
      </c>
    </row>
    <row r="915" spans="1:9" ht="18">
      <c r="A915" s="1" t="s">
        <v>2797</v>
      </c>
      <c r="B915" s="1" t="s">
        <v>5</v>
      </c>
      <c r="C915" s="1" t="s">
        <v>1381</v>
      </c>
      <c r="D915" s="1" t="s">
        <v>1382</v>
      </c>
      <c r="E915" s="1">
        <v>1</v>
      </c>
      <c r="F915" s="1" t="e">
        <f t="shared" si="29"/>
        <v>#N/A</v>
      </c>
      <c r="G915" s="10">
        <f t="shared" si="30"/>
        <v>0</v>
      </c>
      <c r="H915" s="16">
        <f>(COUNTIF(G915:$G$1299,0)/COUNTIF($G$2:$G$1299,0))*100</f>
        <v>30.628480509148766</v>
      </c>
      <c r="I915" s="15">
        <f>COUNTIF($G$2:G915,1)/COUNTIF($G$2:$G$1299,1)*100</f>
        <v>100</v>
      </c>
    </row>
    <row r="916" spans="1:9" ht="18">
      <c r="A916" s="1" t="s">
        <v>2798</v>
      </c>
      <c r="B916" s="1" t="s">
        <v>5</v>
      </c>
      <c r="C916" s="1" t="s">
        <v>1381</v>
      </c>
      <c r="D916" s="1" t="s">
        <v>1382</v>
      </c>
      <c r="E916" s="1">
        <v>1</v>
      </c>
      <c r="F916" s="1" t="e">
        <f t="shared" si="29"/>
        <v>#N/A</v>
      </c>
      <c r="G916" s="10">
        <f t="shared" si="30"/>
        <v>0</v>
      </c>
      <c r="H916" s="16">
        <f>(COUNTIF(G916:$G$1299,0)/COUNTIF($G$2:$G$1299,0))*100</f>
        <v>30.548926014319811</v>
      </c>
      <c r="I916" s="15">
        <f>COUNTIF($G$2:G916,1)/COUNTIF($G$2:$G$1299,1)*100</f>
        <v>100</v>
      </c>
    </row>
    <row r="917" spans="1:9" ht="18">
      <c r="A917" s="1" t="s">
        <v>2799</v>
      </c>
      <c r="B917" s="1" t="s">
        <v>5</v>
      </c>
      <c r="C917" s="1" t="s">
        <v>1381</v>
      </c>
      <c r="D917" s="1" t="s">
        <v>1382</v>
      </c>
      <c r="E917" s="1">
        <v>1</v>
      </c>
      <c r="F917" s="1" t="e">
        <f t="shared" si="29"/>
        <v>#N/A</v>
      </c>
      <c r="G917" s="10">
        <f t="shared" si="30"/>
        <v>0</v>
      </c>
      <c r="H917" s="16">
        <f>(COUNTIF(G917:$G$1299,0)/COUNTIF($G$2:$G$1299,0))*100</f>
        <v>30.469371519490849</v>
      </c>
      <c r="I917" s="15">
        <f>COUNTIF($G$2:G917,1)/COUNTIF($G$2:$G$1299,1)*100</f>
        <v>100</v>
      </c>
    </row>
    <row r="918" spans="1:9" ht="18">
      <c r="A918" s="1" t="s">
        <v>2800</v>
      </c>
      <c r="B918" s="1" t="s">
        <v>5</v>
      </c>
      <c r="C918" s="1" t="s">
        <v>1383</v>
      </c>
      <c r="D918" s="1" t="s">
        <v>1384</v>
      </c>
      <c r="E918" s="1">
        <v>1</v>
      </c>
      <c r="F918" s="1" t="e">
        <f t="shared" si="29"/>
        <v>#N/A</v>
      </c>
      <c r="G918" s="10">
        <f t="shared" si="30"/>
        <v>0</v>
      </c>
      <c r="H918" s="16">
        <f>(COUNTIF(G918:$G$1299,0)/COUNTIF($G$2:$G$1299,0))*100</f>
        <v>30.389817024661891</v>
      </c>
      <c r="I918" s="15">
        <f>COUNTIF($G$2:G918,1)/COUNTIF($G$2:$G$1299,1)*100</f>
        <v>100</v>
      </c>
    </row>
    <row r="919" spans="1:9" ht="18">
      <c r="A919" s="1" t="s">
        <v>2801</v>
      </c>
      <c r="B919" s="1" t="s">
        <v>5</v>
      </c>
      <c r="C919" s="1" t="s">
        <v>1383</v>
      </c>
      <c r="D919" s="1" t="s">
        <v>1384</v>
      </c>
      <c r="E919" s="1">
        <v>1</v>
      </c>
      <c r="F919" s="1" t="e">
        <f t="shared" si="29"/>
        <v>#N/A</v>
      </c>
      <c r="G919" s="10">
        <f t="shared" si="30"/>
        <v>0</v>
      </c>
      <c r="H919" s="16">
        <f>(COUNTIF(G919:$G$1299,0)/COUNTIF($G$2:$G$1299,0))*100</f>
        <v>30.310262529832936</v>
      </c>
      <c r="I919" s="15">
        <f>COUNTIF($G$2:G919,1)/COUNTIF($G$2:$G$1299,1)*100</f>
        <v>100</v>
      </c>
    </row>
    <row r="920" spans="1:9" ht="18">
      <c r="A920" s="1" t="s">
        <v>2802</v>
      </c>
      <c r="B920" s="1" t="s">
        <v>5</v>
      </c>
      <c r="C920" s="1" t="s">
        <v>1385</v>
      </c>
      <c r="D920" s="1" t="s">
        <v>1386</v>
      </c>
      <c r="E920" s="1">
        <v>1</v>
      </c>
      <c r="F920" s="1" t="e">
        <f t="shared" si="29"/>
        <v>#N/A</v>
      </c>
      <c r="G920" s="10">
        <f t="shared" si="30"/>
        <v>0</v>
      </c>
      <c r="H920" s="16">
        <f>(COUNTIF(G920:$G$1299,0)/COUNTIF($G$2:$G$1299,0))*100</f>
        <v>30.230708035003978</v>
      </c>
      <c r="I920" s="15">
        <f>COUNTIF($G$2:G920,1)/COUNTIF($G$2:$G$1299,1)*100</f>
        <v>100</v>
      </c>
    </row>
    <row r="921" spans="1:9" ht="18">
      <c r="A921" s="1" t="s">
        <v>2803</v>
      </c>
      <c r="B921" s="1" t="s">
        <v>5</v>
      </c>
      <c r="C921" s="1" t="s">
        <v>1387</v>
      </c>
      <c r="D921" s="2">
        <v>3.0000000000000001E-26</v>
      </c>
      <c r="E921" s="1">
        <v>1</v>
      </c>
      <c r="F921" s="1" t="e">
        <f t="shared" si="29"/>
        <v>#N/A</v>
      </c>
      <c r="G921" s="10">
        <f t="shared" si="30"/>
        <v>0</v>
      </c>
      <c r="H921" s="16">
        <f>(COUNTIF(G921:$G$1299,0)/COUNTIF($G$2:$G$1299,0))*100</f>
        <v>30.15115354017502</v>
      </c>
      <c r="I921" s="15">
        <f>COUNTIF($G$2:G921,1)/COUNTIF($G$2:$G$1299,1)*100</f>
        <v>100</v>
      </c>
    </row>
    <row r="922" spans="1:9" ht="18">
      <c r="A922" s="1" t="s">
        <v>2804</v>
      </c>
      <c r="B922" s="1" t="s">
        <v>5</v>
      </c>
      <c r="C922" s="1" t="s">
        <v>1387</v>
      </c>
      <c r="D922" s="2">
        <v>3.0000000000000001E-26</v>
      </c>
      <c r="E922" s="1">
        <v>1</v>
      </c>
      <c r="F922" s="1" t="e">
        <f t="shared" si="29"/>
        <v>#N/A</v>
      </c>
      <c r="G922" s="10">
        <f t="shared" si="30"/>
        <v>0</v>
      </c>
      <c r="H922" s="16">
        <f>(COUNTIF(G922:$G$1299,0)/COUNTIF($G$2:$G$1299,0))*100</f>
        <v>30.071599045346066</v>
      </c>
      <c r="I922" s="15">
        <f>COUNTIF($G$2:G922,1)/COUNTIF($G$2:$G$1299,1)*100</f>
        <v>100</v>
      </c>
    </row>
    <row r="923" spans="1:9" ht="18">
      <c r="A923" s="1" t="s">
        <v>2805</v>
      </c>
      <c r="B923" s="1" t="s">
        <v>5</v>
      </c>
      <c r="C923" s="1" t="s">
        <v>1387</v>
      </c>
      <c r="D923" s="2">
        <v>3.0000000000000001E-26</v>
      </c>
      <c r="E923" s="1">
        <v>1</v>
      </c>
      <c r="F923" s="1" t="e">
        <f t="shared" si="29"/>
        <v>#N/A</v>
      </c>
      <c r="G923" s="10">
        <f t="shared" si="30"/>
        <v>0</v>
      </c>
      <c r="H923" s="16">
        <f>(COUNTIF(G923:$G$1299,0)/COUNTIF($G$2:$G$1299,0))*100</f>
        <v>29.992044550517104</v>
      </c>
      <c r="I923" s="15">
        <f>COUNTIF($G$2:G923,1)/COUNTIF($G$2:$G$1299,1)*100</f>
        <v>100</v>
      </c>
    </row>
    <row r="924" spans="1:9" ht="18">
      <c r="A924" s="1" t="s">
        <v>2806</v>
      </c>
      <c r="B924" s="1" t="s">
        <v>5</v>
      </c>
      <c r="C924" s="1" t="s">
        <v>1388</v>
      </c>
      <c r="D924" s="1" t="s">
        <v>1389</v>
      </c>
      <c r="E924" s="1">
        <v>1</v>
      </c>
      <c r="F924" s="1" t="e">
        <f t="shared" si="29"/>
        <v>#N/A</v>
      </c>
      <c r="G924" s="10">
        <f t="shared" si="30"/>
        <v>0</v>
      </c>
      <c r="H924" s="16">
        <f>(COUNTIF(G924:$G$1299,0)/COUNTIF($G$2:$G$1299,0))*100</f>
        <v>29.912490055688146</v>
      </c>
      <c r="I924" s="15">
        <f>COUNTIF($G$2:G924,1)/COUNTIF($G$2:$G$1299,1)*100</f>
        <v>100</v>
      </c>
    </row>
    <row r="925" spans="1:9" ht="18">
      <c r="A925" s="1" t="s">
        <v>2807</v>
      </c>
      <c r="B925" s="1" t="s">
        <v>5</v>
      </c>
      <c r="C925" s="1" t="s">
        <v>1388</v>
      </c>
      <c r="D925" s="1" t="s">
        <v>1390</v>
      </c>
      <c r="E925" s="1">
        <v>1</v>
      </c>
      <c r="F925" s="1" t="e">
        <f t="shared" si="29"/>
        <v>#N/A</v>
      </c>
      <c r="G925" s="10">
        <f t="shared" si="30"/>
        <v>0</v>
      </c>
      <c r="H925" s="16">
        <f>(COUNTIF(G925:$G$1299,0)/COUNTIF($G$2:$G$1299,0))*100</f>
        <v>29.832935560859188</v>
      </c>
      <c r="I925" s="15">
        <f>COUNTIF($G$2:G925,1)/COUNTIF($G$2:$G$1299,1)*100</f>
        <v>100</v>
      </c>
    </row>
    <row r="926" spans="1:9" ht="18">
      <c r="A926" s="1" t="s">
        <v>2808</v>
      </c>
      <c r="B926" s="1" t="s">
        <v>5</v>
      </c>
      <c r="C926" s="1" t="s">
        <v>1388</v>
      </c>
      <c r="D926" s="1" t="s">
        <v>1390</v>
      </c>
      <c r="E926" s="1">
        <v>1</v>
      </c>
      <c r="F926" s="1" t="e">
        <f t="shared" si="29"/>
        <v>#N/A</v>
      </c>
      <c r="G926" s="10">
        <f t="shared" si="30"/>
        <v>0</v>
      </c>
      <c r="H926" s="16">
        <f>(COUNTIF(G926:$G$1299,0)/COUNTIF($G$2:$G$1299,0))*100</f>
        <v>29.753381066030233</v>
      </c>
      <c r="I926" s="15">
        <f>COUNTIF($G$2:G926,1)/COUNTIF($G$2:$G$1299,1)*100</f>
        <v>100</v>
      </c>
    </row>
    <row r="927" spans="1:9" ht="18">
      <c r="A927" s="1" t="s">
        <v>2809</v>
      </c>
      <c r="B927" s="1" t="s">
        <v>5</v>
      </c>
      <c r="C927" s="1" t="s">
        <v>1388</v>
      </c>
      <c r="D927" s="1" t="s">
        <v>1391</v>
      </c>
      <c r="E927" s="1">
        <v>1</v>
      </c>
      <c r="F927" s="1" t="e">
        <f t="shared" si="29"/>
        <v>#N/A</v>
      </c>
      <c r="G927" s="10">
        <f t="shared" si="30"/>
        <v>0</v>
      </c>
      <c r="H927" s="16">
        <f>(COUNTIF(G927:$G$1299,0)/COUNTIF($G$2:$G$1299,0))*100</f>
        <v>29.673826571201271</v>
      </c>
      <c r="I927" s="15">
        <f>COUNTIF($G$2:G927,1)/COUNTIF($G$2:$G$1299,1)*100</f>
        <v>100</v>
      </c>
    </row>
    <row r="928" spans="1:9" ht="18">
      <c r="A928" s="1" t="s">
        <v>2810</v>
      </c>
      <c r="B928" s="1" t="s">
        <v>5</v>
      </c>
      <c r="C928" s="1" t="s">
        <v>1388</v>
      </c>
      <c r="D928" s="1" t="s">
        <v>1391</v>
      </c>
      <c r="E928" s="1">
        <v>1</v>
      </c>
      <c r="F928" s="1" t="e">
        <f t="shared" si="29"/>
        <v>#N/A</v>
      </c>
      <c r="G928" s="10">
        <f t="shared" si="30"/>
        <v>0</v>
      </c>
      <c r="H928" s="16">
        <f>(COUNTIF(G928:$G$1299,0)/COUNTIF($G$2:$G$1299,0))*100</f>
        <v>29.594272076372313</v>
      </c>
      <c r="I928" s="15">
        <f>COUNTIF($G$2:G928,1)/COUNTIF($G$2:$G$1299,1)*100</f>
        <v>100</v>
      </c>
    </row>
    <row r="929" spans="1:9" ht="18">
      <c r="A929" s="1" t="s">
        <v>2811</v>
      </c>
      <c r="B929" s="1" t="s">
        <v>5</v>
      </c>
      <c r="C929" s="1" t="s">
        <v>1388</v>
      </c>
      <c r="D929" s="1" t="s">
        <v>1391</v>
      </c>
      <c r="E929" s="1">
        <v>1</v>
      </c>
      <c r="F929" s="1" t="e">
        <f t="shared" si="29"/>
        <v>#N/A</v>
      </c>
      <c r="G929" s="10">
        <f t="shared" si="30"/>
        <v>0</v>
      </c>
      <c r="H929" s="16">
        <f>(COUNTIF(G929:$G$1299,0)/COUNTIF($G$2:$G$1299,0))*100</f>
        <v>29.514717581543358</v>
      </c>
      <c r="I929" s="15">
        <f>COUNTIF($G$2:G929,1)/COUNTIF($G$2:$G$1299,1)*100</f>
        <v>100</v>
      </c>
    </row>
    <row r="930" spans="1:9" ht="18">
      <c r="A930" s="1" t="s">
        <v>2812</v>
      </c>
      <c r="B930" s="1" t="s">
        <v>5</v>
      </c>
      <c r="C930" s="1" t="s">
        <v>1392</v>
      </c>
      <c r="D930" s="1" t="s">
        <v>1393</v>
      </c>
      <c r="E930" s="1">
        <v>1</v>
      </c>
      <c r="F930" s="1" t="e">
        <f t="shared" si="29"/>
        <v>#N/A</v>
      </c>
      <c r="G930" s="10">
        <f t="shared" si="30"/>
        <v>0</v>
      </c>
      <c r="H930" s="16">
        <f>(COUNTIF(G930:$G$1299,0)/COUNTIF($G$2:$G$1299,0))*100</f>
        <v>29.4351630867144</v>
      </c>
      <c r="I930" s="15">
        <f>COUNTIF($G$2:G930,1)/COUNTIF($G$2:$G$1299,1)*100</f>
        <v>100</v>
      </c>
    </row>
    <row r="931" spans="1:9" ht="18">
      <c r="A931" s="1" t="s">
        <v>2813</v>
      </c>
      <c r="B931" s="1" t="s">
        <v>5</v>
      </c>
      <c r="C931" s="1" t="s">
        <v>1392</v>
      </c>
      <c r="D931" s="1" t="s">
        <v>1393</v>
      </c>
      <c r="E931" s="1">
        <v>1</v>
      </c>
      <c r="F931" s="1" t="e">
        <f t="shared" si="29"/>
        <v>#N/A</v>
      </c>
      <c r="G931" s="10">
        <f t="shared" si="30"/>
        <v>0</v>
      </c>
      <c r="H931" s="16">
        <f>(COUNTIF(G931:$G$1299,0)/COUNTIF($G$2:$G$1299,0))*100</f>
        <v>29.355608591885442</v>
      </c>
      <c r="I931" s="15">
        <f>COUNTIF($G$2:G931,1)/COUNTIF($G$2:$G$1299,1)*100</f>
        <v>100</v>
      </c>
    </row>
    <row r="932" spans="1:9" ht="18">
      <c r="A932" s="1" t="s">
        <v>2814</v>
      </c>
      <c r="B932" s="1" t="s">
        <v>5</v>
      </c>
      <c r="C932" s="1" t="s">
        <v>1392</v>
      </c>
      <c r="D932" s="1" t="s">
        <v>1394</v>
      </c>
      <c r="E932" s="1">
        <v>1</v>
      </c>
      <c r="F932" s="1" t="e">
        <f t="shared" si="29"/>
        <v>#N/A</v>
      </c>
      <c r="G932" s="10">
        <f t="shared" si="30"/>
        <v>0</v>
      </c>
      <c r="H932" s="16">
        <f>(COUNTIF(G932:$G$1299,0)/COUNTIF($G$2:$G$1299,0))*100</f>
        <v>29.276054097056488</v>
      </c>
      <c r="I932" s="15">
        <f>COUNTIF($G$2:G932,1)/COUNTIF($G$2:$G$1299,1)*100</f>
        <v>100</v>
      </c>
    </row>
    <row r="933" spans="1:9" ht="18">
      <c r="A933" s="1" t="s">
        <v>2815</v>
      </c>
      <c r="B933" s="1" t="s">
        <v>5</v>
      </c>
      <c r="C933" s="1" t="s">
        <v>1392</v>
      </c>
      <c r="D933" s="1" t="s">
        <v>1394</v>
      </c>
      <c r="E933" s="1">
        <v>1</v>
      </c>
      <c r="F933" s="1" t="e">
        <f t="shared" si="29"/>
        <v>#N/A</v>
      </c>
      <c r="G933" s="10">
        <f t="shared" si="30"/>
        <v>0</v>
      </c>
      <c r="H933" s="16">
        <f>(COUNTIF(G933:$G$1299,0)/COUNTIF($G$2:$G$1299,0))*100</f>
        <v>29.196499602227526</v>
      </c>
      <c r="I933" s="15">
        <f>COUNTIF($G$2:G933,1)/COUNTIF($G$2:$G$1299,1)*100</f>
        <v>100</v>
      </c>
    </row>
    <row r="934" spans="1:9" ht="18">
      <c r="A934" s="1" t="s">
        <v>2816</v>
      </c>
      <c r="B934" s="1" t="s">
        <v>5</v>
      </c>
      <c r="C934" s="1" t="s">
        <v>1395</v>
      </c>
      <c r="D934" s="1" t="s">
        <v>1396</v>
      </c>
      <c r="E934" s="1">
        <v>1</v>
      </c>
      <c r="F934" s="1" t="e">
        <f t="shared" si="29"/>
        <v>#N/A</v>
      </c>
      <c r="G934" s="10">
        <f t="shared" si="30"/>
        <v>0</v>
      </c>
      <c r="H934" s="16">
        <f>(COUNTIF(G934:$G$1299,0)/COUNTIF($G$2:$G$1299,0))*100</f>
        <v>29.116945107398568</v>
      </c>
      <c r="I934" s="15">
        <f>COUNTIF($G$2:G934,1)/COUNTIF($G$2:$G$1299,1)*100</f>
        <v>100</v>
      </c>
    </row>
    <row r="935" spans="1:9" ht="18">
      <c r="A935" s="1" t="s">
        <v>2817</v>
      </c>
      <c r="B935" s="1" t="s">
        <v>5</v>
      </c>
      <c r="C935" s="1" t="s">
        <v>1397</v>
      </c>
      <c r="D935" s="1" t="s">
        <v>1396</v>
      </c>
      <c r="E935" s="1">
        <v>1</v>
      </c>
      <c r="F935" s="1" t="e">
        <f t="shared" si="29"/>
        <v>#N/A</v>
      </c>
      <c r="G935" s="10">
        <f t="shared" si="30"/>
        <v>0</v>
      </c>
      <c r="H935" s="16">
        <f>(COUNTIF(G935:$G$1299,0)/COUNTIF($G$2:$G$1299,0))*100</f>
        <v>29.03739061256961</v>
      </c>
      <c r="I935" s="15">
        <f>COUNTIF($G$2:G935,1)/COUNTIF($G$2:$G$1299,1)*100</f>
        <v>100</v>
      </c>
    </row>
    <row r="936" spans="1:9" ht="18">
      <c r="A936" s="1" t="s">
        <v>2818</v>
      </c>
      <c r="B936" s="1" t="s">
        <v>5</v>
      </c>
      <c r="C936" s="1" t="s">
        <v>1398</v>
      </c>
      <c r="D936" s="1" t="s">
        <v>1399</v>
      </c>
      <c r="E936" s="1">
        <v>1</v>
      </c>
      <c r="F936" s="1" t="e">
        <f t="shared" si="29"/>
        <v>#N/A</v>
      </c>
      <c r="G936" s="10">
        <f t="shared" si="30"/>
        <v>0</v>
      </c>
      <c r="H936" s="16">
        <f>(COUNTIF(G936:$G$1299,0)/COUNTIF($G$2:$G$1299,0))*100</f>
        <v>28.957836117740655</v>
      </c>
      <c r="I936" s="15">
        <f>COUNTIF($G$2:G936,1)/COUNTIF($G$2:$G$1299,1)*100</f>
        <v>100</v>
      </c>
    </row>
    <row r="937" spans="1:9" ht="18">
      <c r="A937" s="1" t="s">
        <v>2819</v>
      </c>
      <c r="B937" s="1" t="s">
        <v>5</v>
      </c>
      <c r="C937" s="1" t="s">
        <v>1400</v>
      </c>
      <c r="D937" s="1" t="s">
        <v>1401</v>
      </c>
      <c r="E937" s="1">
        <v>1</v>
      </c>
      <c r="F937" s="1" t="e">
        <f t="shared" si="29"/>
        <v>#N/A</v>
      </c>
      <c r="G937" s="10">
        <f t="shared" si="30"/>
        <v>0</v>
      </c>
      <c r="H937" s="16">
        <f>(COUNTIF(G937:$G$1299,0)/COUNTIF($G$2:$G$1299,0))*100</f>
        <v>28.878281622911693</v>
      </c>
      <c r="I937" s="15">
        <f>COUNTIF($G$2:G937,1)/COUNTIF($G$2:$G$1299,1)*100</f>
        <v>100</v>
      </c>
    </row>
    <row r="938" spans="1:9" ht="18">
      <c r="A938" s="1" t="s">
        <v>2820</v>
      </c>
      <c r="B938" s="1" t="s">
        <v>5</v>
      </c>
      <c r="C938" s="1" t="s">
        <v>1402</v>
      </c>
      <c r="D938" s="1" t="s">
        <v>1403</v>
      </c>
      <c r="E938" s="1">
        <v>1</v>
      </c>
      <c r="F938" s="1" t="e">
        <f t="shared" si="29"/>
        <v>#N/A</v>
      </c>
      <c r="G938" s="10">
        <f t="shared" si="30"/>
        <v>0</v>
      </c>
      <c r="H938" s="16">
        <f>(COUNTIF(G938:$G$1299,0)/COUNTIF($G$2:$G$1299,0))*100</f>
        <v>28.798727128082735</v>
      </c>
      <c r="I938" s="15">
        <f>COUNTIF($G$2:G938,1)/COUNTIF($G$2:$G$1299,1)*100</f>
        <v>100</v>
      </c>
    </row>
    <row r="939" spans="1:9" ht="18">
      <c r="A939" s="1" t="s">
        <v>2821</v>
      </c>
      <c r="B939" s="1" t="s">
        <v>855</v>
      </c>
      <c r="C939" s="1" t="s">
        <v>1402</v>
      </c>
      <c r="D939" s="1" t="s">
        <v>1404</v>
      </c>
      <c r="E939" s="1">
        <v>1</v>
      </c>
      <c r="F939" s="1" t="e">
        <f t="shared" si="29"/>
        <v>#N/A</v>
      </c>
      <c r="G939" s="10">
        <f t="shared" si="30"/>
        <v>0</v>
      </c>
      <c r="H939" s="16">
        <f>(COUNTIF(G939:$G$1299,0)/COUNTIF($G$2:$G$1299,0))*100</f>
        <v>28.71917263325378</v>
      </c>
      <c r="I939" s="15">
        <f>COUNTIF($G$2:G939,1)/COUNTIF($G$2:$G$1299,1)*100</f>
        <v>100</v>
      </c>
    </row>
    <row r="940" spans="1:9" ht="18">
      <c r="A940" s="1" t="s">
        <v>2822</v>
      </c>
      <c r="B940" s="1" t="s">
        <v>5</v>
      </c>
      <c r="C940" s="1" t="s">
        <v>1402</v>
      </c>
      <c r="D940" s="1" t="s">
        <v>1405</v>
      </c>
      <c r="E940" s="1">
        <v>1</v>
      </c>
      <c r="F940" s="1" t="e">
        <f t="shared" si="29"/>
        <v>#N/A</v>
      </c>
      <c r="G940" s="10">
        <f t="shared" si="30"/>
        <v>0</v>
      </c>
      <c r="H940" s="16">
        <f>(COUNTIF(G940:$G$1299,0)/COUNTIF($G$2:$G$1299,0))*100</f>
        <v>28.639618138424822</v>
      </c>
      <c r="I940" s="15">
        <f>COUNTIF($G$2:G940,1)/COUNTIF($G$2:$G$1299,1)*100</f>
        <v>100</v>
      </c>
    </row>
    <row r="941" spans="1:9" ht="18">
      <c r="A941" s="1" t="s">
        <v>2823</v>
      </c>
      <c r="B941" s="1" t="s">
        <v>5</v>
      </c>
      <c r="C941" s="1" t="s">
        <v>1406</v>
      </c>
      <c r="D941" s="1" t="s">
        <v>1407</v>
      </c>
      <c r="E941" s="1">
        <v>1</v>
      </c>
      <c r="F941" s="1" t="e">
        <f t="shared" si="29"/>
        <v>#N/A</v>
      </c>
      <c r="G941" s="10">
        <f t="shared" si="30"/>
        <v>0</v>
      </c>
      <c r="H941" s="16">
        <f>(COUNTIF(G941:$G$1299,0)/COUNTIF($G$2:$G$1299,0))*100</f>
        <v>28.560063643595861</v>
      </c>
      <c r="I941" s="15">
        <f>COUNTIF($G$2:G941,1)/COUNTIF($G$2:$G$1299,1)*100</f>
        <v>100</v>
      </c>
    </row>
    <row r="942" spans="1:9" ht="18">
      <c r="A942" s="1" t="s">
        <v>2824</v>
      </c>
      <c r="B942" s="1" t="s">
        <v>5</v>
      </c>
      <c r="C942" s="1" t="s">
        <v>1406</v>
      </c>
      <c r="D942" s="1" t="s">
        <v>1408</v>
      </c>
      <c r="E942" s="1">
        <v>1</v>
      </c>
      <c r="F942" s="1" t="e">
        <f t="shared" si="29"/>
        <v>#N/A</v>
      </c>
      <c r="G942" s="10">
        <f t="shared" si="30"/>
        <v>0</v>
      </c>
      <c r="H942" s="16">
        <f>(COUNTIF(G942:$G$1299,0)/COUNTIF($G$2:$G$1299,0))*100</f>
        <v>28.480509148766902</v>
      </c>
      <c r="I942" s="15">
        <f>COUNTIF($G$2:G942,1)/COUNTIF($G$2:$G$1299,1)*100</f>
        <v>100</v>
      </c>
    </row>
    <row r="943" spans="1:9" ht="18">
      <c r="A943" s="1" t="s">
        <v>2825</v>
      </c>
      <c r="B943" s="1" t="s">
        <v>5</v>
      </c>
      <c r="C943" s="1" t="s">
        <v>1406</v>
      </c>
      <c r="D943" s="1" t="s">
        <v>1408</v>
      </c>
      <c r="E943" s="1">
        <v>1</v>
      </c>
      <c r="F943" s="1" t="e">
        <f t="shared" si="29"/>
        <v>#N/A</v>
      </c>
      <c r="G943" s="10">
        <f t="shared" si="30"/>
        <v>0</v>
      </c>
      <c r="H943" s="16">
        <f>(COUNTIF(G943:$G$1299,0)/COUNTIF($G$2:$G$1299,0))*100</f>
        <v>28.400954653937948</v>
      </c>
      <c r="I943" s="15">
        <f>COUNTIF($G$2:G943,1)/COUNTIF($G$2:$G$1299,1)*100</f>
        <v>100</v>
      </c>
    </row>
    <row r="944" spans="1:9" ht="18">
      <c r="A944" s="1" t="s">
        <v>2826</v>
      </c>
      <c r="B944" s="1" t="s">
        <v>5</v>
      </c>
      <c r="C944" s="1" t="s">
        <v>1409</v>
      </c>
      <c r="D944" s="1" t="s">
        <v>1410</v>
      </c>
      <c r="E944" s="1">
        <v>1</v>
      </c>
      <c r="F944" s="1" t="e">
        <f t="shared" si="29"/>
        <v>#N/A</v>
      </c>
      <c r="G944" s="10">
        <f t="shared" si="30"/>
        <v>0</v>
      </c>
      <c r="H944" s="16">
        <f>(COUNTIF(G944:$G$1299,0)/COUNTIF($G$2:$G$1299,0))*100</f>
        <v>28.32140015910899</v>
      </c>
      <c r="I944" s="15">
        <f>COUNTIF($G$2:G944,1)/COUNTIF($G$2:$G$1299,1)*100</f>
        <v>100</v>
      </c>
    </row>
    <row r="945" spans="1:9" ht="18">
      <c r="A945" s="1" t="s">
        <v>2827</v>
      </c>
      <c r="B945" s="1" t="s">
        <v>1054</v>
      </c>
      <c r="C945" s="1" t="s">
        <v>1409</v>
      </c>
      <c r="D945" s="1" t="s">
        <v>1410</v>
      </c>
      <c r="E945" s="1">
        <v>1</v>
      </c>
      <c r="F945" s="1" t="e">
        <f t="shared" si="29"/>
        <v>#N/A</v>
      </c>
      <c r="G945" s="10">
        <f t="shared" si="30"/>
        <v>0</v>
      </c>
      <c r="H945" s="16">
        <f>(COUNTIF(G945:$G$1299,0)/COUNTIF($G$2:$G$1299,0))*100</f>
        <v>28.241845664280028</v>
      </c>
      <c r="I945" s="15">
        <f>COUNTIF($G$2:G945,1)/COUNTIF($G$2:$G$1299,1)*100</f>
        <v>100</v>
      </c>
    </row>
    <row r="946" spans="1:9" ht="18">
      <c r="A946" s="1" t="s">
        <v>2828</v>
      </c>
      <c r="B946" s="1" t="s">
        <v>5</v>
      </c>
      <c r="C946" s="1" t="s">
        <v>1409</v>
      </c>
      <c r="D946" s="1" t="s">
        <v>1410</v>
      </c>
      <c r="E946" s="1">
        <v>1</v>
      </c>
      <c r="F946" s="1" t="e">
        <f t="shared" si="29"/>
        <v>#N/A</v>
      </c>
      <c r="G946" s="10">
        <f t="shared" si="30"/>
        <v>0</v>
      </c>
      <c r="H946" s="16">
        <f>(COUNTIF(G946:$G$1299,0)/COUNTIF($G$2:$G$1299,0))*100</f>
        <v>28.162291169451077</v>
      </c>
      <c r="I946" s="15">
        <f>COUNTIF($G$2:G946,1)/COUNTIF($G$2:$G$1299,1)*100</f>
        <v>100</v>
      </c>
    </row>
    <row r="947" spans="1:9" ht="18">
      <c r="A947" s="1" t="s">
        <v>2829</v>
      </c>
      <c r="B947" s="1" t="s">
        <v>1054</v>
      </c>
      <c r="C947" s="1" t="s">
        <v>1409</v>
      </c>
      <c r="D947" s="1" t="s">
        <v>1410</v>
      </c>
      <c r="E947" s="1">
        <v>1</v>
      </c>
      <c r="F947" s="1" t="e">
        <f t="shared" si="29"/>
        <v>#N/A</v>
      </c>
      <c r="G947" s="10">
        <f t="shared" si="30"/>
        <v>0</v>
      </c>
      <c r="H947" s="16">
        <f>(COUNTIF(G947:$G$1299,0)/COUNTIF($G$2:$G$1299,0))*100</f>
        <v>28.082736674622115</v>
      </c>
      <c r="I947" s="15">
        <f>COUNTIF($G$2:G947,1)/COUNTIF($G$2:$G$1299,1)*100</f>
        <v>100</v>
      </c>
    </row>
    <row r="948" spans="1:9" ht="18">
      <c r="A948" s="1" t="s">
        <v>2830</v>
      </c>
      <c r="B948" s="1" t="s">
        <v>1054</v>
      </c>
      <c r="C948" s="1" t="s">
        <v>1409</v>
      </c>
      <c r="D948" s="1" t="s">
        <v>1410</v>
      </c>
      <c r="E948" s="1">
        <v>1</v>
      </c>
      <c r="F948" s="1" t="e">
        <f t="shared" si="29"/>
        <v>#N/A</v>
      </c>
      <c r="G948" s="10">
        <f t="shared" si="30"/>
        <v>0</v>
      </c>
      <c r="H948" s="16">
        <f>(COUNTIF(G948:$G$1299,0)/COUNTIF($G$2:$G$1299,0))*100</f>
        <v>28.003182179793157</v>
      </c>
      <c r="I948" s="15">
        <f>COUNTIF($G$2:G948,1)/COUNTIF($G$2:$G$1299,1)*100</f>
        <v>100</v>
      </c>
    </row>
    <row r="949" spans="1:9" ht="18">
      <c r="A949" s="1" t="s">
        <v>2831</v>
      </c>
      <c r="B949" s="1" t="s">
        <v>5</v>
      </c>
      <c r="C949" s="1" t="s">
        <v>1411</v>
      </c>
      <c r="D949" s="2">
        <v>8.0000000000000003E-26</v>
      </c>
      <c r="E949" s="1">
        <v>1</v>
      </c>
      <c r="F949" s="1" t="e">
        <f t="shared" si="29"/>
        <v>#N/A</v>
      </c>
      <c r="G949" s="10">
        <f t="shared" si="30"/>
        <v>0</v>
      </c>
      <c r="H949" s="16">
        <f>(COUNTIF(G949:$G$1299,0)/COUNTIF($G$2:$G$1299,0))*100</f>
        <v>27.923627684964202</v>
      </c>
      <c r="I949" s="15">
        <f>COUNTIF($G$2:G949,1)/COUNTIF($G$2:$G$1299,1)*100</f>
        <v>100</v>
      </c>
    </row>
    <row r="950" spans="1:9" ht="18">
      <c r="A950" s="1" t="s">
        <v>2832</v>
      </c>
      <c r="B950" s="1" t="s">
        <v>5</v>
      </c>
      <c r="C950" s="1" t="s">
        <v>1411</v>
      </c>
      <c r="D950" s="2">
        <v>8.0000000000000003E-26</v>
      </c>
      <c r="E950" s="1">
        <v>1</v>
      </c>
      <c r="F950" s="1" t="e">
        <f t="shared" si="29"/>
        <v>#N/A</v>
      </c>
      <c r="G950" s="10">
        <f t="shared" si="30"/>
        <v>0</v>
      </c>
      <c r="H950" s="16">
        <f>(COUNTIF(G950:$G$1299,0)/COUNTIF($G$2:$G$1299,0))*100</f>
        <v>27.844073190135244</v>
      </c>
      <c r="I950" s="15">
        <f>COUNTIF($G$2:G950,1)/COUNTIF($G$2:$G$1299,1)*100</f>
        <v>100</v>
      </c>
    </row>
    <row r="951" spans="1:9" ht="18">
      <c r="A951" s="1" t="s">
        <v>2833</v>
      </c>
      <c r="B951" s="1" t="s">
        <v>5</v>
      </c>
      <c r="C951" s="1" t="s">
        <v>1411</v>
      </c>
      <c r="D951" s="2">
        <v>8.0000000000000003E-26</v>
      </c>
      <c r="E951" s="1">
        <v>1</v>
      </c>
      <c r="F951" s="1" t="e">
        <f t="shared" si="29"/>
        <v>#N/A</v>
      </c>
      <c r="G951" s="10">
        <f t="shared" si="30"/>
        <v>0</v>
      </c>
      <c r="H951" s="16">
        <f>(COUNTIF(G951:$G$1299,0)/COUNTIF($G$2:$G$1299,0))*100</f>
        <v>27.764518695306283</v>
      </c>
      <c r="I951" s="15">
        <f>COUNTIF($G$2:G951,1)/COUNTIF($G$2:$G$1299,1)*100</f>
        <v>100</v>
      </c>
    </row>
    <row r="952" spans="1:9" ht="18">
      <c r="A952" s="1" t="s">
        <v>2834</v>
      </c>
      <c r="B952" s="1" t="s">
        <v>41</v>
      </c>
      <c r="C952" s="1" t="s">
        <v>1411</v>
      </c>
      <c r="D952" s="2">
        <v>8.0000000000000003E-26</v>
      </c>
      <c r="E952" s="1">
        <v>1</v>
      </c>
      <c r="F952" s="1" t="e">
        <f t="shared" si="29"/>
        <v>#N/A</v>
      </c>
      <c r="G952" s="10">
        <f t="shared" si="30"/>
        <v>0</v>
      </c>
      <c r="H952" s="16">
        <f>(COUNTIF(G952:$G$1299,0)/COUNTIF($G$2:$G$1299,0))*100</f>
        <v>27.684964200477324</v>
      </c>
      <c r="I952" s="15">
        <f>COUNTIF($G$2:G952,1)/COUNTIF($G$2:$G$1299,1)*100</f>
        <v>100</v>
      </c>
    </row>
    <row r="953" spans="1:9" ht="18">
      <c r="A953" s="1" t="s">
        <v>2835</v>
      </c>
      <c r="B953" s="1" t="s">
        <v>1412</v>
      </c>
      <c r="C953" s="1" t="s">
        <v>1411</v>
      </c>
      <c r="D953" s="1" t="s">
        <v>1413</v>
      </c>
      <c r="E953" s="1">
        <v>1</v>
      </c>
      <c r="F953" s="1" t="e">
        <f t="shared" si="29"/>
        <v>#N/A</v>
      </c>
      <c r="G953" s="10">
        <f t="shared" si="30"/>
        <v>0</v>
      </c>
      <c r="H953" s="16">
        <f>(COUNTIF(G953:$G$1299,0)/COUNTIF($G$2:$G$1299,0))*100</f>
        <v>27.60540970564837</v>
      </c>
      <c r="I953" s="15">
        <f>COUNTIF($G$2:G953,1)/COUNTIF($G$2:$G$1299,1)*100</f>
        <v>100</v>
      </c>
    </row>
    <row r="954" spans="1:9" ht="18">
      <c r="A954" s="1" t="s">
        <v>2836</v>
      </c>
      <c r="B954" s="1" t="s">
        <v>5</v>
      </c>
      <c r="C954" s="1" t="s">
        <v>1414</v>
      </c>
      <c r="D954" s="2">
        <v>8.9999999999999998E-26</v>
      </c>
      <c r="E954" s="1">
        <v>1</v>
      </c>
      <c r="F954" s="1" t="e">
        <f t="shared" si="29"/>
        <v>#N/A</v>
      </c>
      <c r="G954" s="10">
        <f t="shared" si="30"/>
        <v>0</v>
      </c>
      <c r="H954" s="16">
        <f>(COUNTIF(G954:$G$1299,0)/COUNTIF($G$2:$G$1299,0))*100</f>
        <v>27.525855210819412</v>
      </c>
      <c r="I954" s="15">
        <f>COUNTIF($G$2:G954,1)/COUNTIF($G$2:$G$1299,1)*100</f>
        <v>100</v>
      </c>
    </row>
    <row r="955" spans="1:9" ht="18">
      <c r="A955" s="1" t="s">
        <v>2837</v>
      </c>
      <c r="B955" s="1" t="s">
        <v>5</v>
      </c>
      <c r="C955" s="1" t="s">
        <v>1414</v>
      </c>
      <c r="D955" s="2">
        <v>8.9999999999999998E-26</v>
      </c>
      <c r="E955" s="1">
        <v>1</v>
      </c>
      <c r="F955" s="1" t="e">
        <f t="shared" si="29"/>
        <v>#N/A</v>
      </c>
      <c r="G955" s="10">
        <f t="shared" si="30"/>
        <v>0</v>
      </c>
      <c r="H955" s="16">
        <f>(COUNTIF(G955:$G$1299,0)/COUNTIF($G$2:$G$1299,0))*100</f>
        <v>27.44630071599045</v>
      </c>
      <c r="I955" s="15">
        <f>COUNTIF($G$2:G955,1)/COUNTIF($G$2:$G$1299,1)*100</f>
        <v>100</v>
      </c>
    </row>
    <row r="956" spans="1:9" ht="18">
      <c r="A956" s="1" t="s">
        <v>2838</v>
      </c>
      <c r="B956" s="1" t="s">
        <v>5</v>
      </c>
      <c r="C956" s="1" t="s">
        <v>1414</v>
      </c>
      <c r="D956" s="1" t="s">
        <v>1415</v>
      </c>
      <c r="E956" s="1">
        <v>1</v>
      </c>
      <c r="F956" s="1" t="e">
        <f t="shared" si="29"/>
        <v>#N/A</v>
      </c>
      <c r="G956" s="10">
        <f t="shared" si="30"/>
        <v>0</v>
      </c>
      <c r="H956" s="16">
        <f>(COUNTIF(G956:$G$1299,0)/COUNTIF($G$2:$G$1299,0))*100</f>
        <v>27.366746221161499</v>
      </c>
      <c r="I956" s="15">
        <f>COUNTIF($G$2:G956,1)/COUNTIF($G$2:$G$1299,1)*100</f>
        <v>100</v>
      </c>
    </row>
    <row r="957" spans="1:9" ht="18">
      <c r="A957" s="1" t="s">
        <v>2839</v>
      </c>
      <c r="B957" s="1" t="s">
        <v>5</v>
      </c>
      <c r="C957" s="1" t="s">
        <v>1414</v>
      </c>
      <c r="D957" s="1" t="s">
        <v>1416</v>
      </c>
      <c r="E957" s="1">
        <v>1</v>
      </c>
      <c r="F957" s="1" t="e">
        <f t="shared" si="29"/>
        <v>#N/A</v>
      </c>
      <c r="G957" s="10">
        <f t="shared" si="30"/>
        <v>0</v>
      </c>
      <c r="H957" s="16">
        <f>(COUNTIF(G957:$G$1299,0)/COUNTIF($G$2:$G$1299,0))*100</f>
        <v>27.287191726332537</v>
      </c>
      <c r="I957" s="15">
        <f>COUNTIF($G$2:G957,1)/COUNTIF($G$2:$G$1299,1)*100</f>
        <v>100</v>
      </c>
    </row>
    <row r="958" spans="1:9" ht="18">
      <c r="A958" s="1" t="s">
        <v>2840</v>
      </c>
      <c r="B958" s="1" t="s">
        <v>1054</v>
      </c>
      <c r="C958" s="1" t="s">
        <v>1417</v>
      </c>
      <c r="D958" s="1" t="s">
        <v>1418</v>
      </c>
      <c r="E958" s="1">
        <v>1</v>
      </c>
      <c r="F958" s="1" t="e">
        <f t="shared" si="29"/>
        <v>#N/A</v>
      </c>
      <c r="G958" s="10">
        <f t="shared" si="30"/>
        <v>0</v>
      </c>
      <c r="H958" s="16">
        <f>(COUNTIF(G958:$G$1299,0)/COUNTIF($G$2:$G$1299,0))*100</f>
        <v>27.207637231503579</v>
      </c>
      <c r="I958" s="15">
        <f>COUNTIF($G$2:G958,1)/COUNTIF($G$2:$G$1299,1)*100</f>
        <v>100</v>
      </c>
    </row>
    <row r="959" spans="1:9" ht="18">
      <c r="A959" s="1" t="s">
        <v>2841</v>
      </c>
      <c r="B959" s="1" t="s">
        <v>5</v>
      </c>
      <c r="C959" s="1" t="s">
        <v>1417</v>
      </c>
      <c r="D959" s="1" t="s">
        <v>1419</v>
      </c>
      <c r="E959" s="1">
        <v>1</v>
      </c>
      <c r="F959" s="1" t="e">
        <f t="shared" si="29"/>
        <v>#N/A</v>
      </c>
      <c r="G959" s="10">
        <f t="shared" si="30"/>
        <v>0</v>
      </c>
      <c r="H959" s="16">
        <f>(COUNTIF(G959:$G$1299,0)/COUNTIF($G$2:$G$1299,0))*100</f>
        <v>27.128082736674624</v>
      </c>
      <c r="I959" s="15">
        <f>COUNTIF($G$2:G959,1)/COUNTIF($G$2:$G$1299,1)*100</f>
        <v>100</v>
      </c>
    </row>
    <row r="960" spans="1:9" ht="18">
      <c r="A960" s="1" t="s">
        <v>2842</v>
      </c>
      <c r="B960" s="1" t="s">
        <v>5</v>
      </c>
      <c r="C960" s="1" t="s">
        <v>1417</v>
      </c>
      <c r="D960" s="2">
        <v>1E-25</v>
      </c>
      <c r="E960" s="1">
        <v>1</v>
      </c>
      <c r="F960" s="1" t="e">
        <f t="shared" si="29"/>
        <v>#N/A</v>
      </c>
      <c r="G960" s="10">
        <f t="shared" si="30"/>
        <v>0</v>
      </c>
      <c r="H960" s="16">
        <f>(COUNTIF(G960:$G$1299,0)/COUNTIF($G$2:$G$1299,0))*100</f>
        <v>27.048528241845666</v>
      </c>
      <c r="I960" s="15">
        <f>COUNTIF($G$2:G960,1)/COUNTIF($G$2:$G$1299,1)*100</f>
        <v>100</v>
      </c>
    </row>
    <row r="961" spans="1:9" ht="18">
      <c r="A961" s="1" t="s">
        <v>2843</v>
      </c>
      <c r="B961" s="1" t="s">
        <v>5</v>
      </c>
      <c r="C961" s="1" t="s">
        <v>1420</v>
      </c>
      <c r="D961" s="2">
        <v>1E-25</v>
      </c>
      <c r="E961" s="1">
        <v>1</v>
      </c>
      <c r="F961" s="1" t="e">
        <f t="shared" si="29"/>
        <v>#N/A</v>
      </c>
      <c r="G961" s="10">
        <f t="shared" si="30"/>
        <v>0</v>
      </c>
      <c r="H961" s="16">
        <f>(COUNTIF(G961:$G$1299,0)/COUNTIF($G$2:$G$1299,0))*100</f>
        <v>26.968973747016705</v>
      </c>
      <c r="I961" s="15">
        <f>COUNTIF($G$2:G961,1)/COUNTIF($G$2:$G$1299,1)*100</f>
        <v>100</v>
      </c>
    </row>
    <row r="962" spans="1:9" ht="18">
      <c r="A962" s="1" t="s">
        <v>2844</v>
      </c>
      <c r="B962" s="1" t="s">
        <v>5</v>
      </c>
      <c r="C962" s="1" t="s">
        <v>1420</v>
      </c>
      <c r="D962" s="1" t="s">
        <v>1421</v>
      </c>
      <c r="E962" s="1">
        <v>1</v>
      </c>
      <c r="F962" s="1" t="e">
        <f t="shared" si="29"/>
        <v>#N/A</v>
      </c>
      <c r="G962" s="10">
        <f t="shared" si="30"/>
        <v>0</v>
      </c>
      <c r="H962" s="16">
        <f>(COUNTIF(G962:$G$1299,0)/COUNTIF($G$2:$G$1299,0))*100</f>
        <v>26.889419252187746</v>
      </c>
      <c r="I962" s="15">
        <f>COUNTIF($G$2:G962,1)/COUNTIF($G$2:$G$1299,1)*100</f>
        <v>100</v>
      </c>
    </row>
    <row r="963" spans="1:9" ht="18">
      <c r="A963" s="1" t="s">
        <v>2845</v>
      </c>
      <c r="B963" s="1" t="s">
        <v>5</v>
      </c>
      <c r="C963" s="1" t="s">
        <v>1420</v>
      </c>
      <c r="D963" s="1" t="s">
        <v>1421</v>
      </c>
      <c r="E963" s="1">
        <v>1</v>
      </c>
      <c r="F963" s="1" t="e">
        <f t="shared" ref="F963:F1026" si="31">VLOOKUP(A963,$L$2:$L$43,1,FALSE)</f>
        <v>#N/A</v>
      </c>
      <c r="G963" s="10">
        <f t="shared" ref="G963:G1026" si="32">IF(ISNA(F963),0,1)</f>
        <v>0</v>
      </c>
      <c r="H963" s="16">
        <f>(COUNTIF(G963:$G$1299,0)/COUNTIF($G$2:$G$1299,0))*100</f>
        <v>26.809864757358792</v>
      </c>
      <c r="I963" s="15">
        <f>COUNTIF($G$2:G963,1)/COUNTIF($G$2:$G$1299,1)*100</f>
        <v>100</v>
      </c>
    </row>
    <row r="964" spans="1:9" ht="18">
      <c r="A964" s="1" t="s">
        <v>2846</v>
      </c>
      <c r="B964" s="1" t="s">
        <v>5</v>
      </c>
      <c r="C964" s="1" t="s">
        <v>1422</v>
      </c>
      <c r="D964" s="1" t="s">
        <v>1423</v>
      </c>
      <c r="E964" s="1">
        <v>1</v>
      </c>
      <c r="F964" s="1" t="e">
        <f t="shared" si="31"/>
        <v>#N/A</v>
      </c>
      <c r="G964" s="10">
        <f t="shared" si="32"/>
        <v>0</v>
      </c>
      <c r="H964" s="16">
        <f>(COUNTIF(G964:$G$1299,0)/COUNTIF($G$2:$G$1299,0))*100</f>
        <v>26.730310262529834</v>
      </c>
      <c r="I964" s="15">
        <f>COUNTIF($G$2:G964,1)/COUNTIF($G$2:$G$1299,1)*100</f>
        <v>100</v>
      </c>
    </row>
    <row r="965" spans="1:9" ht="18">
      <c r="A965" s="1" t="s">
        <v>2847</v>
      </c>
      <c r="B965" s="1" t="s">
        <v>5</v>
      </c>
      <c r="C965" s="1" t="s">
        <v>1424</v>
      </c>
      <c r="D965" s="1" t="s">
        <v>1425</v>
      </c>
      <c r="E965" s="1">
        <v>1</v>
      </c>
      <c r="F965" s="1" t="e">
        <f t="shared" si="31"/>
        <v>#N/A</v>
      </c>
      <c r="G965" s="10">
        <f t="shared" si="32"/>
        <v>0</v>
      </c>
      <c r="H965" s="16">
        <f>(COUNTIF(G965:$G$1299,0)/COUNTIF($G$2:$G$1299,0))*100</f>
        <v>26.650755767700872</v>
      </c>
      <c r="I965" s="15">
        <f>COUNTIF($G$2:G965,1)/COUNTIF($G$2:$G$1299,1)*100</f>
        <v>100</v>
      </c>
    </row>
    <row r="966" spans="1:9" ht="18">
      <c r="A966" s="1" t="s">
        <v>2848</v>
      </c>
      <c r="B966" s="1" t="s">
        <v>5</v>
      </c>
      <c r="C966" s="1" t="s">
        <v>1424</v>
      </c>
      <c r="D966" s="1" t="s">
        <v>1425</v>
      </c>
      <c r="E966" s="1">
        <v>1</v>
      </c>
      <c r="F966" s="1" t="e">
        <f t="shared" si="31"/>
        <v>#N/A</v>
      </c>
      <c r="G966" s="10">
        <f t="shared" si="32"/>
        <v>0</v>
      </c>
      <c r="H966" s="16">
        <f>(COUNTIF(G966:$G$1299,0)/COUNTIF($G$2:$G$1299,0))*100</f>
        <v>26.571201272871921</v>
      </c>
      <c r="I966" s="15">
        <f>COUNTIF($G$2:G966,1)/COUNTIF($G$2:$G$1299,1)*100</f>
        <v>100</v>
      </c>
    </row>
    <row r="967" spans="1:9" ht="18">
      <c r="A967" s="1" t="s">
        <v>2849</v>
      </c>
      <c r="B967" s="1" t="s">
        <v>5</v>
      </c>
      <c r="C967" s="1" t="s">
        <v>1426</v>
      </c>
      <c r="D967" s="1" t="s">
        <v>1427</v>
      </c>
      <c r="E967" s="1">
        <v>1</v>
      </c>
      <c r="F967" s="1" t="e">
        <f t="shared" si="31"/>
        <v>#N/A</v>
      </c>
      <c r="G967" s="10">
        <f t="shared" si="32"/>
        <v>0</v>
      </c>
      <c r="H967" s="16">
        <f>(COUNTIF(G967:$G$1299,0)/COUNTIF($G$2:$G$1299,0))*100</f>
        <v>26.491646778042959</v>
      </c>
      <c r="I967" s="15">
        <f>COUNTIF($G$2:G967,1)/COUNTIF($G$2:$G$1299,1)*100</f>
        <v>100</v>
      </c>
    </row>
    <row r="968" spans="1:9" ht="18">
      <c r="A968" s="1" t="s">
        <v>2850</v>
      </c>
      <c r="B968" s="1" t="s">
        <v>5</v>
      </c>
      <c r="C968" s="1" t="s">
        <v>1426</v>
      </c>
      <c r="D968" s="1" t="s">
        <v>1428</v>
      </c>
      <c r="E968" s="1">
        <v>1</v>
      </c>
      <c r="F968" s="1" t="e">
        <f t="shared" si="31"/>
        <v>#N/A</v>
      </c>
      <c r="G968" s="10">
        <f t="shared" si="32"/>
        <v>0</v>
      </c>
      <c r="H968" s="16">
        <f>(COUNTIF(G968:$G$1299,0)/COUNTIF($G$2:$G$1299,0))*100</f>
        <v>26.412092283214001</v>
      </c>
      <c r="I968" s="15">
        <f>COUNTIF($G$2:G968,1)/COUNTIF($G$2:$G$1299,1)*100</f>
        <v>100</v>
      </c>
    </row>
    <row r="969" spans="1:9" ht="18">
      <c r="A969" s="1" t="s">
        <v>2851</v>
      </c>
      <c r="B969" s="1" t="s">
        <v>5</v>
      </c>
      <c r="C969" s="1" t="s">
        <v>1429</v>
      </c>
      <c r="D969" s="1" t="s">
        <v>1430</v>
      </c>
      <c r="E969" s="1">
        <v>1</v>
      </c>
      <c r="F969" s="1" t="e">
        <f t="shared" si="31"/>
        <v>#N/A</v>
      </c>
      <c r="G969" s="10">
        <f t="shared" si="32"/>
        <v>0</v>
      </c>
      <c r="H969" s="16">
        <f>(COUNTIF(G969:$G$1299,0)/COUNTIF($G$2:$G$1299,0))*100</f>
        <v>26.332537788385046</v>
      </c>
      <c r="I969" s="15">
        <f>COUNTIF($G$2:G969,1)/COUNTIF($G$2:$G$1299,1)*100</f>
        <v>100</v>
      </c>
    </row>
    <row r="970" spans="1:9" ht="18">
      <c r="A970" s="1" t="s">
        <v>2852</v>
      </c>
      <c r="B970" s="1" t="s">
        <v>1431</v>
      </c>
      <c r="C970" s="1" t="s">
        <v>1432</v>
      </c>
      <c r="D970" s="1" t="s">
        <v>1433</v>
      </c>
      <c r="E970" s="1">
        <v>1</v>
      </c>
      <c r="F970" s="1" t="e">
        <f t="shared" si="31"/>
        <v>#N/A</v>
      </c>
      <c r="G970" s="10">
        <f t="shared" si="32"/>
        <v>0</v>
      </c>
      <c r="H970" s="16">
        <f>(COUNTIF(G970:$G$1299,0)/COUNTIF($G$2:$G$1299,0))*100</f>
        <v>26.252983293556088</v>
      </c>
      <c r="I970" s="15">
        <f>COUNTIF($G$2:G970,1)/COUNTIF($G$2:$G$1299,1)*100</f>
        <v>100</v>
      </c>
    </row>
    <row r="971" spans="1:9" ht="18">
      <c r="A971" s="1" t="s">
        <v>2853</v>
      </c>
      <c r="B971" s="1" t="s">
        <v>5</v>
      </c>
      <c r="C971" s="1" t="s">
        <v>1432</v>
      </c>
      <c r="D971" s="1" t="s">
        <v>1433</v>
      </c>
      <c r="E971" s="1">
        <v>1</v>
      </c>
      <c r="F971" s="1" t="e">
        <f t="shared" si="31"/>
        <v>#N/A</v>
      </c>
      <c r="G971" s="10">
        <f t="shared" si="32"/>
        <v>0</v>
      </c>
      <c r="H971" s="16">
        <f>(COUNTIF(G971:$G$1299,0)/COUNTIF($G$2:$G$1299,0))*100</f>
        <v>26.173428798727127</v>
      </c>
      <c r="I971" s="15">
        <f>COUNTIF($G$2:G971,1)/COUNTIF($G$2:$G$1299,1)*100</f>
        <v>100</v>
      </c>
    </row>
    <row r="972" spans="1:9" ht="18">
      <c r="A972" s="1" t="s">
        <v>2854</v>
      </c>
      <c r="B972" s="1" t="s">
        <v>1054</v>
      </c>
      <c r="C972" s="1" t="s">
        <v>1432</v>
      </c>
      <c r="D972" s="2">
        <v>2.0000000000000001E-25</v>
      </c>
      <c r="E972" s="1">
        <v>1</v>
      </c>
      <c r="F972" s="1" t="e">
        <f t="shared" si="31"/>
        <v>#N/A</v>
      </c>
      <c r="G972" s="10">
        <f t="shared" si="32"/>
        <v>0</v>
      </c>
      <c r="H972" s="16">
        <f>(COUNTIF(G972:$G$1299,0)/COUNTIF($G$2:$G$1299,0))*100</f>
        <v>26.093874303898168</v>
      </c>
      <c r="I972" s="15">
        <f>COUNTIF($G$2:G972,1)/COUNTIF($G$2:$G$1299,1)*100</f>
        <v>100</v>
      </c>
    </row>
    <row r="973" spans="1:9" ht="18">
      <c r="A973" s="1" t="s">
        <v>2855</v>
      </c>
      <c r="B973" s="1" t="s">
        <v>1054</v>
      </c>
      <c r="C973" s="1" t="s">
        <v>1432</v>
      </c>
      <c r="D973" s="2">
        <v>2.0000000000000001E-25</v>
      </c>
      <c r="E973" s="1">
        <v>1</v>
      </c>
      <c r="F973" s="1" t="e">
        <f t="shared" si="31"/>
        <v>#N/A</v>
      </c>
      <c r="G973" s="10">
        <f t="shared" si="32"/>
        <v>0</v>
      </c>
      <c r="H973" s="16">
        <f>(COUNTIF(G973:$G$1299,0)/COUNTIF($G$2:$G$1299,0))*100</f>
        <v>26.014319809069214</v>
      </c>
      <c r="I973" s="15">
        <f>COUNTIF($G$2:G973,1)/COUNTIF($G$2:$G$1299,1)*100</f>
        <v>100</v>
      </c>
    </row>
    <row r="974" spans="1:9" ht="18">
      <c r="A974" s="1" t="s">
        <v>2856</v>
      </c>
      <c r="B974" s="1" t="s">
        <v>1054</v>
      </c>
      <c r="C974" s="1" t="s">
        <v>1432</v>
      </c>
      <c r="D974" s="2">
        <v>2.0000000000000001E-25</v>
      </c>
      <c r="E974" s="1">
        <v>1</v>
      </c>
      <c r="F974" s="1" t="e">
        <f t="shared" si="31"/>
        <v>#N/A</v>
      </c>
      <c r="G974" s="10">
        <f t="shared" si="32"/>
        <v>0</v>
      </c>
      <c r="H974" s="16">
        <f>(COUNTIF(G974:$G$1299,0)/COUNTIF($G$2:$G$1299,0))*100</f>
        <v>25.934765314240256</v>
      </c>
      <c r="I974" s="15">
        <f>COUNTIF($G$2:G974,1)/COUNTIF($G$2:$G$1299,1)*100</f>
        <v>100</v>
      </c>
    </row>
    <row r="975" spans="1:9" ht="18">
      <c r="A975" s="1" t="s">
        <v>2857</v>
      </c>
      <c r="B975" s="1" t="s">
        <v>5</v>
      </c>
      <c r="C975" s="1" t="s">
        <v>1434</v>
      </c>
      <c r="D975" s="1" t="s">
        <v>1435</v>
      </c>
      <c r="E975" s="1">
        <v>1</v>
      </c>
      <c r="F975" s="1" t="e">
        <f t="shared" si="31"/>
        <v>#N/A</v>
      </c>
      <c r="G975" s="10">
        <f t="shared" si="32"/>
        <v>0</v>
      </c>
      <c r="H975" s="16">
        <f>(COUNTIF(G975:$G$1299,0)/COUNTIF($G$2:$G$1299,0))*100</f>
        <v>25.855210819411294</v>
      </c>
      <c r="I975" s="15">
        <f>COUNTIF($G$2:G975,1)/COUNTIF($G$2:$G$1299,1)*100</f>
        <v>100</v>
      </c>
    </row>
    <row r="976" spans="1:9" ht="18">
      <c r="A976" s="1" t="s">
        <v>2858</v>
      </c>
      <c r="B976" s="1" t="s">
        <v>5</v>
      </c>
      <c r="C976" s="1" t="s">
        <v>1434</v>
      </c>
      <c r="D976" s="1" t="s">
        <v>1436</v>
      </c>
      <c r="E976" s="1">
        <v>1</v>
      </c>
      <c r="F976" s="1" t="e">
        <f t="shared" si="31"/>
        <v>#N/A</v>
      </c>
      <c r="G976" s="10">
        <f t="shared" si="32"/>
        <v>0</v>
      </c>
      <c r="H976" s="16">
        <f>(COUNTIF(G976:$G$1299,0)/COUNTIF($G$2:$G$1299,0))*100</f>
        <v>25.775656324582343</v>
      </c>
      <c r="I976" s="15">
        <f>COUNTIF($G$2:G976,1)/COUNTIF($G$2:$G$1299,1)*100</f>
        <v>100</v>
      </c>
    </row>
    <row r="977" spans="1:9" ht="18">
      <c r="A977" s="1" t="s">
        <v>2859</v>
      </c>
      <c r="B977" s="1" t="s">
        <v>5</v>
      </c>
      <c r="C977" s="1" t="s">
        <v>1437</v>
      </c>
      <c r="D977" s="1" t="s">
        <v>1438</v>
      </c>
      <c r="E977" s="1">
        <v>1</v>
      </c>
      <c r="F977" s="1" t="e">
        <f t="shared" si="31"/>
        <v>#N/A</v>
      </c>
      <c r="G977" s="10">
        <f t="shared" si="32"/>
        <v>0</v>
      </c>
      <c r="H977" s="16">
        <f>(COUNTIF(G977:$G$1299,0)/COUNTIF($G$2:$G$1299,0))*100</f>
        <v>25.696101829753381</v>
      </c>
      <c r="I977" s="15">
        <f>COUNTIF($G$2:G977,1)/COUNTIF($G$2:$G$1299,1)*100</f>
        <v>100</v>
      </c>
    </row>
    <row r="978" spans="1:9" ht="18">
      <c r="A978" s="1" t="s">
        <v>2860</v>
      </c>
      <c r="B978" s="1" t="s">
        <v>41</v>
      </c>
      <c r="C978" s="1" t="s">
        <v>1439</v>
      </c>
      <c r="D978" s="1" t="s">
        <v>1440</v>
      </c>
      <c r="E978" s="1">
        <v>1</v>
      </c>
      <c r="F978" s="1" t="e">
        <f t="shared" si="31"/>
        <v>#N/A</v>
      </c>
      <c r="G978" s="10">
        <f t="shared" si="32"/>
        <v>0</v>
      </c>
      <c r="H978" s="16">
        <f>(COUNTIF(G978:$G$1299,0)/COUNTIF($G$2:$G$1299,0))*100</f>
        <v>25.616547334924423</v>
      </c>
      <c r="I978" s="15">
        <f>COUNTIF($G$2:G978,1)/COUNTIF($G$2:$G$1299,1)*100</f>
        <v>100</v>
      </c>
    </row>
    <row r="979" spans="1:9" ht="18">
      <c r="A979" s="1" t="s">
        <v>2861</v>
      </c>
      <c r="B979" s="1" t="s">
        <v>5</v>
      </c>
      <c r="C979" s="1" t="s">
        <v>1441</v>
      </c>
      <c r="D979" s="1" t="s">
        <v>1440</v>
      </c>
      <c r="E979" s="1">
        <v>1</v>
      </c>
      <c r="F979" s="1" t="e">
        <f t="shared" si="31"/>
        <v>#N/A</v>
      </c>
      <c r="G979" s="10">
        <f t="shared" si="32"/>
        <v>0</v>
      </c>
      <c r="H979" s="16">
        <f>(COUNTIF(G979:$G$1299,0)/COUNTIF($G$2:$G$1299,0))*100</f>
        <v>25.536992840095461</v>
      </c>
      <c r="I979" s="15">
        <f>COUNTIF($G$2:G979,1)/COUNTIF($G$2:$G$1299,1)*100</f>
        <v>100</v>
      </c>
    </row>
    <row r="980" spans="1:9" ht="18">
      <c r="A980" s="1" t="s">
        <v>2862</v>
      </c>
      <c r="B980" s="1" t="s">
        <v>5</v>
      </c>
      <c r="C980" s="1" t="s">
        <v>1442</v>
      </c>
      <c r="D980" s="1" t="s">
        <v>1443</v>
      </c>
      <c r="E980" s="1">
        <v>1</v>
      </c>
      <c r="F980" s="1" t="e">
        <f t="shared" si="31"/>
        <v>#N/A</v>
      </c>
      <c r="G980" s="10">
        <f t="shared" si="32"/>
        <v>0</v>
      </c>
      <c r="H980" s="16">
        <f>(COUNTIF(G980:$G$1299,0)/COUNTIF($G$2:$G$1299,0))*100</f>
        <v>25.45743834526651</v>
      </c>
      <c r="I980" s="15">
        <f>COUNTIF($G$2:G980,1)/COUNTIF($G$2:$G$1299,1)*100</f>
        <v>100</v>
      </c>
    </row>
    <row r="981" spans="1:9" ht="18">
      <c r="A981" s="1" t="s">
        <v>2863</v>
      </c>
      <c r="B981" s="1" t="s">
        <v>5</v>
      </c>
      <c r="C981" s="1" t="s">
        <v>1442</v>
      </c>
      <c r="D981" s="1" t="s">
        <v>1443</v>
      </c>
      <c r="E981" s="1">
        <v>1</v>
      </c>
      <c r="F981" s="1" t="e">
        <f t="shared" si="31"/>
        <v>#N/A</v>
      </c>
      <c r="G981" s="10">
        <f t="shared" si="32"/>
        <v>0</v>
      </c>
      <c r="H981" s="16">
        <f>(COUNTIF(G981:$G$1299,0)/COUNTIF($G$2:$G$1299,0))*100</f>
        <v>25.377883850437549</v>
      </c>
      <c r="I981" s="15">
        <f>COUNTIF($G$2:G981,1)/COUNTIF($G$2:$G$1299,1)*100</f>
        <v>100</v>
      </c>
    </row>
    <row r="982" spans="1:9" ht="18">
      <c r="A982" s="1" t="s">
        <v>2864</v>
      </c>
      <c r="B982" s="1" t="s">
        <v>5</v>
      </c>
      <c r="C982" s="1" t="s">
        <v>1444</v>
      </c>
      <c r="D982" s="1" t="s">
        <v>1445</v>
      </c>
      <c r="E982" s="1">
        <v>1</v>
      </c>
      <c r="F982" s="1" t="e">
        <f t="shared" si="31"/>
        <v>#N/A</v>
      </c>
      <c r="G982" s="10">
        <f t="shared" si="32"/>
        <v>0</v>
      </c>
      <c r="H982" s="16">
        <f>(COUNTIF(G982:$G$1299,0)/COUNTIF($G$2:$G$1299,0))*100</f>
        <v>25.29832935560859</v>
      </c>
      <c r="I982" s="15">
        <f>COUNTIF($G$2:G982,1)/COUNTIF($G$2:$G$1299,1)*100</f>
        <v>100</v>
      </c>
    </row>
    <row r="983" spans="1:9" ht="18">
      <c r="A983" s="1" t="s">
        <v>2865</v>
      </c>
      <c r="B983" s="1" t="s">
        <v>5</v>
      </c>
      <c r="C983" s="1" t="s">
        <v>1446</v>
      </c>
      <c r="D983" s="1" t="s">
        <v>1447</v>
      </c>
      <c r="E983" s="1">
        <v>1</v>
      </c>
      <c r="F983" s="1" t="e">
        <f t="shared" si="31"/>
        <v>#N/A</v>
      </c>
      <c r="G983" s="10">
        <f t="shared" si="32"/>
        <v>0</v>
      </c>
      <c r="H983" s="16">
        <f>(COUNTIF(G983:$G$1299,0)/COUNTIF($G$2:$G$1299,0))*100</f>
        <v>25.218774860779636</v>
      </c>
      <c r="I983" s="15">
        <f>COUNTIF($G$2:G983,1)/COUNTIF($G$2:$G$1299,1)*100</f>
        <v>100</v>
      </c>
    </row>
    <row r="984" spans="1:9" ht="18">
      <c r="A984" s="1" t="s">
        <v>2866</v>
      </c>
      <c r="B984" s="1" t="s">
        <v>5</v>
      </c>
      <c r="C984" s="1" t="s">
        <v>1446</v>
      </c>
      <c r="D984" s="1" t="s">
        <v>1448</v>
      </c>
      <c r="E984" s="1">
        <v>1</v>
      </c>
      <c r="F984" s="1" t="e">
        <f t="shared" si="31"/>
        <v>#N/A</v>
      </c>
      <c r="G984" s="10">
        <f t="shared" si="32"/>
        <v>0</v>
      </c>
      <c r="H984" s="16">
        <f>(COUNTIF(G984:$G$1299,0)/COUNTIF($G$2:$G$1299,0))*100</f>
        <v>25.139220365950678</v>
      </c>
      <c r="I984" s="15">
        <f>COUNTIF($G$2:G984,1)/COUNTIF($G$2:$G$1299,1)*100</f>
        <v>100</v>
      </c>
    </row>
    <row r="985" spans="1:9" ht="18">
      <c r="A985" s="1" t="s">
        <v>2867</v>
      </c>
      <c r="B985" s="1" t="s">
        <v>5</v>
      </c>
      <c r="C985" s="1" t="s">
        <v>1449</v>
      </c>
      <c r="D985" s="2">
        <v>4.0000000000000002E-25</v>
      </c>
      <c r="E985" s="1">
        <v>1</v>
      </c>
      <c r="F985" s="1" t="e">
        <f t="shared" si="31"/>
        <v>#N/A</v>
      </c>
      <c r="G985" s="10">
        <f t="shared" si="32"/>
        <v>0</v>
      </c>
      <c r="H985" s="16">
        <f>(COUNTIF(G985:$G$1299,0)/COUNTIF($G$2:$G$1299,0))*100</f>
        <v>25.059665871121716</v>
      </c>
      <c r="I985" s="15">
        <f>COUNTIF($G$2:G985,1)/COUNTIF($G$2:$G$1299,1)*100</f>
        <v>100</v>
      </c>
    </row>
    <row r="986" spans="1:9" ht="18">
      <c r="A986" s="1" t="s">
        <v>2868</v>
      </c>
      <c r="B986" s="1" t="s">
        <v>5</v>
      </c>
      <c r="C986" s="1" t="s">
        <v>1450</v>
      </c>
      <c r="D986" s="1" t="s">
        <v>1451</v>
      </c>
      <c r="E986" s="1">
        <v>1</v>
      </c>
      <c r="F986" s="1" t="e">
        <f t="shared" si="31"/>
        <v>#N/A</v>
      </c>
      <c r="G986" s="10">
        <f t="shared" si="32"/>
        <v>0</v>
      </c>
      <c r="H986" s="16">
        <f>(COUNTIF(G986:$G$1299,0)/COUNTIF($G$2:$G$1299,0))*100</f>
        <v>24.980111376292761</v>
      </c>
      <c r="I986" s="15">
        <f>COUNTIF($G$2:G986,1)/COUNTIF($G$2:$G$1299,1)*100</f>
        <v>100</v>
      </c>
    </row>
    <row r="987" spans="1:9" ht="18">
      <c r="A987" s="1" t="s">
        <v>2869</v>
      </c>
      <c r="B987" s="1" t="s">
        <v>5</v>
      </c>
      <c r="C987" s="1" t="s">
        <v>1450</v>
      </c>
      <c r="D987" s="1" t="s">
        <v>1452</v>
      </c>
      <c r="E987" s="1">
        <v>1</v>
      </c>
      <c r="F987" s="1" t="e">
        <f t="shared" si="31"/>
        <v>#N/A</v>
      </c>
      <c r="G987" s="10">
        <f t="shared" si="32"/>
        <v>0</v>
      </c>
      <c r="H987" s="16">
        <f>(COUNTIF(G987:$G$1299,0)/COUNTIF($G$2:$G$1299,0))*100</f>
        <v>24.900556881463803</v>
      </c>
      <c r="I987" s="15">
        <f>COUNTIF($G$2:G987,1)/COUNTIF($G$2:$G$1299,1)*100</f>
        <v>100</v>
      </c>
    </row>
    <row r="988" spans="1:9" ht="18">
      <c r="A988" s="1" t="s">
        <v>2870</v>
      </c>
      <c r="B988" s="1" t="s">
        <v>5</v>
      </c>
      <c r="C988" s="1" t="s">
        <v>1453</v>
      </c>
      <c r="D988" s="1" t="s">
        <v>1454</v>
      </c>
      <c r="E988" s="1">
        <v>1</v>
      </c>
      <c r="F988" s="1" t="e">
        <f t="shared" si="31"/>
        <v>#N/A</v>
      </c>
      <c r="G988" s="10">
        <f t="shared" si="32"/>
        <v>0</v>
      </c>
      <c r="H988" s="16">
        <f>(COUNTIF(G988:$G$1299,0)/COUNTIF($G$2:$G$1299,0))*100</f>
        <v>24.821002386634845</v>
      </c>
      <c r="I988" s="15">
        <f>COUNTIF($G$2:G988,1)/COUNTIF($G$2:$G$1299,1)*100</f>
        <v>100</v>
      </c>
    </row>
    <row r="989" spans="1:9" ht="18">
      <c r="A989" s="1" t="s">
        <v>2871</v>
      </c>
      <c r="B989" s="1" t="s">
        <v>5</v>
      </c>
      <c r="C989" s="1" t="s">
        <v>1453</v>
      </c>
      <c r="D989" s="1" t="s">
        <v>1454</v>
      </c>
      <c r="E989" s="1">
        <v>1</v>
      </c>
      <c r="F989" s="1" t="e">
        <f t="shared" si="31"/>
        <v>#N/A</v>
      </c>
      <c r="G989" s="10">
        <f t="shared" si="32"/>
        <v>0</v>
      </c>
      <c r="H989" s="16">
        <f>(COUNTIF(G989:$G$1299,0)/COUNTIF($G$2:$G$1299,0))*100</f>
        <v>24.741447891805887</v>
      </c>
      <c r="I989" s="15">
        <f>COUNTIF($G$2:G989,1)/COUNTIF($G$2:$G$1299,1)*100</f>
        <v>100</v>
      </c>
    </row>
    <row r="990" spans="1:9" ht="18">
      <c r="A990" s="1" t="s">
        <v>2872</v>
      </c>
      <c r="B990" s="1" t="s">
        <v>1054</v>
      </c>
      <c r="C990" s="1" t="s">
        <v>1455</v>
      </c>
      <c r="D990" s="1" t="s">
        <v>1456</v>
      </c>
      <c r="E990" s="1">
        <v>1</v>
      </c>
      <c r="F990" s="1" t="e">
        <f t="shared" si="31"/>
        <v>#N/A</v>
      </c>
      <c r="G990" s="10">
        <f t="shared" si="32"/>
        <v>0</v>
      </c>
      <c r="H990" s="16">
        <f>(COUNTIF(G990:$G$1299,0)/COUNTIF($G$2:$G$1299,0))*100</f>
        <v>24.661893396976929</v>
      </c>
      <c r="I990" s="15">
        <f>COUNTIF($G$2:G990,1)/COUNTIF($G$2:$G$1299,1)*100</f>
        <v>100</v>
      </c>
    </row>
    <row r="991" spans="1:9" ht="18">
      <c r="A991" s="1" t="s">
        <v>2873</v>
      </c>
      <c r="B991" s="1" t="s">
        <v>5</v>
      </c>
      <c r="C991" s="1" t="s">
        <v>1457</v>
      </c>
      <c r="D991" s="1" t="s">
        <v>1458</v>
      </c>
      <c r="E991" s="1">
        <v>1</v>
      </c>
      <c r="F991" s="1" t="e">
        <f t="shared" si="31"/>
        <v>#N/A</v>
      </c>
      <c r="G991" s="10">
        <f t="shared" si="32"/>
        <v>0</v>
      </c>
      <c r="H991" s="16">
        <f>(COUNTIF(G991:$G$1299,0)/COUNTIF($G$2:$G$1299,0))*100</f>
        <v>24.582338902147971</v>
      </c>
      <c r="I991" s="15">
        <f>COUNTIF($G$2:G991,1)/COUNTIF($G$2:$G$1299,1)*100</f>
        <v>100</v>
      </c>
    </row>
    <row r="992" spans="1:9" ht="18">
      <c r="A992" s="1" t="s">
        <v>2874</v>
      </c>
      <c r="B992" s="1" t="s">
        <v>1459</v>
      </c>
      <c r="C992" s="1" t="s">
        <v>1460</v>
      </c>
      <c r="D992" s="1" t="s">
        <v>1461</v>
      </c>
      <c r="E992" s="1">
        <v>1</v>
      </c>
      <c r="F992" s="1" t="e">
        <f t="shared" si="31"/>
        <v>#N/A</v>
      </c>
      <c r="G992" s="10">
        <f t="shared" si="32"/>
        <v>0</v>
      </c>
      <c r="H992" s="16">
        <f>(COUNTIF(G992:$G$1299,0)/COUNTIF($G$2:$G$1299,0))*100</f>
        <v>24.502784407319016</v>
      </c>
      <c r="I992" s="15">
        <f>COUNTIF($G$2:G992,1)/COUNTIF($G$2:$G$1299,1)*100</f>
        <v>100</v>
      </c>
    </row>
    <row r="993" spans="1:9" ht="18">
      <c r="A993" s="1" t="s">
        <v>2875</v>
      </c>
      <c r="B993" s="1" t="s">
        <v>5</v>
      </c>
      <c r="C993" s="1" t="s">
        <v>1460</v>
      </c>
      <c r="D993" s="1" t="s">
        <v>1462</v>
      </c>
      <c r="E993" s="1">
        <v>1</v>
      </c>
      <c r="F993" s="1" t="e">
        <f t="shared" si="31"/>
        <v>#N/A</v>
      </c>
      <c r="G993" s="10">
        <f t="shared" si="32"/>
        <v>0</v>
      </c>
      <c r="H993" s="16">
        <f>(COUNTIF(G993:$G$1299,0)/COUNTIF($G$2:$G$1299,0))*100</f>
        <v>24.423229912490054</v>
      </c>
      <c r="I993" s="15">
        <f>COUNTIF($G$2:G993,1)/COUNTIF($G$2:$G$1299,1)*100</f>
        <v>100</v>
      </c>
    </row>
    <row r="994" spans="1:9" ht="18">
      <c r="A994" s="1" t="s">
        <v>2876</v>
      </c>
      <c r="B994" s="1" t="s">
        <v>5</v>
      </c>
      <c r="C994" s="1" t="s">
        <v>1463</v>
      </c>
      <c r="D994" s="1" t="s">
        <v>1464</v>
      </c>
      <c r="E994" s="1">
        <v>1</v>
      </c>
      <c r="F994" s="1" t="e">
        <f t="shared" si="31"/>
        <v>#N/A</v>
      </c>
      <c r="G994" s="10">
        <f t="shared" si="32"/>
        <v>0</v>
      </c>
      <c r="H994" s="16">
        <f>(COUNTIF(G994:$G$1299,0)/COUNTIF($G$2:$G$1299,0))*100</f>
        <v>24.3436754176611</v>
      </c>
      <c r="I994" s="15">
        <f>COUNTIF($G$2:G994,1)/COUNTIF($G$2:$G$1299,1)*100</f>
        <v>100</v>
      </c>
    </row>
    <row r="995" spans="1:9" ht="18">
      <c r="A995" s="1" t="s">
        <v>2877</v>
      </c>
      <c r="B995" s="1" t="s">
        <v>5</v>
      </c>
      <c r="C995" s="1" t="s">
        <v>1465</v>
      </c>
      <c r="D995" s="1" t="s">
        <v>1466</v>
      </c>
      <c r="E995" s="1">
        <v>1</v>
      </c>
      <c r="F995" s="1" t="e">
        <f t="shared" si="31"/>
        <v>#N/A</v>
      </c>
      <c r="G995" s="10">
        <f t="shared" si="32"/>
        <v>0</v>
      </c>
      <c r="H995" s="16">
        <f>(COUNTIF(G995:$G$1299,0)/COUNTIF($G$2:$G$1299,0))*100</f>
        <v>24.264120922832142</v>
      </c>
      <c r="I995" s="15">
        <f>COUNTIF($G$2:G995,1)/COUNTIF($G$2:$G$1299,1)*100</f>
        <v>100</v>
      </c>
    </row>
    <row r="996" spans="1:9" ht="18">
      <c r="A996" s="1" t="s">
        <v>2878</v>
      </c>
      <c r="B996" s="1" t="s">
        <v>5</v>
      </c>
      <c r="C996" s="1" t="s">
        <v>1465</v>
      </c>
      <c r="D996" s="1" t="s">
        <v>1466</v>
      </c>
      <c r="E996" s="1">
        <v>1</v>
      </c>
      <c r="F996" s="1" t="e">
        <f t="shared" si="31"/>
        <v>#N/A</v>
      </c>
      <c r="G996" s="10">
        <f t="shared" si="32"/>
        <v>0</v>
      </c>
      <c r="H996" s="16">
        <f>(COUNTIF(G996:$G$1299,0)/COUNTIF($G$2:$G$1299,0))*100</f>
        <v>24.184566428003183</v>
      </c>
      <c r="I996" s="15">
        <f>COUNTIF($G$2:G996,1)/COUNTIF($G$2:$G$1299,1)*100</f>
        <v>100</v>
      </c>
    </row>
    <row r="997" spans="1:9" ht="18">
      <c r="A997" s="1" t="s">
        <v>2879</v>
      </c>
      <c r="B997" s="1" t="s">
        <v>5</v>
      </c>
      <c r="C997" s="1" t="s">
        <v>1467</v>
      </c>
      <c r="D997" s="1" t="s">
        <v>1466</v>
      </c>
      <c r="E997" s="1">
        <v>1</v>
      </c>
      <c r="F997" s="1" t="e">
        <f t="shared" si="31"/>
        <v>#N/A</v>
      </c>
      <c r="G997" s="10">
        <f t="shared" si="32"/>
        <v>0</v>
      </c>
      <c r="H997" s="16">
        <f>(COUNTIF(G997:$G$1299,0)/COUNTIF($G$2:$G$1299,0))*100</f>
        <v>24.105011933174225</v>
      </c>
      <c r="I997" s="15">
        <f>COUNTIF($G$2:G997,1)/COUNTIF($G$2:$G$1299,1)*100</f>
        <v>100</v>
      </c>
    </row>
    <row r="998" spans="1:9" ht="18">
      <c r="A998" s="1" t="s">
        <v>2880</v>
      </c>
      <c r="B998" s="1" t="s">
        <v>5</v>
      </c>
      <c r="C998" s="1" t="s">
        <v>1468</v>
      </c>
      <c r="D998" s="1" t="s">
        <v>1469</v>
      </c>
      <c r="E998" s="1">
        <v>1</v>
      </c>
      <c r="F998" s="1" t="e">
        <f t="shared" si="31"/>
        <v>#N/A</v>
      </c>
      <c r="G998" s="10">
        <f t="shared" si="32"/>
        <v>0</v>
      </c>
      <c r="H998" s="16">
        <f>(COUNTIF(G998:$G$1299,0)/COUNTIF($G$2:$G$1299,0))*100</f>
        <v>24.025457438345267</v>
      </c>
      <c r="I998" s="15">
        <f>COUNTIF($G$2:G998,1)/COUNTIF($G$2:$G$1299,1)*100</f>
        <v>100</v>
      </c>
    </row>
    <row r="999" spans="1:9" ht="18">
      <c r="A999" s="1" t="s">
        <v>2881</v>
      </c>
      <c r="B999" s="1" t="s">
        <v>5</v>
      </c>
      <c r="C999" s="1" t="s">
        <v>1470</v>
      </c>
      <c r="D999" s="1" t="s">
        <v>1471</v>
      </c>
      <c r="E999" s="1">
        <v>1</v>
      </c>
      <c r="F999" s="1" t="e">
        <f t="shared" si="31"/>
        <v>#N/A</v>
      </c>
      <c r="G999" s="10">
        <f t="shared" si="32"/>
        <v>0</v>
      </c>
      <c r="H999" s="16">
        <f>(COUNTIF(G999:$G$1299,0)/COUNTIF($G$2:$G$1299,0))*100</f>
        <v>23.945902943516309</v>
      </c>
      <c r="I999" s="15">
        <f>COUNTIF($G$2:G999,1)/COUNTIF($G$2:$G$1299,1)*100</f>
        <v>100</v>
      </c>
    </row>
    <row r="1000" spans="1:9" ht="18">
      <c r="A1000" s="1" t="s">
        <v>2882</v>
      </c>
      <c r="B1000" s="1" t="s">
        <v>5</v>
      </c>
      <c r="C1000" s="1" t="s">
        <v>1470</v>
      </c>
      <c r="D1000" s="1" t="s">
        <v>1471</v>
      </c>
      <c r="E1000" s="1">
        <v>1</v>
      </c>
      <c r="F1000" s="1" t="e">
        <f t="shared" si="31"/>
        <v>#N/A</v>
      </c>
      <c r="G1000" s="10">
        <f t="shared" si="32"/>
        <v>0</v>
      </c>
      <c r="H1000" s="16">
        <f>(COUNTIF(G1000:$G$1299,0)/COUNTIF($G$2:$G$1299,0))*100</f>
        <v>23.866348448687351</v>
      </c>
      <c r="I1000" s="15">
        <f>COUNTIF($G$2:G1000,1)/COUNTIF($G$2:$G$1299,1)*100</f>
        <v>100</v>
      </c>
    </row>
    <row r="1001" spans="1:9" ht="18">
      <c r="A1001" s="1" t="s">
        <v>2883</v>
      </c>
      <c r="B1001" s="1" t="s">
        <v>5</v>
      </c>
      <c r="C1001" s="1" t="s">
        <v>1472</v>
      </c>
      <c r="D1001" s="1" t="s">
        <v>1471</v>
      </c>
      <c r="E1001" s="1">
        <v>1</v>
      </c>
      <c r="F1001" s="1" t="e">
        <f t="shared" si="31"/>
        <v>#N/A</v>
      </c>
      <c r="G1001" s="10">
        <f t="shared" si="32"/>
        <v>0</v>
      </c>
      <c r="H1001" s="16">
        <f>(COUNTIF(G1001:$G$1299,0)/COUNTIF($G$2:$G$1299,0))*100</f>
        <v>23.786793953858393</v>
      </c>
      <c r="I1001" s="15">
        <f>COUNTIF($G$2:G1001,1)/COUNTIF($G$2:$G$1299,1)*100</f>
        <v>100</v>
      </c>
    </row>
    <row r="1002" spans="1:9" ht="18">
      <c r="A1002" s="1" t="s">
        <v>2884</v>
      </c>
      <c r="B1002" s="1" t="s">
        <v>5</v>
      </c>
      <c r="C1002" s="1" t="s">
        <v>1472</v>
      </c>
      <c r="D1002" s="1" t="s">
        <v>1471</v>
      </c>
      <c r="E1002" s="1">
        <v>1</v>
      </c>
      <c r="F1002" s="1" t="e">
        <f t="shared" si="31"/>
        <v>#N/A</v>
      </c>
      <c r="G1002" s="10">
        <f t="shared" si="32"/>
        <v>0</v>
      </c>
      <c r="H1002" s="16">
        <f>(COUNTIF(G1002:$G$1299,0)/COUNTIF($G$2:$G$1299,0))*100</f>
        <v>23.707239459029434</v>
      </c>
      <c r="I1002" s="15">
        <f>COUNTIF($G$2:G1002,1)/COUNTIF($G$2:$G$1299,1)*100</f>
        <v>100</v>
      </c>
    </row>
    <row r="1003" spans="1:9" ht="18">
      <c r="A1003" s="1" t="s">
        <v>2885</v>
      </c>
      <c r="B1003" s="1" t="s">
        <v>5</v>
      </c>
      <c r="C1003" s="1" t="s">
        <v>1472</v>
      </c>
      <c r="D1003" s="1" t="s">
        <v>1471</v>
      </c>
      <c r="E1003" s="1">
        <v>1</v>
      </c>
      <c r="F1003" s="1" t="e">
        <f t="shared" si="31"/>
        <v>#N/A</v>
      </c>
      <c r="G1003" s="10">
        <f t="shared" si="32"/>
        <v>0</v>
      </c>
      <c r="H1003" s="16">
        <f>(COUNTIF(G1003:$G$1299,0)/COUNTIF($G$2:$G$1299,0))*100</f>
        <v>23.627684964200476</v>
      </c>
      <c r="I1003" s="15">
        <f>COUNTIF($G$2:G1003,1)/COUNTIF($G$2:$G$1299,1)*100</f>
        <v>100</v>
      </c>
    </row>
    <row r="1004" spans="1:9" ht="18">
      <c r="A1004" s="1" t="s">
        <v>2886</v>
      </c>
      <c r="B1004" s="1" t="s">
        <v>5</v>
      </c>
      <c r="C1004" s="1" t="s">
        <v>1473</v>
      </c>
      <c r="D1004" s="1" t="s">
        <v>1474</v>
      </c>
      <c r="E1004" s="1">
        <v>1</v>
      </c>
      <c r="F1004" s="1" t="e">
        <f t="shared" si="31"/>
        <v>#N/A</v>
      </c>
      <c r="G1004" s="10">
        <f t="shared" si="32"/>
        <v>0</v>
      </c>
      <c r="H1004" s="16">
        <f>(COUNTIF(G1004:$G$1299,0)/COUNTIF($G$2:$G$1299,0))*100</f>
        <v>23.548130469371522</v>
      </c>
      <c r="I1004" s="15">
        <f>COUNTIF($G$2:G1004,1)/COUNTIF($G$2:$G$1299,1)*100</f>
        <v>100</v>
      </c>
    </row>
    <row r="1005" spans="1:9" ht="18">
      <c r="A1005" s="1" t="s">
        <v>2887</v>
      </c>
      <c r="B1005" s="1" t="s">
        <v>1475</v>
      </c>
      <c r="C1005" s="1" t="s">
        <v>1476</v>
      </c>
      <c r="D1005" s="1" t="s">
        <v>1477</v>
      </c>
      <c r="E1005" s="1">
        <v>1</v>
      </c>
      <c r="F1005" s="1" t="e">
        <f t="shared" si="31"/>
        <v>#N/A</v>
      </c>
      <c r="G1005" s="10">
        <f t="shared" si="32"/>
        <v>0</v>
      </c>
      <c r="H1005" s="16">
        <f>(COUNTIF(G1005:$G$1299,0)/COUNTIF($G$2:$G$1299,0))*100</f>
        <v>23.46857597454256</v>
      </c>
      <c r="I1005" s="15">
        <f>COUNTIF($G$2:G1005,1)/COUNTIF($G$2:$G$1299,1)*100</f>
        <v>100</v>
      </c>
    </row>
    <row r="1006" spans="1:9" ht="18">
      <c r="A1006" s="1" t="s">
        <v>2888</v>
      </c>
      <c r="B1006" s="1" t="s">
        <v>5</v>
      </c>
      <c r="C1006" s="1" t="s">
        <v>1478</v>
      </c>
      <c r="D1006" s="1" t="s">
        <v>1477</v>
      </c>
      <c r="E1006" s="1">
        <v>1</v>
      </c>
      <c r="F1006" s="1" t="e">
        <f t="shared" si="31"/>
        <v>#N/A</v>
      </c>
      <c r="G1006" s="10">
        <f t="shared" si="32"/>
        <v>0</v>
      </c>
      <c r="H1006" s="16">
        <f>(COUNTIF(G1006:$G$1299,0)/COUNTIF($G$2:$G$1299,0))*100</f>
        <v>23.389021479713605</v>
      </c>
      <c r="I1006" s="15">
        <f>COUNTIF($G$2:G1006,1)/COUNTIF($G$2:$G$1299,1)*100</f>
        <v>100</v>
      </c>
    </row>
    <row r="1007" spans="1:9" ht="18">
      <c r="A1007" s="1" t="s">
        <v>2889</v>
      </c>
      <c r="B1007" s="1" t="s">
        <v>5</v>
      </c>
      <c r="C1007" s="1" t="s">
        <v>1478</v>
      </c>
      <c r="D1007" s="1" t="s">
        <v>1479</v>
      </c>
      <c r="E1007" s="1">
        <v>1</v>
      </c>
      <c r="F1007" s="1" t="e">
        <f t="shared" si="31"/>
        <v>#N/A</v>
      </c>
      <c r="G1007" s="10">
        <f t="shared" si="32"/>
        <v>0</v>
      </c>
      <c r="H1007" s="16">
        <f>(COUNTIF(G1007:$G$1299,0)/COUNTIF($G$2:$G$1299,0))*100</f>
        <v>23.309466984884647</v>
      </c>
      <c r="I1007" s="15">
        <f>COUNTIF($G$2:G1007,1)/COUNTIF($G$2:$G$1299,1)*100</f>
        <v>100</v>
      </c>
    </row>
    <row r="1008" spans="1:9" ht="18">
      <c r="A1008" s="1" t="s">
        <v>2890</v>
      </c>
      <c r="B1008" s="1" t="s">
        <v>1075</v>
      </c>
      <c r="C1008" s="1" t="s">
        <v>1480</v>
      </c>
      <c r="D1008" s="1" t="s">
        <v>1481</v>
      </c>
      <c r="E1008" s="1">
        <v>1</v>
      </c>
      <c r="F1008" s="1" t="e">
        <f t="shared" si="31"/>
        <v>#N/A</v>
      </c>
      <c r="G1008" s="10">
        <f t="shared" si="32"/>
        <v>0</v>
      </c>
      <c r="H1008" s="16">
        <f>(COUNTIF(G1008:$G$1299,0)/COUNTIF($G$2:$G$1299,0))*100</f>
        <v>23.229912490055689</v>
      </c>
      <c r="I1008" s="15">
        <f>COUNTIF($G$2:G1008,1)/COUNTIF($G$2:$G$1299,1)*100</f>
        <v>100</v>
      </c>
    </row>
    <row r="1009" spans="1:9" ht="18">
      <c r="A1009" s="1" t="s">
        <v>2891</v>
      </c>
      <c r="B1009" s="1" t="s">
        <v>5</v>
      </c>
      <c r="C1009" s="1" t="s">
        <v>1482</v>
      </c>
      <c r="D1009" s="1" t="s">
        <v>1483</v>
      </c>
      <c r="E1009" s="1">
        <v>1</v>
      </c>
      <c r="F1009" s="1" t="e">
        <f t="shared" si="31"/>
        <v>#N/A</v>
      </c>
      <c r="G1009" s="10">
        <f t="shared" si="32"/>
        <v>0</v>
      </c>
      <c r="H1009" s="16">
        <f>(COUNTIF(G1009:$G$1299,0)/COUNTIF($G$2:$G$1299,0))*100</f>
        <v>23.150357995226731</v>
      </c>
      <c r="I1009" s="15">
        <f>COUNTIF($G$2:G1009,1)/COUNTIF($G$2:$G$1299,1)*100</f>
        <v>100</v>
      </c>
    </row>
    <row r="1010" spans="1:9" ht="18">
      <c r="A1010" s="1" t="s">
        <v>2892</v>
      </c>
      <c r="B1010" s="1" t="s">
        <v>5</v>
      </c>
      <c r="C1010" s="1" t="s">
        <v>1484</v>
      </c>
      <c r="D1010" s="1" t="s">
        <v>1485</v>
      </c>
      <c r="E1010" s="1">
        <v>1</v>
      </c>
      <c r="F1010" s="1" t="e">
        <f t="shared" si="31"/>
        <v>#N/A</v>
      </c>
      <c r="G1010" s="10">
        <f t="shared" si="32"/>
        <v>0</v>
      </c>
      <c r="H1010" s="16">
        <f>(COUNTIF(G1010:$G$1299,0)/COUNTIF($G$2:$G$1299,0))*100</f>
        <v>23.070803500397773</v>
      </c>
      <c r="I1010" s="15">
        <f>COUNTIF($G$2:G1010,1)/COUNTIF($G$2:$G$1299,1)*100</f>
        <v>100</v>
      </c>
    </row>
    <row r="1011" spans="1:9" ht="18">
      <c r="A1011" s="1" t="s">
        <v>2893</v>
      </c>
      <c r="B1011" s="1" t="s">
        <v>5</v>
      </c>
      <c r="C1011" s="1" t="s">
        <v>1484</v>
      </c>
      <c r="D1011" s="1" t="s">
        <v>1486</v>
      </c>
      <c r="E1011" s="1">
        <v>1</v>
      </c>
      <c r="F1011" s="1" t="e">
        <f t="shared" si="31"/>
        <v>#N/A</v>
      </c>
      <c r="G1011" s="10">
        <f t="shared" si="32"/>
        <v>0</v>
      </c>
      <c r="H1011" s="16">
        <f>(COUNTIF(G1011:$G$1299,0)/COUNTIF($G$2:$G$1299,0))*100</f>
        <v>22.991249005568815</v>
      </c>
      <c r="I1011" s="15">
        <f>COUNTIF($G$2:G1011,1)/COUNTIF($G$2:$G$1299,1)*100</f>
        <v>100</v>
      </c>
    </row>
    <row r="1012" spans="1:9" ht="18">
      <c r="A1012" s="1" t="s">
        <v>2894</v>
      </c>
      <c r="B1012" s="1" t="s">
        <v>1185</v>
      </c>
      <c r="C1012" s="1" t="s">
        <v>1487</v>
      </c>
      <c r="D1012" s="1" t="s">
        <v>1488</v>
      </c>
      <c r="E1012" s="1">
        <v>1</v>
      </c>
      <c r="F1012" s="1" t="e">
        <f t="shared" si="31"/>
        <v>#N/A</v>
      </c>
      <c r="G1012" s="10">
        <f t="shared" si="32"/>
        <v>0</v>
      </c>
      <c r="H1012" s="16">
        <f>(COUNTIF(G1012:$G$1299,0)/COUNTIF($G$2:$G$1299,0))*100</f>
        <v>22.911694510739856</v>
      </c>
      <c r="I1012" s="15">
        <f>COUNTIF($G$2:G1012,1)/COUNTIF($G$2:$G$1299,1)*100</f>
        <v>100</v>
      </c>
    </row>
    <row r="1013" spans="1:9" ht="18">
      <c r="A1013" s="1" t="s">
        <v>2895</v>
      </c>
      <c r="B1013" s="1" t="s">
        <v>5</v>
      </c>
      <c r="C1013" s="1" t="s">
        <v>1489</v>
      </c>
      <c r="D1013" s="1" t="s">
        <v>1490</v>
      </c>
      <c r="E1013" s="1">
        <v>1</v>
      </c>
      <c r="F1013" s="1" t="e">
        <f t="shared" si="31"/>
        <v>#N/A</v>
      </c>
      <c r="G1013" s="10">
        <f t="shared" si="32"/>
        <v>0</v>
      </c>
      <c r="H1013" s="16">
        <f>(COUNTIF(G1013:$G$1299,0)/COUNTIF($G$2:$G$1299,0))*100</f>
        <v>22.832140015910898</v>
      </c>
      <c r="I1013" s="15">
        <f>COUNTIF($G$2:G1013,1)/COUNTIF($G$2:$G$1299,1)*100</f>
        <v>100</v>
      </c>
    </row>
    <row r="1014" spans="1:9" ht="18">
      <c r="A1014" s="1" t="s">
        <v>2896</v>
      </c>
      <c r="B1014" s="1" t="s">
        <v>5</v>
      </c>
      <c r="C1014" s="1" t="s">
        <v>1489</v>
      </c>
      <c r="D1014" s="1" t="s">
        <v>1490</v>
      </c>
      <c r="E1014" s="1">
        <v>1</v>
      </c>
      <c r="F1014" s="1" t="e">
        <f t="shared" si="31"/>
        <v>#N/A</v>
      </c>
      <c r="G1014" s="10">
        <f t="shared" si="32"/>
        <v>0</v>
      </c>
      <c r="H1014" s="16">
        <f>(COUNTIF(G1014:$G$1299,0)/COUNTIF($G$2:$G$1299,0))*100</f>
        <v>22.75258552108194</v>
      </c>
      <c r="I1014" s="15">
        <f>COUNTIF($G$2:G1014,1)/COUNTIF($G$2:$G$1299,1)*100</f>
        <v>100</v>
      </c>
    </row>
    <row r="1015" spans="1:9" ht="18">
      <c r="A1015" s="1" t="s">
        <v>2897</v>
      </c>
      <c r="B1015" s="1" t="s">
        <v>5</v>
      </c>
      <c r="C1015" s="1" t="s">
        <v>1491</v>
      </c>
      <c r="D1015" s="1" t="s">
        <v>1492</v>
      </c>
      <c r="E1015" s="1">
        <v>1</v>
      </c>
      <c r="F1015" s="1" t="e">
        <f t="shared" si="31"/>
        <v>#N/A</v>
      </c>
      <c r="G1015" s="10">
        <f t="shared" si="32"/>
        <v>0</v>
      </c>
      <c r="H1015" s="16">
        <f>(COUNTIF(G1015:$G$1299,0)/COUNTIF($G$2:$G$1299,0))*100</f>
        <v>22.673031026252982</v>
      </c>
      <c r="I1015" s="15">
        <f>COUNTIF($G$2:G1015,1)/COUNTIF($G$2:$G$1299,1)*100</f>
        <v>100</v>
      </c>
    </row>
    <row r="1016" spans="1:9" ht="18">
      <c r="A1016" s="1" t="s">
        <v>2898</v>
      </c>
      <c r="B1016" s="1" t="s">
        <v>5</v>
      </c>
      <c r="C1016" s="1" t="s">
        <v>1493</v>
      </c>
      <c r="D1016" s="1" t="s">
        <v>1494</v>
      </c>
      <c r="E1016" s="1">
        <v>1</v>
      </c>
      <c r="F1016" s="1" t="e">
        <f t="shared" si="31"/>
        <v>#N/A</v>
      </c>
      <c r="G1016" s="10">
        <f t="shared" si="32"/>
        <v>0</v>
      </c>
      <c r="H1016" s="16">
        <f>(COUNTIF(G1016:$G$1299,0)/COUNTIF($G$2:$G$1299,0))*100</f>
        <v>22.593476531424024</v>
      </c>
      <c r="I1016" s="15">
        <f>COUNTIF($G$2:G1016,1)/COUNTIF($G$2:$G$1299,1)*100</f>
        <v>100</v>
      </c>
    </row>
    <row r="1017" spans="1:9" ht="18">
      <c r="A1017" s="1" t="s">
        <v>2899</v>
      </c>
      <c r="B1017" s="1" t="s">
        <v>5</v>
      </c>
      <c r="C1017" s="1" t="s">
        <v>1495</v>
      </c>
      <c r="D1017" s="1" t="s">
        <v>1496</v>
      </c>
      <c r="E1017" s="1">
        <v>1</v>
      </c>
      <c r="F1017" s="1" t="e">
        <f t="shared" si="31"/>
        <v>#N/A</v>
      </c>
      <c r="G1017" s="10">
        <f t="shared" si="32"/>
        <v>0</v>
      </c>
      <c r="H1017" s="16">
        <f>(COUNTIF(G1017:$G$1299,0)/COUNTIF($G$2:$G$1299,0))*100</f>
        <v>22.513922036595069</v>
      </c>
      <c r="I1017" s="15">
        <f>COUNTIF($G$2:G1017,1)/COUNTIF($G$2:$G$1299,1)*100</f>
        <v>100</v>
      </c>
    </row>
    <row r="1018" spans="1:9" ht="18">
      <c r="A1018" s="1" t="s">
        <v>2900</v>
      </c>
      <c r="B1018" s="1" t="s">
        <v>5</v>
      </c>
      <c r="C1018" s="1" t="s">
        <v>1497</v>
      </c>
      <c r="D1018" s="1" t="s">
        <v>1498</v>
      </c>
      <c r="E1018" s="1">
        <v>1</v>
      </c>
      <c r="F1018" s="1" t="e">
        <f t="shared" si="31"/>
        <v>#N/A</v>
      </c>
      <c r="G1018" s="10">
        <f t="shared" si="32"/>
        <v>0</v>
      </c>
      <c r="H1018" s="16">
        <f>(COUNTIF(G1018:$G$1299,0)/COUNTIF($G$2:$G$1299,0))*100</f>
        <v>22.434367541766107</v>
      </c>
      <c r="I1018" s="15">
        <f>COUNTIF($G$2:G1018,1)/COUNTIF($G$2:$G$1299,1)*100</f>
        <v>100</v>
      </c>
    </row>
    <row r="1019" spans="1:9" ht="18">
      <c r="A1019" s="1" t="s">
        <v>2901</v>
      </c>
      <c r="B1019" s="1" t="s">
        <v>5</v>
      </c>
      <c r="C1019" s="1" t="s">
        <v>1499</v>
      </c>
      <c r="D1019" s="1" t="s">
        <v>1500</v>
      </c>
      <c r="E1019" s="1">
        <v>1</v>
      </c>
      <c r="F1019" s="1" t="e">
        <f t="shared" si="31"/>
        <v>#N/A</v>
      </c>
      <c r="G1019" s="10">
        <f t="shared" si="32"/>
        <v>0</v>
      </c>
      <c r="H1019" s="16">
        <f>(COUNTIF(G1019:$G$1299,0)/COUNTIF($G$2:$G$1299,0))*100</f>
        <v>22.354813046937153</v>
      </c>
      <c r="I1019" s="15">
        <f>COUNTIF($G$2:G1019,1)/COUNTIF($G$2:$G$1299,1)*100</f>
        <v>100</v>
      </c>
    </row>
    <row r="1020" spans="1:9" ht="18">
      <c r="A1020" s="1" t="s">
        <v>2902</v>
      </c>
      <c r="B1020" s="1" t="s">
        <v>5</v>
      </c>
      <c r="C1020" s="1" t="s">
        <v>1501</v>
      </c>
      <c r="D1020" s="1" t="s">
        <v>1502</v>
      </c>
      <c r="E1020" s="1">
        <v>1</v>
      </c>
      <c r="F1020" s="1" t="e">
        <f t="shared" si="31"/>
        <v>#N/A</v>
      </c>
      <c r="G1020" s="10">
        <f t="shared" si="32"/>
        <v>0</v>
      </c>
      <c r="H1020" s="16">
        <f>(COUNTIF(G1020:$G$1299,0)/COUNTIF($G$2:$G$1299,0))*100</f>
        <v>22.275258552108195</v>
      </c>
      <c r="I1020" s="15">
        <f>COUNTIF($G$2:G1020,1)/COUNTIF($G$2:$G$1299,1)*100</f>
        <v>100</v>
      </c>
    </row>
    <row r="1021" spans="1:9" ht="18">
      <c r="A1021" s="1" t="s">
        <v>2903</v>
      </c>
      <c r="B1021" s="1" t="s">
        <v>5</v>
      </c>
      <c r="C1021" s="1" t="s">
        <v>1503</v>
      </c>
      <c r="D1021" s="1" t="s">
        <v>1504</v>
      </c>
      <c r="E1021" s="1">
        <v>1</v>
      </c>
      <c r="F1021" s="1" t="e">
        <f t="shared" si="31"/>
        <v>#N/A</v>
      </c>
      <c r="G1021" s="10">
        <f t="shared" si="32"/>
        <v>0</v>
      </c>
      <c r="H1021" s="16">
        <f>(COUNTIF(G1021:$G$1299,0)/COUNTIF($G$2:$G$1299,0))*100</f>
        <v>22.195704057279237</v>
      </c>
      <c r="I1021" s="15">
        <f>COUNTIF($G$2:G1021,1)/COUNTIF($G$2:$G$1299,1)*100</f>
        <v>100</v>
      </c>
    </row>
    <row r="1022" spans="1:9" ht="18">
      <c r="A1022" s="1" t="s">
        <v>2904</v>
      </c>
      <c r="B1022" s="1" t="s">
        <v>5</v>
      </c>
      <c r="C1022" s="1" t="s">
        <v>1505</v>
      </c>
      <c r="D1022" s="1" t="s">
        <v>1506</v>
      </c>
      <c r="E1022" s="1">
        <v>1</v>
      </c>
      <c r="F1022" s="1" t="e">
        <f t="shared" si="31"/>
        <v>#N/A</v>
      </c>
      <c r="G1022" s="10">
        <f t="shared" si="32"/>
        <v>0</v>
      </c>
      <c r="H1022" s="16">
        <f>(COUNTIF(G1022:$G$1299,0)/COUNTIF($G$2:$G$1299,0))*100</f>
        <v>22.116149562450278</v>
      </c>
      <c r="I1022" s="15">
        <f>COUNTIF($G$2:G1022,1)/COUNTIF($G$2:$G$1299,1)*100</f>
        <v>100</v>
      </c>
    </row>
    <row r="1023" spans="1:9" ht="18">
      <c r="A1023" s="1" t="s">
        <v>2905</v>
      </c>
      <c r="B1023" s="1" t="s">
        <v>481</v>
      </c>
      <c r="C1023" s="1" t="s">
        <v>1505</v>
      </c>
      <c r="D1023" s="1" t="s">
        <v>1506</v>
      </c>
      <c r="E1023" s="1">
        <v>1</v>
      </c>
      <c r="F1023" s="1" t="e">
        <f t="shared" si="31"/>
        <v>#N/A</v>
      </c>
      <c r="G1023" s="10">
        <f t="shared" si="32"/>
        <v>0</v>
      </c>
      <c r="H1023" s="16">
        <f>(COUNTIF(G1023:$G$1299,0)/COUNTIF($G$2:$G$1299,0))*100</f>
        <v>22.03659506762132</v>
      </c>
      <c r="I1023" s="15">
        <f>COUNTIF($G$2:G1023,1)/COUNTIF($G$2:$G$1299,1)*100</f>
        <v>100</v>
      </c>
    </row>
    <row r="1024" spans="1:9" ht="18">
      <c r="A1024" s="1" t="s">
        <v>2906</v>
      </c>
      <c r="B1024" s="1" t="s">
        <v>5</v>
      </c>
      <c r="C1024" s="1" t="s">
        <v>1505</v>
      </c>
      <c r="D1024" s="1" t="s">
        <v>1506</v>
      </c>
      <c r="E1024" s="1">
        <v>1</v>
      </c>
      <c r="F1024" s="1" t="e">
        <f t="shared" si="31"/>
        <v>#N/A</v>
      </c>
      <c r="G1024" s="10">
        <f t="shared" si="32"/>
        <v>0</v>
      </c>
      <c r="H1024" s="16">
        <f>(COUNTIF(G1024:$G$1299,0)/COUNTIF($G$2:$G$1299,0))*100</f>
        <v>21.957040572792362</v>
      </c>
      <c r="I1024" s="15">
        <f>COUNTIF($G$2:G1024,1)/COUNTIF($G$2:$G$1299,1)*100</f>
        <v>100</v>
      </c>
    </row>
    <row r="1025" spans="1:9" ht="18">
      <c r="A1025" s="1" t="s">
        <v>2907</v>
      </c>
      <c r="B1025" s="1" t="s">
        <v>5</v>
      </c>
      <c r="C1025" s="1" t="s">
        <v>1507</v>
      </c>
      <c r="D1025" s="1" t="s">
        <v>1508</v>
      </c>
      <c r="E1025" s="1">
        <v>1</v>
      </c>
      <c r="F1025" s="1" t="e">
        <f t="shared" si="31"/>
        <v>#N/A</v>
      </c>
      <c r="G1025" s="10">
        <f t="shared" si="32"/>
        <v>0</v>
      </c>
      <c r="H1025" s="16">
        <f>(COUNTIF(G1025:$G$1299,0)/COUNTIF($G$2:$G$1299,0))*100</f>
        <v>21.877486077963404</v>
      </c>
      <c r="I1025" s="15">
        <f>COUNTIF($G$2:G1025,1)/COUNTIF($G$2:$G$1299,1)*100</f>
        <v>100</v>
      </c>
    </row>
    <row r="1026" spans="1:9" ht="18">
      <c r="A1026" s="1" t="s">
        <v>2908</v>
      </c>
      <c r="B1026" s="1" t="s">
        <v>1509</v>
      </c>
      <c r="C1026" s="1" t="s">
        <v>1510</v>
      </c>
      <c r="D1026" s="1" t="s">
        <v>1511</v>
      </c>
      <c r="E1026" s="1">
        <v>1</v>
      </c>
      <c r="F1026" s="1" t="e">
        <f t="shared" si="31"/>
        <v>#N/A</v>
      </c>
      <c r="G1026" s="10">
        <f t="shared" si="32"/>
        <v>0</v>
      </c>
      <c r="H1026" s="16">
        <f>(COUNTIF(G1026:$G$1299,0)/COUNTIF($G$2:$G$1299,0))*100</f>
        <v>21.797931583134446</v>
      </c>
      <c r="I1026" s="15">
        <f>COUNTIF($G$2:G1026,1)/COUNTIF($G$2:$G$1299,1)*100</f>
        <v>100</v>
      </c>
    </row>
    <row r="1027" spans="1:9" ht="18">
      <c r="A1027" s="1" t="s">
        <v>2909</v>
      </c>
      <c r="B1027" s="1" t="s">
        <v>5</v>
      </c>
      <c r="C1027" s="1" t="s">
        <v>1512</v>
      </c>
      <c r="D1027" s="1" t="s">
        <v>1513</v>
      </c>
      <c r="E1027" s="1">
        <v>1</v>
      </c>
      <c r="F1027" s="1" t="e">
        <f t="shared" ref="F1027:F1090" si="33">VLOOKUP(A1027,$L$2:$L$43,1,FALSE)</f>
        <v>#N/A</v>
      </c>
      <c r="G1027" s="10">
        <f t="shared" ref="G1027:G1090" si="34">IF(ISNA(F1027),0,1)</f>
        <v>0</v>
      </c>
      <c r="H1027" s="16">
        <f>(COUNTIF(G1027:$G$1299,0)/COUNTIF($G$2:$G$1299,0))*100</f>
        <v>21.718377088305491</v>
      </c>
      <c r="I1027" s="15">
        <f>COUNTIF($G$2:G1027,1)/COUNTIF($G$2:$G$1299,1)*100</f>
        <v>100</v>
      </c>
    </row>
    <row r="1028" spans="1:9" ht="18">
      <c r="A1028" s="1" t="s">
        <v>2910</v>
      </c>
      <c r="B1028" s="1" t="s">
        <v>1514</v>
      </c>
      <c r="C1028" s="1" t="s">
        <v>1512</v>
      </c>
      <c r="D1028" s="1" t="s">
        <v>1513</v>
      </c>
      <c r="E1028" s="1">
        <v>1</v>
      </c>
      <c r="F1028" s="1" t="e">
        <f t="shared" si="33"/>
        <v>#N/A</v>
      </c>
      <c r="G1028" s="10">
        <f t="shared" si="34"/>
        <v>0</v>
      </c>
      <c r="H1028" s="16">
        <f>(COUNTIF(G1028:$G$1299,0)/COUNTIF($G$2:$G$1299,0))*100</f>
        <v>21.638822593476529</v>
      </c>
      <c r="I1028" s="15">
        <f>COUNTIF($G$2:G1028,1)/COUNTIF($G$2:$G$1299,1)*100</f>
        <v>100</v>
      </c>
    </row>
    <row r="1029" spans="1:9" ht="18">
      <c r="A1029" s="1" t="s">
        <v>2911</v>
      </c>
      <c r="B1029" s="1" t="s">
        <v>5</v>
      </c>
      <c r="C1029" s="1" t="s">
        <v>1515</v>
      </c>
      <c r="D1029" s="1" t="s">
        <v>1516</v>
      </c>
      <c r="E1029" s="1">
        <v>1</v>
      </c>
      <c r="F1029" s="1" t="e">
        <f t="shared" si="33"/>
        <v>#N/A</v>
      </c>
      <c r="G1029" s="10">
        <f t="shared" si="34"/>
        <v>0</v>
      </c>
      <c r="H1029" s="16">
        <f>(COUNTIF(G1029:$G$1299,0)/COUNTIF($G$2:$G$1299,0))*100</f>
        <v>21.559268098647575</v>
      </c>
      <c r="I1029" s="15">
        <f>COUNTIF($G$2:G1029,1)/COUNTIF($G$2:$G$1299,1)*100</f>
        <v>100</v>
      </c>
    </row>
    <row r="1030" spans="1:9" ht="18">
      <c r="A1030" s="1" t="s">
        <v>2912</v>
      </c>
      <c r="B1030" s="1" t="s">
        <v>41</v>
      </c>
      <c r="C1030" s="1" t="s">
        <v>1515</v>
      </c>
      <c r="D1030" s="1" t="s">
        <v>1516</v>
      </c>
      <c r="E1030" s="1">
        <v>1</v>
      </c>
      <c r="F1030" s="1" t="e">
        <f t="shared" si="33"/>
        <v>#N/A</v>
      </c>
      <c r="G1030" s="10">
        <f t="shared" si="34"/>
        <v>0</v>
      </c>
      <c r="H1030" s="16">
        <f>(COUNTIF(G1030:$G$1299,0)/COUNTIF($G$2:$G$1299,0))*100</f>
        <v>21.479713603818613</v>
      </c>
      <c r="I1030" s="15">
        <f>COUNTIF($G$2:G1030,1)/COUNTIF($G$2:$G$1299,1)*100</f>
        <v>100</v>
      </c>
    </row>
    <row r="1031" spans="1:9" ht="18">
      <c r="A1031" s="1" t="s">
        <v>2913</v>
      </c>
      <c r="B1031" s="1" t="s">
        <v>5</v>
      </c>
      <c r="C1031" s="1" t="s">
        <v>1515</v>
      </c>
      <c r="D1031" s="1" t="s">
        <v>1517</v>
      </c>
      <c r="E1031" s="1">
        <v>1</v>
      </c>
      <c r="F1031" s="1" t="e">
        <f t="shared" si="33"/>
        <v>#N/A</v>
      </c>
      <c r="G1031" s="10">
        <f t="shared" si="34"/>
        <v>0</v>
      </c>
      <c r="H1031" s="16">
        <f>(COUNTIF(G1031:$G$1299,0)/COUNTIF($G$2:$G$1299,0))*100</f>
        <v>21.400159108989659</v>
      </c>
      <c r="I1031" s="15">
        <f>COUNTIF($G$2:G1031,1)/COUNTIF($G$2:$G$1299,1)*100</f>
        <v>100</v>
      </c>
    </row>
    <row r="1032" spans="1:9" ht="18">
      <c r="A1032" s="1" t="s">
        <v>2914</v>
      </c>
      <c r="B1032" s="1" t="s">
        <v>5</v>
      </c>
      <c r="C1032" s="1" t="s">
        <v>1515</v>
      </c>
      <c r="D1032" s="1" t="s">
        <v>1517</v>
      </c>
      <c r="E1032" s="1">
        <v>1</v>
      </c>
      <c r="F1032" s="1" t="e">
        <f t="shared" si="33"/>
        <v>#N/A</v>
      </c>
      <c r="G1032" s="10">
        <f t="shared" si="34"/>
        <v>0</v>
      </c>
      <c r="H1032" s="16">
        <f>(COUNTIF(G1032:$G$1299,0)/COUNTIF($G$2:$G$1299,0))*100</f>
        <v>21.3206046141607</v>
      </c>
      <c r="I1032" s="15">
        <f>COUNTIF($G$2:G1032,1)/COUNTIF($G$2:$G$1299,1)*100</f>
        <v>100</v>
      </c>
    </row>
    <row r="1033" spans="1:9" ht="18">
      <c r="A1033" s="1" t="s">
        <v>2915</v>
      </c>
      <c r="B1033" s="1" t="s">
        <v>5</v>
      </c>
      <c r="C1033" s="1" t="s">
        <v>1518</v>
      </c>
      <c r="D1033" s="1" t="s">
        <v>1519</v>
      </c>
      <c r="E1033" s="1">
        <v>1</v>
      </c>
      <c r="F1033" s="1" t="e">
        <f t="shared" si="33"/>
        <v>#N/A</v>
      </c>
      <c r="G1033" s="10">
        <f t="shared" si="34"/>
        <v>0</v>
      </c>
      <c r="H1033" s="16">
        <f>(COUNTIF(G1033:$G$1299,0)/COUNTIF($G$2:$G$1299,0))*100</f>
        <v>21.241050119331742</v>
      </c>
      <c r="I1033" s="15">
        <f>COUNTIF($G$2:G1033,1)/COUNTIF($G$2:$G$1299,1)*100</f>
        <v>100</v>
      </c>
    </row>
    <row r="1034" spans="1:9" ht="18">
      <c r="A1034" s="1" t="s">
        <v>2916</v>
      </c>
      <c r="B1034" s="1" t="s">
        <v>5</v>
      </c>
      <c r="C1034" s="1" t="s">
        <v>1518</v>
      </c>
      <c r="D1034" s="1" t="s">
        <v>1519</v>
      </c>
      <c r="E1034" s="1">
        <v>1</v>
      </c>
      <c r="F1034" s="1" t="e">
        <f t="shared" si="33"/>
        <v>#N/A</v>
      </c>
      <c r="G1034" s="10">
        <f t="shared" si="34"/>
        <v>0</v>
      </c>
      <c r="H1034" s="16">
        <f>(COUNTIF(G1034:$G$1299,0)/COUNTIF($G$2:$G$1299,0))*100</f>
        <v>21.161495624502784</v>
      </c>
      <c r="I1034" s="15">
        <f>COUNTIF($G$2:G1034,1)/COUNTIF($G$2:$G$1299,1)*100</f>
        <v>100</v>
      </c>
    </row>
    <row r="1035" spans="1:9" ht="18">
      <c r="A1035" s="1" t="s">
        <v>2917</v>
      </c>
      <c r="B1035" s="1" t="s">
        <v>5</v>
      </c>
      <c r="C1035" s="1" t="s">
        <v>1520</v>
      </c>
      <c r="D1035" s="1" t="s">
        <v>1521</v>
      </c>
      <c r="E1035" s="1">
        <v>1</v>
      </c>
      <c r="F1035" s="1" t="e">
        <f t="shared" si="33"/>
        <v>#N/A</v>
      </c>
      <c r="G1035" s="10">
        <f t="shared" si="34"/>
        <v>0</v>
      </c>
      <c r="H1035" s="16">
        <f>(COUNTIF(G1035:$G$1299,0)/COUNTIF($G$2:$G$1299,0))*100</f>
        <v>21.081941129673826</v>
      </c>
      <c r="I1035" s="15">
        <f>COUNTIF($G$2:G1035,1)/COUNTIF($G$2:$G$1299,1)*100</f>
        <v>100</v>
      </c>
    </row>
    <row r="1036" spans="1:9" ht="18">
      <c r="A1036" s="1" t="s">
        <v>2918</v>
      </c>
      <c r="B1036" s="1" t="s">
        <v>5</v>
      </c>
      <c r="C1036" s="1" t="s">
        <v>1520</v>
      </c>
      <c r="D1036" s="1" t="s">
        <v>1521</v>
      </c>
      <c r="E1036" s="1">
        <v>1</v>
      </c>
      <c r="F1036" s="1" t="e">
        <f t="shared" si="33"/>
        <v>#N/A</v>
      </c>
      <c r="G1036" s="10">
        <f t="shared" si="34"/>
        <v>0</v>
      </c>
      <c r="H1036" s="16">
        <f>(COUNTIF(G1036:$G$1299,0)/COUNTIF($G$2:$G$1299,0))*100</f>
        <v>21.002386634844868</v>
      </c>
      <c r="I1036" s="15">
        <f>COUNTIF($G$2:G1036,1)/COUNTIF($G$2:$G$1299,1)*100</f>
        <v>100</v>
      </c>
    </row>
    <row r="1037" spans="1:9" ht="18">
      <c r="A1037" s="1" t="s">
        <v>2919</v>
      </c>
      <c r="B1037" s="1" t="s">
        <v>5</v>
      </c>
      <c r="C1037" s="1" t="s">
        <v>1522</v>
      </c>
      <c r="D1037" s="1" t="s">
        <v>1523</v>
      </c>
      <c r="E1037" s="1">
        <v>1</v>
      </c>
      <c r="F1037" s="1" t="e">
        <f t="shared" si="33"/>
        <v>#N/A</v>
      </c>
      <c r="G1037" s="10">
        <f t="shared" si="34"/>
        <v>0</v>
      </c>
      <c r="H1037" s="16">
        <f>(COUNTIF(G1037:$G$1299,0)/COUNTIF($G$2:$G$1299,0))*100</f>
        <v>20.92283214001591</v>
      </c>
      <c r="I1037" s="15">
        <f>COUNTIF($G$2:G1037,1)/COUNTIF($G$2:$G$1299,1)*100</f>
        <v>100</v>
      </c>
    </row>
    <row r="1038" spans="1:9" ht="18">
      <c r="A1038" s="1" t="s">
        <v>2920</v>
      </c>
      <c r="B1038" s="1" t="s">
        <v>5</v>
      </c>
      <c r="C1038" s="1" t="s">
        <v>1524</v>
      </c>
      <c r="D1038" s="1" t="s">
        <v>1525</v>
      </c>
      <c r="E1038" s="1">
        <v>1</v>
      </c>
      <c r="F1038" s="1" t="e">
        <f t="shared" si="33"/>
        <v>#N/A</v>
      </c>
      <c r="G1038" s="10">
        <f t="shared" si="34"/>
        <v>0</v>
      </c>
      <c r="H1038" s="16">
        <f>(COUNTIF(G1038:$G$1299,0)/COUNTIF($G$2:$G$1299,0))*100</f>
        <v>20.843277645186951</v>
      </c>
      <c r="I1038" s="15">
        <f>COUNTIF($G$2:G1038,1)/COUNTIF($G$2:$G$1299,1)*100</f>
        <v>100</v>
      </c>
    </row>
    <row r="1039" spans="1:9" ht="18">
      <c r="A1039" s="1" t="s">
        <v>2921</v>
      </c>
      <c r="B1039" s="1" t="s">
        <v>1475</v>
      </c>
      <c r="C1039" s="1" t="s">
        <v>1524</v>
      </c>
      <c r="D1039" s="1" t="s">
        <v>1525</v>
      </c>
      <c r="E1039" s="1">
        <v>1</v>
      </c>
      <c r="F1039" s="1" t="e">
        <f t="shared" si="33"/>
        <v>#N/A</v>
      </c>
      <c r="G1039" s="10">
        <f t="shared" si="34"/>
        <v>0</v>
      </c>
      <c r="H1039" s="16">
        <f>(COUNTIF(G1039:$G$1299,0)/COUNTIF($G$2:$G$1299,0))*100</f>
        <v>20.763723150357997</v>
      </c>
      <c r="I1039" s="15">
        <f>COUNTIF($G$2:G1039,1)/COUNTIF($G$2:$G$1299,1)*100</f>
        <v>100</v>
      </c>
    </row>
    <row r="1040" spans="1:9" ht="18">
      <c r="A1040" s="1" t="s">
        <v>2922</v>
      </c>
      <c r="B1040" s="1" t="s">
        <v>5</v>
      </c>
      <c r="C1040" s="1" t="s">
        <v>1526</v>
      </c>
      <c r="D1040" s="1" t="s">
        <v>1527</v>
      </c>
      <c r="E1040" s="1">
        <v>1</v>
      </c>
      <c r="F1040" s="1" t="e">
        <f t="shared" si="33"/>
        <v>#N/A</v>
      </c>
      <c r="G1040" s="10">
        <f t="shared" si="34"/>
        <v>0</v>
      </c>
      <c r="H1040" s="16">
        <f>(COUNTIF(G1040:$G$1299,0)/COUNTIF($G$2:$G$1299,0))*100</f>
        <v>20.684168655529035</v>
      </c>
      <c r="I1040" s="15">
        <f>COUNTIF($G$2:G1040,1)/COUNTIF($G$2:$G$1299,1)*100</f>
        <v>100</v>
      </c>
    </row>
    <row r="1041" spans="1:9" ht="18">
      <c r="A1041" s="1" t="s">
        <v>2923</v>
      </c>
      <c r="B1041" s="1" t="s">
        <v>5</v>
      </c>
      <c r="C1041" s="1" t="s">
        <v>1528</v>
      </c>
      <c r="D1041" s="1" t="s">
        <v>1529</v>
      </c>
      <c r="E1041" s="1">
        <v>1</v>
      </c>
      <c r="F1041" s="1" t="e">
        <f t="shared" si="33"/>
        <v>#N/A</v>
      </c>
      <c r="G1041" s="10">
        <f t="shared" si="34"/>
        <v>0</v>
      </c>
      <c r="H1041" s="16">
        <f>(COUNTIF(G1041:$G$1299,0)/COUNTIF($G$2:$G$1299,0))*100</f>
        <v>20.604614160700081</v>
      </c>
      <c r="I1041" s="15">
        <f>COUNTIF($G$2:G1041,1)/COUNTIF($G$2:$G$1299,1)*100</f>
        <v>100</v>
      </c>
    </row>
    <row r="1042" spans="1:9" ht="18">
      <c r="A1042" s="1" t="s">
        <v>2924</v>
      </c>
      <c r="B1042" s="1" t="s">
        <v>5</v>
      </c>
      <c r="C1042" s="1" t="s">
        <v>1528</v>
      </c>
      <c r="D1042" s="1" t="s">
        <v>1529</v>
      </c>
      <c r="E1042" s="1">
        <v>1</v>
      </c>
      <c r="F1042" s="1" t="e">
        <f t="shared" si="33"/>
        <v>#N/A</v>
      </c>
      <c r="G1042" s="10">
        <f t="shared" si="34"/>
        <v>0</v>
      </c>
      <c r="H1042" s="16">
        <f>(COUNTIF(G1042:$G$1299,0)/COUNTIF($G$2:$G$1299,0))*100</f>
        <v>20.525059665871119</v>
      </c>
      <c r="I1042" s="15">
        <f>COUNTIF($G$2:G1042,1)/COUNTIF($G$2:$G$1299,1)*100</f>
        <v>100</v>
      </c>
    </row>
    <row r="1043" spans="1:9" ht="18">
      <c r="A1043" s="1" t="s">
        <v>2925</v>
      </c>
      <c r="B1043" s="1" t="s">
        <v>5</v>
      </c>
      <c r="C1043" s="1" t="s">
        <v>1528</v>
      </c>
      <c r="D1043" s="1" t="s">
        <v>1529</v>
      </c>
      <c r="E1043" s="1">
        <v>1</v>
      </c>
      <c r="F1043" s="1" t="e">
        <f t="shared" si="33"/>
        <v>#N/A</v>
      </c>
      <c r="G1043" s="10">
        <f t="shared" si="34"/>
        <v>0</v>
      </c>
      <c r="H1043" s="16">
        <f>(COUNTIF(G1043:$G$1299,0)/COUNTIF($G$2:$G$1299,0))*100</f>
        <v>20.445505171042164</v>
      </c>
      <c r="I1043" s="15">
        <f>COUNTIF($G$2:G1043,1)/COUNTIF($G$2:$G$1299,1)*100</f>
        <v>100</v>
      </c>
    </row>
    <row r="1044" spans="1:9" ht="18">
      <c r="A1044" s="1" t="s">
        <v>2926</v>
      </c>
      <c r="B1044" s="1" t="s">
        <v>1530</v>
      </c>
      <c r="C1044" s="1" t="s">
        <v>1531</v>
      </c>
      <c r="D1044" s="2">
        <v>5.0000000000000002E-23</v>
      </c>
      <c r="E1044" s="1">
        <v>1</v>
      </c>
      <c r="F1044" s="1" t="e">
        <f t="shared" si="33"/>
        <v>#N/A</v>
      </c>
      <c r="G1044" s="10">
        <f t="shared" si="34"/>
        <v>0</v>
      </c>
      <c r="H1044" s="16">
        <f>(COUNTIF(G1044:$G$1299,0)/COUNTIF($G$2:$G$1299,0))*100</f>
        <v>20.365950676213206</v>
      </c>
      <c r="I1044" s="15">
        <f>COUNTIF($G$2:G1044,1)/COUNTIF($G$2:$G$1299,1)*100</f>
        <v>100</v>
      </c>
    </row>
    <row r="1045" spans="1:9" ht="18">
      <c r="A1045" s="1" t="s">
        <v>2927</v>
      </c>
      <c r="B1045" s="1" t="s">
        <v>5</v>
      </c>
      <c r="C1045" s="1" t="s">
        <v>1532</v>
      </c>
      <c r="D1045" s="1" t="s">
        <v>1533</v>
      </c>
      <c r="E1045" s="1">
        <v>1</v>
      </c>
      <c r="F1045" s="1" t="e">
        <f t="shared" si="33"/>
        <v>#N/A</v>
      </c>
      <c r="G1045" s="10">
        <f t="shared" si="34"/>
        <v>0</v>
      </c>
      <c r="H1045" s="16">
        <f>(COUNTIF(G1045:$G$1299,0)/COUNTIF($G$2:$G$1299,0))*100</f>
        <v>20.286396181384248</v>
      </c>
      <c r="I1045" s="15">
        <f>COUNTIF($G$2:G1045,1)/COUNTIF($G$2:$G$1299,1)*100</f>
        <v>100</v>
      </c>
    </row>
    <row r="1046" spans="1:9" ht="18">
      <c r="A1046" s="1" t="s">
        <v>2928</v>
      </c>
      <c r="B1046" s="1" t="s">
        <v>5</v>
      </c>
      <c r="C1046" s="1" t="s">
        <v>1532</v>
      </c>
      <c r="D1046" s="1" t="s">
        <v>1533</v>
      </c>
      <c r="E1046" s="1">
        <v>1</v>
      </c>
      <c r="F1046" s="1" t="e">
        <f t="shared" si="33"/>
        <v>#N/A</v>
      </c>
      <c r="G1046" s="10">
        <f t="shared" si="34"/>
        <v>0</v>
      </c>
      <c r="H1046" s="16">
        <f>(COUNTIF(G1046:$G$1299,0)/COUNTIF($G$2:$G$1299,0))*100</f>
        <v>20.20684168655529</v>
      </c>
      <c r="I1046" s="15">
        <f>COUNTIF($G$2:G1046,1)/COUNTIF($G$2:$G$1299,1)*100</f>
        <v>100</v>
      </c>
    </row>
    <row r="1047" spans="1:9" ht="18">
      <c r="A1047" s="1" t="s">
        <v>2929</v>
      </c>
      <c r="B1047" s="1" t="s">
        <v>5</v>
      </c>
      <c r="C1047" s="1" t="s">
        <v>1534</v>
      </c>
      <c r="D1047" s="2">
        <v>6.0000000000000001E-23</v>
      </c>
      <c r="E1047" s="1">
        <v>1</v>
      </c>
      <c r="F1047" s="1" t="e">
        <f t="shared" si="33"/>
        <v>#N/A</v>
      </c>
      <c r="G1047" s="10">
        <f t="shared" si="34"/>
        <v>0</v>
      </c>
      <c r="H1047" s="16">
        <f>(COUNTIF(G1047:$G$1299,0)/COUNTIF($G$2:$G$1299,0))*100</f>
        <v>20.127287191726332</v>
      </c>
      <c r="I1047" s="15">
        <f>COUNTIF($G$2:G1047,1)/COUNTIF($G$2:$G$1299,1)*100</f>
        <v>100</v>
      </c>
    </row>
    <row r="1048" spans="1:9" ht="18">
      <c r="A1048" s="1" t="s">
        <v>2930</v>
      </c>
      <c r="B1048" s="1" t="s">
        <v>5</v>
      </c>
      <c r="C1048" s="1" t="s">
        <v>1535</v>
      </c>
      <c r="D1048" s="1" t="s">
        <v>1536</v>
      </c>
      <c r="E1048" s="1">
        <v>1</v>
      </c>
      <c r="F1048" s="1" t="e">
        <f t="shared" si="33"/>
        <v>#N/A</v>
      </c>
      <c r="G1048" s="10">
        <f t="shared" si="34"/>
        <v>0</v>
      </c>
      <c r="H1048" s="16">
        <f>(COUNTIF(G1048:$G$1299,0)/COUNTIF($G$2:$G$1299,0))*100</f>
        <v>20.047732696897373</v>
      </c>
      <c r="I1048" s="15">
        <f>COUNTIF($G$2:G1048,1)/COUNTIF($G$2:$G$1299,1)*100</f>
        <v>100</v>
      </c>
    </row>
    <row r="1049" spans="1:9" ht="18">
      <c r="A1049" s="1" t="s">
        <v>2931</v>
      </c>
      <c r="B1049" s="1" t="s">
        <v>5</v>
      </c>
      <c r="C1049" s="1" t="s">
        <v>1537</v>
      </c>
      <c r="D1049" s="1" t="s">
        <v>1538</v>
      </c>
      <c r="E1049" s="1">
        <v>1</v>
      </c>
      <c r="F1049" s="1" t="e">
        <f t="shared" si="33"/>
        <v>#N/A</v>
      </c>
      <c r="G1049" s="10">
        <f t="shared" si="34"/>
        <v>0</v>
      </c>
      <c r="H1049" s="16">
        <f>(COUNTIF(G1049:$G$1299,0)/COUNTIF($G$2:$G$1299,0))*100</f>
        <v>19.968178202068419</v>
      </c>
      <c r="I1049" s="15">
        <f>COUNTIF($G$2:G1049,1)/COUNTIF($G$2:$G$1299,1)*100</f>
        <v>100</v>
      </c>
    </row>
    <row r="1050" spans="1:9" ht="18">
      <c r="A1050" s="1" t="s">
        <v>2932</v>
      </c>
      <c r="B1050" s="1" t="s">
        <v>5</v>
      </c>
      <c r="C1050" s="1" t="s">
        <v>1537</v>
      </c>
      <c r="D1050" s="1" t="s">
        <v>1539</v>
      </c>
      <c r="E1050" s="1">
        <v>1</v>
      </c>
      <c r="F1050" s="1" t="e">
        <f t="shared" si="33"/>
        <v>#N/A</v>
      </c>
      <c r="G1050" s="10">
        <f t="shared" si="34"/>
        <v>0</v>
      </c>
      <c r="H1050" s="16">
        <f>(COUNTIF(G1050:$G$1299,0)/COUNTIF($G$2:$G$1299,0))*100</f>
        <v>19.888623707239457</v>
      </c>
      <c r="I1050" s="15">
        <f>COUNTIF($G$2:G1050,1)/COUNTIF($G$2:$G$1299,1)*100</f>
        <v>100</v>
      </c>
    </row>
    <row r="1051" spans="1:9" ht="18">
      <c r="A1051" s="1" t="s">
        <v>2933</v>
      </c>
      <c r="B1051" s="1" t="s">
        <v>5</v>
      </c>
      <c r="C1051" s="1" t="s">
        <v>1537</v>
      </c>
      <c r="D1051" s="1" t="s">
        <v>1539</v>
      </c>
      <c r="E1051" s="1">
        <v>1</v>
      </c>
      <c r="F1051" s="1" t="e">
        <f t="shared" si="33"/>
        <v>#N/A</v>
      </c>
      <c r="G1051" s="10">
        <f t="shared" si="34"/>
        <v>0</v>
      </c>
      <c r="H1051" s="16">
        <f>(COUNTIF(G1051:$G$1299,0)/COUNTIF($G$2:$G$1299,0))*100</f>
        <v>19.809069212410503</v>
      </c>
      <c r="I1051" s="15">
        <f>COUNTIF($G$2:G1051,1)/COUNTIF($G$2:$G$1299,1)*100</f>
        <v>100</v>
      </c>
    </row>
    <row r="1052" spans="1:9" ht="18">
      <c r="A1052" s="1" t="s">
        <v>2934</v>
      </c>
      <c r="B1052" s="1" t="s">
        <v>5</v>
      </c>
      <c r="C1052" s="1" t="s">
        <v>1540</v>
      </c>
      <c r="D1052" s="1" t="s">
        <v>1541</v>
      </c>
      <c r="E1052" s="1">
        <v>1</v>
      </c>
      <c r="F1052" s="1" t="e">
        <f t="shared" si="33"/>
        <v>#N/A</v>
      </c>
      <c r="G1052" s="10">
        <f t="shared" si="34"/>
        <v>0</v>
      </c>
      <c r="H1052" s="16">
        <f>(COUNTIF(G1052:$G$1299,0)/COUNTIF($G$2:$G$1299,0))*100</f>
        <v>19.729514717581541</v>
      </c>
      <c r="I1052" s="15">
        <f>COUNTIF($G$2:G1052,1)/COUNTIF($G$2:$G$1299,1)*100</f>
        <v>100</v>
      </c>
    </row>
    <row r="1053" spans="1:9" ht="18">
      <c r="A1053" s="1" t="s">
        <v>2935</v>
      </c>
      <c r="B1053" s="1" t="s">
        <v>5</v>
      </c>
      <c r="C1053" s="1" t="s">
        <v>1540</v>
      </c>
      <c r="D1053" s="1" t="s">
        <v>1542</v>
      </c>
      <c r="E1053" s="1">
        <v>1</v>
      </c>
      <c r="F1053" s="1" t="e">
        <f t="shared" si="33"/>
        <v>#N/A</v>
      </c>
      <c r="G1053" s="10">
        <f t="shared" si="34"/>
        <v>0</v>
      </c>
      <c r="H1053" s="16">
        <f>(COUNTIF(G1053:$G$1299,0)/COUNTIF($G$2:$G$1299,0))*100</f>
        <v>19.649960222752586</v>
      </c>
      <c r="I1053" s="15">
        <f>COUNTIF($G$2:G1053,1)/COUNTIF($G$2:$G$1299,1)*100</f>
        <v>100</v>
      </c>
    </row>
    <row r="1054" spans="1:9" ht="18">
      <c r="A1054" s="1" t="s">
        <v>2936</v>
      </c>
      <c r="B1054" s="1" t="s">
        <v>5</v>
      </c>
      <c r="C1054" s="1" t="s">
        <v>1543</v>
      </c>
      <c r="D1054" s="1" t="s">
        <v>1544</v>
      </c>
      <c r="E1054" s="1">
        <v>1</v>
      </c>
      <c r="F1054" s="1" t="e">
        <f t="shared" si="33"/>
        <v>#N/A</v>
      </c>
      <c r="G1054" s="10">
        <f t="shared" si="34"/>
        <v>0</v>
      </c>
      <c r="H1054" s="16">
        <f>(COUNTIF(G1054:$G$1299,0)/COUNTIF($G$2:$G$1299,0))*100</f>
        <v>19.570405727923628</v>
      </c>
      <c r="I1054" s="15">
        <f>COUNTIF($G$2:G1054,1)/COUNTIF($G$2:$G$1299,1)*100</f>
        <v>100</v>
      </c>
    </row>
    <row r="1055" spans="1:9" ht="18">
      <c r="A1055" s="1" t="s">
        <v>2937</v>
      </c>
      <c r="B1055" s="1" t="s">
        <v>5</v>
      </c>
      <c r="C1055" s="1" t="s">
        <v>1545</v>
      </c>
      <c r="D1055" s="1" t="s">
        <v>1546</v>
      </c>
      <c r="E1055" s="1">
        <v>1</v>
      </c>
      <c r="F1055" s="1" t="e">
        <f t="shared" si="33"/>
        <v>#N/A</v>
      </c>
      <c r="G1055" s="10">
        <f t="shared" si="34"/>
        <v>0</v>
      </c>
      <c r="H1055" s="16">
        <f>(COUNTIF(G1055:$G$1299,0)/COUNTIF($G$2:$G$1299,0))*100</f>
        <v>19.49085123309467</v>
      </c>
      <c r="I1055" s="15">
        <f>COUNTIF($G$2:G1055,1)/COUNTIF($G$2:$G$1299,1)*100</f>
        <v>100</v>
      </c>
    </row>
    <row r="1056" spans="1:9" ht="18">
      <c r="A1056" s="1" t="s">
        <v>2938</v>
      </c>
      <c r="B1056" s="1" t="s">
        <v>5</v>
      </c>
      <c r="C1056" s="1" t="s">
        <v>1547</v>
      </c>
      <c r="D1056" s="1" t="s">
        <v>1548</v>
      </c>
      <c r="E1056" s="1">
        <v>1</v>
      </c>
      <c r="F1056" s="1" t="e">
        <f t="shared" si="33"/>
        <v>#N/A</v>
      </c>
      <c r="G1056" s="10">
        <f t="shared" si="34"/>
        <v>0</v>
      </c>
      <c r="H1056" s="16">
        <f>(COUNTIF(G1056:$G$1299,0)/COUNTIF($G$2:$G$1299,0))*100</f>
        <v>19.411296738265712</v>
      </c>
      <c r="I1056" s="15">
        <f>COUNTIF($G$2:G1056,1)/COUNTIF($G$2:$G$1299,1)*100</f>
        <v>100</v>
      </c>
    </row>
    <row r="1057" spans="1:9" ht="18">
      <c r="A1057" s="1" t="s">
        <v>2939</v>
      </c>
      <c r="B1057" s="1" t="s">
        <v>5</v>
      </c>
      <c r="C1057" s="1" t="s">
        <v>1549</v>
      </c>
      <c r="D1057" s="1" t="s">
        <v>1550</v>
      </c>
      <c r="E1057" s="1">
        <v>1</v>
      </c>
      <c r="F1057" s="1" t="e">
        <f t="shared" si="33"/>
        <v>#N/A</v>
      </c>
      <c r="G1057" s="10">
        <f t="shared" si="34"/>
        <v>0</v>
      </c>
      <c r="H1057" s="16">
        <f>(COUNTIF(G1057:$G$1299,0)/COUNTIF($G$2:$G$1299,0))*100</f>
        <v>19.331742243436754</v>
      </c>
      <c r="I1057" s="15">
        <f>COUNTIF($G$2:G1057,1)/COUNTIF($G$2:$G$1299,1)*100</f>
        <v>100</v>
      </c>
    </row>
    <row r="1058" spans="1:9" ht="18">
      <c r="A1058" s="1" t="s">
        <v>2940</v>
      </c>
      <c r="B1058" s="1" t="s">
        <v>5</v>
      </c>
      <c r="C1058" s="1" t="s">
        <v>1549</v>
      </c>
      <c r="D1058" s="1" t="s">
        <v>1550</v>
      </c>
      <c r="E1058" s="1">
        <v>1</v>
      </c>
      <c r="F1058" s="1" t="e">
        <f t="shared" si="33"/>
        <v>#N/A</v>
      </c>
      <c r="G1058" s="10">
        <f t="shared" si="34"/>
        <v>0</v>
      </c>
      <c r="H1058" s="16">
        <f>(COUNTIF(G1058:$G$1299,0)/COUNTIF($G$2:$G$1299,0))*100</f>
        <v>19.252187748607795</v>
      </c>
      <c r="I1058" s="15">
        <f>COUNTIF($G$2:G1058,1)/COUNTIF($G$2:$G$1299,1)*100</f>
        <v>100</v>
      </c>
    </row>
    <row r="1059" spans="1:9" ht="18">
      <c r="A1059" s="1" t="s">
        <v>2941</v>
      </c>
      <c r="B1059" s="1" t="s">
        <v>1054</v>
      </c>
      <c r="C1059" s="1" t="s">
        <v>1551</v>
      </c>
      <c r="D1059" s="1" t="s">
        <v>1552</v>
      </c>
      <c r="E1059" s="1">
        <v>1</v>
      </c>
      <c r="F1059" s="1" t="e">
        <f t="shared" si="33"/>
        <v>#N/A</v>
      </c>
      <c r="G1059" s="10">
        <f t="shared" si="34"/>
        <v>0</v>
      </c>
      <c r="H1059" s="16">
        <f>(COUNTIF(G1059:$G$1299,0)/COUNTIF($G$2:$G$1299,0))*100</f>
        <v>19.172633253778841</v>
      </c>
      <c r="I1059" s="15">
        <f>COUNTIF($G$2:G1059,1)/COUNTIF($G$2:$G$1299,1)*100</f>
        <v>100</v>
      </c>
    </row>
    <row r="1060" spans="1:9" ht="18">
      <c r="A1060" s="1" t="s">
        <v>2942</v>
      </c>
      <c r="B1060" s="1" t="s">
        <v>5</v>
      </c>
      <c r="C1060" s="1" t="s">
        <v>1553</v>
      </c>
      <c r="D1060" s="1" t="s">
        <v>1554</v>
      </c>
      <c r="E1060" s="1">
        <v>1</v>
      </c>
      <c r="F1060" s="1" t="e">
        <f t="shared" si="33"/>
        <v>#N/A</v>
      </c>
      <c r="G1060" s="10">
        <f t="shared" si="34"/>
        <v>0</v>
      </c>
      <c r="H1060" s="16">
        <f>(COUNTIF(G1060:$G$1299,0)/COUNTIF($G$2:$G$1299,0))*100</f>
        <v>19.093078758949879</v>
      </c>
      <c r="I1060" s="15">
        <f>COUNTIF($G$2:G1060,1)/COUNTIF($G$2:$G$1299,1)*100</f>
        <v>100</v>
      </c>
    </row>
    <row r="1061" spans="1:9" ht="18">
      <c r="A1061" s="1" t="s">
        <v>2943</v>
      </c>
      <c r="B1061" s="1" t="s">
        <v>5</v>
      </c>
      <c r="C1061" s="1" t="s">
        <v>1555</v>
      </c>
      <c r="D1061" s="2">
        <v>2.9999999999999999E-22</v>
      </c>
      <c r="E1061" s="1">
        <v>1</v>
      </c>
      <c r="F1061" s="1" t="e">
        <f t="shared" si="33"/>
        <v>#N/A</v>
      </c>
      <c r="G1061" s="10">
        <f t="shared" si="34"/>
        <v>0</v>
      </c>
      <c r="H1061" s="16">
        <f>(COUNTIF(G1061:$G$1299,0)/COUNTIF($G$2:$G$1299,0))*100</f>
        <v>19.013524264120925</v>
      </c>
      <c r="I1061" s="15">
        <f>COUNTIF($G$2:G1061,1)/COUNTIF($G$2:$G$1299,1)*100</f>
        <v>100</v>
      </c>
    </row>
    <row r="1062" spans="1:9" ht="18">
      <c r="A1062" s="1" t="s">
        <v>2944</v>
      </c>
      <c r="B1062" s="1" t="s">
        <v>1556</v>
      </c>
      <c r="C1062" s="1" t="s">
        <v>1555</v>
      </c>
      <c r="D1062" s="1" t="s">
        <v>1557</v>
      </c>
      <c r="E1062" s="1">
        <v>1</v>
      </c>
      <c r="F1062" s="1" t="e">
        <f t="shared" si="33"/>
        <v>#N/A</v>
      </c>
      <c r="G1062" s="10">
        <f t="shared" si="34"/>
        <v>0</v>
      </c>
      <c r="H1062" s="16">
        <f>(COUNTIF(G1062:$G$1299,0)/COUNTIF($G$2:$G$1299,0))*100</f>
        <v>18.933969769291963</v>
      </c>
      <c r="I1062" s="15">
        <f>COUNTIF($G$2:G1062,1)/COUNTIF($G$2:$G$1299,1)*100</f>
        <v>100</v>
      </c>
    </row>
    <row r="1063" spans="1:9" ht="18">
      <c r="A1063" s="1" t="s">
        <v>2945</v>
      </c>
      <c r="B1063" s="1" t="s">
        <v>1556</v>
      </c>
      <c r="C1063" s="1" t="s">
        <v>1555</v>
      </c>
      <c r="D1063" s="1" t="s">
        <v>1557</v>
      </c>
      <c r="E1063" s="1">
        <v>1</v>
      </c>
      <c r="F1063" s="1" t="e">
        <f t="shared" si="33"/>
        <v>#N/A</v>
      </c>
      <c r="G1063" s="10">
        <f t="shared" si="34"/>
        <v>0</v>
      </c>
      <c r="H1063" s="16">
        <f>(COUNTIF(G1063:$G$1299,0)/COUNTIF($G$2:$G$1299,0))*100</f>
        <v>18.854415274463008</v>
      </c>
      <c r="I1063" s="15">
        <f>COUNTIF($G$2:G1063,1)/COUNTIF($G$2:$G$1299,1)*100</f>
        <v>100</v>
      </c>
    </row>
    <row r="1064" spans="1:9" ht="18">
      <c r="A1064" s="1" t="s">
        <v>2946</v>
      </c>
      <c r="B1064" s="1" t="s">
        <v>5</v>
      </c>
      <c r="C1064" s="1" t="s">
        <v>1558</v>
      </c>
      <c r="D1064" s="1" t="s">
        <v>1559</v>
      </c>
      <c r="E1064" s="1">
        <v>1</v>
      </c>
      <c r="F1064" s="1" t="e">
        <f t="shared" si="33"/>
        <v>#N/A</v>
      </c>
      <c r="G1064" s="10">
        <f t="shared" si="34"/>
        <v>0</v>
      </c>
      <c r="H1064" s="16">
        <f>(COUNTIF(G1064:$G$1299,0)/COUNTIF($G$2:$G$1299,0))*100</f>
        <v>18.77486077963405</v>
      </c>
      <c r="I1064" s="15">
        <f>COUNTIF($G$2:G1064,1)/COUNTIF($G$2:$G$1299,1)*100</f>
        <v>100</v>
      </c>
    </row>
    <row r="1065" spans="1:9" ht="18">
      <c r="A1065" s="1" t="s">
        <v>2947</v>
      </c>
      <c r="B1065" s="1" t="s">
        <v>5</v>
      </c>
      <c r="C1065" s="1" t="s">
        <v>1560</v>
      </c>
      <c r="D1065" s="1" t="s">
        <v>1561</v>
      </c>
      <c r="E1065" s="1">
        <v>1</v>
      </c>
      <c r="F1065" s="1" t="e">
        <f t="shared" si="33"/>
        <v>#N/A</v>
      </c>
      <c r="G1065" s="10">
        <f t="shared" si="34"/>
        <v>0</v>
      </c>
      <c r="H1065" s="16">
        <f>(COUNTIF(G1065:$G$1299,0)/COUNTIF($G$2:$G$1299,0))*100</f>
        <v>18.695306284805092</v>
      </c>
      <c r="I1065" s="15">
        <f>COUNTIF($G$2:G1065,1)/COUNTIF($G$2:$G$1299,1)*100</f>
        <v>100</v>
      </c>
    </row>
    <row r="1066" spans="1:9" ht="18">
      <c r="A1066" s="1" t="s">
        <v>2948</v>
      </c>
      <c r="B1066" s="1" t="s">
        <v>5</v>
      </c>
      <c r="C1066" s="1" t="s">
        <v>1562</v>
      </c>
      <c r="D1066" s="1" t="s">
        <v>1563</v>
      </c>
      <c r="E1066" s="1">
        <v>1</v>
      </c>
      <c r="F1066" s="1" t="e">
        <f t="shared" si="33"/>
        <v>#N/A</v>
      </c>
      <c r="G1066" s="10">
        <f t="shared" si="34"/>
        <v>0</v>
      </c>
      <c r="H1066" s="16">
        <f>(COUNTIF(G1066:$G$1299,0)/COUNTIF($G$2:$G$1299,0))*100</f>
        <v>18.615751789976134</v>
      </c>
      <c r="I1066" s="15">
        <f>COUNTIF($G$2:G1066,1)/COUNTIF($G$2:$G$1299,1)*100</f>
        <v>100</v>
      </c>
    </row>
    <row r="1067" spans="1:9" ht="18">
      <c r="A1067" s="1" t="s">
        <v>2949</v>
      </c>
      <c r="B1067" s="1" t="s">
        <v>1564</v>
      </c>
      <c r="C1067" s="1" t="s">
        <v>1565</v>
      </c>
      <c r="D1067" s="1" t="s">
        <v>1566</v>
      </c>
      <c r="E1067" s="1">
        <v>1</v>
      </c>
      <c r="F1067" s="1" t="e">
        <f t="shared" si="33"/>
        <v>#N/A</v>
      </c>
      <c r="G1067" s="10">
        <f t="shared" si="34"/>
        <v>0</v>
      </c>
      <c r="H1067" s="16">
        <f>(COUNTIF(G1067:$G$1299,0)/COUNTIF($G$2:$G$1299,0))*100</f>
        <v>18.536197295147176</v>
      </c>
      <c r="I1067" s="15">
        <f>COUNTIF($G$2:G1067,1)/COUNTIF($G$2:$G$1299,1)*100</f>
        <v>100</v>
      </c>
    </row>
    <row r="1068" spans="1:9" ht="18">
      <c r="A1068" s="1" t="s">
        <v>2950</v>
      </c>
      <c r="B1068" s="1" t="s">
        <v>1054</v>
      </c>
      <c r="C1068" s="1" t="s">
        <v>1567</v>
      </c>
      <c r="D1068" s="1" t="s">
        <v>1568</v>
      </c>
      <c r="E1068" s="1">
        <v>1</v>
      </c>
      <c r="F1068" s="1" t="e">
        <f t="shared" si="33"/>
        <v>#N/A</v>
      </c>
      <c r="G1068" s="10">
        <f t="shared" si="34"/>
        <v>0</v>
      </c>
      <c r="H1068" s="16">
        <f>(COUNTIF(G1068:$G$1299,0)/COUNTIF($G$2:$G$1299,0))*100</f>
        <v>18.456642800318217</v>
      </c>
      <c r="I1068" s="15">
        <f>COUNTIF($G$2:G1068,1)/COUNTIF($G$2:$G$1299,1)*100</f>
        <v>100</v>
      </c>
    </row>
    <row r="1069" spans="1:9" ht="18">
      <c r="A1069" s="1" t="s">
        <v>2951</v>
      </c>
      <c r="B1069" s="1" t="s">
        <v>5</v>
      </c>
      <c r="C1069" s="1" t="s">
        <v>1569</v>
      </c>
      <c r="D1069" s="1" t="s">
        <v>1570</v>
      </c>
      <c r="E1069" s="1">
        <v>1</v>
      </c>
      <c r="F1069" s="1" t="e">
        <f t="shared" si="33"/>
        <v>#N/A</v>
      </c>
      <c r="G1069" s="10">
        <f t="shared" si="34"/>
        <v>0</v>
      </c>
      <c r="H1069" s="16">
        <f>(COUNTIF(G1069:$G$1299,0)/COUNTIF($G$2:$G$1299,0))*100</f>
        <v>18.377088305489263</v>
      </c>
      <c r="I1069" s="15">
        <f>COUNTIF($G$2:G1069,1)/COUNTIF($G$2:$G$1299,1)*100</f>
        <v>100</v>
      </c>
    </row>
    <row r="1070" spans="1:9" ht="18">
      <c r="A1070" s="1" t="s">
        <v>2952</v>
      </c>
      <c r="B1070" s="1" t="s">
        <v>5</v>
      </c>
      <c r="C1070" s="1" t="s">
        <v>1571</v>
      </c>
      <c r="D1070" s="2">
        <v>8.9999999999999997E-22</v>
      </c>
      <c r="E1070" s="1">
        <v>1</v>
      </c>
      <c r="F1070" s="1" t="e">
        <f t="shared" si="33"/>
        <v>#N/A</v>
      </c>
      <c r="G1070" s="10">
        <f t="shared" si="34"/>
        <v>0</v>
      </c>
      <c r="H1070" s="16">
        <f>(COUNTIF(G1070:$G$1299,0)/COUNTIF($G$2:$G$1299,0))*100</f>
        <v>18.297533810660301</v>
      </c>
      <c r="I1070" s="15">
        <f>COUNTIF($G$2:G1070,1)/COUNTIF($G$2:$G$1299,1)*100</f>
        <v>100</v>
      </c>
    </row>
    <row r="1071" spans="1:9" ht="18">
      <c r="A1071" s="1" t="s">
        <v>2953</v>
      </c>
      <c r="B1071" s="1" t="s">
        <v>1475</v>
      </c>
      <c r="C1071" s="1" t="s">
        <v>1572</v>
      </c>
      <c r="D1071" s="2">
        <v>9.9999999999999991E-22</v>
      </c>
      <c r="E1071" s="1">
        <v>1</v>
      </c>
      <c r="F1071" s="1" t="e">
        <f t="shared" si="33"/>
        <v>#N/A</v>
      </c>
      <c r="G1071" s="10">
        <f t="shared" si="34"/>
        <v>0</v>
      </c>
      <c r="H1071" s="16">
        <f>(COUNTIF(G1071:$G$1299,0)/COUNTIF($G$2:$G$1299,0))*100</f>
        <v>18.217979315831347</v>
      </c>
      <c r="I1071" s="15">
        <f>COUNTIF($G$2:G1071,1)/COUNTIF($G$2:$G$1299,1)*100</f>
        <v>100</v>
      </c>
    </row>
    <row r="1072" spans="1:9" ht="18">
      <c r="A1072" s="1" t="s">
        <v>2954</v>
      </c>
      <c r="B1072" s="1" t="s">
        <v>1556</v>
      </c>
      <c r="C1072" s="1" t="s">
        <v>1573</v>
      </c>
      <c r="D1072" s="1" t="s">
        <v>1574</v>
      </c>
      <c r="E1072" s="1">
        <v>1</v>
      </c>
      <c r="F1072" s="1" t="e">
        <f t="shared" si="33"/>
        <v>#N/A</v>
      </c>
      <c r="G1072" s="10">
        <f t="shared" si="34"/>
        <v>0</v>
      </c>
      <c r="H1072" s="16">
        <f>(COUNTIF(G1072:$G$1299,0)/COUNTIF($G$2:$G$1299,0))*100</f>
        <v>18.138424821002385</v>
      </c>
      <c r="I1072" s="15">
        <f>COUNTIF($G$2:G1072,1)/COUNTIF($G$2:$G$1299,1)*100</f>
        <v>100</v>
      </c>
    </row>
    <row r="1073" spans="1:9" ht="18">
      <c r="A1073" s="1" t="s">
        <v>2955</v>
      </c>
      <c r="B1073" s="1" t="s">
        <v>5</v>
      </c>
      <c r="C1073" s="1" t="s">
        <v>1573</v>
      </c>
      <c r="D1073" s="1" t="s">
        <v>1574</v>
      </c>
      <c r="E1073" s="1">
        <v>1</v>
      </c>
      <c r="F1073" s="1" t="e">
        <f t="shared" si="33"/>
        <v>#N/A</v>
      </c>
      <c r="G1073" s="10">
        <f t="shared" si="34"/>
        <v>0</v>
      </c>
      <c r="H1073" s="16">
        <f>(COUNTIF(G1073:$G$1299,0)/COUNTIF($G$2:$G$1299,0))*100</f>
        <v>18.05887032617343</v>
      </c>
      <c r="I1073" s="15">
        <f>COUNTIF($G$2:G1073,1)/COUNTIF($G$2:$G$1299,1)*100</f>
        <v>100</v>
      </c>
    </row>
    <row r="1074" spans="1:9" ht="18">
      <c r="A1074" s="1" t="s">
        <v>2956</v>
      </c>
      <c r="B1074" s="1" t="s">
        <v>5</v>
      </c>
      <c r="C1074" s="1" t="s">
        <v>1575</v>
      </c>
      <c r="D1074" s="1" t="s">
        <v>1576</v>
      </c>
      <c r="E1074" s="1">
        <v>1</v>
      </c>
      <c r="F1074" s="1" t="e">
        <f t="shared" si="33"/>
        <v>#N/A</v>
      </c>
      <c r="G1074" s="10">
        <f t="shared" si="34"/>
        <v>0</v>
      </c>
      <c r="H1074" s="16">
        <f>(COUNTIF(G1074:$G$1299,0)/COUNTIF($G$2:$G$1299,0))*100</f>
        <v>17.979315831344472</v>
      </c>
      <c r="I1074" s="15">
        <f>COUNTIF($G$2:G1074,1)/COUNTIF($G$2:$G$1299,1)*100</f>
        <v>100</v>
      </c>
    </row>
    <row r="1075" spans="1:9" ht="18">
      <c r="A1075" s="1" t="s">
        <v>2957</v>
      </c>
      <c r="B1075" s="1" t="s">
        <v>5</v>
      </c>
      <c r="C1075" s="1" t="s">
        <v>1577</v>
      </c>
      <c r="D1075" s="1" t="s">
        <v>1578</v>
      </c>
      <c r="E1075" s="1">
        <v>1</v>
      </c>
      <c r="F1075" s="1" t="e">
        <f t="shared" si="33"/>
        <v>#N/A</v>
      </c>
      <c r="G1075" s="10">
        <f t="shared" si="34"/>
        <v>0</v>
      </c>
      <c r="H1075" s="16">
        <f>(COUNTIF(G1075:$G$1299,0)/COUNTIF($G$2:$G$1299,0))*100</f>
        <v>17.899761336515514</v>
      </c>
      <c r="I1075" s="15">
        <f>COUNTIF($G$2:G1075,1)/COUNTIF($G$2:$G$1299,1)*100</f>
        <v>100</v>
      </c>
    </row>
    <row r="1076" spans="1:9" ht="18">
      <c r="A1076" s="1" t="s">
        <v>2958</v>
      </c>
      <c r="B1076" s="1" t="s">
        <v>5</v>
      </c>
      <c r="C1076" s="1" t="s">
        <v>1577</v>
      </c>
      <c r="D1076" s="1" t="s">
        <v>1578</v>
      </c>
      <c r="E1076" s="1">
        <v>1</v>
      </c>
      <c r="F1076" s="1" t="e">
        <f t="shared" si="33"/>
        <v>#N/A</v>
      </c>
      <c r="G1076" s="10">
        <f t="shared" si="34"/>
        <v>0</v>
      </c>
      <c r="H1076" s="16">
        <f>(COUNTIF(G1076:$G$1299,0)/COUNTIF($G$2:$G$1299,0))*100</f>
        <v>17.820206841686556</v>
      </c>
      <c r="I1076" s="15">
        <f>COUNTIF($G$2:G1076,1)/COUNTIF($G$2:$G$1299,1)*100</f>
        <v>100</v>
      </c>
    </row>
    <row r="1077" spans="1:9" ht="18">
      <c r="A1077" s="1" t="s">
        <v>2959</v>
      </c>
      <c r="B1077" s="1" t="s">
        <v>1475</v>
      </c>
      <c r="C1077" s="1" t="s">
        <v>1577</v>
      </c>
      <c r="D1077" s="1" t="s">
        <v>1578</v>
      </c>
      <c r="E1077" s="1">
        <v>1</v>
      </c>
      <c r="F1077" s="1" t="e">
        <f t="shared" si="33"/>
        <v>#N/A</v>
      </c>
      <c r="G1077" s="10">
        <f t="shared" si="34"/>
        <v>0</v>
      </c>
      <c r="H1077" s="16">
        <f>(COUNTIF(G1077:$G$1299,0)/COUNTIF($G$2:$G$1299,0))*100</f>
        <v>17.740652346857598</v>
      </c>
      <c r="I1077" s="15">
        <f>COUNTIF($G$2:G1077,1)/COUNTIF($G$2:$G$1299,1)*100</f>
        <v>100</v>
      </c>
    </row>
    <row r="1078" spans="1:9" ht="18">
      <c r="A1078" s="1" t="s">
        <v>2960</v>
      </c>
      <c r="B1078" s="1" t="s">
        <v>5</v>
      </c>
      <c r="C1078" s="1" t="s">
        <v>1577</v>
      </c>
      <c r="D1078" s="1" t="s">
        <v>1578</v>
      </c>
      <c r="E1078" s="1">
        <v>1</v>
      </c>
      <c r="F1078" s="1" t="e">
        <f t="shared" si="33"/>
        <v>#N/A</v>
      </c>
      <c r="G1078" s="10">
        <f t="shared" si="34"/>
        <v>0</v>
      </c>
      <c r="H1078" s="16">
        <f>(COUNTIF(G1078:$G$1299,0)/COUNTIF($G$2:$G$1299,0))*100</f>
        <v>17.661097852028639</v>
      </c>
      <c r="I1078" s="15">
        <f>COUNTIF($G$2:G1078,1)/COUNTIF($G$2:$G$1299,1)*100</f>
        <v>100</v>
      </c>
    </row>
    <row r="1079" spans="1:9" ht="18">
      <c r="A1079" s="1" t="s">
        <v>2961</v>
      </c>
      <c r="B1079" s="1" t="s">
        <v>1475</v>
      </c>
      <c r="C1079" s="1" t="s">
        <v>1577</v>
      </c>
      <c r="D1079" s="1" t="s">
        <v>1578</v>
      </c>
      <c r="E1079" s="1">
        <v>1</v>
      </c>
      <c r="F1079" s="1" t="e">
        <f t="shared" si="33"/>
        <v>#N/A</v>
      </c>
      <c r="G1079" s="10">
        <f t="shared" si="34"/>
        <v>0</v>
      </c>
      <c r="H1079" s="16">
        <f>(COUNTIF(G1079:$G$1299,0)/COUNTIF($G$2:$G$1299,0))*100</f>
        <v>17.581543357199681</v>
      </c>
      <c r="I1079" s="15">
        <f>COUNTIF($G$2:G1079,1)/COUNTIF($G$2:$G$1299,1)*100</f>
        <v>100</v>
      </c>
    </row>
    <row r="1080" spans="1:9" ht="18">
      <c r="A1080" s="1" t="s">
        <v>2962</v>
      </c>
      <c r="B1080" s="1" t="s">
        <v>1475</v>
      </c>
      <c r="C1080" s="1" t="s">
        <v>1579</v>
      </c>
      <c r="D1080" s="1" t="s">
        <v>1580</v>
      </c>
      <c r="E1080" s="1">
        <v>1</v>
      </c>
      <c r="F1080" s="1" t="e">
        <f t="shared" si="33"/>
        <v>#N/A</v>
      </c>
      <c r="G1080" s="10">
        <f t="shared" si="34"/>
        <v>0</v>
      </c>
      <c r="H1080" s="16">
        <f>(COUNTIF(G1080:$G$1299,0)/COUNTIF($G$2:$G$1299,0))*100</f>
        <v>17.501988862370723</v>
      </c>
      <c r="I1080" s="15">
        <f>COUNTIF($G$2:G1080,1)/COUNTIF($G$2:$G$1299,1)*100</f>
        <v>100</v>
      </c>
    </row>
    <row r="1081" spans="1:9" ht="18">
      <c r="A1081" s="1" t="s">
        <v>2963</v>
      </c>
      <c r="B1081" s="1" t="s">
        <v>855</v>
      </c>
      <c r="C1081" s="1" t="s">
        <v>1581</v>
      </c>
      <c r="D1081" s="1" t="s">
        <v>1582</v>
      </c>
      <c r="E1081" s="1">
        <v>1</v>
      </c>
      <c r="F1081" s="1" t="e">
        <f t="shared" si="33"/>
        <v>#N/A</v>
      </c>
      <c r="G1081" s="10">
        <f t="shared" si="34"/>
        <v>0</v>
      </c>
      <c r="H1081" s="16">
        <f>(COUNTIF(G1081:$G$1299,0)/COUNTIF($G$2:$G$1299,0))*100</f>
        <v>17.422434367541769</v>
      </c>
      <c r="I1081" s="15">
        <f>COUNTIF($G$2:G1081,1)/COUNTIF($G$2:$G$1299,1)*100</f>
        <v>100</v>
      </c>
    </row>
    <row r="1082" spans="1:9" ht="18">
      <c r="A1082" s="1" t="s">
        <v>2964</v>
      </c>
      <c r="B1082" s="1" t="s">
        <v>5</v>
      </c>
      <c r="C1082" s="1" t="s">
        <v>1583</v>
      </c>
      <c r="D1082" s="1" t="s">
        <v>1584</v>
      </c>
      <c r="E1082" s="1">
        <v>1</v>
      </c>
      <c r="F1082" s="1" t="e">
        <f t="shared" si="33"/>
        <v>#N/A</v>
      </c>
      <c r="G1082" s="10">
        <f t="shared" si="34"/>
        <v>0</v>
      </c>
      <c r="H1082" s="16">
        <f>(COUNTIF(G1082:$G$1299,0)/COUNTIF($G$2:$G$1299,0))*100</f>
        <v>17.342879872712807</v>
      </c>
      <c r="I1082" s="15">
        <f>COUNTIF($G$2:G1082,1)/COUNTIF($G$2:$G$1299,1)*100</f>
        <v>100</v>
      </c>
    </row>
    <row r="1083" spans="1:9" ht="18">
      <c r="A1083" s="1" t="s">
        <v>2965</v>
      </c>
      <c r="B1083" s="1" t="s">
        <v>5</v>
      </c>
      <c r="C1083" s="1" t="s">
        <v>1585</v>
      </c>
      <c r="D1083" s="2">
        <v>1.9999999999999998E-21</v>
      </c>
      <c r="E1083" s="1">
        <v>1</v>
      </c>
      <c r="F1083" s="1" t="e">
        <f t="shared" si="33"/>
        <v>#N/A</v>
      </c>
      <c r="G1083" s="10">
        <f t="shared" si="34"/>
        <v>0</v>
      </c>
      <c r="H1083" s="16">
        <f>(COUNTIF(G1083:$G$1299,0)/COUNTIF($G$2:$G$1299,0))*100</f>
        <v>17.263325377883852</v>
      </c>
      <c r="I1083" s="15">
        <f>COUNTIF($G$2:G1083,1)/COUNTIF($G$2:$G$1299,1)*100</f>
        <v>100</v>
      </c>
    </row>
    <row r="1084" spans="1:9" ht="18">
      <c r="A1084" s="1" t="s">
        <v>2966</v>
      </c>
      <c r="B1084" s="1" t="s">
        <v>5</v>
      </c>
      <c r="C1084" s="1" t="s">
        <v>1586</v>
      </c>
      <c r="D1084" s="1" t="s">
        <v>1587</v>
      </c>
      <c r="E1084" s="1">
        <v>1</v>
      </c>
      <c r="F1084" s="1" t="e">
        <f t="shared" si="33"/>
        <v>#N/A</v>
      </c>
      <c r="G1084" s="10">
        <f t="shared" si="34"/>
        <v>0</v>
      </c>
      <c r="H1084" s="16">
        <f>(COUNTIF(G1084:$G$1299,0)/COUNTIF($G$2:$G$1299,0))*100</f>
        <v>17.183770883054891</v>
      </c>
      <c r="I1084" s="15">
        <f>COUNTIF($G$2:G1084,1)/COUNTIF($G$2:$G$1299,1)*100</f>
        <v>100</v>
      </c>
    </row>
    <row r="1085" spans="1:9" ht="18">
      <c r="A1085" s="1" t="s">
        <v>2967</v>
      </c>
      <c r="B1085" s="1" t="s">
        <v>5</v>
      </c>
      <c r="C1085" s="1" t="s">
        <v>1588</v>
      </c>
      <c r="D1085" s="1" t="s">
        <v>1589</v>
      </c>
      <c r="E1085" s="1">
        <v>1</v>
      </c>
      <c r="F1085" s="1" t="e">
        <f t="shared" si="33"/>
        <v>#N/A</v>
      </c>
      <c r="G1085" s="10">
        <f t="shared" si="34"/>
        <v>0</v>
      </c>
      <c r="H1085" s="16">
        <f>(COUNTIF(G1085:$G$1299,0)/COUNTIF($G$2:$G$1299,0))*100</f>
        <v>17.104216388225936</v>
      </c>
      <c r="I1085" s="15">
        <f>COUNTIF($G$2:G1085,1)/COUNTIF($G$2:$G$1299,1)*100</f>
        <v>100</v>
      </c>
    </row>
    <row r="1086" spans="1:9" ht="18">
      <c r="A1086" s="1" t="s">
        <v>2968</v>
      </c>
      <c r="B1086" s="1" t="s">
        <v>1556</v>
      </c>
      <c r="C1086" s="1" t="s">
        <v>1588</v>
      </c>
      <c r="D1086" s="1" t="s">
        <v>1590</v>
      </c>
      <c r="E1086" s="1">
        <v>1</v>
      </c>
      <c r="F1086" s="1" t="e">
        <f t="shared" si="33"/>
        <v>#N/A</v>
      </c>
      <c r="G1086" s="10">
        <f t="shared" si="34"/>
        <v>0</v>
      </c>
      <c r="H1086" s="16">
        <f>(COUNTIF(G1086:$G$1299,0)/COUNTIF($G$2:$G$1299,0))*100</f>
        <v>17.024661893396978</v>
      </c>
      <c r="I1086" s="15">
        <f>COUNTIF($G$2:G1086,1)/COUNTIF($G$2:$G$1299,1)*100</f>
        <v>100</v>
      </c>
    </row>
    <row r="1087" spans="1:9" ht="18">
      <c r="A1087" s="1" t="s">
        <v>2969</v>
      </c>
      <c r="B1087" s="1" t="s">
        <v>1556</v>
      </c>
      <c r="C1087" s="1" t="s">
        <v>1588</v>
      </c>
      <c r="D1087" s="1" t="s">
        <v>1590</v>
      </c>
      <c r="E1087" s="1">
        <v>1</v>
      </c>
      <c r="F1087" s="1" t="e">
        <f t="shared" si="33"/>
        <v>#N/A</v>
      </c>
      <c r="G1087" s="10">
        <f t="shared" si="34"/>
        <v>0</v>
      </c>
      <c r="H1087" s="16">
        <f>(COUNTIF(G1087:$G$1299,0)/COUNTIF($G$2:$G$1299,0))*100</f>
        <v>16.94510739856802</v>
      </c>
      <c r="I1087" s="15">
        <f>COUNTIF($G$2:G1087,1)/COUNTIF($G$2:$G$1299,1)*100</f>
        <v>100</v>
      </c>
    </row>
    <row r="1088" spans="1:9" ht="18">
      <c r="A1088" s="1" t="s">
        <v>2970</v>
      </c>
      <c r="B1088" s="1" t="s">
        <v>5</v>
      </c>
      <c r="C1088" s="1" t="s">
        <v>1591</v>
      </c>
      <c r="D1088" s="1" t="s">
        <v>1590</v>
      </c>
      <c r="E1088" s="1">
        <v>1</v>
      </c>
      <c r="F1088" s="1" t="e">
        <f t="shared" si="33"/>
        <v>#N/A</v>
      </c>
      <c r="G1088" s="10">
        <f t="shared" si="34"/>
        <v>0</v>
      </c>
      <c r="H1088" s="16">
        <f>(COUNTIF(G1088:$G$1299,0)/COUNTIF($G$2:$G$1299,0))*100</f>
        <v>16.865552903739061</v>
      </c>
      <c r="I1088" s="15">
        <f>COUNTIF($G$2:G1088,1)/COUNTIF($G$2:$G$1299,1)*100</f>
        <v>100</v>
      </c>
    </row>
    <row r="1089" spans="1:9" ht="18">
      <c r="A1089" s="1" t="s">
        <v>2971</v>
      </c>
      <c r="B1089" s="1" t="s">
        <v>5</v>
      </c>
      <c r="C1089" s="1" t="s">
        <v>1591</v>
      </c>
      <c r="D1089" s="1" t="s">
        <v>1590</v>
      </c>
      <c r="E1089" s="1">
        <v>1</v>
      </c>
      <c r="F1089" s="1" t="e">
        <f t="shared" si="33"/>
        <v>#N/A</v>
      </c>
      <c r="G1089" s="10">
        <f t="shared" si="34"/>
        <v>0</v>
      </c>
      <c r="H1089" s="16">
        <f>(COUNTIF(G1089:$G$1299,0)/COUNTIF($G$2:$G$1299,0))*100</f>
        <v>16.785998408910103</v>
      </c>
      <c r="I1089" s="15">
        <f>COUNTIF($G$2:G1089,1)/COUNTIF($G$2:$G$1299,1)*100</f>
        <v>100</v>
      </c>
    </row>
    <row r="1090" spans="1:9" ht="18">
      <c r="A1090" s="1" t="s">
        <v>2972</v>
      </c>
      <c r="B1090" s="1" t="s">
        <v>5</v>
      </c>
      <c r="C1090" s="1" t="s">
        <v>1591</v>
      </c>
      <c r="D1090" s="1" t="s">
        <v>1592</v>
      </c>
      <c r="E1090" s="1">
        <v>1</v>
      </c>
      <c r="F1090" s="1" t="e">
        <f t="shared" si="33"/>
        <v>#N/A</v>
      </c>
      <c r="G1090" s="10">
        <f t="shared" si="34"/>
        <v>0</v>
      </c>
      <c r="H1090" s="16">
        <f>(COUNTIF(G1090:$G$1299,0)/COUNTIF($G$2:$G$1299,0))*100</f>
        <v>16.706443914081145</v>
      </c>
      <c r="I1090" s="15">
        <f>COUNTIF($G$2:G1090,1)/COUNTIF($G$2:$G$1299,1)*100</f>
        <v>100</v>
      </c>
    </row>
    <row r="1091" spans="1:9" ht="18">
      <c r="A1091" s="1" t="s">
        <v>2973</v>
      </c>
      <c r="B1091" s="1" t="s">
        <v>5</v>
      </c>
      <c r="C1091" s="1" t="s">
        <v>1593</v>
      </c>
      <c r="D1091" s="1" t="s">
        <v>1594</v>
      </c>
      <c r="E1091" s="1">
        <v>1</v>
      </c>
      <c r="F1091" s="1" t="e">
        <f t="shared" ref="F1091:F1154" si="35">VLOOKUP(A1091,$L$2:$L$43,1,FALSE)</f>
        <v>#N/A</v>
      </c>
      <c r="G1091" s="10">
        <f t="shared" ref="G1091:G1154" si="36">IF(ISNA(F1091),0,1)</f>
        <v>0</v>
      </c>
      <c r="H1091" s="16">
        <f>(COUNTIF(G1091:$G$1299,0)/COUNTIF($G$2:$G$1299,0))*100</f>
        <v>16.626889419252187</v>
      </c>
      <c r="I1091" s="15">
        <f>COUNTIF($G$2:G1091,1)/COUNTIF($G$2:$G$1299,1)*100</f>
        <v>100</v>
      </c>
    </row>
    <row r="1092" spans="1:9" ht="18">
      <c r="A1092" s="1" t="s">
        <v>2974</v>
      </c>
      <c r="B1092" s="1" t="s">
        <v>5</v>
      </c>
      <c r="C1092" s="1" t="s">
        <v>1595</v>
      </c>
      <c r="D1092" s="2">
        <v>2.9999999999999999E-21</v>
      </c>
      <c r="E1092" s="1">
        <v>1</v>
      </c>
      <c r="F1092" s="1" t="e">
        <f t="shared" si="35"/>
        <v>#N/A</v>
      </c>
      <c r="G1092" s="10">
        <f t="shared" si="36"/>
        <v>0</v>
      </c>
      <c r="H1092" s="16">
        <f>(COUNTIF(G1092:$G$1299,0)/COUNTIF($G$2:$G$1299,0))*100</f>
        <v>16.547334924423229</v>
      </c>
      <c r="I1092" s="15">
        <f>COUNTIF($G$2:G1092,1)/COUNTIF($G$2:$G$1299,1)*100</f>
        <v>100</v>
      </c>
    </row>
    <row r="1093" spans="1:9" ht="18">
      <c r="A1093" s="1" t="s">
        <v>2975</v>
      </c>
      <c r="B1093" s="1" t="s">
        <v>5</v>
      </c>
      <c r="C1093" s="1" t="s">
        <v>1596</v>
      </c>
      <c r="D1093" s="1" t="s">
        <v>1597</v>
      </c>
      <c r="E1093" s="1">
        <v>1</v>
      </c>
      <c r="F1093" s="1" t="e">
        <f t="shared" si="35"/>
        <v>#N/A</v>
      </c>
      <c r="G1093" s="10">
        <f t="shared" si="36"/>
        <v>0</v>
      </c>
      <c r="H1093" s="16">
        <f>(COUNTIF(G1093:$G$1299,0)/COUNTIF($G$2:$G$1299,0))*100</f>
        <v>16.467780429594274</v>
      </c>
      <c r="I1093" s="15">
        <f>COUNTIF($G$2:G1093,1)/COUNTIF($G$2:$G$1299,1)*100</f>
        <v>100</v>
      </c>
    </row>
    <row r="1094" spans="1:9" ht="18">
      <c r="A1094" s="1" t="s">
        <v>2976</v>
      </c>
      <c r="B1094" s="1" t="s">
        <v>5</v>
      </c>
      <c r="C1094" s="1" t="s">
        <v>1598</v>
      </c>
      <c r="D1094" s="1" t="s">
        <v>1599</v>
      </c>
      <c r="E1094" s="1">
        <v>1</v>
      </c>
      <c r="F1094" s="1" t="e">
        <f t="shared" si="35"/>
        <v>#N/A</v>
      </c>
      <c r="G1094" s="10">
        <f t="shared" si="36"/>
        <v>0</v>
      </c>
      <c r="H1094" s="16">
        <f>(COUNTIF(G1094:$G$1299,0)/COUNTIF($G$2:$G$1299,0))*100</f>
        <v>16.388225934765313</v>
      </c>
      <c r="I1094" s="15">
        <f>COUNTIF($G$2:G1094,1)/COUNTIF($G$2:$G$1299,1)*100</f>
        <v>100</v>
      </c>
    </row>
    <row r="1095" spans="1:9" ht="18">
      <c r="A1095" s="1" t="s">
        <v>2977</v>
      </c>
      <c r="B1095" s="1" t="s">
        <v>5</v>
      </c>
      <c r="C1095" s="1" t="s">
        <v>1600</v>
      </c>
      <c r="D1095" s="1" t="s">
        <v>1601</v>
      </c>
      <c r="E1095" s="1">
        <v>1</v>
      </c>
      <c r="F1095" s="1" t="e">
        <f t="shared" si="35"/>
        <v>#N/A</v>
      </c>
      <c r="G1095" s="10">
        <f t="shared" si="36"/>
        <v>0</v>
      </c>
      <c r="H1095" s="16">
        <f>(COUNTIF(G1095:$G$1299,0)/COUNTIF($G$2:$G$1299,0))*100</f>
        <v>16.308671439936358</v>
      </c>
      <c r="I1095" s="15">
        <f>COUNTIF($G$2:G1095,1)/COUNTIF($G$2:$G$1299,1)*100</f>
        <v>100</v>
      </c>
    </row>
    <row r="1096" spans="1:9" ht="18">
      <c r="A1096" s="1" t="s">
        <v>2978</v>
      </c>
      <c r="B1096" s="1" t="s">
        <v>1475</v>
      </c>
      <c r="C1096" s="1" t="s">
        <v>1602</v>
      </c>
      <c r="D1096" s="1" t="s">
        <v>1603</v>
      </c>
      <c r="E1096" s="1">
        <v>1</v>
      </c>
      <c r="F1096" s="1" t="e">
        <f t="shared" si="35"/>
        <v>#N/A</v>
      </c>
      <c r="G1096" s="10">
        <f t="shared" si="36"/>
        <v>0</v>
      </c>
      <c r="H1096" s="16">
        <f>(COUNTIF(G1096:$G$1299,0)/COUNTIF($G$2:$G$1299,0))*100</f>
        <v>16.2291169451074</v>
      </c>
      <c r="I1096" s="15">
        <f>COUNTIF($G$2:G1096,1)/COUNTIF($G$2:$G$1299,1)*100</f>
        <v>100</v>
      </c>
    </row>
    <row r="1097" spans="1:9" ht="18">
      <c r="A1097" s="1" t="s">
        <v>2979</v>
      </c>
      <c r="B1097" s="1" t="s">
        <v>1604</v>
      </c>
      <c r="C1097" s="1" t="s">
        <v>1605</v>
      </c>
      <c r="D1097" s="1" t="s">
        <v>1606</v>
      </c>
      <c r="E1097" s="1">
        <v>1</v>
      </c>
      <c r="F1097" s="1" t="e">
        <f t="shared" si="35"/>
        <v>#N/A</v>
      </c>
      <c r="G1097" s="10">
        <f t="shared" si="36"/>
        <v>0</v>
      </c>
      <c r="H1097" s="16">
        <f>(COUNTIF(G1097:$G$1299,0)/COUNTIF($G$2:$G$1299,0))*100</f>
        <v>16.149562450278442</v>
      </c>
      <c r="I1097" s="15">
        <f>COUNTIF($G$2:G1097,1)/COUNTIF($G$2:$G$1299,1)*100</f>
        <v>100</v>
      </c>
    </row>
    <row r="1098" spans="1:9" ht="18">
      <c r="A1098" s="1" t="s">
        <v>2980</v>
      </c>
      <c r="B1098" s="1" t="s">
        <v>1607</v>
      </c>
      <c r="C1098" s="1" t="s">
        <v>1608</v>
      </c>
      <c r="D1098" s="1" t="s">
        <v>1609</v>
      </c>
      <c r="E1098" s="1">
        <v>1</v>
      </c>
      <c r="F1098" s="1" t="e">
        <f t="shared" si="35"/>
        <v>#N/A</v>
      </c>
      <c r="G1098" s="10">
        <f t="shared" si="36"/>
        <v>0</v>
      </c>
      <c r="H1098" s="16">
        <f>(COUNTIF(G1098:$G$1299,0)/COUNTIF($G$2:$G$1299,0))*100</f>
        <v>16.070007955449483</v>
      </c>
      <c r="I1098" s="15">
        <f>COUNTIF($G$2:G1098,1)/COUNTIF($G$2:$G$1299,1)*100</f>
        <v>100</v>
      </c>
    </row>
    <row r="1099" spans="1:9" ht="18">
      <c r="A1099" s="1" t="s">
        <v>2981</v>
      </c>
      <c r="B1099" s="1" t="s">
        <v>5</v>
      </c>
      <c r="C1099" s="1" t="s">
        <v>1610</v>
      </c>
      <c r="D1099" s="1" t="s">
        <v>1611</v>
      </c>
      <c r="E1099" s="1">
        <v>1</v>
      </c>
      <c r="F1099" s="1" t="e">
        <f t="shared" si="35"/>
        <v>#N/A</v>
      </c>
      <c r="G1099" s="10">
        <f t="shared" si="36"/>
        <v>0</v>
      </c>
      <c r="H1099" s="16">
        <f>(COUNTIF(G1099:$G$1299,0)/COUNTIF($G$2:$G$1299,0))*100</f>
        <v>15.990453460620524</v>
      </c>
      <c r="I1099" s="15">
        <f>COUNTIF($G$2:G1099,1)/COUNTIF($G$2:$G$1299,1)*100</f>
        <v>100</v>
      </c>
    </row>
    <row r="1100" spans="1:9" ht="18">
      <c r="A1100" s="1" t="s">
        <v>2982</v>
      </c>
      <c r="B1100" s="1" t="s">
        <v>5</v>
      </c>
      <c r="C1100" s="1" t="s">
        <v>1610</v>
      </c>
      <c r="D1100" s="1" t="s">
        <v>1612</v>
      </c>
      <c r="E1100" s="1">
        <v>1</v>
      </c>
      <c r="F1100" s="1" t="e">
        <f t="shared" si="35"/>
        <v>#N/A</v>
      </c>
      <c r="G1100" s="10">
        <f t="shared" si="36"/>
        <v>0</v>
      </c>
      <c r="H1100" s="16">
        <f>(COUNTIF(G1100:$G$1299,0)/COUNTIF($G$2:$G$1299,0))*100</f>
        <v>15.910898965791567</v>
      </c>
      <c r="I1100" s="15">
        <f>COUNTIF($G$2:G1100,1)/COUNTIF($G$2:$G$1299,1)*100</f>
        <v>100</v>
      </c>
    </row>
    <row r="1101" spans="1:9" ht="18">
      <c r="A1101" s="1" t="s">
        <v>2983</v>
      </c>
      <c r="B1101" s="1" t="s">
        <v>5</v>
      </c>
      <c r="C1101" s="1" t="s">
        <v>1610</v>
      </c>
      <c r="D1101" s="1" t="s">
        <v>1612</v>
      </c>
      <c r="E1101" s="1">
        <v>1</v>
      </c>
      <c r="F1101" s="1" t="e">
        <f t="shared" si="35"/>
        <v>#N/A</v>
      </c>
      <c r="G1101" s="10">
        <f t="shared" si="36"/>
        <v>0</v>
      </c>
      <c r="H1101" s="16">
        <f>(COUNTIF(G1101:$G$1299,0)/COUNTIF($G$2:$G$1299,0))*100</f>
        <v>15.831344470962611</v>
      </c>
      <c r="I1101" s="15">
        <f>COUNTIF($G$2:G1101,1)/COUNTIF($G$2:$G$1299,1)*100</f>
        <v>100</v>
      </c>
    </row>
    <row r="1102" spans="1:9" ht="18">
      <c r="A1102" s="1" t="s">
        <v>2984</v>
      </c>
      <c r="B1102" s="1" t="s">
        <v>5</v>
      </c>
      <c r="C1102" s="1" t="s">
        <v>1613</v>
      </c>
      <c r="D1102" s="1" t="s">
        <v>1614</v>
      </c>
      <c r="E1102" s="1">
        <v>1</v>
      </c>
      <c r="F1102" s="1" t="e">
        <f t="shared" si="35"/>
        <v>#N/A</v>
      </c>
      <c r="G1102" s="10">
        <f t="shared" si="36"/>
        <v>0</v>
      </c>
      <c r="H1102" s="16">
        <f>(COUNTIF(G1102:$G$1299,0)/COUNTIF($G$2:$G$1299,0))*100</f>
        <v>15.751789976133651</v>
      </c>
      <c r="I1102" s="15">
        <f>COUNTIF($G$2:G1102,1)/COUNTIF($G$2:$G$1299,1)*100</f>
        <v>100</v>
      </c>
    </row>
    <row r="1103" spans="1:9" ht="18">
      <c r="A1103" s="1" t="s">
        <v>2985</v>
      </c>
      <c r="B1103" s="1" t="s">
        <v>1475</v>
      </c>
      <c r="C1103" s="1" t="s">
        <v>1615</v>
      </c>
      <c r="D1103" s="1" t="s">
        <v>1616</v>
      </c>
      <c r="E1103" s="1">
        <v>1</v>
      </c>
      <c r="F1103" s="1" t="e">
        <f t="shared" si="35"/>
        <v>#N/A</v>
      </c>
      <c r="G1103" s="10">
        <f t="shared" si="36"/>
        <v>0</v>
      </c>
      <c r="H1103" s="16">
        <f>(COUNTIF(G1103:$G$1299,0)/COUNTIF($G$2:$G$1299,0))*100</f>
        <v>15.672235481304694</v>
      </c>
      <c r="I1103" s="15">
        <f>COUNTIF($G$2:G1103,1)/COUNTIF($G$2:$G$1299,1)*100</f>
        <v>100</v>
      </c>
    </row>
    <row r="1104" spans="1:9" ht="18">
      <c r="A1104" s="1" t="s">
        <v>2986</v>
      </c>
      <c r="B1104" s="1" t="s">
        <v>5</v>
      </c>
      <c r="C1104" s="1" t="s">
        <v>1615</v>
      </c>
      <c r="D1104" s="1" t="s">
        <v>1616</v>
      </c>
      <c r="E1104" s="1">
        <v>1</v>
      </c>
      <c r="F1104" s="1" t="e">
        <f t="shared" si="35"/>
        <v>#N/A</v>
      </c>
      <c r="G1104" s="10">
        <f t="shared" si="36"/>
        <v>0</v>
      </c>
      <c r="H1104" s="16">
        <f>(COUNTIF(G1104:$G$1299,0)/COUNTIF($G$2:$G$1299,0))*100</f>
        <v>15.592680986475735</v>
      </c>
      <c r="I1104" s="15">
        <f>COUNTIF($G$2:G1104,1)/COUNTIF($G$2:$G$1299,1)*100</f>
        <v>100</v>
      </c>
    </row>
    <row r="1105" spans="1:9" ht="18">
      <c r="A1105" s="1" t="s">
        <v>2987</v>
      </c>
      <c r="B1105" s="1" t="s">
        <v>5</v>
      </c>
      <c r="C1105" s="1" t="s">
        <v>1615</v>
      </c>
      <c r="D1105" s="1" t="s">
        <v>1616</v>
      </c>
      <c r="E1105" s="1">
        <v>1</v>
      </c>
      <c r="F1105" s="1" t="e">
        <f t="shared" si="35"/>
        <v>#N/A</v>
      </c>
      <c r="G1105" s="10">
        <f t="shared" si="36"/>
        <v>0</v>
      </c>
      <c r="H1105" s="16">
        <f>(COUNTIF(G1105:$G$1299,0)/COUNTIF($G$2:$G$1299,0))*100</f>
        <v>15.513126491646778</v>
      </c>
      <c r="I1105" s="15">
        <f>COUNTIF($G$2:G1105,1)/COUNTIF($G$2:$G$1299,1)*100</f>
        <v>100</v>
      </c>
    </row>
    <row r="1106" spans="1:9" ht="18">
      <c r="A1106" s="1" t="s">
        <v>2988</v>
      </c>
      <c r="B1106" s="1" t="s">
        <v>5</v>
      </c>
      <c r="C1106" s="1" t="s">
        <v>1615</v>
      </c>
      <c r="D1106" s="1" t="s">
        <v>1616</v>
      </c>
      <c r="E1106" s="1">
        <v>1</v>
      </c>
      <c r="F1106" s="1" t="e">
        <f t="shared" si="35"/>
        <v>#N/A</v>
      </c>
      <c r="G1106" s="10">
        <f t="shared" si="36"/>
        <v>0</v>
      </c>
      <c r="H1106" s="16">
        <f>(COUNTIF(G1106:$G$1299,0)/COUNTIF($G$2:$G$1299,0))*100</f>
        <v>15.433571996817822</v>
      </c>
      <c r="I1106" s="15">
        <f>COUNTIF($G$2:G1106,1)/COUNTIF($G$2:$G$1299,1)*100</f>
        <v>100</v>
      </c>
    </row>
    <row r="1107" spans="1:9" ht="18">
      <c r="A1107" s="1" t="s">
        <v>2989</v>
      </c>
      <c r="B1107" s="1" t="s">
        <v>5</v>
      </c>
      <c r="C1107" s="1" t="s">
        <v>1615</v>
      </c>
      <c r="D1107" s="1" t="s">
        <v>1616</v>
      </c>
      <c r="E1107" s="1">
        <v>1</v>
      </c>
      <c r="F1107" s="1" t="e">
        <f t="shared" si="35"/>
        <v>#N/A</v>
      </c>
      <c r="G1107" s="10">
        <f t="shared" si="36"/>
        <v>0</v>
      </c>
      <c r="H1107" s="16">
        <f>(COUNTIF(G1107:$G$1299,0)/COUNTIF($G$2:$G$1299,0))*100</f>
        <v>15.354017501988862</v>
      </c>
      <c r="I1107" s="15">
        <f>COUNTIF($G$2:G1107,1)/COUNTIF($G$2:$G$1299,1)*100</f>
        <v>100</v>
      </c>
    </row>
    <row r="1108" spans="1:9" ht="18">
      <c r="A1108" s="1" t="s">
        <v>2990</v>
      </c>
      <c r="B1108" s="1" t="s">
        <v>1148</v>
      </c>
      <c r="C1108" s="1" t="s">
        <v>1615</v>
      </c>
      <c r="D1108" s="1" t="s">
        <v>1616</v>
      </c>
      <c r="E1108" s="1">
        <v>1</v>
      </c>
      <c r="F1108" s="1" t="e">
        <f t="shared" si="35"/>
        <v>#N/A</v>
      </c>
      <c r="G1108" s="10">
        <f t="shared" si="36"/>
        <v>0</v>
      </c>
      <c r="H1108" s="16">
        <f>(COUNTIF(G1108:$G$1299,0)/COUNTIF($G$2:$G$1299,0))*100</f>
        <v>15.274463007159905</v>
      </c>
      <c r="I1108" s="15">
        <f>COUNTIF($G$2:G1108,1)/COUNTIF($G$2:$G$1299,1)*100</f>
        <v>100</v>
      </c>
    </row>
    <row r="1109" spans="1:9" ht="18">
      <c r="A1109" s="1" t="s">
        <v>2991</v>
      </c>
      <c r="B1109" s="1" t="s">
        <v>1617</v>
      </c>
      <c r="C1109" s="1" t="s">
        <v>1615</v>
      </c>
      <c r="D1109" s="1" t="s">
        <v>1616</v>
      </c>
      <c r="E1109" s="1">
        <v>1</v>
      </c>
      <c r="F1109" s="1" t="e">
        <f t="shared" si="35"/>
        <v>#N/A</v>
      </c>
      <c r="G1109" s="10">
        <f t="shared" si="36"/>
        <v>0</v>
      </c>
      <c r="H1109" s="16">
        <f>(COUNTIF(G1109:$G$1299,0)/COUNTIF($G$2:$G$1299,0))*100</f>
        <v>15.194908512330946</v>
      </c>
      <c r="I1109" s="15">
        <f>COUNTIF($G$2:G1109,1)/COUNTIF($G$2:$G$1299,1)*100</f>
        <v>100</v>
      </c>
    </row>
    <row r="1110" spans="1:9" ht="18">
      <c r="A1110" s="1" t="s">
        <v>2992</v>
      </c>
      <c r="B1110" s="1" t="s">
        <v>1556</v>
      </c>
      <c r="C1110" s="1" t="s">
        <v>1618</v>
      </c>
      <c r="D1110" s="1" t="s">
        <v>1619</v>
      </c>
      <c r="E1110" s="1">
        <v>1</v>
      </c>
      <c r="F1110" s="1" t="e">
        <f t="shared" si="35"/>
        <v>#N/A</v>
      </c>
      <c r="G1110" s="10">
        <f t="shared" si="36"/>
        <v>0</v>
      </c>
      <c r="H1110" s="16">
        <f>(COUNTIF(G1110:$G$1299,0)/COUNTIF($G$2:$G$1299,0))*100</f>
        <v>15.115354017501989</v>
      </c>
      <c r="I1110" s="15">
        <f>COUNTIF($G$2:G1110,1)/COUNTIF($G$2:$G$1299,1)*100</f>
        <v>100</v>
      </c>
    </row>
    <row r="1111" spans="1:9" ht="18">
      <c r="A1111" s="1" t="s">
        <v>2993</v>
      </c>
      <c r="B1111" s="1" t="s">
        <v>1475</v>
      </c>
      <c r="C1111" s="1" t="s">
        <v>1620</v>
      </c>
      <c r="D1111" s="1" t="s">
        <v>1621</v>
      </c>
      <c r="E1111" s="1">
        <v>1</v>
      </c>
      <c r="F1111" s="1" t="e">
        <f t="shared" si="35"/>
        <v>#N/A</v>
      </c>
      <c r="G1111" s="10">
        <f t="shared" si="36"/>
        <v>0</v>
      </c>
      <c r="H1111" s="16">
        <f>(COUNTIF(G1111:$G$1299,0)/COUNTIF($G$2:$G$1299,0))*100</f>
        <v>15.035799522673033</v>
      </c>
      <c r="I1111" s="15">
        <f>COUNTIF($G$2:G1111,1)/COUNTIF($G$2:$G$1299,1)*100</f>
        <v>100</v>
      </c>
    </row>
    <row r="1112" spans="1:9" ht="18">
      <c r="A1112" s="1" t="s">
        <v>2994</v>
      </c>
      <c r="B1112" s="1" t="s">
        <v>1475</v>
      </c>
      <c r="C1112" s="1" t="s">
        <v>1620</v>
      </c>
      <c r="D1112" s="1" t="s">
        <v>1621</v>
      </c>
      <c r="E1112" s="1">
        <v>1</v>
      </c>
      <c r="F1112" s="1" t="e">
        <f t="shared" si="35"/>
        <v>#N/A</v>
      </c>
      <c r="G1112" s="10">
        <f t="shared" si="36"/>
        <v>0</v>
      </c>
      <c r="H1112" s="16">
        <f>(COUNTIF(G1112:$G$1299,0)/COUNTIF($G$2:$G$1299,0))*100</f>
        <v>14.956245027844073</v>
      </c>
      <c r="I1112" s="15">
        <f>COUNTIF($G$2:G1112,1)/COUNTIF($G$2:$G$1299,1)*100</f>
        <v>100</v>
      </c>
    </row>
    <row r="1113" spans="1:9" ht="18">
      <c r="A1113" s="1" t="s">
        <v>2995</v>
      </c>
      <c r="B1113" s="1" t="s">
        <v>1622</v>
      </c>
      <c r="C1113" s="1" t="s">
        <v>1620</v>
      </c>
      <c r="D1113" s="1" t="s">
        <v>1621</v>
      </c>
      <c r="E1113" s="1">
        <v>1</v>
      </c>
      <c r="F1113" s="1" t="e">
        <f t="shared" si="35"/>
        <v>#N/A</v>
      </c>
      <c r="G1113" s="10">
        <f t="shared" si="36"/>
        <v>0</v>
      </c>
      <c r="H1113" s="16">
        <f>(COUNTIF(G1113:$G$1299,0)/COUNTIF($G$2:$G$1299,0))*100</f>
        <v>14.876690533015116</v>
      </c>
      <c r="I1113" s="15">
        <f>COUNTIF($G$2:G1113,1)/COUNTIF($G$2:$G$1299,1)*100</f>
        <v>100</v>
      </c>
    </row>
    <row r="1114" spans="1:9" ht="18">
      <c r="A1114" s="1" t="s">
        <v>2996</v>
      </c>
      <c r="B1114" s="1" t="s">
        <v>5</v>
      </c>
      <c r="C1114" s="1" t="s">
        <v>1620</v>
      </c>
      <c r="D1114" s="1" t="s">
        <v>1621</v>
      </c>
      <c r="E1114" s="1">
        <v>1</v>
      </c>
      <c r="F1114" s="1" t="e">
        <f t="shared" si="35"/>
        <v>#N/A</v>
      </c>
      <c r="G1114" s="10">
        <f t="shared" si="36"/>
        <v>0</v>
      </c>
      <c r="H1114" s="16">
        <f>(COUNTIF(G1114:$G$1299,0)/COUNTIF($G$2:$G$1299,0))*100</f>
        <v>14.797136038186157</v>
      </c>
      <c r="I1114" s="15">
        <f>COUNTIF($G$2:G1114,1)/COUNTIF($G$2:$G$1299,1)*100</f>
        <v>100</v>
      </c>
    </row>
    <row r="1115" spans="1:9" ht="18">
      <c r="A1115" s="1" t="s">
        <v>2997</v>
      </c>
      <c r="B1115" s="1" t="s">
        <v>5</v>
      </c>
      <c r="C1115" s="1" t="s">
        <v>1623</v>
      </c>
      <c r="D1115" s="1" t="s">
        <v>1624</v>
      </c>
      <c r="E1115" s="1">
        <v>1</v>
      </c>
      <c r="F1115" s="1" t="e">
        <f t="shared" si="35"/>
        <v>#N/A</v>
      </c>
      <c r="G1115" s="10">
        <f t="shared" si="36"/>
        <v>0</v>
      </c>
      <c r="H1115" s="16">
        <f>(COUNTIF(G1115:$G$1299,0)/COUNTIF($G$2:$G$1299,0))*100</f>
        <v>14.7175815433572</v>
      </c>
      <c r="I1115" s="15">
        <f>COUNTIF($G$2:G1115,1)/COUNTIF($G$2:$G$1299,1)*100</f>
        <v>100</v>
      </c>
    </row>
    <row r="1116" spans="1:9" ht="18">
      <c r="A1116" s="1" t="s">
        <v>2998</v>
      </c>
      <c r="B1116" s="1" t="s">
        <v>5</v>
      </c>
      <c r="C1116" s="1" t="s">
        <v>1625</v>
      </c>
      <c r="D1116" s="1" t="s">
        <v>1626</v>
      </c>
      <c r="E1116" s="1">
        <v>1</v>
      </c>
      <c r="F1116" s="1" t="e">
        <f t="shared" si="35"/>
        <v>#N/A</v>
      </c>
      <c r="G1116" s="10">
        <f t="shared" si="36"/>
        <v>0</v>
      </c>
      <c r="H1116" s="16">
        <f>(COUNTIF(G1116:$G$1299,0)/COUNTIF($G$2:$G$1299,0))*100</f>
        <v>14.638027048528244</v>
      </c>
      <c r="I1116" s="15">
        <f>COUNTIF($G$2:G1116,1)/COUNTIF($G$2:$G$1299,1)*100</f>
        <v>100</v>
      </c>
    </row>
    <row r="1117" spans="1:9" ht="18">
      <c r="A1117" s="1" t="s">
        <v>2999</v>
      </c>
      <c r="B1117" s="1" t="s">
        <v>5</v>
      </c>
      <c r="C1117" s="1" t="s">
        <v>1625</v>
      </c>
      <c r="D1117" s="1" t="s">
        <v>1626</v>
      </c>
      <c r="E1117" s="1">
        <v>1</v>
      </c>
      <c r="F1117" s="1" t="e">
        <f t="shared" si="35"/>
        <v>#N/A</v>
      </c>
      <c r="G1117" s="10">
        <f t="shared" si="36"/>
        <v>0</v>
      </c>
      <c r="H1117" s="16">
        <f>(COUNTIF(G1117:$G$1299,0)/COUNTIF($G$2:$G$1299,0))*100</f>
        <v>14.558472553699284</v>
      </c>
      <c r="I1117" s="15">
        <f>COUNTIF($G$2:G1117,1)/COUNTIF($G$2:$G$1299,1)*100</f>
        <v>100</v>
      </c>
    </row>
    <row r="1118" spans="1:9" ht="18">
      <c r="A1118" s="1" t="s">
        <v>3000</v>
      </c>
      <c r="B1118" s="1" t="s">
        <v>5</v>
      </c>
      <c r="C1118" s="1" t="s">
        <v>1627</v>
      </c>
      <c r="D1118" s="1" t="s">
        <v>1628</v>
      </c>
      <c r="E1118" s="1">
        <v>1</v>
      </c>
      <c r="F1118" s="1" t="e">
        <f t="shared" si="35"/>
        <v>#N/A</v>
      </c>
      <c r="G1118" s="10">
        <f t="shared" si="36"/>
        <v>0</v>
      </c>
      <c r="H1118" s="16">
        <f>(COUNTIF(G1118:$G$1299,0)/COUNTIF($G$2:$G$1299,0))*100</f>
        <v>14.478918058870327</v>
      </c>
      <c r="I1118" s="15">
        <f>COUNTIF($G$2:G1118,1)/COUNTIF($G$2:$G$1299,1)*100</f>
        <v>100</v>
      </c>
    </row>
    <row r="1119" spans="1:9" ht="18">
      <c r="A1119" s="1" t="s">
        <v>3001</v>
      </c>
      <c r="B1119" s="1" t="s">
        <v>41</v>
      </c>
      <c r="C1119" s="1" t="s">
        <v>1627</v>
      </c>
      <c r="D1119" s="1" t="s">
        <v>1628</v>
      </c>
      <c r="E1119" s="1">
        <v>1</v>
      </c>
      <c r="F1119" s="1" t="e">
        <f t="shared" si="35"/>
        <v>#N/A</v>
      </c>
      <c r="G1119" s="10">
        <f t="shared" si="36"/>
        <v>0</v>
      </c>
      <c r="H1119" s="16">
        <f>(COUNTIF(G1119:$G$1299,0)/COUNTIF($G$2:$G$1299,0))*100</f>
        <v>14.399363564041368</v>
      </c>
      <c r="I1119" s="15">
        <f>COUNTIF($G$2:G1119,1)/COUNTIF($G$2:$G$1299,1)*100</f>
        <v>100</v>
      </c>
    </row>
    <row r="1120" spans="1:9" ht="18">
      <c r="A1120" s="1" t="s">
        <v>3002</v>
      </c>
      <c r="B1120" s="1" t="s">
        <v>5</v>
      </c>
      <c r="C1120" s="1" t="s">
        <v>1627</v>
      </c>
      <c r="D1120" s="1" t="s">
        <v>1628</v>
      </c>
      <c r="E1120" s="1">
        <v>1</v>
      </c>
      <c r="F1120" s="1" t="e">
        <f t="shared" si="35"/>
        <v>#N/A</v>
      </c>
      <c r="G1120" s="10">
        <f t="shared" si="36"/>
        <v>0</v>
      </c>
      <c r="H1120" s="16">
        <f>(COUNTIF(G1120:$G$1299,0)/COUNTIF($G$2:$G$1299,0))*100</f>
        <v>14.319809069212411</v>
      </c>
      <c r="I1120" s="15">
        <f>COUNTIF($G$2:G1120,1)/COUNTIF($G$2:$G$1299,1)*100</f>
        <v>100</v>
      </c>
    </row>
    <row r="1121" spans="1:9" ht="18">
      <c r="A1121" s="1" t="s">
        <v>3003</v>
      </c>
      <c r="B1121" s="1" t="s">
        <v>5</v>
      </c>
      <c r="C1121" s="1" t="s">
        <v>1627</v>
      </c>
      <c r="D1121" s="1" t="s">
        <v>1629</v>
      </c>
      <c r="E1121" s="1">
        <v>1</v>
      </c>
      <c r="F1121" s="1" t="e">
        <f t="shared" si="35"/>
        <v>#N/A</v>
      </c>
      <c r="G1121" s="10">
        <f t="shared" si="36"/>
        <v>0</v>
      </c>
      <c r="H1121" s="16">
        <f>(COUNTIF(G1121:$G$1299,0)/COUNTIF($G$2:$G$1299,0))*100</f>
        <v>14.240254574383451</v>
      </c>
      <c r="I1121" s="15">
        <f>COUNTIF($G$2:G1121,1)/COUNTIF($G$2:$G$1299,1)*100</f>
        <v>100</v>
      </c>
    </row>
    <row r="1122" spans="1:9" ht="18">
      <c r="A1122" s="1" t="s">
        <v>3004</v>
      </c>
      <c r="B1122" s="1" t="s">
        <v>1630</v>
      </c>
      <c r="C1122" s="1" t="s">
        <v>1631</v>
      </c>
      <c r="D1122" s="1" t="s">
        <v>1632</v>
      </c>
      <c r="E1122" s="1">
        <v>1</v>
      </c>
      <c r="F1122" s="1" t="e">
        <f t="shared" si="35"/>
        <v>#N/A</v>
      </c>
      <c r="G1122" s="10">
        <f t="shared" si="36"/>
        <v>0</v>
      </c>
      <c r="H1122" s="16">
        <f>(COUNTIF(G1122:$G$1299,0)/COUNTIF($G$2:$G$1299,0))*100</f>
        <v>14.160700079554495</v>
      </c>
      <c r="I1122" s="15">
        <f>COUNTIF($G$2:G1122,1)/COUNTIF($G$2:$G$1299,1)*100</f>
        <v>100</v>
      </c>
    </row>
    <row r="1123" spans="1:9" ht="18">
      <c r="A1123" s="1" t="s">
        <v>3005</v>
      </c>
      <c r="B1123" s="1" t="s">
        <v>5</v>
      </c>
      <c r="C1123" s="1" t="s">
        <v>1631</v>
      </c>
      <c r="D1123" s="1" t="s">
        <v>1632</v>
      </c>
      <c r="E1123" s="1">
        <v>1</v>
      </c>
      <c r="F1123" s="1" t="e">
        <f t="shared" si="35"/>
        <v>#N/A</v>
      </c>
      <c r="G1123" s="10">
        <f t="shared" si="36"/>
        <v>0</v>
      </c>
      <c r="H1123" s="16">
        <f>(COUNTIF(G1123:$G$1299,0)/COUNTIF($G$2:$G$1299,0))*100</f>
        <v>14.081145584725538</v>
      </c>
      <c r="I1123" s="15">
        <f>COUNTIF($G$2:G1123,1)/COUNTIF($G$2:$G$1299,1)*100</f>
        <v>100</v>
      </c>
    </row>
    <row r="1124" spans="1:9" ht="18">
      <c r="A1124" s="1" t="s">
        <v>3006</v>
      </c>
      <c r="B1124" s="1" t="s">
        <v>5</v>
      </c>
      <c r="C1124" s="1" t="s">
        <v>1633</v>
      </c>
      <c r="D1124" s="1" t="s">
        <v>1634</v>
      </c>
      <c r="E1124" s="1">
        <v>1</v>
      </c>
      <c r="F1124" s="1" t="e">
        <f t="shared" si="35"/>
        <v>#N/A</v>
      </c>
      <c r="G1124" s="10">
        <f t="shared" si="36"/>
        <v>0</v>
      </c>
      <c r="H1124" s="16">
        <f>(COUNTIF(G1124:$G$1299,0)/COUNTIF($G$2:$G$1299,0))*100</f>
        <v>14.001591089896579</v>
      </c>
      <c r="I1124" s="15">
        <f>COUNTIF($G$2:G1124,1)/COUNTIF($G$2:$G$1299,1)*100</f>
        <v>100</v>
      </c>
    </row>
    <row r="1125" spans="1:9" ht="18">
      <c r="A1125" s="1" t="s">
        <v>3007</v>
      </c>
      <c r="B1125" s="1" t="s">
        <v>5</v>
      </c>
      <c r="C1125" s="1" t="s">
        <v>1635</v>
      </c>
      <c r="D1125" s="1" t="s">
        <v>1636</v>
      </c>
      <c r="E1125" s="1">
        <v>1</v>
      </c>
      <c r="F1125" s="1" t="e">
        <f t="shared" si="35"/>
        <v>#N/A</v>
      </c>
      <c r="G1125" s="10">
        <f t="shared" si="36"/>
        <v>0</v>
      </c>
      <c r="H1125" s="16">
        <f>(COUNTIF(G1125:$G$1299,0)/COUNTIF($G$2:$G$1299,0))*100</f>
        <v>13.922036595067622</v>
      </c>
      <c r="I1125" s="15">
        <f>COUNTIF($G$2:G1125,1)/COUNTIF($G$2:$G$1299,1)*100</f>
        <v>100</v>
      </c>
    </row>
    <row r="1126" spans="1:9" ht="18">
      <c r="A1126" s="1" t="s">
        <v>3008</v>
      </c>
      <c r="B1126" s="1" t="s">
        <v>5</v>
      </c>
      <c r="C1126" s="1" t="s">
        <v>1635</v>
      </c>
      <c r="D1126" s="1" t="s">
        <v>1637</v>
      </c>
      <c r="E1126" s="1">
        <v>1</v>
      </c>
      <c r="F1126" s="1" t="e">
        <f t="shared" si="35"/>
        <v>#N/A</v>
      </c>
      <c r="G1126" s="10">
        <f t="shared" si="36"/>
        <v>0</v>
      </c>
      <c r="H1126" s="16">
        <f>(COUNTIF(G1126:$G$1299,0)/COUNTIF($G$2:$G$1299,0))*100</f>
        <v>13.842482100238662</v>
      </c>
      <c r="I1126" s="15">
        <f>COUNTIF($G$2:G1126,1)/COUNTIF($G$2:$G$1299,1)*100</f>
        <v>100</v>
      </c>
    </row>
    <row r="1127" spans="1:9" ht="18">
      <c r="A1127" s="1" t="s">
        <v>3009</v>
      </c>
      <c r="B1127" s="1" t="s">
        <v>5</v>
      </c>
      <c r="C1127" s="1" t="s">
        <v>1638</v>
      </c>
      <c r="D1127" s="1" t="s">
        <v>1639</v>
      </c>
      <c r="E1127" s="1">
        <v>1</v>
      </c>
      <c r="F1127" s="1" t="e">
        <f t="shared" si="35"/>
        <v>#N/A</v>
      </c>
      <c r="G1127" s="10">
        <f t="shared" si="36"/>
        <v>0</v>
      </c>
      <c r="H1127" s="16">
        <f>(COUNTIF(G1127:$G$1299,0)/COUNTIF($G$2:$G$1299,0))*100</f>
        <v>13.762927605409706</v>
      </c>
      <c r="I1127" s="15">
        <f>COUNTIF($G$2:G1127,1)/COUNTIF($G$2:$G$1299,1)*100</f>
        <v>100</v>
      </c>
    </row>
    <row r="1128" spans="1:9" ht="18">
      <c r="A1128" s="1" t="s">
        <v>3010</v>
      </c>
      <c r="B1128" s="1" t="s">
        <v>1372</v>
      </c>
      <c r="C1128" s="1" t="s">
        <v>1640</v>
      </c>
      <c r="D1128" s="1" t="s">
        <v>1641</v>
      </c>
      <c r="E1128" s="1">
        <v>1</v>
      </c>
      <c r="F1128" s="1" t="e">
        <f t="shared" si="35"/>
        <v>#N/A</v>
      </c>
      <c r="G1128" s="10">
        <f t="shared" si="36"/>
        <v>0</v>
      </c>
      <c r="H1128" s="16">
        <f>(COUNTIF(G1128:$G$1299,0)/COUNTIF($G$2:$G$1299,0))*100</f>
        <v>13.683373110580749</v>
      </c>
      <c r="I1128" s="15">
        <f>COUNTIF($G$2:G1128,1)/COUNTIF($G$2:$G$1299,1)*100</f>
        <v>100</v>
      </c>
    </row>
    <row r="1129" spans="1:9" ht="18">
      <c r="A1129" s="1" t="s">
        <v>3011</v>
      </c>
      <c r="B1129" s="1" t="s">
        <v>5</v>
      </c>
      <c r="C1129" s="1" t="s">
        <v>1640</v>
      </c>
      <c r="D1129" s="1" t="s">
        <v>1641</v>
      </c>
      <c r="E1129" s="1">
        <v>1</v>
      </c>
      <c r="F1129" s="1" t="e">
        <f t="shared" si="35"/>
        <v>#N/A</v>
      </c>
      <c r="G1129" s="10">
        <f t="shared" si="36"/>
        <v>0</v>
      </c>
      <c r="H1129" s="16">
        <f>(COUNTIF(G1129:$G$1299,0)/COUNTIF($G$2:$G$1299,0))*100</f>
        <v>13.60381861575179</v>
      </c>
      <c r="I1129" s="15">
        <f>COUNTIF($G$2:G1129,1)/COUNTIF($G$2:$G$1299,1)*100</f>
        <v>100</v>
      </c>
    </row>
    <row r="1130" spans="1:9" ht="18">
      <c r="A1130" s="1" t="s">
        <v>3012</v>
      </c>
      <c r="B1130" s="1" t="s">
        <v>5</v>
      </c>
      <c r="C1130" s="1" t="s">
        <v>1640</v>
      </c>
      <c r="D1130" s="1" t="s">
        <v>1641</v>
      </c>
      <c r="E1130" s="1">
        <v>1</v>
      </c>
      <c r="F1130" s="1" t="e">
        <f t="shared" si="35"/>
        <v>#N/A</v>
      </c>
      <c r="G1130" s="10">
        <f t="shared" si="36"/>
        <v>0</v>
      </c>
      <c r="H1130" s="16">
        <f>(COUNTIF(G1130:$G$1299,0)/COUNTIF($G$2:$G$1299,0))*100</f>
        <v>13.524264120922833</v>
      </c>
      <c r="I1130" s="15">
        <f>COUNTIF($G$2:G1130,1)/COUNTIF($G$2:$G$1299,1)*100</f>
        <v>100</v>
      </c>
    </row>
    <row r="1131" spans="1:9" ht="18">
      <c r="A1131" s="1" t="s">
        <v>3013</v>
      </c>
      <c r="B1131" s="1" t="s">
        <v>5</v>
      </c>
      <c r="C1131" s="1" t="s">
        <v>1642</v>
      </c>
      <c r="D1131" s="1" t="s">
        <v>1643</v>
      </c>
      <c r="E1131" s="1">
        <v>1</v>
      </c>
      <c r="F1131" s="1" t="e">
        <f t="shared" si="35"/>
        <v>#N/A</v>
      </c>
      <c r="G1131" s="10">
        <f t="shared" si="36"/>
        <v>0</v>
      </c>
      <c r="H1131" s="16">
        <f>(COUNTIF(G1131:$G$1299,0)/COUNTIF($G$2:$G$1299,0))*100</f>
        <v>13.444709626093873</v>
      </c>
      <c r="I1131" s="15">
        <f>COUNTIF($G$2:G1131,1)/COUNTIF($G$2:$G$1299,1)*100</f>
        <v>100</v>
      </c>
    </row>
    <row r="1132" spans="1:9" ht="18">
      <c r="A1132" s="1" t="s">
        <v>3014</v>
      </c>
      <c r="B1132" s="1" t="s">
        <v>5</v>
      </c>
      <c r="C1132" s="1" t="s">
        <v>1644</v>
      </c>
      <c r="D1132" s="2">
        <v>4.9999999999999999E-20</v>
      </c>
      <c r="E1132" s="1">
        <v>1</v>
      </c>
      <c r="F1132" s="1" t="e">
        <f t="shared" si="35"/>
        <v>#N/A</v>
      </c>
      <c r="G1132" s="10">
        <f t="shared" si="36"/>
        <v>0</v>
      </c>
      <c r="H1132" s="16">
        <f>(COUNTIF(G1132:$G$1299,0)/COUNTIF($G$2:$G$1299,0))*100</f>
        <v>13.365155131264917</v>
      </c>
      <c r="I1132" s="15">
        <f>COUNTIF($G$2:G1132,1)/COUNTIF($G$2:$G$1299,1)*100</f>
        <v>100</v>
      </c>
    </row>
    <row r="1133" spans="1:9" ht="18">
      <c r="A1133" s="1" t="s">
        <v>3015</v>
      </c>
      <c r="B1133" s="1" t="s">
        <v>5</v>
      </c>
      <c r="C1133" s="1" t="s">
        <v>1645</v>
      </c>
      <c r="D1133" s="1" t="s">
        <v>1646</v>
      </c>
      <c r="E1133" s="1">
        <v>1</v>
      </c>
      <c r="F1133" s="1" t="e">
        <f t="shared" si="35"/>
        <v>#N/A</v>
      </c>
      <c r="G1133" s="10">
        <f t="shared" si="36"/>
        <v>0</v>
      </c>
      <c r="H1133" s="16">
        <f>(COUNTIF(G1133:$G$1299,0)/COUNTIF($G$2:$G$1299,0))*100</f>
        <v>13.28560063643596</v>
      </c>
      <c r="I1133" s="15">
        <f>COUNTIF($G$2:G1133,1)/COUNTIF($G$2:$G$1299,1)*100</f>
        <v>100</v>
      </c>
    </row>
    <row r="1134" spans="1:9" ht="18">
      <c r="A1134" s="1" t="s">
        <v>3016</v>
      </c>
      <c r="B1134" s="1" t="s">
        <v>1564</v>
      </c>
      <c r="C1134" s="1" t="s">
        <v>1647</v>
      </c>
      <c r="D1134" s="1" t="s">
        <v>1648</v>
      </c>
      <c r="E1134" s="1">
        <v>1</v>
      </c>
      <c r="F1134" s="1" t="e">
        <f t="shared" si="35"/>
        <v>#N/A</v>
      </c>
      <c r="G1134" s="10">
        <f t="shared" si="36"/>
        <v>0</v>
      </c>
      <c r="H1134" s="16">
        <f>(COUNTIF(G1134:$G$1299,0)/COUNTIF($G$2:$G$1299,0))*100</f>
        <v>13.206046141607001</v>
      </c>
      <c r="I1134" s="15">
        <f>COUNTIF($G$2:G1134,1)/COUNTIF($G$2:$G$1299,1)*100</f>
        <v>100</v>
      </c>
    </row>
    <row r="1135" spans="1:9" ht="18">
      <c r="A1135" s="1" t="s">
        <v>3017</v>
      </c>
      <c r="B1135" s="1" t="s">
        <v>1649</v>
      </c>
      <c r="C1135" s="1" t="s">
        <v>1650</v>
      </c>
      <c r="D1135" s="1" t="s">
        <v>1651</v>
      </c>
      <c r="E1135" s="1">
        <v>1</v>
      </c>
      <c r="F1135" s="1" t="e">
        <f t="shared" si="35"/>
        <v>#N/A</v>
      </c>
      <c r="G1135" s="10">
        <f t="shared" si="36"/>
        <v>0</v>
      </c>
      <c r="H1135" s="16">
        <f>(COUNTIF(G1135:$G$1299,0)/COUNTIF($G$2:$G$1299,0))*100</f>
        <v>13.126491646778044</v>
      </c>
      <c r="I1135" s="15">
        <f>COUNTIF($G$2:G1135,1)/COUNTIF($G$2:$G$1299,1)*100</f>
        <v>100</v>
      </c>
    </row>
    <row r="1136" spans="1:9" ht="18">
      <c r="A1136" s="1" t="s">
        <v>3018</v>
      </c>
      <c r="B1136" s="1" t="s">
        <v>5</v>
      </c>
      <c r="C1136" s="1" t="s">
        <v>1652</v>
      </c>
      <c r="D1136" s="1" t="s">
        <v>1653</v>
      </c>
      <c r="E1136" s="1">
        <v>1</v>
      </c>
      <c r="F1136" s="1" t="e">
        <f t="shared" si="35"/>
        <v>#N/A</v>
      </c>
      <c r="G1136" s="10">
        <f t="shared" si="36"/>
        <v>0</v>
      </c>
      <c r="H1136" s="16">
        <f>(COUNTIF(G1136:$G$1299,0)/COUNTIF($G$2:$G$1299,0))*100</f>
        <v>13.046937151949084</v>
      </c>
      <c r="I1136" s="15">
        <f>COUNTIF($G$2:G1136,1)/COUNTIF($G$2:$G$1299,1)*100</f>
        <v>100</v>
      </c>
    </row>
    <row r="1137" spans="1:9" ht="18">
      <c r="A1137" s="1" t="s">
        <v>3019</v>
      </c>
      <c r="B1137" s="1" t="s">
        <v>5</v>
      </c>
      <c r="C1137" s="1" t="s">
        <v>1652</v>
      </c>
      <c r="D1137" s="1" t="s">
        <v>1653</v>
      </c>
      <c r="E1137" s="1">
        <v>1</v>
      </c>
      <c r="F1137" s="1" t="e">
        <f t="shared" si="35"/>
        <v>#N/A</v>
      </c>
      <c r="G1137" s="10">
        <f t="shared" si="36"/>
        <v>0</v>
      </c>
      <c r="H1137" s="16">
        <f>(COUNTIF(G1137:$G$1299,0)/COUNTIF($G$2:$G$1299,0))*100</f>
        <v>12.967382657120128</v>
      </c>
      <c r="I1137" s="15">
        <f>COUNTIF($G$2:G1137,1)/COUNTIF($G$2:$G$1299,1)*100</f>
        <v>100</v>
      </c>
    </row>
    <row r="1138" spans="1:9" ht="18">
      <c r="A1138" s="1" t="s">
        <v>3020</v>
      </c>
      <c r="B1138" s="1" t="s">
        <v>5</v>
      </c>
      <c r="C1138" s="1" t="s">
        <v>1654</v>
      </c>
      <c r="D1138" s="1" t="s">
        <v>1655</v>
      </c>
      <c r="E1138" s="1">
        <v>1</v>
      </c>
      <c r="F1138" s="1" t="e">
        <f t="shared" si="35"/>
        <v>#N/A</v>
      </c>
      <c r="G1138" s="10">
        <f t="shared" si="36"/>
        <v>0</v>
      </c>
      <c r="H1138" s="16">
        <f>(COUNTIF(G1138:$G$1299,0)/COUNTIF($G$2:$G$1299,0))*100</f>
        <v>12.887828162291171</v>
      </c>
      <c r="I1138" s="15">
        <f>COUNTIF($G$2:G1138,1)/COUNTIF($G$2:$G$1299,1)*100</f>
        <v>100</v>
      </c>
    </row>
    <row r="1139" spans="1:9" ht="18">
      <c r="A1139" s="1" t="s">
        <v>3021</v>
      </c>
      <c r="B1139" s="1" t="s">
        <v>5</v>
      </c>
      <c r="C1139" s="1" t="s">
        <v>1656</v>
      </c>
      <c r="D1139" s="1" t="s">
        <v>1657</v>
      </c>
      <c r="E1139" s="1">
        <v>1</v>
      </c>
      <c r="F1139" s="1" t="e">
        <f t="shared" si="35"/>
        <v>#N/A</v>
      </c>
      <c r="G1139" s="10">
        <f t="shared" si="36"/>
        <v>0</v>
      </c>
      <c r="H1139" s="16">
        <f>(COUNTIF(G1139:$G$1299,0)/COUNTIF($G$2:$G$1299,0))*100</f>
        <v>12.808273667462212</v>
      </c>
      <c r="I1139" s="15">
        <f>COUNTIF($G$2:G1139,1)/COUNTIF($G$2:$G$1299,1)*100</f>
        <v>100</v>
      </c>
    </row>
    <row r="1140" spans="1:9" ht="18">
      <c r="A1140" s="1" t="s">
        <v>3022</v>
      </c>
      <c r="B1140" s="1" t="s">
        <v>5</v>
      </c>
      <c r="C1140" s="1" t="s">
        <v>1658</v>
      </c>
      <c r="D1140" s="2">
        <v>2E-19</v>
      </c>
      <c r="E1140" s="1">
        <v>1</v>
      </c>
      <c r="F1140" s="1" t="e">
        <f t="shared" si="35"/>
        <v>#N/A</v>
      </c>
      <c r="G1140" s="10">
        <f t="shared" si="36"/>
        <v>0</v>
      </c>
      <c r="H1140" s="16">
        <f>(COUNTIF(G1140:$G$1299,0)/COUNTIF($G$2:$G$1299,0))*100</f>
        <v>12.728719172633255</v>
      </c>
      <c r="I1140" s="15">
        <f>COUNTIF($G$2:G1140,1)/COUNTIF($G$2:$G$1299,1)*100</f>
        <v>100</v>
      </c>
    </row>
    <row r="1141" spans="1:9" ht="18">
      <c r="A1141" s="1" t="s">
        <v>3023</v>
      </c>
      <c r="B1141" s="1" t="s">
        <v>1564</v>
      </c>
      <c r="C1141" s="1" t="s">
        <v>1659</v>
      </c>
      <c r="D1141" s="1" t="s">
        <v>1660</v>
      </c>
      <c r="E1141" s="1">
        <v>1</v>
      </c>
      <c r="F1141" s="1" t="e">
        <f t="shared" si="35"/>
        <v>#N/A</v>
      </c>
      <c r="G1141" s="10">
        <f t="shared" si="36"/>
        <v>0</v>
      </c>
      <c r="H1141" s="16">
        <f>(COUNTIF(G1141:$G$1299,0)/COUNTIF($G$2:$G$1299,0))*100</f>
        <v>12.649164677804295</v>
      </c>
      <c r="I1141" s="15">
        <f>COUNTIF($G$2:G1141,1)/COUNTIF($G$2:$G$1299,1)*100</f>
        <v>100</v>
      </c>
    </row>
    <row r="1142" spans="1:9" ht="18">
      <c r="A1142" s="1" t="s">
        <v>3024</v>
      </c>
      <c r="B1142" s="1" t="s">
        <v>5</v>
      </c>
      <c r="C1142" s="1" t="s">
        <v>1661</v>
      </c>
      <c r="D1142" s="1" t="s">
        <v>1662</v>
      </c>
      <c r="E1142" s="1">
        <v>1</v>
      </c>
      <c r="F1142" s="1" t="e">
        <f t="shared" si="35"/>
        <v>#N/A</v>
      </c>
      <c r="G1142" s="10">
        <f t="shared" si="36"/>
        <v>0</v>
      </c>
      <c r="H1142" s="16">
        <f>(COUNTIF(G1142:$G$1299,0)/COUNTIF($G$2:$G$1299,0))*100</f>
        <v>12.569610182975339</v>
      </c>
      <c r="I1142" s="15">
        <f>COUNTIF($G$2:G1142,1)/COUNTIF($G$2:$G$1299,1)*100</f>
        <v>100</v>
      </c>
    </row>
    <row r="1143" spans="1:9" ht="18">
      <c r="A1143" s="1" t="s">
        <v>3025</v>
      </c>
      <c r="B1143" s="1" t="s">
        <v>5</v>
      </c>
      <c r="C1143" s="1" t="s">
        <v>1663</v>
      </c>
      <c r="D1143" s="1" t="s">
        <v>1664</v>
      </c>
      <c r="E1143" s="1">
        <v>1</v>
      </c>
      <c r="F1143" s="1" t="e">
        <f t="shared" si="35"/>
        <v>#N/A</v>
      </c>
      <c r="G1143" s="10">
        <f t="shared" si="36"/>
        <v>0</v>
      </c>
      <c r="H1143" s="16">
        <f>(COUNTIF(G1143:$G$1299,0)/COUNTIF($G$2:$G$1299,0))*100</f>
        <v>12.490055688146381</v>
      </c>
      <c r="I1143" s="15">
        <f>COUNTIF($G$2:G1143,1)/COUNTIF($G$2:$G$1299,1)*100</f>
        <v>100</v>
      </c>
    </row>
    <row r="1144" spans="1:9" ht="18">
      <c r="A1144" s="1" t="s">
        <v>3026</v>
      </c>
      <c r="B1144" s="1" t="s">
        <v>5</v>
      </c>
      <c r="C1144" s="1" t="s">
        <v>1663</v>
      </c>
      <c r="D1144" s="1" t="s">
        <v>1664</v>
      </c>
      <c r="E1144" s="1">
        <v>1</v>
      </c>
      <c r="F1144" s="1" t="e">
        <f t="shared" si="35"/>
        <v>#N/A</v>
      </c>
      <c r="G1144" s="10">
        <f t="shared" si="36"/>
        <v>0</v>
      </c>
      <c r="H1144" s="16">
        <f>(COUNTIF(G1144:$G$1299,0)/COUNTIF($G$2:$G$1299,0))*100</f>
        <v>12.410501193317423</v>
      </c>
      <c r="I1144" s="15">
        <f>COUNTIF($G$2:G1144,1)/COUNTIF($G$2:$G$1299,1)*100</f>
        <v>100</v>
      </c>
    </row>
    <row r="1145" spans="1:9" ht="18">
      <c r="A1145" s="1" t="s">
        <v>3027</v>
      </c>
      <c r="B1145" s="1" t="s">
        <v>5</v>
      </c>
      <c r="C1145" s="1" t="s">
        <v>1663</v>
      </c>
      <c r="D1145" s="1" t="s">
        <v>1664</v>
      </c>
      <c r="E1145" s="1">
        <v>1</v>
      </c>
      <c r="F1145" s="1" t="e">
        <f t="shared" si="35"/>
        <v>#N/A</v>
      </c>
      <c r="G1145" s="10">
        <f t="shared" si="36"/>
        <v>0</v>
      </c>
      <c r="H1145" s="16">
        <f>(COUNTIF(G1145:$G$1299,0)/COUNTIF($G$2:$G$1299,0))*100</f>
        <v>12.330946698488464</v>
      </c>
      <c r="I1145" s="15">
        <f>COUNTIF($G$2:G1145,1)/COUNTIF($G$2:$G$1299,1)*100</f>
        <v>100</v>
      </c>
    </row>
    <row r="1146" spans="1:9" ht="18">
      <c r="A1146" s="1" t="s">
        <v>3028</v>
      </c>
      <c r="B1146" s="1" t="s">
        <v>5</v>
      </c>
      <c r="C1146" s="1" t="s">
        <v>1665</v>
      </c>
      <c r="D1146" s="1" t="s">
        <v>1666</v>
      </c>
      <c r="E1146" s="1">
        <v>1</v>
      </c>
      <c r="F1146" s="1" t="e">
        <f t="shared" si="35"/>
        <v>#N/A</v>
      </c>
      <c r="G1146" s="10">
        <f t="shared" si="36"/>
        <v>0</v>
      </c>
      <c r="H1146" s="16">
        <f>(COUNTIF(G1146:$G$1299,0)/COUNTIF($G$2:$G$1299,0))*100</f>
        <v>12.251392203659508</v>
      </c>
      <c r="I1146" s="15">
        <f>COUNTIF($G$2:G1146,1)/COUNTIF($G$2:$G$1299,1)*100</f>
        <v>100</v>
      </c>
    </row>
    <row r="1147" spans="1:9" ht="18">
      <c r="A1147" s="1" t="s">
        <v>3029</v>
      </c>
      <c r="B1147" s="1" t="s">
        <v>1054</v>
      </c>
      <c r="C1147" s="1" t="s">
        <v>1667</v>
      </c>
      <c r="D1147" s="1" t="s">
        <v>1668</v>
      </c>
      <c r="E1147" s="1">
        <v>1</v>
      </c>
      <c r="F1147" s="1" t="e">
        <f t="shared" si="35"/>
        <v>#N/A</v>
      </c>
      <c r="G1147" s="10">
        <f t="shared" si="36"/>
        <v>0</v>
      </c>
      <c r="H1147" s="16">
        <f>(COUNTIF(G1147:$G$1299,0)/COUNTIF($G$2:$G$1299,0))*100</f>
        <v>12.17183770883055</v>
      </c>
      <c r="I1147" s="15">
        <f>COUNTIF($G$2:G1147,1)/COUNTIF($G$2:$G$1299,1)*100</f>
        <v>100</v>
      </c>
    </row>
    <row r="1148" spans="1:9" ht="18">
      <c r="A1148" s="1" t="s">
        <v>3030</v>
      </c>
      <c r="B1148" s="1" t="s">
        <v>5</v>
      </c>
      <c r="C1148" s="1" t="s">
        <v>1669</v>
      </c>
      <c r="D1148" s="1" t="s">
        <v>1670</v>
      </c>
      <c r="E1148" s="1">
        <v>1</v>
      </c>
      <c r="F1148" s="1" t="e">
        <f t="shared" si="35"/>
        <v>#N/A</v>
      </c>
      <c r="G1148" s="10">
        <f t="shared" si="36"/>
        <v>0</v>
      </c>
      <c r="H1148" s="16">
        <f>(COUNTIF(G1148:$G$1299,0)/COUNTIF($G$2:$G$1299,0))*100</f>
        <v>12.092283214001592</v>
      </c>
      <c r="I1148" s="15">
        <f>COUNTIF($G$2:G1148,1)/COUNTIF($G$2:$G$1299,1)*100</f>
        <v>100</v>
      </c>
    </row>
    <row r="1149" spans="1:9" ht="18">
      <c r="A1149" s="1" t="s">
        <v>3031</v>
      </c>
      <c r="B1149" s="1" t="s">
        <v>1564</v>
      </c>
      <c r="C1149" s="1" t="s">
        <v>1671</v>
      </c>
      <c r="D1149" s="1" t="s">
        <v>1672</v>
      </c>
      <c r="E1149" s="1">
        <v>1</v>
      </c>
      <c r="F1149" s="1" t="e">
        <f t="shared" si="35"/>
        <v>#N/A</v>
      </c>
      <c r="G1149" s="10">
        <f t="shared" si="36"/>
        <v>0</v>
      </c>
      <c r="H1149" s="16">
        <f>(COUNTIF(G1149:$G$1299,0)/COUNTIF($G$2:$G$1299,0))*100</f>
        <v>12.012728719172634</v>
      </c>
      <c r="I1149" s="15">
        <f>COUNTIF($G$2:G1149,1)/COUNTIF($G$2:$G$1299,1)*100</f>
        <v>100</v>
      </c>
    </row>
    <row r="1150" spans="1:9" ht="18">
      <c r="A1150" s="1" t="s">
        <v>3032</v>
      </c>
      <c r="B1150" s="1" t="s">
        <v>5</v>
      </c>
      <c r="C1150" s="1" t="s">
        <v>1673</v>
      </c>
      <c r="D1150" s="1" t="s">
        <v>1674</v>
      </c>
      <c r="E1150" s="1">
        <v>1</v>
      </c>
      <c r="F1150" s="1" t="e">
        <f t="shared" si="35"/>
        <v>#N/A</v>
      </c>
      <c r="G1150" s="10">
        <f t="shared" si="36"/>
        <v>0</v>
      </c>
      <c r="H1150" s="16">
        <f>(COUNTIF(G1150:$G$1299,0)/COUNTIF($G$2:$G$1299,0))*100</f>
        <v>11.933174224343675</v>
      </c>
      <c r="I1150" s="15">
        <f>COUNTIF($G$2:G1150,1)/COUNTIF($G$2:$G$1299,1)*100</f>
        <v>100</v>
      </c>
    </row>
    <row r="1151" spans="1:9" ht="18">
      <c r="A1151" s="1" t="s">
        <v>3033</v>
      </c>
      <c r="B1151" s="1" t="s">
        <v>5</v>
      </c>
      <c r="C1151" s="1" t="s">
        <v>1673</v>
      </c>
      <c r="D1151" s="1" t="s">
        <v>1674</v>
      </c>
      <c r="E1151" s="1">
        <v>1</v>
      </c>
      <c r="F1151" s="1" t="e">
        <f t="shared" si="35"/>
        <v>#N/A</v>
      </c>
      <c r="G1151" s="10">
        <f t="shared" si="36"/>
        <v>0</v>
      </c>
      <c r="H1151" s="16">
        <f>(COUNTIF(G1151:$G$1299,0)/COUNTIF($G$2:$G$1299,0))*100</f>
        <v>11.853619729514717</v>
      </c>
      <c r="I1151" s="15">
        <f>COUNTIF($G$2:G1151,1)/COUNTIF($G$2:$G$1299,1)*100</f>
        <v>100</v>
      </c>
    </row>
    <row r="1152" spans="1:9" ht="18">
      <c r="A1152" s="1" t="s">
        <v>3034</v>
      </c>
      <c r="B1152" s="1" t="s">
        <v>5</v>
      </c>
      <c r="C1152" s="1" t="s">
        <v>1673</v>
      </c>
      <c r="D1152" s="1" t="s">
        <v>1674</v>
      </c>
      <c r="E1152" s="1">
        <v>1</v>
      </c>
      <c r="F1152" s="1" t="e">
        <f t="shared" si="35"/>
        <v>#N/A</v>
      </c>
      <c r="G1152" s="10">
        <f t="shared" si="36"/>
        <v>0</v>
      </c>
      <c r="H1152" s="16">
        <f>(COUNTIF(G1152:$G$1299,0)/COUNTIF($G$2:$G$1299,0))*100</f>
        <v>11.774065234685761</v>
      </c>
      <c r="I1152" s="15">
        <f>COUNTIF($G$2:G1152,1)/COUNTIF($G$2:$G$1299,1)*100</f>
        <v>100</v>
      </c>
    </row>
    <row r="1153" spans="1:9" ht="18">
      <c r="A1153" s="1" t="s">
        <v>3035</v>
      </c>
      <c r="B1153" s="1" t="s">
        <v>5</v>
      </c>
      <c r="C1153" s="1" t="s">
        <v>1673</v>
      </c>
      <c r="D1153" s="1" t="s">
        <v>1674</v>
      </c>
      <c r="E1153" s="1">
        <v>1</v>
      </c>
      <c r="F1153" s="1" t="e">
        <f t="shared" si="35"/>
        <v>#N/A</v>
      </c>
      <c r="G1153" s="10">
        <f t="shared" si="36"/>
        <v>0</v>
      </c>
      <c r="H1153" s="16">
        <f>(COUNTIF(G1153:$G$1299,0)/COUNTIF($G$2:$G$1299,0))*100</f>
        <v>11.694510739856803</v>
      </c>
      <c r="I1153" s="15">
        <f>COUNTIF($G$2:G1153,1)/COUNTIF($G$2:$G$1299,1)*100</f>
        <v>100</v>
      </c>
    </row>
    <row r="1154" spans="1:9" ht="18">
      <c r="A1154" s="1" t="s">
        <v>3036</v>
      </c>
      <c r="B1154" s="1" t="s">
        <v>5</v>
      </c>
      <c r="C1154" s="1" t="s">
        <v>1675</v>
      </c>
      <c r="D1154" s="1" t="s">
        <v>1676</v>
      </c>
      <c r="E1154" s="1">
        <v>1</v>
      </c>
      <c r="F1154" s="1" t="e">
        <f t="shared" si="35"/>
        <v>#N/A</v>
      </c>
      <c r="G1154" s="10">
        <f t="shared" si="36"/>
        <v>0</v>
      </c>
      <c r="H1154" s="16">
        <f>(COUNTIF(G1154:$G$1299,0)/COUNTIF($G$2:$G$1299,0))*100</f>
        <v>11.614956245027845</v>
      </c>
      <c r="I1154" s="15">
        <f>COUNTIF($G$2:G1154,1)/COUNTIF($G$2:$G$1299,1)*100</f>
        <v>100</v>
      </c>
    </row>
    <row r="1155" spans="1:9" ht="18">
      <c r="A1155" s="1" t="s">
        <v>3037</v>
      </c>
      <c r="B1155" s="1" t="s">
        <v>5</v>
      </c>
      <c r="C1155" s="1" t="s">
        <v>1677</v>
      </c>
      <c r="D1155" s="1" t="s">
        <v>1678</v>
      </c>
      <c r="E1155" s="1">
        <v>1</v>
      </c>
      <c r="F1155" s="1" t="e">
        <f t="shared" ref="F1155:F1218" si="37">VLOOKUP(A1155,$L$2:$L$43,1,FALSE)</f>
        <v>#N/A</v>
      </c>
      <c r="G1155" s="10">
        <f t="shared" ref="G1155:G1218" si="38">IF(ISNA(F1155),0,1)</f>
        <v>0</v>
      </c>
      <c r="H1155" s="16">
        <f>(COUNTIF(G1155:$G$1299,0)/COUNTIF($G$2:$G$1299,0))*100</f>
        <v>11.535401750198886</v>
      </c>
      <c r="I1155" s="15">
        <f>COUNTIF($G$2:G1155,1)/COUNTIF($G$2:$G$1299,1)*100</f>
        <v>100</v>
      </c>
    </row>
    <row r="1156" spans="1:9" ht="18">
      <c r="A1156" s="1" t="s">
        <v>3038</v>
      </c>
      <c r="B1156" s="1" t="s">
        <v>5</v>
      </c>
      <c r="C1156" s="1" t="s">
        <v>1679</v>
      </c>
      <c r="D1156" s="1" t="s">
        <v>1680</v>
      </c>
      <c r="E1156" s="1">
        <v>1</v>
      </c>
      <c r="F1156" s="1" t="e">
        <f t="shared" si="37"/>
        <v>#N/A</v>
      </c>
      <c r="G1156" s="10">
        <f t="shared" si="38"/>
        <v>0</v>
      </c>
      <c r="H1156" s="16">
        <f>(COUNTIF(G1156:$G$1299,0)/COUNTIF($G$2:$G$1299,0))*100</f>
        <v>11.455847255369928</v>
      </c>
      <c r="I1156" s="15">
        <f>COUNTIF($G$2:G1156,1)/COUNTIF($G$2:$G$1299,1)*100</f>
        <v>100</v>
      </c>
    </row>
    <row r="1157" spans="1:9" ht="18">
      <c r="A1157" s="1" t="s">
        <v>3039</v>
      </c>
      <c r="B1157" s="1" t="s">
        <v>5</v>
      </c>
      <c r="C1157" s="1" t="s">
        <v>1681</v>
      </c>
      <c r="D1157" s="1" t="s">
        <v>1682</v>
      </c>
      <c r="E1157" s="1">
        <v>1</v>
      </c>
      <c r="F1157" s="1" t="e">
        <f t="shared" si="37"/>
        <v>#N/A</v>
      </c>
      <c r="G1157" s="10">
        <f t="shared" si="38"/>
        <v>0</v>
      </c>
      <c r="H1157" s="16">
        <f>(COUNTIF(G1157:$G$1299,0)/COUNTIF($G$2:$G$1299,0))*100</f>
        <v>11.37629276054097</v>
      </c>
      <c r="I1157" s="15">
        <f>COUNTIF($G$2:G1157,1)/COUNTIF($G$2:$G$1299,1)*100</f>
        <v>100</v>
      </c>
    </row>
    <row r="1158" spans="1:9" ht="18">
      <c r="A1158" s="1" t="s">
        <v>3040</v>
      </c>
      <c r="B1158" s="1" t="s">
        <v>5</v>
      </c>
      <c r="C1158" s="1" t="s">
        <v>1683</v>
      </c>
      <c r="D1158" s="2">
        <v>5.0000000000000004E-18</v>
      </c>
      <c r="E1158" s="1">
        <v>1</v>
      </c>
      <c r="F1158" s="1" t="e">
        <f t="shared" si="37"/>
        <v>#N/A</v>
      </c>
      <c r="G1158" s="10">
        <f t="shared" si="38"/>
        <v>0</v>
      </c>
      <c r="H1158" s="16">
        <f>(COUNTIF(G1158:$G$1299,0)/COUNTIF($G$2:$G$1299,0))*100</f>
        <v>11.296738265712012</v>
      </c>
      <c r="I1158" s="15">
        <f>COUNTIF($G$2:G1158,1)/COUNTIF($G$2:$G$1299,1)*100</f>
        <v>100</v>
      </c>
    </row>
    <row r="1159" spans="1:9" ht="18">
      <c r="A1159" s="1" t="s">
        <v>3041</v>
      </c>
      <c r="B1159" s="1" t="s">
        <v>5</v>
      </c>
      <c r="C1159" s="1" t="s">
        <v>1683</v>
      </c>
      <c r="D1159" s="2">
        <v>5.0000000000000004E-18</v>
      </c>
      <c r="E1159" s="1">
        <v>1</v>
      </c>
      <c r="F1159" s="1" t="e">
        <f t="shared" si="37"/>
        <v>#N/A</v>
      </c>
      <c r="G1159" s="10">
        <f t="shared" si="38"/>
        <v>0</v>
      </c>
      <c r="H1159" s="16">
        <f>(COUNTIF(G1159:$G$1299,0)/COUNTIF($G$2:$G$1299,0))*100</f>
        <v>11.217183770883054</v>
      </c>
      <c r="I1159" s="15">
        <f>COUNTIF($G$2:G1159,1)/COUNTIF($G$2:$G$1299,1)*100</f>
        <v>100</v>
      </c>
    </row>
    <row r="1160" spans="1:9" ht="18">
      <c r="A1160" s="1" t="s">
        <v>3042</v>
      </c>
      <c r="B1160" s="1" t="s">
        <v>5</v>
      </c>
      <c r="C1160" s="1" t="s">
        <v>1683</v>
      </c>
      <c r="D1160" s="1" t="s">
        <v>1684</v>
      </c>
      <c r="E1160" s="1">
        <v>1</v>
      </c>
      <c r="F1160" s="1" t="e">
        <f t="shared" si="37"/>
        <v>#N/A</v>
      </c>
      <c r="G1160" s="10">
        <f t="shared" si="38"/>
        <v>0</v>
      </c>
      <c r="H1160" s="16">
        <f>(COUNTIF(G1160:$G$1299,0)/COUNTIF($G$2:$G$1299,0))*100</f>
        <v>11.137629276054097</v>
      </c>
      <c r="I1160" s="15">
        <f>COUNTIF($G$2:G1160,1)/COUNTIF($G$2:$G$1299,1)*100</f>
        <v>100</v>
      </c>
    </row>
    <row r="1161" spans="1:9" ht="18">
      <c r="A1161" s="1" t="s">
        <v>3043</v>
      </c>
      <c r="B1161" s="1" t="s">
        <v>5</v>
      </c>
      <c r="C1161" s="1" t="s">
        <v>1685</v>
      </c>
      <c r="D1161" s="1" t="s">
        <v>1686</v>
      </c>
      <c r="E1161" s="1">
        <v>1</v>
      </c>
      <c r="F1161" s="1" t="e">
        <f t="shared" si="37"/>
        <v>#N/A</v>
      </c>
      <c r="G1161" s="10">
        <f t="shared" si="38"/>
        <v>0</v>
      </c>
      <c r="H1161" s="16">
        <f>(COUNTIF(G1161:$G$1299,0)/COUNTIF($G$2:$G$1299,0))*100</f>
        <v>11.058074781225139</v>
      </c>
      <c r="I1161" s="15">
        <f>COUNTIF($G$2:G1161,1)/COUNTIF($G$2:$G$1299,1)*100</f>
        <v>100</v>
      </c>
    </row>
    <row r="1162" spans="1:9" ht="18">
      <c r="A1162" s="1" t="s">
        <v>3044</v>
      </c>
      <c r="B1162" s="1" t="s">
        <v>5</v>
      </c>
      <c r="C1162" s="1" t="s">
        <v>1687</v>
      </c>
      <c r="D1162" s="1" t="s">
        <v>1688</v>
      </c>
      <c r="E1162" s="1">
        <v>1</v>
      </c>
      <c r="F1162" s="1" t="e">
        <f t="shared" si="37"/>
        <v>#N/A</v>
      </c>
      <c r="G1162" s="10">
        <f t="shared" si="38"/>
        <v>0</v>
      </c>
      <c r="H1162" s="16">
        <f>(COUNTIF(G1162:$G$1299,0)/COUNTIF($G$2:$G$1299,0))*100</f>
        <v>10.978520286396181</v>
      </c>
      <c r="I1162" s="15">
        <f>COUNTIF($G$2:G1162,1)/COUNTIF($G$2:$G$1299,1)*100</f>
        <v>100</v>
      </c>
    </row>
    <row r="1163" spans="1:9" ht="18">
      <c r="A1163" s="1" t="s">
        <v>3045</v>
      </c>
      <c r="B1163" s="1" t="s">
        <v>747</v>
      </c>
      <c r="C1163" s="1" t="s">
        <v>1687</v>
      </c>
      <c r="D1163" s="1" t="s">
        <v>1688</v>
      </c>
      <c r="E1163" s="1">
        <v>1</v>
      </c>
      <c r="F1163" s="1" t="e">
        <f t="shared" si="37"/>
        <v>#N/A</v>
      </c>
      <c r="G1163" s="10">
        <f t="shared" si="38"/>
        <v>0</v>
      </c>
      <c r="H1163" s="16">
        <f>(COUNTIF(G1163:$G$1299,0)/COUNTIF($G$2:$G$1299,0))*100</f>
        <v>10.898965791567223</v>
      </c>
      <c r="I1163" s="15">
        <f>COUNTIF($G$2:G1163,1)/COUNTIF($G$2:$G$1299,1)*100</f>
        <v>100</v>
      </c>
    </row>
    <row r="1164" spans="1:9" ht="18">
      <c r="A1164" s="1" t="s">
        <v>3046</v>
      </c>
      <c r="B1164" s="1" t="s">
        <v>5</v>
      </c>
      <c r="C1164" s="1" t="s">
        <v>1687</v>
      </c>
      <c r="D1164" s="1" t="s">
        <v>1688</v>
      </c>
      <c r="E1164" s="1">
        <v>1</v>
      </c>
      <c r="F1164" s="1" t="e">
        <f t="shared" si="37"/>
        <v>#N/A</v>
      </c>
      <c r="G1164" s="10">
        <f t="shared" si="38"/>
        <v>0</v>
      </c>
      <c r="H1164" s="16">
        <f>(COUNTIF(G1164:$G$1299,0)/COUNTIF($G$2:$G$1299,0))*100</f>
        <v>10.819411296738265</v>
      </c>
      <c r="I1164" s="15">
        <f>COUNTIF($G$2:G1164,1)/COUNTIF($G$2:$G$1299,1)*100</f>
        <v>100</v>
      </c>
    </row>
    <row r="1165" spans="1:9" ht="18">
      <c r="A1165" s="1" t="s">
        <v>3047</v>
      </c>
      <c r="B1165" s="1" t="s">
        <v>1689</v>
      </c>
      <c r="C1165" s="1" t="s">
        <v>1690</v>
      </c>
      <c r="D1165" s="1" t="s">
        <v>1691</v>
      </c>
      <c r="E1165" s="1">
        <v>1</v>
      </c>
      <c r="F1165" s="1" t="e">
        <f t="shared" si="37"/>
        <v>#N/A</v>
      </c>
      <c r="G1165" s="10">
        <f t="shared" si="38"/>
        <v>0</v>
      </c>
      <c r="H1165" s="16">
        <f>(COUNTIF(G1165:$G$1299,0)/COUNTIF($G$2:$G$1299,0))*100</f>
        <v>10.739856801909307</v>
      </c>
      <c r="I1165" s="15">
        <f>COUNTIF($G$2:G1165,1)/COUNTIF($G$2:$G$1299,1)*100</f>
        <v>100</v>
      </c>
    </row>
    <row r="1166" spans="1:9" ht="18">
      <c r="A1166" s="1" t="s">
        <v>3048</v>
      </c>
      <c r="B1166" s="1" t="s">
        <v>1692</v>
      </c>
      <c r="C1166" s="1" t="s">
        <v>1693</v>
      </c>
      <c r="D1166" s="1" t="s">
        <v>1694</v>
      </c>
      <c r="E1166" s="1">
        <v>1</v>
      </c>
      <c r="F1166" s="1" t="e">
        <f t="shared" si="37"/>
        <v>#N/A</v>
      </c>
      <c r="G1166" s="10">
        <f t="shared" si="38"/>
        <v>0</v>
      </c>
      <c r="H1166" s="16">
        <f>(COUNTIF(G1166:$G$1299,0)/COUNTIF($G$2:$G$1299,0))*100</f>
        <v>10.66030230708035</v>
      </c>
      <c r="I1166" s="15">
        <f>COUNTIF($G$2:G1166,1)/COUNTIF($G$2:$G$1299,1)*100</f>
        <v>100</v>
      </c>
    </row>
    <row r="1167" spans="1:9" ht="18">
      <c r="A1167" s="1" t="s">
        <v>3049</v>
      </c>
      <c r="B1167" s="1" t="s">
        <v>5</v>
      </c>
      <c r="C1167" s="1" t="s">
        <v>1695</v>
      </c>
      <c r="D1167" s="1" t="s">
        <v>1696</v>
      </c>
      <c r="E1167" s="1">
        <v>1</v>
      </c>
      <c r="F1167" s="1" t="e">
        <f t="shared" si="37"/>
        <v>#N/A</v>
      </c>
      <c r="G1167" s="10">
        <f t="shared" si="38"/>
        <v>0</v>
      </c>
      <c r="H1167" s="16">
        <f>(COUNTIF(G1167:$G$1299,0)/COUNTIF($G$2:$G$1299,0))*100</f>
        <v>10.580747812251392</v>
      </c>
      <c r="I1167" s="15">
        <f>COUNTIF($G$2:G1167,1)/COUNTIF($G$2:$G$1299,1)*100</f>
        <v>100</v>
      </c>
    </row>
    <row r="1168" spans="1:9" ht="18">
      <c r="A1168" s="1" t="s">
        <v>3050</v>
      </c>
      <c r="B1168" s="1" t="s">
        <v>5</v>
      </c>
      <c r="C1168" s="1" t="s">
        <v>1697</v>
      </c>
      <c r="D1168" s="1" t="s">
        <v>1696</v>
      </c>
      <c r="E1168" s="1">
        <v>1</v>
      </c>
      <c r="F1168" s="1" t="e">
        <f t="shared" si="37"/>
        <v>#N/A</v>
      </c>
      <c r="G1168" s="10">
        <f t="shared" si="38"/>
        <v>0</v>
      </c>
      <c r="H1168" s="16">
        <f>(COUNTIF(G1168:$G$1299,0)/COUNTIF($G$2:$G$1299,0))*100</f>
        <v>10.501193317422434</v>
      </c>
      <c r="I1168" s="15">
        <f>COUNTIF($G$2:G1168,1)/COUNTIF($G$2:$G$1299,1)*100</f>
        <v>100</v>
      </c>
    </row>
    <row r="1169" spans="1:9" ht="18">
      <c r="A1169" s="1" t="s">
        <v>3051</v>
      </c>
      <c r="B1169" s="1" t="s">
        <v>1698</v>
      </c>
      <c r="C1169" s="1" t="s">
        <v>1697</v>
      </c>
      <c r="D1169" s="1" t="s">
        <v>1699</v>
      </c>
      <c r="E1169" s="1">
        <v>1</v>
      </c>
      <c r="F1169" s="1" t="e">
        <f t="shared" si="37"/>
        <v>#N/A</v>
      </c>
      <c r="G1169" s="10">
        <f t="shared" si="38"/>
        <v>0</v>
      </c>
      <c r="H1169" s="16">
        <f>(COUNTIF(G1169:$G$1299,0)/COUNTIF($G$2:$G$1299,0))*100</f>
        <v>10.421638822593476</v>
      </c>
      <c r="I1169" s="15">
        <f>COUNTIF($G$2:G1169,1)/COUNTIF($G$2:$G$1299,1)*100</f>
        <v>100</v>
      </c>
    </row>
    <row r="1170" spans="1:9" ht="18">
      <c r="A1170" s="1" t="s">
        <v>3052</v>
      </c>
      <c r="B1170" s="1" t="s">
        <v>481</v>
      </c>
      <c r="C1170" s="1" t="s">
        <v>1700</v>
      </c>
      <c r="D1170" s="1" t="s">
        <v>1701</v>
      </c>
      <c r="E1170" s="1">
        <v>1</v>
      </c>
      <c r="F1170" s="1" t="e">
        <f t="shared" si="37"/>
        <v>#N/A</v>
      </c>
      <c r="G1170" s="10">
        <f t="shared" si="38"/>
        <v>0</v>
      </c>
      <c r="H1170" s="16">
        <f>(COUNTIF(G1170:$G$1299,0)/COUNTIF($G$2:$G$1299,0))*100</f>
        <v>10.342084327764518</v>
      </c>
      <c r="I1170" s="15">
        <f>COUNTIF($G$2:G1170,1)/COUNTIF($G$2:$G$1299,1)*100</f>
        <v>100</v>
      </c>
    </row>
    <row r="1171" spans="1:9" ht="18">
      <c r="A1171" s="1" t="s">
        <v>3053</v>
      </c>
      <c r="B1171" s="1" t="s">
        <v>5</v>
      </c>
      <c r="C1171" s="1" t="s">
        <v>1702</v>
      </c>
      <c r="D1171" s="1" t="s">
        <v>1703</v>
      </c>
      <c r="E1171" s="1">
        <v>1</v>
      </c>
      <c r="F1171" s="1" t="e">
        <f t="shared" si="37"/>
        <v>#N/A</v>
      </c>
      <c r="G1171" s="10">
        <f t="shared" si="38"/>
        <v>0</v>
      </c>
      <c r="H1171" s="16">
        <f>(COUNTIF(G1171:$G$1299,0)/COUNTIF($G$2:$G$1299,0))*100</f>
        <v>10.262529832935559</v>
      </c>
      <c r="I1171" s="15">
        <f>COUNTIF($G$2:G1171,1)/COUNTIF($G$2:$G$1299,1)*100</f>
        <v>100</v>
      </c>
    </row>
    <row r="1172" spans="1:9" ht="18">
      <c r="A1172" s="1" t="s">
        <v>3054</v>
      </c>
      <c r="B1172" s="1" t="s">
        <v>5</v>
      </c>
      <c r="C1172" s="1" t="s">
        <v>1704</v>
      </c>
      <c r="D1172" s="1" t="s">
        <v>1705</v>
      </c>
      <c r="E1172" s="1">
        <v>1</v>
      </c>
      <c r="F1172" s="1" t="e">
        <f t="shared" si="37"/>
        <v>#N/A</v>
      </c>
      <c r="G1172" s="10">
        <f t="shared" si="38"/>
        <v>0</v>
      </c>
      <c r="H1172" s="16">
        <f>(COUNTIF(G1172:$G$1299,0)/COUNTIF($G$2:$G$1299,0))*100</f>
        <v>10.182975338106603</v>
      </c>
      <c r="I1172" s="15">
        <f>COUNTIF($G$2:G1172,1)/COUNTIF($G$2:$G$1299,1)*100</f>
        <v>100</v>
      </c>
    </row>
    <row r="1173" spans="1:9" ht="18">
      <c r="A1173" s="1" t="s">
        <v>3055</v>
      </c>
      <c r="B1173" s="1" t="s">
        <v>5</v>
      </c>
      <c r="C1173" s="1" t="s">
        <v>1706</v>
      </c>
      <c r="D1173" s="1" t="s">
        <v>1707</v>
      </c>
      <c r="E1173" s="1">
        <v>1</v>
      </c>
      <c r="F1173" s="1" t="e">
        <f t="shared" si="37"/>
        <v>#N/A</v>
      </c>
      <c r="G1173" s="10">
        <f t="shared" si="38"/>
        <v>0</v>
      </c>
      <c r="H1173" s="16">
        <f>(COUNTIF(G1173:$G$1299,0)/COUNTIF($G$2:$G$1299,0))*100</f>
        <v>10.103420843277645</v>
      </c>
      <c r="I1173" s="15">
        <f>COUNTIF($G$2:G1173,1)/COUNTIF($G$2:$G$1299,1)*100</f>
        <v>100</v>
      </c>
    </row>
    <row r="1174" spans="1:9" ht="18">
      <c r="A1174" s="1" t="s">
        <v>3056</v>
      </c>
      <c r="B1174" s="1" t="s">
        <v>41</v>
      </c>
      <c r="C1174" s="1" t="s">
        <v>1708</v>
      </c>
      <c r="D1174" s="1" t="s">
        <v>1709</v>
      </c>
      <c r="E1174" s="1">
        <v>1</v>
      </c>
      <c r="F1174" s="1" t="e">
        <f t="shared" si="37"/>
        <v>#N/A</v>
      </c>
      <c r="G1174" s="10">
        <f t="shared" si="38"/>
        <v>0</v>
      </c>
      <c r="H1174" s="16">
        <f>(COUNTIF(G1174:$G$1299,0)/COUNTIF($G$2:$G$1299,0))*100</f>
        <v>10.023866348448687</v>
      </c>
      <c r="I1174" s="15">
        <f>COUNTIF($G$2:G1174,1)/COUNTIF($G$2:$G$1299,1)*100</f>
        <v>100</v>
      </c>
    </row>
    <row r="1175" spans="1:9" ht="18">
      <c r="A1175" s="1" t="s">
        <v>3057</v>
      </c>
      <c r="B1175" s="1" t="s">
        <v>41</v>
      </c>
      <c r="C1175" s="1" t="s">
        <v>1708</v>
      </c>
      <c r="D1175" s="1" t="s">
        <v>1709</v>
      </c>
      <c r="E1175" s="1">
        <v>1</v>
      </c>
      <c r="F1175" s="1" t="e">
        <f t="shared" si="37"/>
        <v>#N/A</v>
      </c>
      <c r="G1175" s="10">
        <f t="shared" si="38"/>
        <v>0</v>
      </c>
      <c r="H1175" s="16">
        <f>(COUNTIF(G1175:$G$1299,0)/COUNTIF($G$2:$G$1299,0))*100</f>
        <v>9.9443118536197286</v>
      </c>
      <c r="I1175" s="15">
        <f>COUNTIF($G$2:G1175,1)/COUNTIF($G$2:$G$1299,1)*100</f>
        <v>100</v>
      </c>
    </row>
    <row r="1176" spans="1:9" ht="18">
      <c r="A1176" s="1" t="s">
        <v>3058</v>
      </c>
      <c r="B1176" s="1" t="s">
        <v>5</v>
      </c>
      <c r="C1176" s="1" t="s">
        <v>1710</v>
      </c>
      <c r="D1176" s="1" t="s">
        <v>1711</v>
      </c>
      <c r="E1176" s="1">
        <v>1</v>
      </c>
      <c r="F1176" s="1" t="e">
        <f t="shared" si="37"/>
        <v>#N/A</v>
      </c>
      <c r="G1176" s="10">
        <f t="shared" si="38"/>
        <v>0</v>
      </c>
      <c r="H1176" s="16">
        <f>(COUNTIF(G1176:$G$1299,0)/COUNTIF($G$2:$G$1299,0))*100</f>
        <v>9.8647573587907704</v>
      </c>
      <c r="I1176" s="15">
        <f>COUNTIF($G$2:G1176,1)/COUNTIF($G$2:$G$1299,1)*100</f>
        <v>100</v>
      </c>
    </row>
    <row r="1177" spans="1:9" ht="18">
      <c r="A1177" s="1" t="s">
        <v>3059</v>
      </c>
      <c r="B1177" s="1" t="s">
        <v>41</v>
      </c>
      <c r="C1177" s="1" t="s">
        <v>1712</v>
      </c>
      <c r="D1177" s="1" t="s">
        <v>1713</v>
      </c>
      <c r="E1177" s="1">
        <v>1</v>
      </c>
      <c r="F1177" s="1" t="e">
        <f t="shared" si="37"/>
        <v>#N/A</v>
      </c>
      <c r="G1177" s="10">
        <f t="shared" si="38"/>
        <v>0</v>
      </c>
      <c r="H1177" s="16">
        <f>(COUNTIF(G1177:$G$1299,0)/COUNTIF($G$2:$G$1299,0))*100</f>
        <v>9.785202863961814</v>
      </c>
      <c r="I1177" s="15">
        <f>COUNTIF($G$2:G1177,1)/COUNTIF($G$2:$G$1299,1)*100</f>
        <v>100</v>
      </c>
    </row>
    <row r="1178" spans="1:9" ht="18">
      <c r="A1178" s="1" t="s">
        <v>3060</v>
      </c>
      <c r="B1178" s="1" t="s">
        <v>5</v>
      </c>
      <c r="C1178" s="1" t="s">
        <v>1714</v>
      </c>
      <c r="D1178" s="1" t="s">
        <v>1715</v>
      </c>
      <c r="E1178" s="1">
        <v>1</v>
      </c>
      <c r="F1178" s="1" t="e">
        <f t="shared" si="37"/>
        <v>#N/A</v>
      </c>
      <c r="G1178" s="10">
        <f t="shared" si="38"/>
        <v>0</v>
      </c>
      <c r="H1178" s="16">
        <f>(COUNTIF(G1178:$G$1299,0)/COUNTIF($G$2:$G$1299,0))*100</f>
        <v>9.7056483691328559</v>
      </c>
      <c r="I1178" s="15">
        <f>COUNTIF($G$2:G1178,1)/COUNTIF($G$2:$G$1299,1)*100</f>
        <v>100</v>
      </c>
    </row>
    <row r="1179" spans="1:9" ht="18">
      <c r="A1179" s="1" t="s">
        <v>3061</v>
      </c>
      <c r="B1179" s="1" t="s">
        <v>855</v>
      </c>
      <c r="C1179" s="1" t="s">
        <v>1716</v>
      </c>
      <c r="D1179" s="1" t="s">
        <v>1717</v>
      </c>
      <c r="E1179" s="1">
        <v>1</v>
      </c>
      <c r="F1179" s="1" t="e">
        <f t="shared" si="37"/>
        <v>#N/A</v>
      </c>
      <c r="G1179" s="10">
        <f t="shared" si="38"/>
        <v>0</v>
      </c>
      <c r="H1179" s="16">
        <f>(COUNTIF(G1179:$G$1299,0)/COUNTIF($G$2:$G$1299,0))*100</f>
        <v>9.6260938743038977</v>
      </c>
      <c r="I1179" s="15">
        <f>COUNTIF($G$2:G1179,1)/COUNTIF($G$2:$G$1299,1)*100</f>
        <v>100</v>
      </c>
    </row>
    <row r="1180" spans="1:9" ht="18">
      <c r="A1180" s="1" t="s">
        <v>3062</v>
      </c>
      <c r="B1180" s="1" t="s">
        <v>855</v>
      </c>
      <c r="C1180" s="1" t="s">
        <v>1718</v>
      </c>
      <c r="D1180" s="1" t="s">
        <v>1719</v>
      </c>
      <c r="E1180" s="1">
        <v>1</v>
      </c>
      <c r="F1180" s="1" t="e">
        <f t="shared" si="37"/>
        <v>#N/A</v>
      </c>
      <c r="G1180" s="10">
        <f t="shared" si="38"/>
        <v>0</v>
      </c>
      <c r="H1180" s="16">
        <f>(COUNTIF(G1180:$G$1299,0)/COUNTIF($G$2:$G$1299,0))*100</f>
        <v>9.5465393794749396</v>
      </c>
      <c r="I1180" s="15">
        <f>COUNTIF($G$2:G1180,1)/COUNTIF($G$2:$G$1299,1)*100</f>
        <v>100</v>
      </c>
    </row>
    <row r="1181" spans="1:9" ht="18">
      <c r="A1181" s="1" t="s">
        <v>3063</v>
      </c>
      <c r="B1181" s="1" t="s">
        <v>1054</v>
      </c>
      <c r="C1181" s="1" t="s">
        <v>1720</v>
      </c>
      <c r="D1181" s="1" t="s">
        <v>1721</v>
      </c>
      <c r="E1181" s="1">
        <v>1</v>
      </c>
      <c r="F1181" s="1" t="e">
        <f t="shared" si="37"/>
        <v>#N/A</v>
      </c>
      <c r="G1181" s="10">
        <f t="shared" si="38"/>
        <v>0</v>
      </c>
      <c r="H1181" s="16">
        <f>(COUNTIF(G1181:$G$1299,0)/COUNTIF($G$2:$G$1299,0))*100</f>
        <v>9.4669848846459814</v>
      </c>
      <c r="I1181" s="15">
        <f>COUNTIF($G$2:G1181,1)/COUNTIF($G$2:$G$1299,1)*100</f>
        <v>100</v>
      </c>
    </row>
    <row r="1182" spans="1:9" ht="18">
      <c r="A1182" s="1" t="s">
        <v>3064</v>
      </c>
      <c r="B1182" s="1" t="s">
        <v>5</v>
      </c>
      <c r="C1182" s="1" t="s">
        <v>1722</v>
      </c>
      <c r="D1182" s="1" t="s">
        <v>1723</v>
      </c>
      <c r="E1182" s="1">
        <v>1</v>
      </c>
      <c r="F1182" s="1" t="e">
        <f t="shared" si="37"/>
        <v>#N/A</v>
      </c>
      <c r="G1182" s="10">
        <f t="shared" si="38"/>
        <v>0</v>
      </c>
      <c r="H1182" s="16">
        <f>(COUNTIF(G1182:$G$1299,0)/COUNTIF($G$2:$G$1299,0))*100</f>
        <v>9.387430389817025</v>
      </c>
      <c r="I1182" s="15">
        <f>COUNTIF($G$2:G1182,1)/COUNTIF($G$2:$G$1299,1)*100</f>
        <v>100</v>
      </c>
    </row>
    <row r="1183" spans="1:9" ht="18">
      <c r="A1183" s="1" t="s">
        <v>3065</v>
      </c>
      <c r="B1183" s="1" t="s">
        <v>41</v>
      </c>
      <c r="C1183" s="1" t="s">
        <v>1722</v>
      </c>
      <c r="D1183" s="1" t="s">
        <v>1724</v>
      </c>
      <c r="E1183" s="1">
        <v>1</v>
      </c>
      <c r="F1183" s="1" t="e">
        <f t="shared" si="37"/>
        <v>#N/A</v>
      </c>
      <c r="G1183" s="10">
        <f t="shared" si="38"/>
        <v>0</v>
      </c>
      <c r="H1183" s="16">
        <f>(COUNTIF(G1183:$G$1299,0)/COUNTIF($G$2:$G$1299,0))*100</f>
        <v>9.3078758949880669</v>
      </c>
      <c r="I1183" s="15">
        <f>COUNTIF($G$2:G1183,1)/COUNTIF($G$2:$G$1299,1)*100</f>
        <v>100</v>
      </c>
    </row>
    <row r="1184" spans="1:9" ht="18">
      <c r="A1184" s="1" t="s">
        <v>3066</v>
      </c>
      <c r="B1184" s="1" t="s">
        <v>5</v>
      </c>
      <c r="C1184" s="1" t="s">
        <v>1725</v>
      </c>
      <c r="D1184" s="1" t="s">
        <v>1726</v>
      </c>
      <c r="E1184" s="1">
        <v>1</v>
      </c>
      <c r="F1184" s="1" t="e">
        <f t="shared" si="37"/>
        <v>#N/A</v>
      </c>
      <c r="G1184" s="10">
        <f t="shared" si="38"/>
        <v>0</v>
      </c>
      <c r="H1184" s="16">
        <f>(COUNTIF(G1184:$G$1299,0)/COUNTIF($G$2:$G$1299,0))*100</f>
        <v>9.2283214001591087</v>
      </c>
      <c r="I1184" s="15">
        <f>COUNTIF($G$2:G1184,1)/COUNTIF($G$2:$G$1299,1)*100</f>
        <v>100</v>
      </c>
    </row>
    <row r="1185" spans="1:9" ht="18">
      <c r="A1185" s="1" t="s">
        <v>3067</v>
      </c>
      <c r="B1185" s="1" t="s">
        <v>5</v>
      </c>
      <c r="C1185" s="1" t="s">
        <v>1727</v>
      </c>
      <c r="D1185" s="1" t="s">
        <v>1728</v>
      </c>
      <c r="E1185" s="1">
        <v>1</v>
      </c>
      <c r="F1185" s="1" t="e">
        <f t="shared" si="37"/>
        <v>#N/A</v>
      </c>
      <c r="G1185" s="10">
        <f t="shared" si="38"/>
        <v>0</v>
      </c>
      <c r="H1185" s="16">
        <f>(COUNTIF(G1185:$G$1299,0)/COUNTIF($G$2:$G$1299,0))*100</f>
        <v>9.1487669053301506</v>
      </c>
      <c r="I1185" s="15">
        <f>COUNTIF($G$2:G1185,1)/COUNTIF($G$2:$G$1299,1)*100</f>
        <v>100</v>
      </c>
    </row>
    <row r="1186" spans="1:9" ht="18">
      <c r="A1186" s="1" t="s">
        <v>3068</v>
      </c>
      <c r="B1186" s="1" t="s">
        <v>1004</v>
      </c>
      <c r="C1186" s="1" t="s">
        <v>1729</v>
      </c>
      <c r="D1186" s="2">
        <v>2.0000000000000002E-15</v>
      </c>
      <c r="E1186" s="1">
        <v>1</v>
      </c>
      <c r="F1186" s="1" t="e">
        <f t="shared" si="37"/>
        <v>#N/A</v>
      </c>
      <c r="G1186" s="10">
        <f t="shared" si="38"/>
        <v>0</v>
      </c>
      <c r="H1186" s="16">
        <f>(COUNTIF(G1186:$G$1299,0)/COUNTIF($G$2:$G$1299,0))*100</f>
        <v>9.0692124105011924</v>
      </c>
      <c r="I1186" s="15">
        <f>COUNTIF($G$2:G1186,1)/COUNTIF($G$2:$G$1299,1)*100</f>
        <v>100</v>
      </c>
    </row>
    <row r="1187" spans="1:9" ht="18">
      <c r="A1187" s="1" t="s">
        <v>3069</v>
      </c>
      <c r="B1187" s="1" t="s">
        <v>5</v>
      </c>
      <c r="C1187" s="1" t="s">
        <v>1730</v>
      </c>
      <c r="D1187" s="1" t="s">
        <v>1731</v>
      </c>
      <c r="E1187" s="1">
        <v>1</v>
      </c>
      <c r="F1187" s="1" t="e">
        <f t="shared" si="37"/>
        <v>#N/A</v>
      </c>
      <c r="G1187" s="10">
        <f t="shared" si="38"/>
        <v>0</v>
      </c>
      <c r="H1187" s="16">
        <f>(COUNTIF(G1187:$G$1299,0)/COUNTIF($G$2:$G$1299,0))*100</f>
        <v>8.989657915672236</v>
      </c>
      <c r="I1187" s="15">
        <f>COUNTIF($G$2:G1187,1)/COUNTIF($G$2:$G$1299,1)*100</f>
        <v>100</v>
      </c>
    </row>
    <row r="1188" spans="1:9" ht="18">
      <c r="A1188" s="1" t="s">
        <v>3070</v>
      </c>
      <c r="B1188" s="1" t="s">
        <v>5</v>
      </c>
      <c r="C1188" s="1" t="s">
        <v>1732</v>
      </c>
      <c r="D1188" s="1" t="s">
        <v>1733</v>
      </c>
      <c r="E1188" s="1">
        <v>1</v>
      </c>
      <c r="F1188" s="1" t="e">
        <f t="shared" si="37"/>
        <v>#N/A</v>
      </c>
      <c r="G1188" s="10">
        <f t="shared" si="38"/>
        <v>0</v>
      </c>
      <c r="H1188" s="16">
        <f>(COUNTIF(G1188:$G$1299,0)/COUNTIF($G$2:$G$1299,0))*100</f>
        <v>8.9101034208432779</v>
      </c>
      <c r="I1188" s="15">
        <f>COUNTIF($G$2:G1188,1)/COUNTIF($G$2:$G$1299,1)*100</f>
        <v>100</v>
      </c>
    </row>
    <row r="1189" spans="1:9" ht="18">
      <c r="A1189" s="1" t="s">
        <v>3071</v>
      </c>
      <c r="B1189" s="1" t="s">
        <v>5</v>
      </c>
      <c r="C1189" s="1" t="s">
        <v>1734</v>
      </c>
      <c r="D1189" s="1" t="s">
        <v>1735</v>
      </c>
      <c r="E1189" s="1">
        <v>1</v>
      </c>
      <c r="F1189" s="1" t="e">
        <f t="shared" si="37"/>
        <v>#N/A</v>
      </c>
      <c r="G1189" s="10">
        <f t="shared" si="38"/>
        <v>0</v>
      </c>
      <c r="H1189" s="16">
        <f>(COUNTIF(G1189:$G$1299,0)/COUNTIF($G$2:$G$1299,0))*100</f>
        <v>8.8305489260143197</v>
      </c>
      <c r="I1189" s="15">
        <f>COUNTIF($G$2:G1189,1)/COUNTIF($G$2:$G$1299,1)*100</f>
        <v>100</v>
      </c>
    </row>
    <row r="1190" spans="1:9" ht="18">
      <c r="A1190" s="1" t="s">
        <v>3072</v>
      </c>
      <c r="B1190" s="1" t="s">
        <v>5</v>
      </c>
      <c r="C1190" s="1" t="s">
        <v>1736</v>
      </c>
      <c r="D1190" s="1" t="s">
        <v>1737</v>
      </c>
      <c r="E1190" s="1">
        <v>1</v>
      </c>
      <c r="F1190" s="1" t="e">
        <f t="shared" si="37"/>
        <v>#N/A</v>
      </c>
      <c r="G1190" s="10">
        <f t="shared" si="38"/>
        <v>0</v>
      </c>
      <c r="H1190" s="16">
        <f>(COUNTIF(G1190:$G$1299,0)/COUNTIF($G$2:$G$1299,0))*100</f>
        <v>8.7509944311853616</v>
      </c>
      <c r="I1190" s="15">
        <f>COUNTIF($G$2:G1190,1)/COUNTIF($G$2:$G$1299,1)*100</f>
        <v>100</v>
      </c>
    </row>
    <row r="1191" spans="1:9" ht="18">
      <c r="A1191" s="1" t="s">
        <v>3073</v>
      </c>
      <c r="B1191" s="1" t="s">
        <v>5</v>
      </c>
      <c r="C1191" s="1" t="s">
        <v>1738</v>
      </c>
      <c r="D1191" s="1" t="s">
        <v>1739</v>
      </c>
      <c r="E1191" s="1">
        <v>1</v>
      </c>
      <c r="F1191" s="1" t="e">
        <f t="shared" si="37"/>
        <v>#N/A</v>
      </c>
      <c r="G1191" s="10">
        <f t="shared" si="38"/>
        <v>0</v>
      </c>
      <c r="H1191" s="16">
        <f>(COUNTIF(G1191:$G$1299,0)/COUNTIF($G$2:$G$1299,0))*100</f>
        <v>8.6714399363564034</v>
      </c>
      <c r="I1191" s="15">
        <f>COUNTIF($G$2:G1191,1)/COUNTIF($G$2:$G$1299,1)*100</f>
        <v>100</v>
      </c>
    </row>
    <row r="1192" spans="1:9" ht="18">
      <c r="A1192" s="1" t="s">
        <v>3074</v>
      </c>
      <c r="B1192" s="1" t="s">
        <v>5</v>
      </c>
      <c r="C1192" s="1" t="s">
        <v>1740</v>
      </c>
      <c r="D1192" s="1" t="s">
        <v>1741</v>
      </c>
      <c r="E1192" s="1">
        <v>1</v>
      </c>
      <c r="F1192" s="1" t="e">
        <f t="shared" si="37"/>
        <v>#N/A</v>
      </c>
      <c r="G1192" s="10">
        <f t="shared" si="38"/>
        <v>0</v>
      </c>
      <c r="H1192" s="16">
        <f>(COUNTIF(G1192:$G$1299,0)/COUNTIF($G$2:$G$1299,0))*100</f>
        <v>8.5918854415274453</v>
      </c>
      <c r="I1192" s="15">
        <f>COUNTIF($G$2:G1192,1)/COUNTIF($G$2:$G$1299,1)*100</f>
        <v>100</v>
      </c>
    </row>
    <row r="1193" spans="1:9" ht="18">
      <c r="A1193" s="1" t="s">
        <v>3075</v>
      </c>
      <c r="B1193" s="1" t="s">
        <v>1742</v>
      </c>
      <c r="C1193" s="1" t="s">
        <v>1743</v>
      </c>
      <c r="D1193" s="2">
        <v>1E-14</v>
      </c>
      <c r="E1193" s="1">
        <v>1</v>
      </c>
      <c r="F1193" s="1" t="e">
        <f t="shared" si="37"/>
        <v>#N/A</v>
      </c>
      <c r="G1193" s="10">
        <f t="shared" si="38"/>
        <v>0</v>
      </c>
      <c r="H1193" s="16">
        <f>(COUNTIF(G1193:$G$1299,0)/COUNTIF($G$2:$G$1299,0))*100</f>
        <v>8.5123309466984889</v>
      </c>
      <c r="I1193" s="15">
        <f>COUNTIF($G$2:G1193,1)/COUNTIF($G$2:$G$1299,1)*100</f>
        <v>100</v>
      </c>
    </row>
    <row r="1194" spans="1:9" ht="18">
      <c r="A1194" s="1" t="s">
        <v>3076</v>
      </c>
      <c r="B1194" s="1" t="s">
        <v>5</v>
      </c>
      <c r="C1194" s="1" t="s">
        <v>1744</v>
      </c>
      <c r="D1194" s="1" t="s">
        <v>1745</v>
      </c>
      <c r="E1194" s="1">
        <v>1</v>
      </c>
      <c r="F1194" s="1" t="e">
        <f t="shared" si="37"/>
        <v>#N/A</v>
      </c>
      <c r="G1194" s="10">
        <f t="shared" si="38"/>
        <v>0</v>
      </c>
      <c r="H1194" s="16">
        <f>(COUNTIF(G1194:$G$1299,0)/COUNTIF($G$2:$G$1299,0))*100</f>
        <v>8.4327764518695307</v>
      </c>
      <c r="I1194" s="15">
        <f>COUNTIF($G$2:G1194,1)/COUNTIF($G$2:$G$1299,1)*100</f>
        <v>100</v>
      </c>
    </row>
    <row r="1195" spans="1:9" ht="18">
      <c r="A1195" s="1" t="s">
        <v>3077</v>
      </c>
      <c r="B1195" s="1" t="s">
        <v>1746</v>
      </c>
      <c r="C1195" s="1" t="s">
        <v>1747</v>
      </c>
      <c r="D1195" s="1" t="s">
        <v>1748</v>
      </c>
      <c r="E1195" s="1">
        <v>1</v>
      </c>
      <c r="F1195" s="1" t="e">
        <f t="shared" si="37"/>
        <v>#N/A</v>
      </c>
      <c r="G1195" s="10">
        <f t="shared" si="38"/>
        <v>0</v>
      </c>
      <c r="H1195" s="16">
        <f>(COUNTIF(G1195:$G$1299,0)/COUNTIF($G$2:$G$1299,0))*100</f>
        <v>8.3532219570405726</v>
      </c>
      <c r="I1195" s="15">
        <f>COUNTIF($G$2:G1195,1)/COUNTIF($G$2:$G$1299,1)*100</f>
        <v>100</v>
      </c>
    </row>
    <row r="1196" spans="1:9" ht="18">
      <c r="A1196" s="1" t="s">
        <v>3078</v>
      </c>
      <c r="B1196" s="1" t="s">
        <v>5</v>
      </c>
      <c r="C1196" s="1" t="s">
        <v>1749</v>
      </c>
      <c r="D1196" s="1" t="s">
        <v>1750</v>
      </c>
      <c r="E1196" s="1">
        <v>1</v>
      </c>
      <c r="F1196" s="1" t="e">
        <f t="shared" si="37"/>
        <v>#N/A</v>
      </c>
      <c r="G1196" s="10">
        <f t="shared" si="38"/>
        <v>0</v>
      </c>
      <c r="H1196" s="16">
        <f>(COUNTIF(G1196:$G$1299,0)/COUNTIF($G$2:$G$1299,0))*100</f>
        <v>8.2736674622116144</v>
      </c>
      <c r="I1196" s="15">
        <f>COUNTIF($G$2:G1196,1)/COUNTIF($G$2:$G$1299,1)*100</f>
        <v>100</v>
      </c>
    </row>
    <row r="1197" spans="1:9" ht="18">
      <c r="A1197" s="1" t="s">
        <v>3079</v>
      </c>
      <c r="B1197" s="1" t="s">
        <v>5</v>
      </c>
      <c r="C1197" s="1" t="s">
        <v>1749</v>
      </c>
      <c r="D1197" s="1" t="s">
        <v>1750</v>
      </c>
      <c r="E1197" s="1">
        <v>1</v>
      </c>
      <c r="F1197" s="1" t="e">
        <f t="shared" si="37"/>
        <v>#N/A</v>
      </c>
      <c r="G1197" s="10">
        <f t="shared" si="38"/>
        <v>0</v>
      </c>
      <c r="H1197" s="16">
        <f>(COUNTIF(G1197:$G$1299,0)/COUNTIF($G$2:$G$1299,0))*100</f>
        <v>8.1941129673826563</v>
      </c>
      <c r="I1197" s="15">
        <f>COUNTIF($G$2:G1197,1)/COUNTIF($G$2:$G$1299,1)*100</f>
        <v>100</v>
      </c>
    </row>
    <row r="1198" spans="1:9" ht="18">
      <c r="A1198" s="1" t="s">
        <v>3080</v>
      </c>
      <c r="B1198" s="1" t="s">
        <v>5</v>
      </c>
      <c r="C1198" s="1" t="s">
        <v>1751</v>
      </c>
      <c r="D1198" s="1" t="s">
        <v>1752</v>
      </c>
      <c r="E1198" s="1">
        <v>1</v>
      </c>
      <c r="F1198" s="1" t="e">
        <f t="shared" si="37"/>
        <v>#N/A</v>
      </c>
      <c r="G1198" s="10">
        <f t="shared" si="38"/>
        <v>0</v>
      </c>
      <c r="H1198" s="16">
        <f>(COUNTIF(G1198:$G$1299,0)/COUNTIF($G$2:$G$1299,0))*100</f>
        <v>8.1145584725536999</v>
      </c>
      <c r="I1198" s="15">
        <f>COUNTIF($G$2:G1198,1)/COUNTIF($G$2:$G$1299,1)*100</f>
        <v>100</v>
      </c>
    </row>
    <row r="1199" spans="1:9" ht="18">
      <c r="A1199" s="1" t="s">
        <v>3081</v>
      </c>
      <c r="B1199" s="1" t="s">
        <v>1753</v>
      </c>
      <c r="C1199" s="1" t="s">
        <v>1751</v>
      </c>
      <c r="D1199" s="1" t="s">
        <v>1752</v>
      </c>
      <c r="E1199" s="1">
        <v>1</v>
      </c>
      <c r="F1199" s="1" t="e">
        <f t="shared" si="37"/>
        <v>#N/A</v>
      </c>
      <c r="G1199" s="10">
        <f t="shared" si="38"/>
        <v>0</v>
      </c>
      <c r="H1199" s="16">
        <f>(COUNTIF(G1199:$G$1299,0)/COUNTIF($G$2:$G$1299,0))*100</f>
        <v>8.0350039777247417</v>
      </c>
      <c r="I1199" s="15">
        <f>COUNTIF($G$2:G1199,1)/COUNTIF($G$2:$G$1299,1)*100</f>
        <v>100</v>
      </c>
    </row>
    <row r="1200" spans="1:9" ht="18">
      <c r="A1200" s="1" t="s">
        <v>3082</v>
      </c>
      <c r="B1200" s="1" t="s">
        <v>1753</v>
      </c>
      <c r="C1200" s="1" t="s">
        <v>1751</v>
      </c>
      <c r="D1200" s="1" t="s">
        <v>1752</v>
      </c>
      <c r="E1200" s="1">
        <v>1</v>
      </c>
      <c r="F1200" s="1" t="e">
        <f t="shared" si="37"/>
        <v>#N/A</v>
      </c>
      <c r="G1200" s="10">
        <f t="shared" si="38"/>
        <v>0</v>
      </c>
      <c r="H1200" s="16">
        <f>(COUNTIF(G1200:$G$1299,0)/COUNTIF($G$2:$G$1299,0))*100</f>
        <v>7.9554494828957836</v>
      </c>
      <c r="I1200" s="15">
        <f>COUNTIF($G$2:G1200,1)/COUNTIF($G$2:$G$1299,1)*100</f>
        <v>100</v>
      </c>
    </row>
    <row r="1201" spans="1:9" ht="18">
      <c r="A1201" s="1" t="s">
        <v>3083</v>
      </c>
      <c r="B1201" s="1" t="s">
        <v>855</v>
      </c>
      <c r="C1201" s="1" t="s">
        <v>1754</v>
      </c>
      <c r="D1201" s="1" t="s">
        <v>1755</v>
      </c>
      <c r="E1201" s="1">
        <v>1</v>
      </c>
      <c r="F1201" s="1" t="e">
        <f t="shared" si="37"/>
        <v>#N/A</v>
      </c>
      <c r="G1201" s="10">
        <f t="shared" si="38"/>
        <v>0</v>
      </c>
      <c r="H1201" s="16">
        <f>(COUNTIF(G1201:$G$1299,0)/COUNTIF($G$2:$G$1299,0))*100</f>
        <v>7.8758949880668254</v>
      </c>
      <c r="I1201" s="15">
        <f>COUNTIF($G$2:G1201,1)/COUNTIF($G$2:$G$1299,1)*100</f>
        <v>100</v>
      </c>
    </row>
    <row r="1202" spans="1:9" ht="18">
      <c r="A1202" s="1" t="s">
        <v>3084</v>
      </c>
      <c r="B1202" s="1" t="s">
        <v>5</v>
      </c>
      <c r="C1202" s="1" t="s">
        <v>1756</v>
      </c>
      <c r="D1202" s="1" t="s">
        <v>1757</v>
      </c>
      <c r="E1202" s="1">
        <v>1</v>
      </c>
      <c r="F1202" s="1" t="e">
        <f t="shared" si="37"/>
        <v>#N/A</v>
      </c>
      <c r="G1202" s="10">
        <f t="shared" si="38"/>
        <v>0</v>
      </c>
      <c r="H1202" s="16">
        <f>(COUNTIF(G1202:$G$1299,0)/COUNTIF($G$2:$G$1299,0))*100</f>
        <v>7.7963404932378673</v>
      </c>
      <c r="I1202" s="15">
        <f>COUNTIF($G$2:G1202,1)/COUNTIF($G$2:$G$1299,1)*100</f>
        <v>100</v>
      </c>
    </row>
    <row r="1203" spans="1:9" ht="18">
      <c r="A1203" s="1" t="s">
        <v>3085</v>
      </c>
      <c r="B1203" s="1" t="s">
        <v>1564</v>
      </c>
      <c r="C1203" s="1" t="s">
        <v>1758</v>
      </c>
      <c r="D1203" s="1" t="s">
        <v>1759</v>
      </c>
      <c r="E1203" s="1">
        <v>1</v>
      </c>
      <c r="F1203" s="1" t="e">
        <f t="shared" si="37"/>
        <v>#N/A</v>
      </c>
      <c r="G1203" s="10">
        <f t="shared" si="38"/>
        <v>0</v>
      </c>
      <c r="H1203" s="16">
        <f>(COUNTIF(G1203:$G$1299,0)/COUNTIF($G$2:$G$1299,0))*100</f>
        <v>7.7167859984089109</v>
      </c>
      <c r="I1203" s="15">
        <f>COUNTIF($G$2:G1203,1)/COUNTIF($G$2:$G$1299,1)*100</f>
        <v>100</v>
      </c>
    </row>
    <row r="1204" spans="1:9" ht="18">
      <c r="A1204" s="1" t="s">
        <v>3086</v>
      </c>
      <c r="B1204" s="1" t="s">
        <v>5</v>
      </c>
      <c r="C1204" s="1" t="s">
        <v>1760</v>
      </c>
      <c r="D1204" s="1" t="s">
        <v>1759</v>
      </c>
      <c r="E1204" s="1">
        <v>1</v>
      </c>
      <c r="F1204" s="1" t="e">
        <f t="shared" si="37"/>
        <v>#N/A</v>
      </c>
      <c r="G1204" s="10">
        <f t="shared" si="38"/>
        <v>0</v>
      </c>
      <c r="H1204" s="16">
        <f>(COUNTIF(G1204:$G$1299,0)/COUNTIF($G$2:$G$1299,0))*100</f>
        <v>7.6372315035799527</v>
      </c>
      <c r="I1204" s="15">
        <f>COUNTIF($G$2:G1204,1)/COUNTIF($G$2:$G$1299,1)*100</f>
        <v>100</v>
      </c>
    </row>
    <row r="1205" spans="1:9" ht="18">
      <c r="A1205" s="1" t="s">
        <v>3087</v>
      </c>
      <c r="B1205" s="1" t="s">
        <v>5</v>
      </c>
      <c r="C1205" s="1" t="s">
        <v>1761</v>
      </c>
      <c r="D1205" s="1" t="s">
        <v>1762</v>
      </c>
      <c r="E1205" s="1">
        <v>1</v>
      </c>
      <c r="F1205" s="1" t="e">
        <f t="shared" si="37"/>
        <v>#N/A</v>
      </c>
      <c r="G1205" s="10">
        <f t="shared" si="38"/>
        <v>0</v>
      </c>
      <c r="H1205" s="16">
        <f>(COUNTIF(G1205:$G$1299,0)/COUNTIF($G$2:$G$1299,0))*100</f>
        <v>7.5576770087509946</v>
      </c>
      <c r="I1205" s="15">
        <f>COUNTIF($G$2:G1205,1)/COUNTIF($G$2:$G$1299,1)*100</f>
        <v>100</v>
      </c>
    </row>
    <row r="1206" spans="1:9" ht="18">
      <c r="A1206" s="1" t="s">
        <v>3088</v>
      </c>
      <c r="B1206" s="1" t="s">
        <v>5</v>
      </c>
      <c r="C1206" s="1" t="s">
        <v>1763</v>
      </c>
      <c r="D1206" s="1" t="s">
        <v>1764</v>
      </c>
      <c r="E1206" s="1">
        <v>1</v>
      </c>
      <c r="F1206" s="1" t="e">
        <f t="shared" si="37"/>
        <v>#N/A</v>
      </c>
      <c r="G1206" s="10">
        <f t="shared" si="38"/>
        <v>0</v>
      </c>
      <c r="H1206" s="16">
        <f>(COUNTIF(G1206:$G$1299,0)/COUNTIF($G$2:$G$1299,0))*100</f>
        <v>7.4781225139220364</v>
      </c>
      <c r="I1206" s="15">
        <f>COUNTIF($G$2:G1206,1)/COUNTIF($G$2:$G$1299,1)*100</f>
        <v>100</v>
      </c>
    </row>
    <row r="1207" spans="1:9" ht="18">
      <c r="A1207" s="1" t="s">
        <v>3089</v>
      </c>
      <c r="B1207" s="1" t="s">
        <v>133</v>
      </c>
      <c r="C1207" s="1" t="s">
        <v>1765</v>
      </c>
      <c r="D1207" s="1" t="s">
        <v>1766</v>
      </c>
      <c r="E1207" s="1">
        <v>1</v>
      </c>
      <c r="F1207" s="1" t="e">
        <f t="shared" si="37"/>
        <v>#N/A</v>
      </c>
      <c r="G1207" s="10">
        <f t="shared" si="38"/>
        <v>0</v>
      </c>
      <c r="H1207" s="16">
        <f>(COUNTIF(G1207:$G$1299,0)/COUNTIF($G$2:$G$1299,0))*100</f>
        <v>7.3985680190930783</v>
      </c>
      <c r="I1207" s="15">
        <f>COUNTIF($G$2:G1207,1)/COUNTIF($G$2:$G$1299,1)*100</f>
        <v>100</v>
      </c>
    </row>
    <row r="1208" spans="1:9" ht="18">
      <c r="A1208" s="1" t="s">
        <v>3090</v>
      </c>
      <c r="B1208" s="1" t="s">
        <v>747</v>
      </c>
      <c r="C1208" s="1" t="s">
        <v>1767</v>
      </c>
      <c r="D1208" s="1" t="s">
        <v>1768</v>
      </c>
      <c r="E1208" s="1">
        <v>1</v>
      </c>
      <c r="F1208" s="1" t="e">
        <f t="shared" si="37"/>
        <v>#N/A</v>
      </c>
      <c r="G1208" s="10">
        <f t="shared" si="38"/>
        <v>0</v>
      </c>
      <c r="H1208" s="16">
        <f>(COUNTIF(G1208:$G$1299,0)/COUNTIF($G$2:$G$1299,0))*100</f>
        <v>7.3190135242641219</v>
      </c>
      <c r="I1208" s="15">
        <f>COUNTIF($G$2:G1208,1)/COUNTIF($G$2:$G$1299,1)*100</f>
        <v>100</v>
      </c>
    </row>
    <row r="1209" spans="1:9" ht="18">
      <c r="A1209" s="1" t="s">
        <v>3091</v>
      </c>
      <c r="B1209" s="1" t="s">
        <v>5</v>
      </c>
      <c r="C1209" s="1" t="s">
        <v>1767</v>
      </c>
      <c r="D1209" s="1" t="s">
        <v>1769</v>
      </c>
      <c r="E1209" s="1">
        <v>1</v>
      </c>
      <c r="F1209" s="1" t="e">
        <f t="shared" si="37"/>
        <v>#N/A</v>
      </c>
      <c r="G1209" s="10">
        <f t="shared" si="38"/>
        <v>0</v>
      </c>
      <c r="H1209" s="16">
        <f>(COUNTIF(G1209:$G$1299,0)/COUNTIF($G$2:$G$1299,0))*100</f>
        <v>7.2394590294351637</v>
      </c>
      <c r="I1209" s="15">
        <f>COUNTIF($G$2:G1209,1)/COUNTIF($G$2:$G$1299,1)*100</f>
        <v>100</v>
      </c>
    </row>
    <row r="1210" spans="1:9" ht="18">
      <c r="A1210" s="1" t="s">
        <v>3092</v>
      </c>
      <c r="B1210" s="1" t="s">
        <v>5</v>
      </c>
      <c r="C1210" s="1" t="s">
        <v>1770</v>
      </c>
      <c r="D1210" s="1" t="s">
        <v>1771</v>
      </c>
      <c r="E1210" s="1">
        <v>1</v>
      </c>
      <c r="F1210" s="1" t="e">
        <f t="shared" si="37"/>
        <v>#N/A</v>
      </c>
      <c r="G1210" s="10">
        <f t="shared" si="38"/>
        <v>0</v>
      </c>
      <c r="H1210" s="16">
        <f>(COUNTIF(G1210:$G$1299,0)/COUNTIF($G$2:$G$1299,0))*100</f>
        <v>7.1599045346062056</v>
      </c>
      <c r="I1210" s="15">
        <f>COUNTIF($G$2:G1210,1)/COUNTIF($G$2:$G$1299,1)*100</f>
        <v>100</v>
      </c>
    </row>
    <row r="1211" spans="1:9" ht="18">
      <c r="A1211" s="1" t="s">
        <v>3093</v>
      </c>
      <c r="B1211" s="1" t="s">
        <v>5</v>
      </c>
      <c r="C1211" s="1" t="s">
        <v>1772</v>
      </c>
      <c r="D1211" s="1" t="s">
        <v>1773</v>
      </c>
      <c r="E1211" s="1">
        <v>1</v>
      </c>
      <c r="F1211" s="1" t="e">
        <f t="shared" si="37"/>
        <v>#N/A</v>
      </c>
      <c r="G1211" s="10">
        <f t="shared" si="38"/>
        <v>0</v>
      </c>
      <c r="H1211" s="16">
        <f>(COUNTIF(G1211:$G$1299,0)/COUNTIF($G$2:$G$1299,0))*100</f>
        <v>7.0803500397772474</v>
      </c>
      <c r="I1211" s="15">
        <f>COUNTIF($G$2:G1211,1)/COUNTIF($G$2:$G$1299,1)*100</f>
        <v>100</v>
      </c>
    </row>
    <row r="1212" spans="1:9" ht="18">
      <c r="A1212" s="1" t="s">
        <v>3094</v>
      </c>
      <c r="B1212" s="1" t="s">
        <v>41</v>
      </c>
      <c r="C1212" s="1" t="s">
        <v>1774</v>
      </c>
      <c r="D1212" s="1" t="s">
        <v>1775</v>
      </c>
      <c r="E1212" s="1">
        <v>1</v>
      </c>
      <c r="F1212" s="1" t="e">
        <f t="shared" si="37"/>
        <v>#N/A</v>
      </c>
      <c r="G1212" s="10">
        <f t="shared" si="38"/>
        <v>0</v>
      </c>
      <c r="H1212" s="16">
        <f>(COUNTIF(G1212:$G$1299,0)/COUNTIF($G$2:$G$1299,0))*100</f>
        <v>7.0007955449482893</v>
      </c>
      <c r="I1212" s="15">
        <f>COUNTIF($G$2:G1212,1)/COUNTIF($G$2:$G$1299,1)*100</f>
        <v>100</v>
      </c>
    </row>
    <row r="1213" spans="1:9" ht="18">
      <c r="A1213" s="1" t="s">
        <v>3095</v>
      </c>
      <c r="B1213" s="1" t="s">
        <v>5</v>
      </c>
      <c r="C1213" s="1" t="s">
        <v>1776</v>
      </c>
      <c r="D1213" s="1" t="s">
        <v>1777</v>
      </c>
      <c r="E1213" s="1">
        <v>1</v>
      </c>
      <c r="F1213" s="1" t="e">
        <f t="shared" si="37"/>
        <v>#N/A</v>
      </c>
      <c r="G1213" s="10">
        <f t="shared" si="38"/>
        <v>0</v>
      </c>
      <c r="H1213" s="16">
        <f>(COUNTIF(G1213:$G$1299,0)/COUNTIF($G$2:$G$1299,0))*100</f>
        <v>6.9212410501193311</v>
      </c>
      <c r="I1213" s="15">
        <f>COUNTIF($G$2:G1213,1)/COUNTIF($G$2:$G$1299,1)*100</f>
        <v>100</v>
      </c>
    </row>
    <row r="1214" spans="1:9" ht="18">
      <c r="A1214" s="1" t="s">
        <v>3096</v>
      </c>
      <c r="B1214" s="1" t="s">
        <v>5</v>
      </c>
      <c r="C1214" s="1" t="s">
        <v>1778</v>
      </c>
      <c r="D1214" s="1" t="s">
        <v>1779</v>
      </c>
      <c r="E1214" s="1">
        <v>1</v>
      </c>
      <c r="F1214" s="1" t="e">
        <f t="shared" si="37"/>
        <v>#N/A</v>
      </c>
      <c r="G1214" s="10">
        <f t="shared" si="38"/>
        <v>0</v>
      </c>
      <c r="H1214" s="16">
        <f>(COUNTIF(G1214:$G$1299,0)/COUNTIF($G$2:$G$1299,0))*100</f>
        <v>6.8416865552903747</v>
      </c>
      <c r="I1214" s="15">
        <f>COUNTIF($G$2:G1214,1)/COUNTIF($G$2:$G$1299,1)*100</f>
        <v>100</v>
      </c>
    </row>
    <row r="1215" spans="1:9" ht="18">
      <c r="A1215" s="1" t="s">
        <v>3097</v>
      </c>
      <c r="B1215" s="1" t="s">
        <v>5</v>
      </c>
      <c r="C1215" s="1" t="s">
        <v>1778</v>
      </c>
      <c r="D1215" s="1" t="s">
        <v>1780</v>
      </c>
      <c r="E1215" s="1">
        <v>1</v>
      </c>
      <c r="F1215" s="1" t="e">
        <f t="shared" si="37"/>
        <v>#N/A</v>
      </c>
      <c r="G1215" s="10">
        <f t="shared" si="38"/>
        <v>0</v>
      </c>
      <c r="H1215" s="16">
        <f>(COUNTIF(G1215:$G$1299,0)/COUNTIF($G$2:$G$1299,0))*100</f>
        <v>6.7621320604614166</v>
      </c>
      <c r="I1215" s="15">
        <f>COUNTIF($G$2:G1215,1)/COUNTIF($G$2:$G$1299,1)*100</f>
        <v>100</v>
      </c>
    </row>
    <row r="1216" spans="1:9" ht="18">
      <c r="A1216" s="1" t="s">
        <v>3098</v>
      </c>
      <c r="B1216" s="1" t="s">
        <v>5</v>
      </c>
      <c r="C1216" s="1" t="s">
        <v>1781</v>
      </c>
      <c r="D1216" s="1" t="s">
        <v>1782</v>
      </c>
      <c r="E1216" s="1">
        <v>1</v>
      </c>
      <c r="F1216" s="1" t="e">
        <f t="shared" si="37"/>
        <v>#N/A</v>
      </c>
      <c r="G1216" s="10">
        <f t="shared" si="38"/>
        <v>0</v>
      </c>
      <c r="H1216" s="16">
        <f>(COUNTIF(G1216:$G$1299,0)/COUNTIF($G$2:$G$1299,0))*100</f>
        <v>6.6825775656324584</v>
      </c>
      <c r="I1216" s="15">
        <f>COUNTIF($G$2:G1216,1)/COUNTIF($G$2:$G$1299,1)*100</f>
        <v>100</v>
      </c>
    </row>
    <row r="1217" spans="1:9" ht="18">
      <c r="A1217" s="1" t="s">
        <v>3099</v>
      </c>
      <c r="B1217" s="1" t="s">
        <v>5</v>
      </c>
      <c r="C1217" s="1" t="s">
        <v>1783</v>
      </c>
      <c r="D1217" s="1" t="s">
        <v>1784</v>
      </c>
      <c r="E1217" s="1">
        <v>1</v>
      </c>
      <c r="F1217" s="1" t="e">
        <f t="shared" si="37"/>
        <v>#N/A</v>
      </c>
      <c r="G1217" s="10">
        <f t="shared" si="38"/>
        <v>0</v>
      </c>
      <c r="H1217" s="16">
        <f>(COUNTIF(G1217:$G$1299,0)/COUNTIF($G$2:$G$1299,0))*100</f>
        <v>6.6030230708035003</v>
      </c>
      <c r="I1217" s="15">
        <f>COUNTIF($G$2:G1217,1)/COUNTIF($G$2:$G$1299,1)*100</f>
        <v>100</v>
      </c>
    </row>
    <row r="1218" spans="1:9" ht="18">
      <c r="A1218" s="1" t="s">
        <v>3100</v>
      </c>
      <c r="B1218" s="1" t="s">
        <v>5</v>
      </c>
      <c r="C1218" s="1" t="s">
        <v>1785</v>
      </c>
      <c r="D1218" s="2">
        <v>3.0000000000000001E-12</v>
      </c>
      <c r="E1218" s="1">
        <v>1</v>
      </c>
      <c r="F1218" s="1" t="e">
        <f t="shared" si="37"/>
        <v>#N/A</v>
      </c>
      <c r="G1218" s="10">
        <f t="shared" si="38"/>
        <v>0</v>
      </c>
      <c r="H1218" s="16">
        <f>(COUNTIF(G1218:$G$1299,0)/COUNTIF($G$2:$G$1299,0))*100</f>
        <v>6.5234685759745421</v>
      </c>
      <c r="I1218" s="15">
        <f>COUNTIF($G$2:G1218,1)/COUNTIF($G$2:$G$1299,1)*100</f>
        <v>100</v>
      </c>
    </row>
    <row r="1219" spans="1:9" ht="18">
      <c r="A1219" s="1" t="s">
        <v>3101</v>
      </c>
      <c r="B1219" s="1" t="s">
        <v>5</v>
      </c>
      <c r="C1219" s="1" t="s">
        <v>1786</v>
      </c>
      <c r="D1219" s="1" t="s">
        <v>1787</v>
      </c>
      <c r="E1219" s="1">
        <v>1</v>
      </c>
      <c r="F1219" s="1" t="e">
        <f t="shared" ref="F1219:F1282" si="39">VLOOKUP(A1219,$L$2:$L$43,1,FALSE)</f>
        <v>#N/A</v>
      </c>
      <c r="G1219" s="10">
        <f t="shared" ref="G1219:G1282" si="40">IF(ISNA(F1219),0,1)</f>
        <v>0</v>
      </c>
      <c r="H1219" s="16">
        <f>(COUNTIF(G1219:$G$1299,0)/COUNTIF($G$2:$G$1299,0))*100</f>
        <v>6.4439140811455857</v>
      </c>
      <c r="I1219" s="15">
        <f>COUNTIF($G$2:G1219,1)/COUNTIF($G$2:$G$1299,1)*100</f>
        <v>100</v>
      </c>
    </row>
    <row r="1220" spans="1:9" ht="18">
      <c r="A1220" s="1" t="s">
        <v>3102</v>
      </c>
      <c r="B1220" s="1" t="s">
        <v>1564</v>
      </c>
      <c r="C1220" s="1" t="s">
        <v>1788</v>
      </c>
      <c r="D1220" s="1" t="s">
        <v>1789</v>
      </c>
      <c r="E1220" s="1">
        <v>1</v>
      </c>
      <c r="F1220" s="1" t="e">
        <f t="shared" si="39"/>
        <v>#N/A</v>
      </c>
      <c r="G1220" s="10">
        <f t="shared" si="40"/>
        <v>0</v>
      </c>
      <c r="H1220" s="16">
        <f>(COUNTIF(G1220:$G$1299,0)/COUNTIF($G$2:$G$1299,0))*100</f>
        <v>6.3643595863166276</v>
      </c>
      <c r="I1220" s="15">
        <f>COUNTIF($G$2:G1220,1)/COUNTIF($G$2:$G$1299,1)*100</f>
        <v>100</v>
      </c>
    </row>
    <row r="1221" spans="1:9" ht="18">
      <c r="A1221" s="1" t="s">
        <v>3103</v>
      </c>
      <c r="B1221" s="1" t="s">
        <v>5</v>
      </c>
      <c r="C1221" s="1" t="s">
        <v>1788</v>
      </c>
      <c r="D1221" s="1" t="s">
        <v>1789</v>
      </c>
      <c r="E1221" s="1">
        <v>1</v>
      </c>
      <c r="F1221" s="1" t="e">
        <f t="shared" si="39"/>
        <v>#N/A</v>
      </c>
      <c r="G1221" s="10">
        <f t="shared" si="40"/>
        <v>0</v>
      </c>
      <c r="H1221" s="16">
        <f>(COUNTIF(G1221:$G$1299,0)/COUNTIF($G$2:$G$1299,0))*100</f>
        <v>6.2848050914876694</v>
      </c>
      <c r="I1221" s="15">
        <f>COUNTIF($G$2:G1221,1)/COUNTIF($G$2:$G$1299,1)*100</f>
        <v>100</v>
      </c>
    </row>
    <row r="1222" spans="1:9" ht="18">
      <c r="A1222" s="1" t="s">
        <v>3104</v>
      </c>
      <c r="B1222" s="1" t="s">
        <v>5</v>
      </c>
      <c r="C1222" s="1" t="s">
        <v>1790</v>
      </c>
      <c r="D1222" s="1" t="s">
        <v>1791</v>
      </c>
      <c r="E1222" s="1">
        <v>1</v>
      </c>
      <c r="F1222" s="1" t="e">
        <f t="shared" si="39"/>
        <v>#N/A</v>
      </c>
      <c r="G1222" s="10">
        <f t="shared" si="40"/>
        <v>0</v>
      </c>
      <c r="H1222" s="16">
        <f>(COUNTIF(G1222:$G$1299,0)/COUNTIF($G$2:$G$1299,0))*100</f>
        <v>6.2052505966587113</v>
      </c>
      <c r="I1222" s="15">
        <f>COUNTIF($G$2:G1222,1)/COUNTIF($G$2:$G$1299,1)*100</f>
        <v>100</v>
      </c>
    </row>
    <row r="1223" spans="1:9" ht="18">
      <c r="A1223" s="1" t="s">
        <v>3105</v>
      </c>
      <c r="B1223" s="1" t="s">
        <v>1564</v>
      </c>
      <c r="C1223" s="1" t="s">
        <v>1792</v>
      </c>
      <c r="D1223" s="1" t="s">
        <v>1793</v>
      </c>
      <c r="E1223" s="1">
        <v>1</v>
      </c>
      <c r="F1223" s="1" t="e">
        <f t="shared" si="39"/>
        <v>#N/A</v>
      </c>
      <c r="G1223" s="10">
        <f t="shared" si="40"/>
        <v>0</v>
      </c>
      <c r="H1223" s="16">
        <f>(COUNTIF(G1223:$G$1299,0)/COUNTIF($G$2:$G$1299,0))*100</f>
        <v>6.125696101829754</v>
      </c>
      <c r="I1223" s="15">
        <f>COUNTIF($G$2:G1223,1)/COUNTIF($G$2:$G$1299,1)*100</f>
        <v>100</v>
      </c>
    </row>
    <row r="1224" spans="1:9" ht="18">
      <c r="A1224" s="1" t="s">
        <v>3106</v>
      </c>
      <c r="B1224" s="1" t="s">
        <v>5</v>
      </c>
      <c r="C1224" s="1" t="s">
        <v>1794</v>
      </c>
      <c r="D1224" s="2">
        <v>7.0000000000000004E-11</v>
      </c>
      <c r="E1224" s="1">
        <v>1</v>
      </c>
      <c r="F1224" s="1" t="e">
        <f t="shared" si="39"/>
        <v>#N/A</v>
      </c>
      <c r="G1224" s="10">
        <f t="shared" si="40"/>
        <v>0</v>
      </c>
      <c r="H1224" s="16">
        <f>(COUNTIF(G1224:$G$1299,0)/COUNTIF($G$2:$G$1299,0))*100</f>
        <v>6.0461416070007958</v>
      </c>
      <c r="I1224" s="15">
        <f>COUNTIF($G$2:G1224,1)/COUNTIF($G$2:$G$1299,1)*100</f>
        <v>100</v>
      </c>
    </row>
    <row r="1225" spans="1:9" ht="18">
      <c r="A1225" s="1" t="s">
        <v>3107</v>
      </c>
      <c r="B1225" s="1" t="s">
        <v>5</v>
      </c>
      <c r="C1225" s="1" t="s">
        <v>1795</v>
      </c>
      <c r="D1225" s="1" t="s">
        <v>1796</v>
      </c>
      <c r="E1225" s="1">
        <v>1</v>
      </c>
      <c r="F1225" s="1" t="e">
        <f t="shared" si="39"/>
        <v>#N/A</v>
      </c>
      <c r="G1225" s="10">
        <f t="shared" si="40"/>
        <v>0</v>
      </c>
      <c r="H1225" s="16">
        <f>(COUNTIF(G1225:$G$1299,0)/COUNTIF($G$2:$G$1299,0))*100</f>
        <v>5.9665871121718377</v>
      </c>
      <c r="I1225" s="15">
        <f>COUNTIF($G$2:G1225,1)/COUNTIF($G$2:$G$1299,1)*100</f>
        <v>100</v>
      </c>
    </row>
    <row r="1226" spans="1:9" ht="18">
      <c r="A1226" s="1" t="s">
        <v>3108</v>
      </c>
      <c r="B1226" s="1" t="s">
        <v>5</v>
      </c>
      <c r="C1226" s="1" t="s">
        <v>1795</v>
      </c>
      <c r="D1226" s="1" t="s">
        <v>1797</v>
      </c>
      <c r="E1226" s="1">
        <v>1</v>
      </c>
      <c r="F1226" s="1" t="e">
        <f t="shared" si="39"/>
        <v>#N/A</v>
      </c>
      <c r="G1226" s="10">
        <f t="shared" si="40"/>
        <v>0</v>
      </c>
      <c r="H1226" s="16">
        <f>(COUNTIF(G1226:$G$1299,0)/COUNTIF($G$2:$G$1299,0))*100</f>
        <v>5.8870326173428804</v>
      </c>
      <c r="I1226" s="15">
        <f>COUNTIF($G$2:G1226,1)/COUNTIF($G$2:$G$1299,1)*100</f>
        <v>100</v>
      </c>
    </row>
    <row r="1227" spans="1:9" ht="18">
      <c r="A1227" s="1" t="s">
        <v>3109</v>
      </c>
      <c r="B1227" s="1" t="s">
        <v>1798</v>
      </c>
      <c r="C1227" s="1" t="s">
        <v>1795</v>
      </c>
      <c r="D1227" s="1" t="s">
        <v>1799</v>
      </c>
      <c r="E1227" s="1">
        <v>1</v>
      </c>
      <c r="F1227" s="1" t="e">
        <f t="shared" si="39"/>
        <v>#N/A</v>
      </c>
      <c r="G1227" s="10">
        <f t="shared" si="40"/>
        <v>0</v>
      </c>
      <c r="H1227" s="16">
        <f>(COUNTIF(G1227:$G$1299,0)/COUNTIF($G$2:$G$1299,0))*100</f>
        <v>5.8074781225139223</v>
      </c>
      <c r="I1227" s="15">
        <f>COUNTIF($G$2:G1227,1)/COUNTIF($G$2:$G$1299,1)*100</f>
        <v>100</v>
      </c>
    </row>
    <row r="1228" spans="1:9" ht="18">
      <c r="A1228" s="1" t="s">
        <v>3110</v>
      </c>
      <c r="B1228" s="1" t="s">
        <v>1054</v>
      </c>
      <c r="C1228" s="1" t="s">
        <v>1800</v>
      </c>
      <c r="D1228" s="1" t="s">
        <v>1801</v>
      </c>
      <c r="E1228" s="1">
        <v>1</v>
      </c>
      <c r="F1228" s="1" t="e">
        <f t="shared" si="39"/>
        <v>#N/A</v>
      </c>
      <c r="G1228" s="10">
        <f t="shared" si="40"/>
        <v>0</v>
      </c>
      <c r="H1228" s="16">
        <f>(COUNTIF(G1228:$G$1299,0)/COUNTIF($G$2:$G$1299,0))*100</f>
        <v>5.7279236276849641</v>
      </c>
      <c r="I1228" s="15">
        <f>COUNTIF($G$2:G1228,1)/COUNTIF($G$2:$G$1299,1)*100</f>
        <v>100</v>
      </c>
    </row>
    <row r="1229" spans="1:9" ht="18">
      <c r="A1229" s="1" t="s">
        <v>3111</v>
      </c>
      <c r="B1229" s="1" t="s">
        <v>1564</v>
      </c>
      <c r="C1229" s="1" t="s">
        <v>1802</v>
      </c>
      <c r="D1229" s="1" t="s">
        <v>1803</v>
      </c>
      <c r="E1229" s="1">
        <v>1</v>
      </c>
      <c r="F1229" s="1" t="e">
        <f t="shared" si="39"/>
        <v>#N/A</v>
      </c>
      <c r="G1229" s="10">
        <f t="shared" si="40"/>
        <v>0</v>
      </c>
      <c r="H1229" s="16">
        <f>(COUNTIF(G1229:$G$1299,0)/COUNTIF($G$2:$G$1299,0))*100</f>
        <v>5.6483691328560059</v>
      </c>
      <c r="I1229" s="15">
        <f>COUNTIF($G$2:G1229,1)/COUNTIF($G$2:$G$1299,1)*100</f>
        <v>100</v>
      </c>
    </row>
    <row r="1230" spans="1:9" ht="18">
      <c r="A1230" s="1" t="s">
        <v>3112</v>
      </c>
      <c r="B1230" s="1" t="s">
        <v>5</v>
      </c>
      <c r="C1230" s="1" t="s">
        <v>1804</v>
      </c>
      <c r="D1230" s="1" t="s">
        <v>1805</v>
      </c>
      <c r="E1230" s="1">
        <v>1</v>
      </c>
      <c r="F1230" s="1" t="e">
        <f t="shared" si="39"/>
        <v>#N/A</v>
      </c>
      <c r="G1230" s="10">
        <f t="shared" si="40"/>
        <v>0</v>
      </c>
      <c r="H1230" s="16">
        <f>(COUNTIF(G1230:$G$1299,0)/COUNTIF($G$2:$G$1299,0))*100</f>
        <v>5.5688146380270487</v>
      </c>
      <c r="I1230" s="15">
        <f>COUNTIF($G$2:G1230,1)/COUNTIF($G$2:$G$1299,1)*100</f>
        <v>100</v>
      </c>
    </row>
    <row r="1231" spans="1:9" ht="18">
      <c r="A1231" s="1" t="s">
        <v>3113</v>
      </c>
      <c r="B1231" s="1" t="s">
        <v>5</v>
      </c>
      <c r="C1231" s="1" t="s">
        <v>1806</v>
      </c>
      <c r="D1231" s="1" t="s">
        <v>1807</v>
      </c>
      <c r="E1231" s="1">
        <v>1</v>
      </c>
      <c r="F1231" s="1" t="e">
        <f t="shared" si="39"/>
        <v>#N/A</v>
      </c>
      <c r="G1231" s="10">
        <f t="shared" si="40"/>
        <v>0</v>
      </c>
      <c r="H1231" s="16">
        <f>(COUNTIF(G1231:$G$1299,0)/COUNTIF($G$2:$G$1299,0))*100</f>
        <v>5.4892601431980905</v>
      </c>
      <c r="I1231" s="15">
        <f>COUNTIF($G$2:G1231,1)/COUNTIF($G$2:$G$1299,1)*100</f>
        <v>100</v>
      </c>
    </row>
    <row r="1232" spans="1:9" ht="18">
      <c r="A1232" s="1" t="s">
        <v>3114</v>
      </c>
      <c r="B1232" s="1" t="s">
        <v>5</v>
      </c>
      <c r="C1232" s="1" t="s">
        <v>1808</v>
      </c>
      <c r="D1232" s="1" t="s">
        <v>1809</v>
      </c>
      <c r="E1232" s="1">
        <v>1</v>
      </c>
      <c r="F1232" s="1" t="e">
        <f t="shared" si="39"/>
        <v>#N/A</v>
      </c>
      <c r="G1232" s="10">
        <f t="shared" si="40"/>
        <v>0</v>
      </c>
      <c r="H1232" s="16">
        <f>(COUNTIF(G1232:$G$1299,0)/COUNTIF($G$2:$G$1299,0))*100</f>
        <v>5.4097056483691324</v>
      </c>
      <c r="I1232" s="15">
        <f>COUNTIF($G$2:G1232,1)/COUNTIF($G$2:$G$1299,1)*100</f>
        <v>100</v>
      </c>
    </row>
    <row r="1233" spans="1:9" ht="18">
      <c r="A1233" s="1" t="s">
        <v>3115</v>
      </c>
      <c r="B1233" s="1" t="s">
        <v>1810</v>
      </c>
      <c r="C1233" s="1" t="s">
        <v>1811</v>
      </c>
      <c r="D1233" s="1" t="s">
        <v>1812</v>
      </c>
      <c r="E1233" s="1">
        <v>1</v>
      </c>
      <c r="F1233" s="1" t="e">
        <f t="shared" si="39"/>
        <v>#N/A</v>
      </c>
      <c r="G1233" s="10">
        <f t="shared" si="40"/>
        <v>0</v>
      </c>
      <c r="H1233" s="16">
        <f>(COUNTIF(G1233:$G$1299,0)/COUNTIF($G$2:$G$1299,0))*100</f>
        <v>5.3301511535401751</v>
      </c>
      <c r="I1233" s="15">
        <f>COUNTIF($G$2:G1233,1)/COUNTIF($G$2:$G$1299,1)*100</f>
        <v>100</v>
      </c>
    </row>
    <row r="1234" spans="1:9" ht="18">
      <c r="A1234" s="1" t="s">
        <v>3116</v>
      </c>
      <c r="B1234" s="1" t="s">
        <v>1813</v>
      </c>
      <c r="C1234" s="1" t="s">
        <v>1814</v>
      </c>
      <c r="D1234" s="1" t="s">
        <v>1815</v>
      </c>
      <c r="E1234" s="1">
        <v>1</v>
      </c>
      <c r="F1234" s="1" t="e">
        <f t="shared" si="39"/>
        <v>#N/A</v>
      </c>
      <c r="G1234" s="10">
        <f t="shared" si="40"/>
        <v>0</v>
      </c>
      <c r="H1234" s="16">
        <f>(COUNTIF(G1234:$G$1299,0)/COUNTIF($G$2:$G$1299,0))*100</f>
        <v>5.2505966587112169</v>
      </c>
      <c r="I1234" s="15">
        <f>COUNTIF($G$2:G1234,1)/COUNTIF($G$2:$G$1299,1)*100</f>
        <v>100</v>
      </c>
    </row>
    <row r="1235" spans="1:9" ht="18">
      <c r="A1235" s="1" t="s">
        <v>3117</v>
      </c>
      <c r="B1235" s="1" t="s">
        <v>5</v>
      </c>
      <c r="C1235" s="1" t="s">
        <v>1816</v>
      </c>
      <c r="D1235" s="1" t="s">
        <v>1817</v>
      </c>
      <c r="E1235" s="1">
        <v>1</v>
      </c>
      <c r="F1235" s="1" t="e">
        <f t="shared" si="39"/>
        <v>#N/A</v>
      </c>
      <c r="G1235" s="10">
        <f t="shared" si="40"/>
        <v>0</v>
      </c>
      <c r="H1235" s="16">
        <f>(COUNTIF(G1235:$G$1299,0)/COUNTIF($G$2:$G$1299,0))*100</f>
        <v>5.1710421638822588</v>
      </c>
      <c r="I1235" s="15">
        <f>COUNTIF($G$2:G1235,1)/COUNTIF($G$2:$G$1299,1)*100</f>
        <v>100</v>
      </c>
    </row>
    <row r="1236" spans="1:9" ht="18">
      <c r="A1236" s="1" t="s">
        <v>3118</v>
      </c>
      <c r="B1236" s="1" t="s">
        <v>855</v>
      </c>
      <c r="C1236" s="1" t="s">
        <v>1818</v>
      </c>
      <c r="D1236" s="1" t="s">
        <v>1819</v>
      </c>
      <c r="E1236" s="1">
        <v>1</v>
      </c>
      <c r="F1236" s="1" t="e">
        <f t="shared" si="39"/>
        <v>#N/A</v>
      </c>
      <c r="G1236" s="10">
        <f t="shared" si="40"/>
        <v>0</v>
      </c>
      <c r="H1236" s="16">
        <f>(COUNTIF(G1236:$G$1299,0)/COUNTIF($G$2:$G$1299,0))*100</f>
        <v>5.0914876690533015</v>
      </c>
      <c r="I1236" s="15">
        <f>COUNTIF($G$2:G1236,1)/COUNTIF($G$2:$G$1299,1)*100</f>
        <v>100</v>
      </c>
    </row>
    <row r="1237" spans="1:9" ht="18">
      <c r="A1237" s="1" t="s">
        <v>3119</v>
      </c>
      <c r="B1237" s="1" t="s">
        <v>855</v>
      </c>
      <c r="C1237" s="1" t="s">
        <v>1820</v>
      </c>
      <c r="D1237" s="2">
        <v>5.0000000000000001E-9</v>
      </c>
      <c r="E1237" s="1">
        <v>1</v>
      </c>
      <c r="F1237" s="1" t="e">
        <f t="shared" si="39"/>
        <v>#N/A</v>
      </c>
      <c r="G1237" s="10">
        <f t="shared" si="40"/>
        <v>0</v>
      </c>
      <c r="H1237" s="16">
        <f>(COUNTIF(G1237:$G$1299,0)/COUNTIF($G$2:$G$1299,0))*100</f>
        <v>5.0119331742243434</v>
      </c>
      <c r="I1237" s="15">
        <f>COUNTIF($G$2:G1237,1)/COUNTIF($G$2:$G$1299,1)*100</f>
        <v>100</v>
      </c>
    </row>
    <row r="1238" spans="1:9" ht="18">
      <c r="A1238" s="1" t="s">
        <v>3120</v>
      </c>
      <c r="B1238" s="1" t="s">
        <v>5</v>
      </c>
      <c r="C1238" s="1" t="s">
        <v>1821</v>
      </c>
      <c r="D1238" s="2">
        <v>1E-8</v>
      </c>
      <c r="E1238" s="1">
        <v>1</v>
      </c>
      <c r="F1238" s="1" t="e">
        <f t="shared" si="39"/>
        <v>#N/A</v>
      </c>
      <c r="G1238" s="10">
        <f t="shared" si="40"/>
        <v>0</v>
      </c>
      <c r="H1238" s="16">
        <f>(COUNTIF(G1238:$G$1299,0)/COUNTIF($G$2:$G$1299,0))*100</f>
        <v>4.9323786793953852</v>
      </c>
      <c r="I1238" s="15">
        <f>COUNTIF($G$2:G1238,1)/COUNTIF($G$2:$G$1299,1)*100</f>
        <v>100</v>
      </c>
    </row>
    <row r="1239" spans="1:9" ht="18">
      <c r="A1239" s="1" t="s">
        <v>3121</v>
      </c>
      <c r="B1239" s="1" t="s">
        <v>5</v>
      </c>
      <c r="C1239" s="1" t="s">
        <v>1822</v>
      </c>
      <c r="D1239" s="1" t="s">
        <v>1823</v>
      </c>
      <c r="E1239" s="1">
        <v>1</v>
      </c>
      <c r="F1239" s="1" t="e">
        <f t="shared" si="39"/>
        <v>#N/A</v>
      </c>
      <c r="G1239" s="10">
        <f t="shared" si="40"/>
        <v>0</v>
      </c>
      <c r="H1239" s="16">
        <f>(COUNTIF(G1239:$G$1299,0)/COUNTIF($G$2:$G$1299,0))*100</f>
        <v>4.8528241845664279</v>
      </c>
      <c r="I1239" s="15">
        <f>COUNTIF($G$2:G1239,1)/COUNTIF($G$2:$G$1299,1)*100</f>
        <v>100</v>
      </c>
    </row>
    <row r="1240" spans="1:9" ht="18">
      <c r="A1240" s="1" t="s">
        <v>3122</v>
      </c>
      <c r="B1240" s="1" t="s">
        <v>5</v>
      </c>
      <c r="C1240" s="1" t="s">
        <v>1822</v>
      </c>
      <c r="D1240" s="1" t="s">
        <v>1823</v>
      </c>
      <c r="E1240" s="1">
        <v>1</v>
      </c>
      <c r="F1240" s="1" t="e">
        <f t="shared" si="39"/>
        <v>#N/A</v>
      </c>
      <c r="G1240" s="10">
        <f t="shared" si="40"/>
        <v>0</v>
      </c>
      <c r="H1240" s="16">
        <f>(COUNTIF(G1240:$G$1299,0)/COUNTIF($G$2:$G$1299,0))*100</f>
        <v>4.7732696897374698</v>
      </c>
      <c r="I1240" s="15">
        <f>COUNTIF($G$2:G1240,1)/COUNTIF($G$2:$G$1299,1)*100</f>
        <v>100</v>
      </c>
    </row>
    <row r="1241" spans="1:9" ht="18">
      <c r="A1241" s="1" t="s">
        <v>3123</v>
      </c>
      <c r="B1241" s="1" t="s">
        <v>5</v>
      </c>
      <c r="C1241" s="1" t="s">
        <v>1824</v>
      </c>
      <c r="D1241" s="1" t="s">
        <v>1825</v>
      </c>
      <c r="E1241" s="1">
        <v>1</v>
      </c>
      <c r="F1241" s="1" t="e">
        <f t="shared" si="39"/>
        <v>#N/A</v>
      </c>
      <c r="G1241" s="10">
        <f t="shared" si="40"/>
        <v>0</v>
      </c>
      <c r="H1241" s="16">
        <f>(COUNTIF(G1241:$G$1299,0)/COUNTIF($G$2:$G$1299,0))*100</f>
        <v>4.6937151949085125</v>
      </c>
      <c r="I1241" s="15">
        <f>COUNTIF($G$2:G1241,1)/COUNTIF($G$2:$G$1299,1)*100</f>
        <v>100</v>
      </c>
    </row>
    <row r="1242" spans="1:9" ht="18">
      <c r="A1242" s="1" t="s">
        <v>3124</v>
      </c>
      <c r="B1242" s="1" t="s">
        <v>5</v>
      </c>
      <c r="C1242" s="1" t="s">
        <v>1824</v>
      </c>
      <c r="D1242" s="1" t="s">
        <v>1825</v>
      </c>
      <c r="E1242" s="1">
        <v>1</v>
      </c>
      <c r="F1242" s="1" t="e">
        <f t="shared" si="39"/>
        <v>#N/A</v>
      </c>
      <c r="G1242" s="10">
        <f t="shared" si="40"/>
        <v>0</v>
      </c>
      <c r="H1242" s="16">
        <f>(COUNTIF(G1242:$G$1299,0)/COUNTIF($G$2:$G$1299,0))*100</f>
        <v>4.6141607000795544</v>
      </c>
      <c r="I1242" s="15">
        <f>COUNTIF($G$2:G1242,1)/COUNTIF($G$2:$G$1299,1)*100</f>
        <v>100</v>
      </c>
    </row>
    <row r="1243" spans="1:9" ht="18">
      <c r="A1243" s="1" t="s">
        <v>3125</v>
      </c>
      <c r="B1243" s="1" t="s">
        <v>1564</v>
      </c>
      <c r="C1243" s="1" t="s">
        <v>1826</v>
      </c>
      <c r="D1243" s="1" t="s">
        <v>1827</v>
      </c>
      <c r="E1243" s="1">
        <v>1</v>
      </c>
      <c r="F1243" s="1" t="e">
        <f t="shared" si="39"/>
        <v>#N/A</v>
      </c>
      <c r="G1243" s="10">
        <f t="shared" si="40"/>
        <v>0</v>
      </c>
      <c r="H1243" s="16">
        <f>(COUNTIF(G1243:$G$1299,0)/COUNTIF($G$2:$G$1299,0))*100</f>
        <v>4.5346062052505962</v>
      </c>
      <c r="I1243" s="15">
        <f>COUNTIF($G$2:G1243,1)/COUNTIF($G$2:$G$1299,1)*100</f>
        <v>100</v>
      </c>
    </row>
    <row r="1244" spans="1:9" ht="18">
      <c r="A1244" s="1" t="s">
        <v>3126</v>
      </c>
      <c r="B1244" s="1" t="s">
        <v>1054</v>
      </c>
      <c r="C1244" s="9" t="s">
        <v>1828</v>
      </c>
      <c r="D1244" s="1" t="s">
        <v>1829</v>
      </c>
      <c r="E1244" s="1">
        <v>1</v>
      </c>
      <c r="F1244" s="1" t="e">
        <f t="shared" si="39"/>
        <v>#N/A</v>
      </c>
      <c r="G1244" s="10">
        <f t="shared" si="40"/>
        <v>0</v>
      </c>
      <c r="H1244" s="16">
        <f>(COUNTIF(G1244:$G$1299,0)/COUNTIF($G$2:$G$1299,0))*100</f>
        <v>4.4550517104216389</v>
      </c>
      <c r="I1244" s="15">
        <f>COUNTIF($G$2:G1244,1)/COUNTIF($G$2:$G$1299,1)*100</f>
        <v>100</v>
      </c>
    </row>
    <row r="1245" spans="1:9" ht="18">
      <c r="A1245" s="1" t="s">
        <v>3127</v>
      </c>
      <c r="B1245" s="1" t="s">
        <v>1830</v>
      </c>
      <c r="C1245" s="9" t="s">
        <v>3189</v>
      </c>
      <c r="D1245" s="1" t="s">
        <v>1831</v>
      </c>
      <c r="E1245" s="1">
        <v>1</v>
      </c>
      <c r="F1245" s="1" t="e">
        <f t="shared" si="39"/>
        <v>#N/A</v>
      </c>
      <c r="G1245" s="10">
        <f t="shared" si="40"/>
        <v>0</v>
      </c>
      <c r="H1245" s="16">
        <f>(COUNTIF(G1245:$G$1299,0)/COUNTIF($G$2:$G$1299,0))*100</f>
        <v>4.3754972155926808</v>
      </c>
      <c r="I1245" s="15">
        <f>COUNTIF($G$2:G1245,1)/COUNTIF($G$2:$G$1299,1)*100</f>
        <v>100</v>
      </c>
    </row>
    <row r="1246" spans="1:9" ht="18">
      <c r="A1246" s="1" t="s">
        <v>3128</v>
      </c>
      <c r="B1246" s="1" t="s">
        <v>5</v>
      </c>
      <c r="C1246" s="9" t="s">
        <v>3190</v>
      </c>
      <c r="D1246" s="1" t="s">
        <v>1832</v>
      </c>
      <c r="E1246" s="1">
        <v>1</v>
      </c>
      <c r="F1246" s="1" t="e">
        <f t="shared" si="39"/>
        <v>#N/A</v>
      </c>
      <c r="G1246" s="10">
        <f t="shared" si="40"/>
        <v>0</v>
      </c>
      <c r="H1246" s="16">
        <f>(COUNTIF(G1246:$G$1299,0)/COUNTIF($G$2:$G$1299,0))*100</f>
        <v>4.2959427207637226</v>
      </c>
      <c r="I1246" s="15">
        <f>COUNTIF($G$2:G1246,1)/COUNTIF($G$2:$G$1299,1)*100</f>
        <v>100</v>
      </c>
    </row>
    <row r="1247" spans="1:9" ht="18">
      <c r="A1247" s="1" t="s">
        <v>3129</v>
      </c>
      <c r="B1247" s="1" t="s">
        <v>5</v>
      </c>
      <c r="C1247" s="9" t="s">
        <v>1833</v>
      </c>
      <c r="D1247" s="1" t="s">
        <v>1834</v>
      </c>
      <c r="E1247" s="1">
        <v>1</v>
      </c>
      <c r="F1247" s="1" t="e">
        <f t="shared" si="39"/>
        <v>#N/A</v>
      </c>
      <c r="G1247" s="10">
        <f t="shared" si="40"/>
        <v>0</v>
      </c>
      <c r="H1247" s="16">
        <f>(COUNTIF(G1247:$G$1299,0)/COUNTIF($G$2:$G$1299,0))*100</f>
        <v>4.2163882259347654</v>
      </c>
      <c r="I1247" s="15">
        <f>COUNTIF($G$2:G1247,1)/COUNTIF($G$2:$G$1299,1)*100</f>
        <v>100</v>
      </c>
    </row>
    <row r="1248" spans="1:9" ht="18">
      <c r="A1248" s="1" t="s">
        <v>3130</v>
      </c>
      <c r="B1248" s="1" t="s">
        <v>1835</v>
      </c>
      <c r="C1248" s="9" t="s">
        <v>3191</v>
      </c>
      <c r="D1248" s="1" t="s">
        <v>1836</v>
      </c>
      <c r="E1248" s="1">
        <v>1</v>
      </c>
      <c r="F1248" s="1" t="e">
        <f t="shared" si="39"/>
        <v>#N/A</v>
      </c>
      <c r="G1248" s="10">
        <f t="shared" si="40"/>
        <v>0</v>
      </c>
      <c r="H1248" s="16">
        <f>(COUNTIF(G1248:$G$1299,0)/COUNTIF($G$2:$G$1299,0))*100</f>
        <v>4.1368337311058072</v>
      </c>
      <c r="I1248" s="15">
        <f>COUNTIF($G$2:G1248,1)/COUNTIF($G$2:$G$1299,1)*100</f>
        <v>100</v>
      </c>
    </row>
    <row r="1249" spans="1:9" ht="18">
      <c r="A1249" s="1" t="s">
        <v>3131</v>
      </c>
      <c r="B1249" s="1" t="s">
        <v>5</v>
      </c>
      <c r="C1249" s="9" t="s">
        <v>3192</v>
      </c>
      <c r="D1249" s="1" t="s">
        <v>1837</v>
      </c>
      <c r="E1249" s="1">
        <v>1</v>
      </c>
      <c r="F1249" s="1" t="e">
        <f t="shared" si="39"/>
        <v>#N/A</v>
      </c>
      <c r="G1249" s="10">
        <f t="shared" si="40"/>
        <v>0</v>
      </c>
      <c r="H1249" s="16">
        <f>(COUNTIF(G1249:$G$1299,0)/COUNTIF($G$2:$G$1299,0))*100</f>
        <v>4.0572792362768499</v>
      </c>
      <c r="I1249" s="15">
        <f>COUNTIF($G$2:G1249,1)/COUNTIF($G$2:$G$1299,1)*100</f>
        <v>100</v>
      </c>
    </row>
    <row r="1250" spans="1:9" ht="18">
      <c r="A1250" s="1" t="s">
        <v>3132</v>
      </c>
      <c r="B1250" s="1" t="s">
        <v>1075</v>
      </c>
      <c r="C1250" s="9" t="s">
        <v>3193</v>
      </c>
      <c r="D1250" s="2">
        <v>1.9999999999999999E-6</v>
      </c>
      <c r="E1250" s="1">
        <v>1</v>
      </c>
      <c r="F1250" s="1" t="e">
        <f t="shared" si="39"/>
        <v>#N/A</v>
      </c>
      <c r="G1250" s="10">
        <f t="shared" si="40"/>
        <v>0</v>
      </c>
      <c r="H1250" s="16">
        <f>(COUNTIF(G1250:$G$1299,0)/COUNTIF($G$2:$G$1299,0))*100</f>
        <v>3.9777247414478918</v>
      </c>
      <c r="I1250" s="15">
        <f>COUNTIF($G$2:G1250,1)/COUNTIF($G$2:$G$1299,1)*100</f>
        <v>100</v>
      </c>
    </row>
    <row r="1251" spans="1:9" ht="18">
      <c r="A1251" s="1" t="s">
        <v>3133</v>
      </c>
      <c r="B1251" s="1" t="s">
        <v>1838</v>
      </c>
      <c r="C1251" s="9" t="s">
        <v>1839</v>
      </c>
      <c r="D1251" s="1" t="s">
        <v>1840</v>
      </c>
      <c r="E1251" s="1">
        <v>1</v>
      </c>
      <c r="F1251" s="1" t="e">
        <f t="shared" si="39"/>
        <v>#N/A</v>
      </c>
      <c r="G1251" s="10">
        <f t="shared" si="40"/>
        <v>0</v>
      </c>
      <c r="H1251" s="16">
        <f>(COUNTIF(G1251:$G$1299,0)/COUNTIF($G$2:$G$1299,0))*100</f>
        <v>3.8981702466189336</v>
      </c>
      <c r="I1251" s="15">
        <f>COUNTIF($G$2:G1251,1)/COUNTIF($G$2:$G$1299,1)*100</f>
        <v>100</v>
      </c>
    </row>
    <row r="1252" spans="1:9" ht="18">
      <c r="A1252" s="1" t="s">
        <v>3134</v>
      </c>
      <c r="B1252" s="1" t="s">
        <v>41</v>
      </c>
      <c r="C1252" s="9" t="s">
        <v>3194</v>
      </c>
      <c r="D1252" s="1" t="s">
        <v>1841</v>
      </c>
      <c r="E1252" s="1">
        <v>1</v>
      </c>
      <c r="F1252" s="1" t="e">
        <f t="shared" si="39"/>
        <v>#N/A</v>
      </c>
      <c r="G1252" s="10">
        <f t="shared" si="40"/>
        <v>0</v>
      </c>
      <c r="H1252" s="16">
        <f>(COUNTIF(G1252:$G$1299,0)/COUNTIF($G$2:$G$1299,0))*100</f>
        <v>3.8186157517899764</v>
      </c>
      <c r="I1252" s="15">
        <f>COUNTIF($G$2:G1252,1)/COUNTIF($G$2:$G$1299,1)*100</f>
        <v>100</v>
      </c>
    </row>
    <row r="1253" spans="1:9" ht="18">
      <c r="A1253" s="1" t="s">
        <v>3135</v>
      </c>
      <c r="B1253" s="1" t="s">
        <v>1604</v>
      </c>
      <c r="C1253" s="9" t="s">
        <v>3195</v>
      </c>
      <c r="D1253" s="1" t="s">
        <v>1842</v>
      </c>
      <c r="E1253" s="1">
        <v>1</v>
      </c>
      <c r="F1253" s="1" t="e">
        <f t="shared" si="39"/>
        <v>#N/A</v>
      </c>
      <c r="G1253" s="10">
        <f t="shared" si="40"/>
        <v>0</v>
      </c>
      <c r="H1253" s="16">
        <f>(COUNTIF(G1253:$G$1299,0)/COUNTIF($G$2:$G$1299,0))*100</f>
        <v>3.7390612569610182</v>
      </c>
      <c r="I1253" s="15">
        <f>COUNTIF($G$2:G1253,1)/COUNTIF($G$2:$G$1299,1)*100</f>
        <v>100</v>
      </c>
    </row>
    <row r="1254" spans="1:9" ht="18">
      <c r="A1254" s="1" t="s">
        <v>3136</v>
      </c>
      <c r="B1254" s="1" t="s">
        <v>1556</v>
      </c>
      <c r="C1254" s="9" t="s">
        <v>3196</v>
      </c>
      <c r="D1254" s="2">
        <v>1.0000000000000001E-5</v>
      </c>
      <c r="E1254" s="1">
        <v>1</v>
      </c>
      <c r="F1254" s="1" t="e">
        <f t="shared" si="39"/>
        <v>#N/A</v>
      </c>
      <c r="G1254" s="10">
        <f t="shared" si="40"/>
        <v>0</v>
      </c>
      <c r="H1254" s="16">
        <f>(COUNTIF(G1254:$G$1299,0)/COUNTIF($G$2:$G$1299,0))*100</f>
        <v>3.6595067621320609</v>
      </c>
      <c r="I1254" s="15">
        <f>COUNTIF($G$2:G1254,1)/COUNTIF($G$2:$G$1299,1)*100</f>
        <v>100</v>
      </c>
    </row>
    <row r="1255" spans="1:9" ht="18">
      <c r="A1255" s="1" t="s">
        <v>3137</v>
      </c>
      <c r="B1255" s="1" t="s">
        <v>5</v>
      </c>
      <c r="C1255" s="9" t="s">
        <v>3197</v>
      </c>
      <c r="D1255" s="1" t="s">
        <v>1843</v>
      </c>
      <c r="E1255" s="1">
        <v>1</v>
      </c>
      <c r="F1255" s="1" t="e">
        <f t="shared" si="39"/>
        <v>#N/A</v>
      </c>
      <c r="G1255" s="10">
        <f t="shared" si="40"/>
        <v>0</v>
      </c>
      <c r="H1255" s="16">
        <f>(COUNTIF(G1255:$G$1299,0)/COUNTIF($G$2:$G$1299,0))*100</f>
        <v>3.5799522673031028</v>
      </c>
      <c r="I1255" s="15">
        <f>COUNTIF($G$2:G1255,1)/COUNTIF($G$2:$G$1299,1)*100</f>
        <v>100</v>
      </c>
    </row>
    <row r="1256" spans="1:9" ht="18">
      <c r="A1256" s="1" t="s">
        <v>3138</v>
      </c>
      <c r="B1256" s="1" t="s">
        <v>1844</v>
      </c>
      <c r="C1256" s="9" t="s">
        <v>3198</v>
      </c>
      <c r="D1256" s="1" t="s">
        <v>1845</v>
      </c>
      <c r="E1256" s="1">
        <v>1</v>
      </c>
      <c r="F1256" s="1" t="e">
        <f t="shared" si="39"/>
        <v>#N/A</v>
      </c>
      <c r="G1256" s="10">
        <f t="shared" si="40"/>
        <v>0</v>
      </c>
      <c r="H1256" s="16">
        <f>(COUNTIF(G1256:$G$1299,0)/COUNTIF($G$2:$G$1299,0))*100</f>
        <v>3.5003977724741446</v>
      </c>
      <c r="I1256" s="15">
        <f>COUNTIF($G$2:G1256,1)/COUNTIF($G$2:$G$1299,1)*100</f>
        <v>100</v>
      </c>
    </row>
    <row r="1257" spans="1:9" ht="18">
      <c r="A1257" s="1" t="s">
        <v>3139</v>
      </c>
      <c r="B1257" s="1" t="s">
        <v>5</v>
      </c>
      <c r="C1257" s="9" t="s">
        <v>1846</v>
      </c>
      <c r="D1257" s="1" t="s">
        <v>1847</v>
      </c>
      <c r="E1257" s="1">
        <v>1</v>
      </c>
      <c r="F1257" s="1" t="e">
        <f t="shared" si="39"/>
        <v>#N/A</v>
      </c>
      <c r="G1257" s="10">
        <f t="shared" si="40"/>
        <v>0</v>
      </c>
      <c r="H1257" s="16">
        <f>(COUNTIF(G1257:$G$1299,0)/COUNTIF($G$2:$G$1299,0))*100</f>
        <v>3.4208432776451874</v>
      </c>
      <c r="I1257" s="15">
        <f>COUNTIF($G$2:G1257,1)/COUNTIF($G$2:$G$1299,1)*100</f>
        <v>100</v>
      </c>
    </row>
    <row r="1258" spans="1:9" ht="18">
      <c r="A1258" s="1" t="s">
        <v>3140</v>
      </c>
      <c r="B1258" s="1" t="s">
        <v>5</v>
      </c>
      <c r="C1258" s="9" t="s">
        <v>3199</v>
      </c>
      <c r="D1258" s="1" t="s">
        <v>1848</v>
      </c>
      <c r="E1258" s="1">
        <v>1</v>
      </c>
      <c r="F1258" s="1" t="e">
        <f t="shared" si="39"/>
        <v>#N/A</v>
      </c>
      <c r="G1258" s="10">
        <f t="shared" si="40"/>
        <v>0</v>
      </c>
      <c r="H1258" s="16">
        <f>(COUNTIF(G1258:$G$1299,0)/COUNTIF($G$2:$G$1299,0))*100</f>
        <v>3.3412887828162292</v>
      </c>
      <c r="I1258" s="15">
        <f>COUNTIF($G$2:G1258,1)/COUNTIF($G$2:$G$1299,1)*100</f>
        <v>100</v>
      </c>
    </row>
    <row r="1259" spans="1:9" ht="18">
      <c r="A1259" s="1" t="s">
        <v>3141</v>
      </c>
      <c r="B1259" s="1" t="s">
        <v>5</v>
      </c>
      <c r="C1259" s="9" t="s">
        <v>3200</v>
      </c>
      <c r="D1259" s="1" t="s">
        <v>1849</v>
      </c>
      <c r="E1259" s="1">
        <v>1</v>
      </c>
      <c r="F1259" s="1" t="e">
        <f t="shared" si="39"/>
        <v>#N/A</v>
      </c>
      <c r="G1259" s="10">
        <f t="shared" si="40"/>
        <v>0</v>
      </c>
      <c r="H1259" s="16">
        <f>(COUNTIF(G1259:$G$1299,0)/COUNTIF($G$2:$G$1299,0))*100</f>
        <v>3.2617342879872711</v>
      </c>
      <c r="I1259" s="15">
        <f>COUNTIF($G$2:G1259,1)/COUNTIF($G$2:$G$1299,1)*100</f>
        <v>100</v>
      </c>
    </row>
    <row r="1260" spans="1:9" ht="18">
      <c r="A1260" s="1" t="s">
        <v>3142</v>
      </c>
      <c r="B1260" s="1" t="s">
        <v>5</v>
      </c>
      <c r="C1260" s="9" t="s">
        <v>3201</v>
      </c>
      <c r="D1260" s="1" t="s">
        <v>1850</v>
      </c>
      <c r="E1260" s="1">
        <v>1</v>
      </c>
      <c r="F1260" s="1" t="e">
        <f t="shared" si="39"/>
        <v>#N/A</v>
      </c>
      <c r="G1260" s="10">
        <f t="shared" si="40"/>
        <v>0</v>
      </c>
      <c r="H1260" s="16">
        <f>(COUNTIF(G1260:$G$1299,0)/COUNTIF($G$2:$G$1299,0))*100</f>
        <v>3.1821797931583138</v>
      </c>
      <c r="I1260" s="15">
        <f>COUNTIF($G$2:G1260,1)/COUNTIF($G$2:$G$1299,1)*100</f>
        <v>100</v>
      </c>
    </row>
    <row r="1261" spans="1:9" ht="18">
      <c r="A1261" s="1" t="s">
        <v>3143</v>
      </c>
      <c r="B1261" s="1" t="s">
        <v>5</v>
      </c>
      <c r="C1261" s="9" t="s">
        <v>3202</v>
      </c>
      <c r="D1261" s="1" t="s">
        <v>1851</v>
      </c>
      <c r="E1261" s="1">
        <v>1</v>
      </c>
      <c r="F1261" s="1" t="e">
        <f t="shared" si="39"/>
        <v>#N/A</v>
      </c>
      <c r="G1261" s="10">
        <f t="shared" si="40"/>
        <v>0</v>
      </c>
      <c r="H1261" s="16">
        <f>(COUNTIF(G1261:$G$1299,0)/COUNTIF($G$2:$G$1299,0))*100</f>
        <v>3.1026252983293556</v>
      </c>
      <c r="I1261" s="15">
        <f>COUNTIF($G$2:G1261,1)/COUNTIF($G$2:$G$1299,1)*100</f>
        <v>100</v>
      </c>
    </row>
    <row r="1262" spans="1:9" ht="18">
      <c r="A1262" s="1" t="s">
        <v>3144</v>
      </c>
      <c r="B1262" s="1" t="s">
        <v>5</v>
      </c>
      <c r="C1262" s="9" t="s">
        <v>3203</v>
      </c>
      <c r="D1262" s="1" t="s">
        <v>1852</v>
      </c>
      <c r="E1262" s="1">
        <v>1</v>
      </c>
      <c r="F1262" s="1" t="e">
        <f t="shared" si="39"/>
        <v>#N/A</v>
      </c>
      <c r="G1262" s="10">
        <f t="shared" si="40"/>
        <v>0</v>
      </c>
      <c r="H1262" s="16">
        <f>(COUNTIF(G1262:$G$1299,0)/COUNTIF($G$2:$G$1299,0))*100</f>
        <v>3.0230708035003979</v>
      </c>
      <c r="I1262" s="15">
        <f>COUNTIF($G$2:G1262,1)/COUNTIF($G$2:$G$1299,1)*100</f>
        <v>100</v>
      </c>
    </row>
    <row r="1263" spans="1:9" ht="18">
      <c r="A1263" s="1" t="s">
        <v>3145</v>
      </c>
      <c r="B1263" s="1" t="s">
        <v>5</v>
      </c>
      <c r="C1263" s="9" t="s">
        <v>3204</v>
      </c>
      <c r="D1263" s="1" t="s">
        <v>1853</v>
      </c>
      <c r="E1263" s="1">
        <v>1</v>
      </c>
      <c r="F1263" s="1" t="e">
        <f t="shared" si="39"/>
        <v>#N/A</v>
      </c>
      <c r="G1263" s="10">
        <f t="shared" si="40"/>
        <v>0</v>
      </c>
      <c r="H1263" s="16">
        <f>(COUNTIF(G1263:$G$1299,0)/COUNTIF($G$2:$G$1299,0))*100</f>
        <v>2.9435163086714402</v>
      </c>
      <c r="I1263" s="15">
        <f>COUNTIF($G$2:G1263,1)/COUNTIF($G$2:$G$1299,1)*100</f>
        <v>100</v>
      </c>
    </row>
    <row r="1264" spans="1:9" ht="18">
      <c r="A1264" s="1" t="s">
        <v>3146</v>
      </c>
      <c r="B1264" s="1" t="s">
        <v>5</v>
      </c>
      <c r="C1264" s="9" t="s">
        <v>3205</v>
      </c>
      <c r="D1264" s="1" t="s">
        <v>1854</v>
      </c>
      <c r="E1264" s="1">
        <v>1</v>
      </c>
      <c r="F1264" s="1" t="e">
        <f t="shared" si="39"/>
        <v>#N/A</v>
      </c>
      <c r="G1264" s="10">
        <f t="shared" si="40"/>
        <v>0</v>
      </c>
      <c r="H1264" s="16">
        <f>(COUNTIF(G1264:$G$1299,0)/COUNTIF($G$2:$G$1299,0))*100</f>
        <v>2.8639618138424821</v>
      </c>
      <c r="I1264" s="15">
        <f>COUNTIF($G$2:G1264,1)/COUNTIF($G$2:$G$1299,1)*100</f>
        <v>100</v>
      </c>
    </row>
    <row r="1265" spans="1:9" ht="18">
      <c r="A1265" s="1" t="s">
        <v>3147</v>
      </c>
      <c r="B1265" s="1" t="s">
        <v>1855</v>
      </c>
      <c r="C1265" s="9" t="s">
        <v>3206</v>
      </c>
      <c r="D1265" s="1" t="s">
        <v>1856</v>
      </c>
      <c r="E1265" s="1">
        <v>1</v>
      </c>
      <c r="F1265" s="1" t="e">
        <f t="shared" si="39"/>
        <v>#N/A</v>
      </c>
      <c r="G1265" s="10">
        <f t="shared" si="40"/>
        <v>0</v>
      </c>
      <c r="H1265" s="16">
        <f>(COUNTIF(G1265:$G$1299,0)/COUNTIF($G$2:$G$1299,0))*100</f>
        <v>2.7844073190135243</v>
      </c>
      <c r="I1265" s="15">
        <f>COUNTIF($G$2:G1265,1)/COUNTIF($G$2:$G$1299,1)*100</f>
        <v>100</v>
      </c>
    </row>
    <row r="1266" spans="1:9" ht="18">
      <c r="A1266" s="1" t="s">
        <v>3148</v>
      </c>
      <c r="B1266" s="1" t="s">
        <v>5</v>
      </c>
      <c r="C1266" s="9" t="s">
        <v>3207</v>
      </c>
      <c r="D1266" s="1" t="s">
        <v>1857</v>
      </c>
      <c r="E1266" s="1">
        <v>1</v>
      </c>
      <c r="F1266" s="1" t="e">
        <f t="shared" si="39"/>
        <v>#N/A</v>
      </c>
      <c r="G1266" s="10">
        <f t="shared" si="40"/>
        <v>0</v>
      </c>
      <c r="H1266" s="16">
        <f>(COUNTIF(G1266:$G$1299,0)/COUNTIF($G$2:$G$1299,0))*100</f>
        <v>2.7048528241845662</v>
      </c>
      <c r="I1266" s="15">
        <f>COUNTIF($G$2:G1266,1)/COUNTIF($G$2:$G$1299,1)*100</f>
        <v>100</v>
      </c>
    </row>
    <row r="1267" spans="1:9" ht="18">
      <c r="A1267" s="1" t="s">
        <v>3149</v>
      </c>
      <c r="B1267" s="1" t="s">
        <v>5</v>
      </c>
      <c r="C1267" s="9" t="s">
        <v>3208</v>
      </c>
      <c r="D1267" s="1" t="s">
        <v>1858</v>
      </c>
      <c r="E1267" s="1">
        <v>1</v>
      </c>
      <c r="F1267" s="1" t="e">
        <f t="shared" si="39"/>
        <v>#N/A</v>
      </c>
      <c r="G1267" s="10">
        <f t="shared" si="40"/>
        <v>0</v>
      </c>
      <c r="H1267" s="16">
        <f>(COUNTIF(G1267:$G$1299,0)/COUNTIF($G$2:$G$1299,0))*100</f>
        <v>2.6252983293556085</v>
      </c>
      <c r="I1267" s="15">
        <f>COUNTIF($G$2:G1267,1)/COUNTIF($G$2:$G$1299,1)*100</f>
        <v>100</v>
      </c>
    </row>
    <row r="1268" spans="1:9" ht="18">
      <c r="A1268" s="1" t="s">
        <v>3150</v>
      </c>
      <c r="B1268" s="1" t="s">
        <v>5</v>
      </c>
      <c r="C1268" s="9" t="s">
        <v>3209</v>
      </c>
      <c r="D1268" s="1" t="s">
        <v>1859</v>
      </c>
      <c r="E1268" s="1">
        <v>1</v>
      </c>
      <c r="F1268" s="1" t="e">
        <f t="shared" si="39"/>
        <v>#N/A</v>
      </c>
      <c r="G1268" s="10">
        <f t="shared" si="40"/>
        <v>0</v>
      </c>
      <c r="H1268" s="16">
        <f>(COUNTIF(G1268:$G$1299,0)/COUNTIF($G$2:$G$1299,0))*100</f>
        <v>2.5457438345266508</v>
      </c>
      <c r="I1268" s="15">
        <f>COUNTIF($G$2:G1268,1)/COUNTIF($G$2:$G$1299,1)*100</f>
        <v>100</v>
      </c>
    </row>
    <row r="1269" spans="1:9" ht="18">
      <c r="A1269" s="1" t="s">
        <v>3151</v>
      </c>
      <c r="B1269" s="1" t="s">
        <v>1475</v>
      </c>
      <c r="C1269" s="9" t="s">
        <v>3210</v>
      </c>
      <c r="D1269" s="1" t="s">
        <v>1860</v>
      </c>
      <c r="E1269" s="1">
        <v>1</v>
      </c>
      <c r="F1269" s="1" t="e">
        <f t="shared" si="39"/>
        <v>#N/A</v>
      </c>
      <c r="G1269" s="10">
        <f t="shared" si="40"/>
        <v>0</v>
      </c>
      <c r="H1269" s="16">
        <f>(COUNTIF(G1269:$G$1299,0)/COUNTIF($G$2:$G$1299,0))*100</f>
        <v>2.4661893396976926</v>
      </c>
      <c r="I1269" s="15">
        <f>COUNTIF($G$2:G1269,1)/COUNTIF($G$2:$G$1299,1)*100</f>
        <v>100</v>
      </c>
    </row>
    <row r="1270" spans="1:9" ht="18">
      <c r="A1270" s="1" t="s">
        <v>3152</v>
      </c>
      <c r="B1270" s="1" t="s">
        <v>5</v>
      </c>
      <c r="C1270" s="9" t="s">
        <v>3211</v>
      </c>
      <c r="D1270" s="1" t="s">
        <v>1861</v>
      </c>
      <c r="E1270" s="1">
        <v>1</v>
      </c>
      <c r="F1270" s="1" t="e">
        <f t="shared" si="39"/>
        <v>#N/A</v>
      </c>
      <c r="G1270" s="10">
        <f t="shared" si="40"/>
        <v>0</v>
      </c>
      <c r="H1270" s="16">
        <f>(COUNTIF(G1270:$G$1299,0)/COUNTIF($G$2:$G$1299,0))*100</f>
        <v>2.3866348448687349</v>
      </c>
      <c r="I1270" s="15">
        <f>COUNTIF($G$2:G1270,1)/COUNTIF($G$2:$G$1299,1)*100</f>
        <v>100</v>
      </c>
    </row>
    <row r="1271" spans="1:9" ht="18">
      <c r="A1271" s="1" t="s">
        <v>3153</v>
      </c>
      <c r="B1271" s="1" t="s">
        <v>5</v>
      </c>
      <c r="C1271" s="9" t="s">
        <v>3212</v>
      </c>
      <c r="D1271" s="1" t="s">
        <v>1862</v>
      </c>
      <c r="E1271" s="1">
        <v>1</v>
      </c>
      <c r="F1271" s="1" t="e">
        <f t="shared" si="39"/>
        <v>#N/A</v>
      </c>
      <c r="G1271" s="10">
        <f t="shared" si="40"/>
        <v>0</v>
      </c>
      <c r="H1271" s="16">
        <f>(COUNTIF(G1271:$G$1299,0)/COUNTIF($G$2:$G$1299,0))*100</f>
        <v>2.3070803500397772</v>
      </c>
      <c r="I1271" s="15">
        <f>COUNTIF($G$2:G1271,1)/COUNTIF($G$2:$G$1299,1)*100</f>
        <v>100</v>
      </c>
    </row>
    <row r="1272" spans="1:9" ht="18">
      <c r="A1272" s="1" t="s">
        <v>3154</v>
      </c>
      <c r="B1272" s="1" t="s">
        <v>5</v>
      </c>
      <c r="C1272" s="9" t="s">
        <v>3212</v>
      </c>
      <c r="D1272" s="1" t="s">
        <v>1862</v>
      </c>
      <c r="E1272" s="1">
        <v>1</v>
      </c>
      <c r="F1272" s="1" t="e">
        <f t="shared" si="39"/>
        <v>#N/A</v>
      </c>
      <c r="G1272" s="10">
        <f t="shared" si="40"/>
        <v>0</v>
      </c>
      <c r="H1272" s="16">
        <f>(COUNTIF(G1272:$G$1299,0)/COUNTIF($G$2:$G$1299,0))*100</f>
        <v>2.2275258552108195</v>
      </c>
      <c r="I1272" s="15">
        <f>COUNTIF($G$2:G1272,1)/COUNTIF($G$2:$G$1299,1)*100</f>
        <v>100</v>
      </c>
    </row>
    <row r="1273" spans="1:9" ht="18">
      <c r="A1273" s="1" t="s">
        <v>3155</v>
      </c>
      <c r="B1273" s="1" t="s">
        <v>855</v>
      </c>
      <c r="C1273" s="9" t="s">
        <v>3212</v>
      </c>
      <c r="D1273" s="1" t="s">
        <v>1862</v>
      </c>
      <c r="E1273" s="1">
        <v>1</v>
      </c>
      <c r="F1273" s="1" t="e">
        <f t="shared" si="39"/>
        <v>#N/A</v>
      </c>
      <c r="G1273" s="10">
        <f t="shared" si="40"/>
        <v>0</v>
      </c>
      <c r="H1273" s="16">
        <f>(COUNTIF(G1273:$G$1299,0)/COUNTIF($G$2:$G$1299,0))*100</f>
        <v>2.1479713603818613</v>
      </c>
      <c r="I1273" s="15">
        <f>COUNTIF($G$2:G1273,1)/COUNTIF($G$2:$G$1299,1)*100</f>
        <v>100</v>
      </c>
    </row>
    <row r="1274" spans="1:9" ht="18">
      <c r="A1274" s="1" t="s">
        <v>3156</v>
      </c>
      <c r="B1274" s="1" t="s">
        <v>5</v>
      </c>
      <c r="C1274" s="9" t="s">
        <v>3213</v>
      </c>
      <c r="D1274" s="1" t="s">
        <v>1863</v>
      </c>
      <c r="E1274" s="1">
        <v>1</v>
      </c>
      <c r="F1274" s="1" t="e">
        <f t="shared" si="39"/>
        <v>#N/A</v>
      </c>
      <c r="G1274" s="10">
        <f t="shared" si="40"/>
        <v>0</v>
      </c>
      <c r="H1274" s="16">
        <f>(COUNTIF(G1274:$G$1299,0)/COUNTIF($G$2:$G$1299,0))*100</f>
        <v>2.0684168655529036</v>
      </c>
      <c r="I1274" s="15">
        <f>COUNTIF($G$2:G1274,1)/COUNTIF($G$2:$G$1299,1)*100</f>
        <v>100</v>
      </c>
    </row>
    <row r="1275" spans="1:9" ht="18">
      <c r="A1275" s="1" t="s">
        <v>3157</v>
      </c>
      <c r="B1275" s="1" t="s">
        <v>5</v>
      </c>
      <c r="C1275" s="9" t="s">
        <v>3214</v>
      </c>
      <c r="D1275" s="1" t="s">
        <v>1864</v>
      </c>
      <c r="E1275" s="1">
        <v>1</v>
      </c>
      <c r="F1275" s="1" t="e">
        <f t="shared" si="39"/>
        <v>#N/A</v>
      </c>
      <c r="G1275" s="10">
        <f t="shared" si="40"/>
        <v>0</v>
      </c>
      <c r="H1275" s="16">
        <f>(COUNTIF(G1275:$G$1299,0)/COUNTIF($G$2:$G$1299,0))*100</f>
        <v>1.9888623707239459</v>
      </c>
      <c r="I1275" s="15">
        <f>COUNTIF($G$2:G1275,1)/COUNTIF($G$2:$G$1299,1)*100</f>
        <v>100</v>
      </c>
    </row>
    <row r="1276" spans="1:9" ht="18">
      <c r="A1276" s="1" t="s">
        <v>3158</v>
      </c>
      <c r="B1276" s="1" t="s">
        <v>5</v>
      </c>
      <c r="C1276" s="9" t="s">
        <v>3215</v>
      </c>
      <c r="D1276" s="1" t="s">
        <v>1865</v>
      </c>
      <c r="E1276" s="1">
        <v>1</v>
      </c>
      <c r="F1276" s="1" t="e">
        <f t="shared" si="39"/>
        <v>#N/A</v>
      </c>
      <c r="G1276" s="10">
        <f t="shared" si="40"/>
        <v>0</v>
      </c>
      <c r="H1276" s="16">
        <f>(COUNTIF(G1276:$G$1299,0)/COUNTIF($G$2:$G$1299,0))*100</f>
        <v>1.9093078758949882</v>
      </c>
      <c r="I1276" s="15">
        <f>COUNTIF($G$2:G1276,1)/COUNTIF($G$2:$G$1299,1)*100</f>
        <v>100</v>
      </c>
    </row>
    <row r="1277" spans="1:9" ht="18">
      <c r="A1277" s="1" t="s">
        <v>3159</v>
      </c>
      <c r="B1277" s="1" t="s">
        <v>5</v>
      </c>
      <c r="C1277" s="9" t="s">
        <v>3216</v>
      </c>
      <c r="D1277" s="1" t="s">
        <v>1866</v>
      </c>
      <c r="E1277" s="1">
        <v>1</v>
      </c>
      <c r="F1277" s="1" t="e">
        <f t="shared" si="39"/>
        <v>#N/A</v>
      </c>
      <c r="G1277" s="10">
        <f t="shared" si="40"/>
        <v>0</v>
      </c>
      <c r="H1277" s="16">
        <f>(COUNTIF(G1277:$G$1299,0)/COUNTIF($G$2:$G$1299,0))*100</f>
        <v>1.8297533810660305</v>
      </c>
      <c r="I1277" s="15">
        <f>COUNTIF($G$2:G1277,1)/COUNTIF($G$2:$G$1299,1)*100</f>
        <v>100</v>
      </c>
    </row>
    <row r="1278" spans="1:9" ht="18">
      <c r="A1278" s="1" t="s">
        <v>3160</v>
      </c>
      <c r="B1278" s="1" t="s">
        <v>5</v>
      </c>
      <c r="C1278" s="9" t="s">
        <v>1867</v>
      </c>
      <c r="D1278" s="1" t="s">
        <v>1868</v>
      </c>
      <c r="E1278" s="1">
        <v>1</v>
      </c>
      <c r="F1278" s="1" t="e">
        <f t="shared" si="39"/>
        <v>#N/A</v>
      </c>
      <c r="G1278" s="10">
        <f t="shared" si="40"/>
        <v>0</v>
      </c>
      <c r="H1278" s="16">
        <f>(COUNTIF(G1278:$G$1299,0)/COUNTIF($G$2:$G$1299,0))*100</f>
        <v>1.7501988862370723</v>
      </c>
      <c r="I1278" s="15">
        <f>COUNTIF($G$2:G1278,1)/COUNTIF($G$2:$G$1299,1)*100</f>
        <v>100</v>
      </c>
    </row>
    <row r="1279" spans="1:9" ht="18">
      <c r="A1279" s="1" t="s">
        <v>3161</v>
      </c>
      <c r="B1279" s="1" t="s">
        <v>5</v>
      </c>
      <c r="C1279" s="9" t="s">
        <v>1867</v>
      </c>
      <c r="D1279" s="1" t="s">
        <v>1868</v>
      </c>
      <c r="E1279" s="1">
        <v>1</v>
      </c>
      <c r="F1279" s="1" t="e">
        <f t="shared" si="39"/>
        <v>#N/A</v>
      </c>
      <c r="G1279" s="10">
        <f t="shared" si="40"/>
        <v>0</v>
      </c>
      <c r="H1279" s="16">
        <f>(COUNTIF(G1279:$G$1299,0)/COUNTIF($G$2:$G$1299,0))*100</f>
        <v>1.6706443914081146</v>
      </c>
      <c r="I1279" s="15">
        <f>COUNTIF($G$2:G1279,1)/COUNTIF($G$2:$G$1299,1)*100</f>
        <v>100</v>
      </c>
    </row>
    <row r="1280" spans="1:9" ht="18">
      <c r="A1280" s="1" t="s">
        <v>3162</v>
      </c>
      <c r="B1280" s="1" t="s">
        <v>41</v>
      </c>
      <c r="C1280" s="9" t="s">
        <v>1867</v>
      </c>
      <c r="D1280" s="1" t="s">
        <v>1868</v>
      </c>
      <c r="E1280" s="1">
        <v>1</v>
      </c>
      <c r="F1280" s="1" t="e">
        <f t="shared" si="39"/>
        <v>#N/A</v>
      </c>
      <c r="G1280" s="10">
        <f t="shared" si="40"/>
        <v>0</v>
      </c>
      <c r="H1280" s="16">
        <f>(COUNTIF(G1280:$G$1299,0)/COUNTIF($G$2:$G$1299,0))*100</f>
        <v>1.5910898965791569</v>
      </c>
      <c r="I1280" s="15">
        <f>COUNTIF($G$2:G1280,1)/COUNTIF($G$2:$G$1299,1)*100</f>
        <v>100</v>
      </c>
    </row>
    <row r="1281" spans="1:9" ht="18">
      <c r="A1281" s="1" t="s">
        <v>3163</v>
      </c>
      <c r="B1281" s="1" t="s">
        <v>1869</v>
      </c>
      <c r="C1281" s="9" t="s">
        <v>3217</v>
      </c>
      <c r="D1281" s="1" t="s">
        <v>1870</v>
      </c>
      <c r="E1281" s="1">
        <v>1</v>
      </c>
      <c r="F1281" s="1" t="e">
        <f t="shared" si="39"/>
        <v>#N/A</v>
      </c>
      <c r="G1281" s="10">
        <f t="shared" si="40"/>
        <v>0</v>
      </c>
      <c r="H1281" s="16">
        <f>(COUNTIF(G1281:$G$1299,0)/COUNTIF($G$2:$G$1299,0))*100</f>
        <v>1.511535401750199</v>
      </c>
      <c r="I1281" s="15">
        <f>COUNTIF($G$2:G1281,1)/COUNTIF($G$2:$G$1299,1)*100</f>
        <v>100</v>
      </c>
    </row>
    <row r="1282" spans="1:9" ht="18">
      <c r="A1282" s="1" t="s">
        <v>3164</v>
      </c>
      <c r="B1282" s="1" t="s">
        <v>747</v>
      </c>
      <c r="C1282" s="9" t="s">
        <v>3218</v>
      </c>
      <c r="D1282" s="1" t="s">
        <v>1871</v>
      </c>
      <c r="E1282" s="1">
        <v>1</v>
      </c>
      <c r="F1282" s="1" t="e">
        <f t="shared" si="39"/>
        <v>#N/A</v>
      </c>
      <c r="G1282" s="10">
        <f t="shared" si="40"/>
        <v>0</v>
      </c>
      <c r="H1282" s="16">
        <f>(COUNTIF(G1282:$G$1299,0)/COUNTIF($G$2:$G$1299,0))*100</f>
        <v>1.431980906921241</v>
      </c>
      <c r="I1282" s="15">
        <f>COUNTIF($G$2:G1282,1)/COUNTIF($G$2:$G$1299,1)*100</f>
        <v>100</v>
      </c>
    </row>
    <row r="1283" spans="1:9" ht="18">
      <c r="A1283" s="1" t="s">
        <v>3165</v>
      </c>
      <c r="B1283" s="1" t="s">
        <v>1872</v>
      </c>
      <c r="C1283" s="9" t="s">
        <v>3218</v>
      </c>
      <c r="D1283" s="1" t="s">
        <v>1871</v>
      </c>
      <c r="E1283" s="1">
        <v>1</v>
      </c>
      <c r="F1283" s="1" t="e">
        <f t="shared" ref="F1283:F1299" si="41">VLOOKUP(A1283,$L$2:$L$43,1,FALSE)</f>
        <v>#N/A</v>
      </c>
      <c r="G1283" s="10">
        <f t="shared" ref="G1283:G1299" si="42">IF(ISNA(F1283),0,1)</f>
        <v>0</v>
      </c>
      <c r="H1283" s="16">
        <f>(COUNTIF(G1283:$G$1299,0)/COUNTIF($G$2:$G$1299,0))*100</f>
        <v>1.3524264120922831</v>
      </c>
      <c r="I1283" s="15">
        <f>COUNTIF($G$2:G1283,1)/COUNTIF($G$2:$G$1299,1)*100</f>
        <v>100</v>
      </c>
    </row>
    <row r="1284" spans="1:9" ht="18">
      <c r="A1284" s="1" t="s">
        <v>3166</v>
      </c>
      <c r="B1284" s="1" t="s">
        <v>5</v>
      </c>
      <c r="C1284" s="9" t="s">
        <v>3219</v>
      </c>
      <c r="D1284" s="1" t="s">
        <v>1873</v>
      </c>
      <c r="E1284" s="1">
        <v>1</v>
      </c>
      <c r="F1284" s="1" t="e">
        <f t="shared" si="41"/>
        <v>#N/A</v>
      </c>
      <c r="G1284" s="10">
        <f t="shared" si="42"/>
        <v>0</v>
      </c>
      <c r="H1284" s="16">
        <f>(COUNTIF(G1284:$G$1299,0)/COUNTIF($G$2:$G$1299,0))*100</f>
        <v>1.2728719172633254</v>
      </c>
      <c r="I1284" s="15">
        <f>COUNTIF($G$2:G1284,1)/COUNTIF($G$2:$G$1299,1)*100</f>
        <v>100</v>
      </c>
    </row>
    <row r="1285" spans="1:9" ht="18">
      <c r="A1285" s="1" t="s">
        <v>3167</v>
      </c>
      <c r="B1285" s="1" t="s">
        <v>5</v>
      </c>
      <c r="C1285" s="9" t="s">
        <v>3220</v>
      </c>
      <c r="D1285" s="1" t="s">
        <v>1874</v>
      </c>
      <c r="E1285" s="1">
        <v>1</v>
      </c>
      <c r="F1285" s="1" t="e">
        <f t="shared" si="41"/>
        <v>#N/A</v>
      </c>
      <c r="G1285" s="10">
        <f t="shared" si="42"/>
        <v>0</v>
      </c>
      <c r="H1285" s="16">
        <f>(COUNTIF(G1285:$G$1299,0)/COUNTIF($G$2:$G$1299,0))*100</f>
        <v>1.1933174224343674</v>
      </c>
      <c r="I1285" s="15">
        <f>COUNTIF($G$2:G1285,1)/COUNTIF($G$2:$G$1299,1)*100</f>
        <v>100</v>
      </c>
    </row>
    <row r="1286" spans="1:9" ht="18">
      <c r="A1286" s="1" t="s">
        <v>3168</v>
      </c>
      <c r="B1286" s="1" t="s">
        <v>5</v>
      </c>
      <c r="C1286" s="9" t="s">
        <v>1875</v>
      </c>
      <c r="D1286" s="1" t="s">
        <v>1876</v>
      </c>
      <c r="E1286" s="1">
        <v>1</v>
      </c>
      <c r="F1286" s="1" t="e">
        <f t="shared" si="41"/>
        <v>#N/A</v>
      </c>
      <c r="G1286" s="10">
        <f t="shared" si="42"/>
        <v>0</v>
      </c>
      <c r="H1286" s="16">
        <f>(COUNTIF(G1286:$G$1299,0)/COUNTIF($G$2:$G$1299,0))*100</f>
        <v>1.1137629276054097</v>
      </c>
      <c r="I1286" s="15">
        <f>COUNTIF($G$2:G1286,1)/COUNTIF($G$2:$G$1299,1)*100</f>
        <v>100</v>
      </c>
    </row>
    <row r="1287" spans="1:9" ht="18">
      <c r="A1287" s="1" t="s">
        <v>3169</v>
      </c>
      <c r="B1287" s="1" t="s">
        <v>5</v>
      </c>
      <c r="C1287" s="9" t="s">
        <v>3221</v>
      </c>
      <c r="D1287" s="1" t="s">
        <v>1877</v>
      </c>
      <c r="E1287" s="1">
        <v>1</v>
      </c>
      <c r="F1287" s="1" t="e">
        <f t="shared" si="41"/>
        <v>#N/A</v>
      </c>
      <c r="G1287" s="10">
        <f t="shared" si="42"/>
        <v>0</v>
      </c>
      <c r="H1287" s="16">
        <f>(COUNTIF(G1287:$G$1299,0)/COUNTIF($G$2:$G$1299,0))*100</f>
        <v>1.0342084327764518</v>
      </c>
      <c r="I1287" s="15">
        <f>COUNTIF($G$2:G1287,1)/COUNTIF($G$2:$G$1299,1)*100</f>
        <v>100</v>
      </c>
    </row>
    <row r="1288" spans="1:9" ht="18">
      <c r="A1288" s="1" t="s">
        <v>3170</v>
      </c>
      <c r="B1288" s="1" t="s">
        <v>5</v>
      </c>
      <c r="C1288" s="9" t="s">
        <v>3222</v>
      </c>
      <c r="D1288" s="1" t="s">
        <v>1878</v>
      </c>
      <c r="E1288" s="1">
        <v>1</v>
      </c>
      <c r="F1288" s="1" t="e">
        <f t="shared" si="41"/>
        <v>#N/A</v>
      </c>
      <c r="G1288" s="10">
        <f t="shared" si="42"/>
        <v>0</v>
      </c>
      <c r="H1288" s="16">
        <f>(COUNTIF(G1288:$G$1299,0)/COUNTIF($G$2:$G$1299,0))*100</f>
        <v>0.95465393794749409</v>
      </c>
      <c r="I1288" s="15">
        <f>COUNTIF($G$2:G1288,1)/COUNTIF($G$2:$G$1299,1)*100</f>
        <v>100</v>
      </c>
    </row>
    <row r="1289" spans="1:9" ht="18">
      <c r="A1289" s="1" t="s">
        <v>3171</v>
      </c>
      <c r="B1289" s="1" t="s">
        <v>5</v>
      </c>
      <c r="C1289" s="9" t="s">
        <v>3223</v>
      </c>
      <c r="D1289" s="1" t="s">
        <v>1878</v>
      </c>
      <c r="E1289" s="1">
        <v>1</v>
      </c>
      <c r="F1289" s="1" t="e">
        <f t="shared" si="41"/>
        <v>#N/A</v>
      </c>
      <c r="G1289" s="10">
        <f t="shared" si="42"/>
        <v>0</v>
      </c>
      <c r="H1289" s="16">
        <f>(COUNTIF(G1289:$G$1299,0)/COUNTIF($G$2:$G$1299,0))*100</f>
        <v>0.87509944311853616</v>
      </c>
      <c r="I1289" s="15">
        <f>COUNTIF($G$2:G1289,1)/COUNTIF($G$2:$G$1299,1)*100</f>
        <v>100</v>
      </c>
    </row>
    <row r="1290" spans="1:9" ht="18">
      <c r="A1290" s="1" t="s">
        <v>3172</v>
      </c>
      <c r="B1290" s="1" t="s">
        <v>5</v>
      </c>
      <c r="C1290" s="9" t="s">
        <v>3224</v>
      </c>
      <c r="D1290" s="1" t="s">
        <v>1879</v>
      </c>
      <c r="E1290" s="1">
        <v>1</v>
      </c>
      <c r="F1290" s="1" t="e">
        <f t="shared" si="41"/>
        <v>#N/A</v>
      </c>
      <c r="G1290" s="10">
        <f t="shared" si="42"/>
        <v>0</v>
      </c>
      <c r="H1290" s="16">
        <f>(COUNTIF(G1290:$G$1299,0)/COUNTIF($G$2:$G$1299,0))*100</f>
        <v>0.79554494828957845</v>
      </c>
      <c r="I1290" s="15">
        <f>COUNTIF($G$2:G1290,1)/COUNTIF($G$2:$G$1299,1)*100</f>
        <v>100</v>
      </c>
    </row>
    <row r="1291" spans="1:9" ht="18">
      <c r="A1291" s="1" t="s">
        <v>3173</v>
      </c>
      <c r="B1291" s="1" t="s">
        <v>5</v>
      </c>
      <c r="C1291" s="9" t="s">
        <v>3225</v>
      </c>
      <c r="D1291" s="1" t="s">
        <v>1880</v>
      </c>
      <c r="E1291" s="1">
        <v>1</v>
      </c>
      <c r="F1291" s="1" t="e">
        <f t="shared" si="41"/>
        <v>#N/A</v>
      </c>
      <c r="G1291" s="10">
        <f t="shared" si="42"/>
        <v>0</v>
      </c>
      <c r="H1291" s="16">
        <f>(COUNTIF(G1291:$G$1299,0)/COUNTIF($G$2:$G$1299,0))*100</f>
        <v>0.71599045346062051</v>
      </c>
      <c r="I1291" s="15">
        <f>COUNTIF($G$2:G1291,1)/COUNTIF($G$2:$G$1299,1)*100</f>
        <v>100</v>
      </c>
    </row>
    <row r="1292" spans="1:9" ht="18">
      <c r="A1292" s="1" t="s">
        <v>3174</v>
      </c>
      <c r="B1292" s="1" t="s">
        <v>5</v>
      </c>
      <c r="C1292" s="9" t="s">
        <v>3226</v>
      </c>
      <c r="D1292" s="1" t="s">
        <v>1881</v>
      </c>
      <c r="E1292" s="1">
        <v>1</v>
      </c>
      <c r="F1292" s="1" t="e">
        <f t="shared" si="41"/>
        <v>#N/A</v>
      </c>
      <c r="G1292" s="10">
        <f t="shared" si="42"/>
        <v>0</v>
      </c>
      <c r="H1292" s="16">
        <f>(COUNTIF(G1292:$G$1299,0)/COUNTIF($G$2:$G$1299,0))*100</f>
        <v>0.63643595863166269</v>
      </c>
      <c r="I1292" s="15">
        <f>COUNTIF($G$2:G1292,1)/COUNTIF($G$2:$G$1299,1)*100</f>
        <v>100</v>
      </c>
    </row>
    <row r="1293" spans="1:9" ht="18">
      <c r="A1293" s="1" t="s">
        <v>3175</v>
      </c>
      <c r="B1293" s="1" t="s">
        <v>5</v>
      </c>
      <c r="C1293" s="9" t="s">
        <v>3226</v>
      </c>
      <c r="D1293" s="1" t="s">
        <v>1881</v>
      </c>
      <c r="E1293" s="1">
        <v>1</v>
      </c>
      <c r="F1293" s="1" t="e">
        <f t="shared" si="41"/>
        <v>#N/A</v>
      </c>
      <c r="G1293" s="10">
        <f t="shared" si="42"/>
        <v>0</v>
      </c>
      <c r="H1293" s="16">
        <f>(COUNTIF(G1293:$G$1299,0)/COUNTIF($G$2:$G$1299,0))*100</f>
        <v>0.55688146380270487</v>
      </c>
      <c r="I1293" s="15">
        <f>COUNTIF($G$2:G1293,1)/COUNTIF($G$2:$G$1299,1)*100</f>
        <v>100</v>
      </c>
    </row>
    <row r="1294" spans="1:9" ht="18">
      <c r="A1294" s="1" t="s">
        <v>3176</v>
      </c>
      <c r="B1294" s="1" t="s">
        <v>5</v>
      </c>
      <c r="C1294" s="9" t="s">
        <v>3226</v>
      </c>
      <c r="D1294" s="1" t="s">
        <v>1881</v>
      </c>
      <c r="E1294" s="1">
        <v>1</v>
      </c>
      <c r="F1294" s="1" t="e">
        <f t="shared" si="41"/>
        <v>#N/A</v>
      </c>
      <c r="G1294" s="10">
        <f t="shared" si="42"/>
        <v>0</v>
      </c>
      <c r="H1294" s="16">
        <f>(COUNTIF(G1294:$G$1299,0)/COUNTIF($G$2:$G$1299,0))*100</f>
        <v>0.47732696897374705</v>
      </c>
      <c r="I1294" s="15">
        <f>COUNTIF($G$2:G1294,1)/COUNTIF($G$2:$G$1299,1)*100</f>
        <v>100</v>
      </c>
    </row>
    <row r="1295" spans="1:9" ht="18">
      <c r="A1295" s="1" t="s">
        <v>3177</v>
      </c>
      <c r="B1295" s="1" t="s">
        <v>5</v>
      </c>
      <c r="C1295" s="9" t="s">
        <v>3227</v>
      </c>
      <c r="D1295" s="1" t="s">
        <v>1882</v>
      </c>
      <c r="E1295" s="1">
        <v>1</v>
      </c>
      <c r="F1295" s="1" t="e">
        <f t="shared" si="41"/>
        <v>#N/A</v>
      </c>
      <c r="G1295" s="10">
        <f t="shared" si="42"/>
        <v>0</v>
      </c>
      <c r="H1295" s="16">
        <f>(COUNTIF(G1295:$G$1299,0)/COUNTIF($G$2:$G$1299,0))*100</f>
        <v>0.39777247414478922</v>
      </c>
      <c r="I1295" s="15">
        <f>COUNTIF($G$2:G1295,1)/COUNTIF($G$2:$G$1299,1)*100</f>
        <v>100</v>
      </c>
    </row>
    <row r="1296" spans="1:9" ht="18">
      <c r="A1296" s="1" t="s">
        <v>3178</v>
      </c>
      <c r="B1296" s="1" t="s">
        <v>5</v>
      </c>
      <c r="C1296" s="9" t="s">
        <v>3185</v>
      </c>
      <c r="D1296" s="9" t="s">
        <v>3229</v>
      </c>
      <c r="E1296" s="1">
        <v>1</v>
      </c>
      <c r="F1296" s="1" t="e">
        <f t="shared" si="41"/>
        <v>#N/A</v>
      </c>
      <c r="G1296" s="10">
        <f t="shared" si="42"/>
        <v>0</v>
      </c>
      <c r="H1296" s="16">
        <f>(COUNTIF(G1296:$G$1299,0)/COUNTIF($G$2:$G$1299,0))*100</f>
        <v>0.31821797931583135</v>
      </c>
      <c r="I1296" s="15">
        <f>COUNTIF($G$2:G1296,1)/COUNTIF($G$2:$G$1299,1)*100</f>
        <v>100</v>
      </c>
    </row>
    <row r="1297" spans="1:9" ht="18">
      <c r="A1297" s="1" t="s">
        <v>3179</v>
      </c>
      <c r="B1297" s="1" t="s">
        <v>5</v>
      </c>
      <c r="C1297" s="9" t="s">
        <v>3186</v>
      </c>
      <c r="D1297" s="9" t="s">
        <v>3228</v>
      </c>
      <c r="E1297" s="1">
        <v>1</v>
      </c>
      <c r="F1297" s="1" t="e">
        <f t="shared" si="41"/>
        <v>#N/A</v>
      </c>
      <c r="G1297" s="10">
        <f t="shared" si="42"/>
        <v>0</v>
      </c>
      <c r="H1297" s="16">
        <f>(COUNTIF(G1297:$G$1299,0)/COUNTIF($G$2:$G$1299,0))*100</f>
        <v>0.23866348448687352</v>
      </c>
      <c r="I1297" s="15">
        <f>COUNTIF($G$2:G1297,1)/COUNTIF($G$2:$G$1299,1)*100</f>
        <v>100</v>
      </c>
    </row>
    <row r="1298" spans="1:9" ht="18">
      <c r="A1298" s="1" t="s">
        <v>3180</v>
      </c>
      <c r="B1298" s="1" t="s">
        <v>5</v>
      </c>
      <c r="C1298" s="9" t="s">
        <v>3187</v>
      </c>
      <c r="D1298" s="1">
        <v>8</v>
      </c>
      <c r="E1298" s="1">
        <v>1</v>
      </c>
      <c r="F1298" s="1" t="e">
        <f t="shared" si="41"/>
        <v>#N/A</v>
      </c>
      <c r="G1298" s="10">
        <f t="shared" si="42"/>
        <v>0</v>
      </c>
      <c r="H1298" s="16">
        <f>(COUNTIF(G1298:$G$1299,0)/COUNTIF($G$2:$G$1299,0))*100</f>
        <v>0.15910898965791567</v>
      </c>
      <c r="I1298" s="15">
        <f>COUNTIF($G$2:G1298,1)/COUNTIF($G$2:$G$1299,1)*100</f>
        <v>100</v>
      </c>
    </row>
    <row r="1299" spans="1:9" ht="18">
      <c r="A1299" s="1" t="s">
        <v>3181</v>
      </c>
      <c r="B1299" s="1" t="s">
        <v>5</v>
      </c>
      <c r="C1299" s="9" t="s">
        <v>3188</v>
      </c>
      <c r="D1299" s="1">
        <v>10</v>
      </c>
      <c r="E1299" s="1">
        <v>1</v>
      </c>
      <c r="F1299" s="1" t="e">
        <f t="shared" si="41"/>
        <v>#N/A</v>
      </c>
      <c r="G1299" s="10">
        <f t="shared" si="42"/>
        <v>0</v>
      </c>
      <c r="H1299" s="16">
        <f>(COUNTIF(G1299:$G$1299,0)/COUNTIF($G$2:$G$1299,0))*100</f>
        <v>7.9554494828957836E-2</v>
      </c>
      <c r="I1299" s="15">
        <f>COUNTIF($G$2:G1299,1)/COUNTIF($G$2:$G$1299,1)*100</f>
        <v>100</v>
      </c>
    </row>
  </sheetData>
  <mergeCells count="3">
    <mergeCell ref="F1:G1"/>
    <mergeCell ref="J1:K1"/>
    <mergeCell ref="O13:Q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9"/>
  <sheetViews>
    <sheetView workbookViewId="0">
      <selection activeCell="O11" sqref="O11"/>
    </sheetView>
  </sheetViews>
  <sheetFormatPr defaultRowHeight="14.4"/>
  <sheetData>
    <row r="1" spans="1:2">
      <c r="A1" t="s">
        <v>3231</v>
      </c>
      <c r="B1" t="s">
        <v>3230</v>
      </c>
    </row>
    <row r="2" spans="1:2">
      <c r="A2">
        <v>7.9554494828957836E-2</v>
      </c>
      <c r="B2">
        <v>0</v>
      </c>
    </row>
    <row r="3" spans="1:2">
      <c r="A3">
        <v>0.15910898965791567</v>
      </c>
      <c r="B3">
        <v>0</v>
      </c>
    </row>
    <row r="4" spans="1:2">
      <c r="A4">
        <v>0.23866348448687352</v>
      </c>
      <c r="B4">
        <v>0</v>
      </c>
    </row>
    <row r="5" spans="1:2">
      <c r="A5">
        <v>0.31821797931583135</v>
      </c>
      <c r="B5">
        <v>0</v>
      </c>
    </row>
    <row r="6" spans="1:2">
      <c r="A6">
        <v>0.39777247414478922</v>
      </c>
      <c r="B6">
        <v>2.4390243902439024</v>
      </c>
    </row>
    <row r="7" spans="1:2">
      <c r="A7">
        <v>0.47732696897374705</v>
      </c>
      <c r="B7">
        <v>4.8780487804878048</v>
      </c>
    </row>
    <row r="8" spans="1:2">
      <c r="A8">
        <v>0.55688146380270487</v>
      </c>
      <c r="B8">
        <v>7.3170731707317067</v>
      </c>
    </row>
    <row r="9" spans="1:2">
      <c r="A9">
        <v>0.63643595863166269</v>
      </c>
      <c r="B9">
        <v>7.3170731707317067</v>
      </c>
    </row>
    <row r="10" spans="1:2">
      <c r="A10">
        <v>0.71599045346062051</v>
      </c>
      <c r="B10">
        <v>7.3170731707317067</v>
      </c>
    </row>
    <row r="11" spans="1:2">
      <c r="A11">
        <v>0.79554494828957845</v>
      </c>
      <c r="B11">
        <v>7.3170731707317067</v>
      </c>
    </row>
    <row r="12" spans="1:2">
      <c r="A12">
        <v>0.87509944311853616</v>
      </c>
      <c r="B12">
        <v>9.7560975609756095</v>
      </c>
    </row>
    <row r="13" spans="1:2">
      <c r="A13">
        <v>0.95465393794749409</v>
      </c>
      <c r="B13">
        <v>9.7560975609756095</v>
      </c>
    </row>
    <row r="14" spans="1:2">
      <c r="A14">
        <v>1.0342084327764518</v>
      </c>
      <c r="B14">
        <v>12.195121951219512</v>
      </c>
    </row>
    <row r="15" spans="1:2">
      <c r="A15">
        <v>1.1137629276054097</v>
      </c>
      <c r="B15">
        <v>14.634146341463413</v>
      </c>
    </row>
    <row r="16" spans="1:2">
      <c r="A16">
        <v>1.1933174224343674</v>
      </c>
      <c r="B16">
        <v>17.073170731707318</v>
      </c>
    </row>
    <row r="17" spans="1:2">
      <c r="A17">
        <v>1.2728719172633254</v>
      </c>
      <c r="B17">
        <v>17.073170731707318</v>
      </c>
    </row>
    <row r="18" spans="1:2">
      <c r="A18">
        <v>1.3524264120922831</v>
      </c>
      <c r="B18">
        <v>19.512195121951219</v>
      </c>
    </row>
    <row r="19" spans="1:2">
      <c r="A19">
        <v>1.431980906921241</v>
      </c>
      <c r="B19">
        <v>21.951219512195124</v>
      </c>
    </row>
    <row r="20" spans="1:2">
      <c r="A20">
        <v>1.511535401750199</v>
      </c>
      <c r="B20">
        <v>24.390243902439025</v>
      </c>
    </row>
    <row r="21" spans="1:2">
      <c r="A21">
        <v>1.5910898965791569</v>
      </c>
      <c r="B21">
        <v>26.829268292682929</v>
      </c>
    </row>
    <row r="22" spans="1:2">
      <c r="A22">
        <v>1.6706443914081146</v>
      </c>
      <c r="B22">
        <v>26.829268292682929</v>
      </c>
    </row>
    <row r="23" spans="1:2">
      <c r="A23">
        <v>1.7501988862370723</v>
      </c>
      <c r="B23">
        <v>26.829268292682929</v>
      </c>
    </row>
    <row r="24" spans="1:2">
      <c r="A24">
        <v>1.8297533810660305</v>
      </c>
      <c r="B24">
        <v>29.268292682926827</v>
      </c>
    </row>
    <row r="25" spans="1:2">
      <c r="A25">
        <v>1.9093078758949882</v>
      </c>
      <c r="B25">
        <v>31.707317073170731</v>
      </c>
    </row>
    <row r="26" spans="1:2">
      <c r="A26">
        <v>1.9888623707239459</v>
      </c>
      <c r="B26">
        <v>34.146341463414636</v>
      </c>
    </row>
    <row r="27" spans="1:2">
      <c r="A27">
        <v>2.0684168655529036</v>
      </c>
      <c r="B27">
        <v>34.146341463414636</v>
      </c>
    </row>
    <row r="28" spans="1:2">
      <c r="A28">
        <v>2.1479713603818613</v>
      </c>
      <c r="B28">
        <v>34.146341463414636</v>
      </c>
    </row>
    <row r="29" spans="1:2">
      <c r="A29">
        <v>2.2275258552108195</v>
      </c>
      <c r="B29">
        <v>36.585365853658537</v>
      </c>
    </row>
    <row r="30" spans="1:2">
      <c r="A30">
        <v>2.3070803500397772</v>
      </c>
      <c r="B30">
        <v>36.585365853658537</v>
      </c>
    </row>
    <row r="31" spans="1:2">
      <c r="A31">
        <v>2.3866348448687349</v>
      </c>
      <c r="B31">
        <v>39.024390243902438</v>
      </c>
    </row>
    <row r="32" spans="1:2">
      <c r="A32">
        <v>2.4661893396976926</v>
      </c>
      <c r="B32">
        <v>39.024390243902438</v>
      </c>
    </row>
    <row r="33" spans="1:2">
      <c r="A33">
        <v>2.5457438345266508</v>
      </c>
      <c r="B33">
        <v>39.024390243902438</v>
      </c>
    </row>
    <row r="34" spans="1:2">
      <c r="A34">
        <v>2.6252983293556085</v>
      </c>
      <c r="B34">
        <v>41.463414634146339</v>
      </c>
    </row>
    <row r="35" spans="1:2">
      <c r="A35">
        <v>2.7048528241845662</v>
      </c>
      <c r="B35">
        <v>41.463414634146339</v>
      </c>
    </row>
    <row r="36" spans="1:2">
      <c r="A36">
        <v>2.7844073190135243</v>
      </c>
      <c r="B36">
        <v>41.463414634146339</v>
      </c>
    </row>
    <row r="37" spans="1:2">
      <c r="A37">
        <v>2.8639618138424821</v>
      </c>
      <c r="B37">
        <v>41.463414634146339</v>
      </c>
    </row>
    <row r="38" spans="1:2">
      <c r="A38">
        <v>2.9435163086714402</v>
      </c>
      <c r="B38">
        <v>41.463414634146339</v>
      </c>
    </row>
    <row r="39" spans="1:2">
      <c r="A39">
        <v>3.0230708035003979</v>
      </c>
      <c r="B39">
        <v>41.463414634146339</v>
      </c>
    </row>
    <row r="40" spans="1:2">
      <c r="A40">
        <v>3.1026252983293556</v>
      </c>
      <c r="B40">
        <v>41.463414634146339</v>
      </c>
    </row>
    <row r="41" spans="1:2">
      <c r="A41">
        <v>3.1821797931583138</v>
      </c>
      <c r="B41">
        <v>41.463414634146339</v>
      </c>
    </row>
    <row r="42" spans="1:2">
      <c r="A42">
        <v>3.2617342879872711</v>
      </c>
      <c r="B42">
        <v>43.902439024390247</v>
      </c>
    </row>
    <row r="43" spans="1:2">
      <c r="A43">
        <v>3.3412887828162292</v>
      </c>
      <c r="B43">
        <v>46.341463414634148</v>
      </c>
    </row>
    <row r="44" spans="1:2">
      <c r="A44">
        <v>3.4208432776451874</v>
      </c>
      <c r="B44">
        <v>46.341463414634148</v>
      </c>
    </row>
    <row r="45" spans="1:2">
      <c r="A45">
        <v>3.5003977724741446</v>
      </c>
      <c r="B45">
        <v>46.341463414634148</v>
      </c>
    </row>
    <row r="46" spans="1:2">
      <c r="A46">
        <v>3.5799522673031028</v>
      </c>
      <c r="B46">
        <v>46.341463414634148</v>
      </c>
    </row>
    <row r="47" spans="1:2">
      <c r="A47">
        <v>3.6595067621320609</v>
      </c>
      <c r="B47">
        <v>46.341463414634148</v>
      </c>
    </row>
    <row r="48" spans="1:2">
      <c r="A48">
        <v>3.7390612569610182</v>
      </c>
      <c r="B48">
        <v>46.341463414634148</v>
      </c>
    </row>
    <row r="49" spans="1:2">
      <c r="A49">
        <v>3.8186157517899764</v>
      </c>
      <c r="B49">
        <v>46.341463414634148</v>
      </c>
    </row>
    <row r="50" spans="1:2">
      <c r="A50">
        <v>3.8981702466189336</v>
      </c>
      <c r="B50">
        <v>48.780487804878049</v>
      </c>
    </row>
    <row r="51" spans="1:2">
      <c r="A51">
        <v>3.9777247414478918</v>
      </c>
      <c r="B51">
        <v>51.219512195121951</v>
      </c>
    </row>
    <row r="52" spans="1:2">
      <c r="A52">
        <v>4.0572792362768499</v>
      </c>
      <c r="B52">
        <v>51.219512195121951</v>
      </c>
    </row>
    <row r="53" spans="1:2">
      <c r="A53">
        <v>4.1368337311058072</v>
      </c>
      <c r="B53">
        <v>51.219512195121951</v>
      </c>
    </row>
    <row r="54" spans="1:2">
      <c r="A54">
        <v>4.2163882259347654</v>
      </c>
      <c r="B54">
        <v>51.219512195121951</v>
      </c>
    </row>
    <row r="55" spans="1:2">
      <c r="A55">
        <v>4.2959427207637226</v>
      </c>
      <c r="B55">
        <v>51.219512195121951</v>
      </c>
    </row>
    <row r="56" spans="1:2">
      <c r="A56">
        <v>4.3754972155926808</v>
      </c>
      <c r="B56">
        <v>51.219512195121951</v>
      </c>
    </row>
    <row r="57" spans="1:2">
      <c r="A57">
        <v>4.4550517104216389</v>
      </c>
      <c r="B57">
        <v>53.658536585365859</v>
      </c>
    </row>
    <row r="58" spans="1:2">
      <c r="A58">
        <v>4.5346062052505962</v>
      </c>
      <c r="B58">
        <v>56.09756097560976</v>
      </c>
    </row>
    <row r="59" spans="1:2">
      <c r="A59">
        <v>4.6141607000795544</v>
      </c>
      <c r="B59">
        <v>56.09756097560976</v>
      </c>
    </row>
    <row r="60" spans="1:2">
      <c r="A60">
        <v>4.6937151949085125</v>
      </c>
      <c r="B60">
        <v>56.09756097560976</v>
      </c>
    </row>
    <row r="61" spans="1:2">
      <c r="A61">
        <v>4.7732696897374698</v>
      </c>
      <c r="B61">
        <v>56.09756097560976</v>
      </c>
    </row>
    <row r="62" spans="1:2">
      <c r="A62">
        <v>4.8528241845664279</v>
      </c>
      <c r="B62">
        <v>56.09756097560976</v>
      </c>
    </row>
    <row r="63" spans="1:2">
      <c r="A63">
        <v>4.9323786793953852</v>
      </c>
      <c r="B63">
        <v>58.536585365853654</v>
      </c>
    </row>
    <row r="64" spans="1:2">
      <c r="A64">
        <v>5.0119331742243434</v>
      </c>
      <c r="B64">
        <v>58.536585365853654</v>
      </c>
    </row>
    <row r="65" spans="1:2">
      <c r="A65">
        <v>5.0914876690533015</v>
      </c>
      <c r="B65">
        <v>58.536585365853654</v>
      </c>
    </row>
    <row r="66" spans="1:2">
      <c r="A66">
        <v>5.1710421638822588</v>
      </c>
      <c r="B66">
        <v>58.536585365853654</v>
      </c>
    </row>
    <row r="67" spans="1:2">
      <c r="A67">
        <v>5.2505966587112169</v>
      </c>
      <c r="B67">
        <v>58.536585365853654</v>
      </c>
    </row>
    <row r="68" spans="1:2">
      <c r="A68">
        <v>5.3301511535401751</v>
      </c>
      <c r="B68">
        <v>58.536585365853654</v>
      </c>
    </row>
    <row r="69" spans="1:2">
      <c r="A69">
        <v>5.4097056483691324</v>
      </c>
      <c r="B69">
        <v>60.975609756097562</v>
      </c>
    </row>
    <row r="70" spans="1:2">
      <c r="A70">
        <v>5.4892601431980905</v>
      </c>
      <c r="B70">
        <v>60.975609756097562</v>
      </c>
    </row>
    <row r="71" spans="1:2">
      <c r="A71">
        <v>5.5688146380270487</v>
      </c>
      <c r="B71">
        <v>60.975609756097562</v>
      </c>
    </row>
    <row r="72" spans="1:2">
      <c r="A72">
        <v>5.6483691328560059</v>
      </c>
      <c r="B72">
        <v>60.975609756097562</v>
      </c>
    </row>
    <row r="73" spans="1:2">
      <c r="A73">
        <v>5.7279236276849641</v>
      </c>
      <c r="B73">
        <v>60.975609756097562</v>
      </c>
    </row>
    <row r="74" spans="1:2">
      <c r="A74">
        <v>5.8074781225139223</v>
      </c>
      <c r="B74">
        <v>60.975609756097562</v>
      </c>
    </row>
    <row r="75" spans="1:2">
      <c r="A75">
        <v>5.8870326173428804</v>
      </c>
      <c r="B75">
        <v>60.975609756097562</v>
      </c>
    </row>
    <row r="76" spans="1:2">
      <c r="A76">
        <v>5.9665871121718377</v>
      </c>
      <c r="B76">
        <v>60.975609756097562</v>
      </c>
    </row>
    <row r="77" spans="1:2">
      <c r="A77">
        <v>6.0461416070007958</v>
      </c>
      <c r="B77">
        <v>60.975609756097562</v>
      </c>
    </row>
    <row r="78" spans="1:2">
      <c r="A78">
        <v>6.125696101829754</v>
      </c>
      <c r="B78">
        <v>60.975609756097562</v>
      </c>
    </row>
    <row r="79" spans="1:2">
      <c r="A79">
        <v>6.2052505966587113</v>
      </c>
      <c r="B79">
        <v>60.975609756097562</v>
      </c>
    </row>
    <row r="80" spans="1:2">
      <c r="A80">
        <v>6.2848050914876694</v>
      </c>
      <c r="B80">
        <v>60.975609756097562</v>
      </c>
    </row>
    <row r="81" spans="1:2">
      <c r="A81">
        <v>6.3643595863166276</v>
      </c>
      <c r="B81">
        <v>60.975609756097562</v>
      </c>
    </row>
    <row r="82" spans="1:2">
      <c r="A82">
        <v>6.4439140811455857</v>
      </c>
      <c r="B82">
        <v>60.975609756097562</v>
      </c>
    </row>
    <row r="83" spans="1:2">
      <c r="A83">
        <v>6.5234685759745421</v>
      </c>
      <c r="B83">
        <v>63.414634146341463</v>
      </c>
    </row>
    <row r="84" spans="1:2">
      <c r="A84">
        <v>6.6030230708035003</v>
      </c>
      <c r="B84">
        <v>63.414634146341463</v>
      </c>
    </row>
    <row r="85" spans="1:2">
      <c r="A85">
        <v>6.6825775656324584</v>
      </c>
      <c r="B85">
        <v>63.414634146341463</v>
      </c>
    </row>
    <row r="86" spans="1:2">
      <c r="A86">
        <v>6.7621320604614166</v>
      </c>
      <c r="B86">
        <v>65.853658536585371</v>
      </c>
    </row>
    <row r="87" spans="1:2">
      <c r="A87">
        <v>6.8416865552903747</v>
      </c>
      <c r="B87">
        <v>68.292682926829272</v>
      </c>
    </row>
    <row r="88" spans="1:2">
      <c r="A88">
        <v>6.9212410501193311</v>
      </c>
      <c r="B88">
        <v>68.292682926829272</v>
      </c>
    </row>
    <row r="89" spans="1:2">
      <c r="A89">
        <v>7.0007955449482893</v>
      </c>
      <c r="B89">
        <v>68.292682926829272</v>
      </c>
    </row>
    <row r="90" spans="1:2">
      <c r="A90">
        <v>7.0803500397772474</v>
      </c>
      <c r="B90">
        <v>68.292682926829272</v>
      </c>
    </row>
    <row r="91" spans="1:2">
      <c r="A91">
        <v>7.1599045346062056</v>
      </c>
      <c r="B91">
        <v>68.292682926829272</v>
      </c>
    </row>
    <row r="92" spans="1:2">
      <c r="A92">
        <v>7.2394590294351637</v>
      </c>
      <c r="B92">
        <v>68.292682926829272</v>
      </c>
    </row>
    <row r="93" spans="1:2">
      <c r="A93">
        <v>7.3190135242641219</v>
      </c>
      <c r="B93">
        <v>68.292682926829272</v>
      </c>
    </row>
    <row r="94" spans="1:2">
      <c r="A94">
        <v>7.3985680190930783</v>
      </c>
      <c r="B94">
        <v>70.731707317073173</v>
      </c>
    </row>
    <row r="95" spans="1:2">
      <c r="A95">
        <v>7.4781225139220364</v>
      </c>
      <c r="B95">
        <v>70.731707317073173</v>
      </c>
    </row>
    <row r="96" spans="1:2">
      <c r="A96">
        <v>7.5576770087509946</v>
      </c>
      <c r="B96">
        <v>73.170731707317074</v>
      </c>
    </row>
    <row r="97" spans="1:2">
      <c r="A97">
        <v>7.6372315035799527</v>
      </c>
      <c r="B97">
        <v>73.170731707317074</v>
      </c>
    </row>
    <row r="98" spans="1:2">
      <c r="A98">
        <v>7.7167859984089109</v>
      </c>
      <c r="B98">
        <v>73.170731707317074</v>
      </c>
    </row>
    <row r="99" spans="1:2">
      <c r="A99">
        <v>7.7963404932378673</v>
      </c>
      <c r="B99">
        <v>75.609756097560975</v>
      </c>
    </row>
    <row r="100" spans="1:2">
      <c r="A100">
        <v>7.8758949880668254</v>
      </c>
      <c r="B100">
        <v>75.609756097560975</v>
      </c>
    </row>
    <row r="101" spans="1:2">
      <c r="A101">
        <v>7.9554494828957836</v>
      </c>
      <c r="B101">
        <v>75.609756097560975</v>
      </c>
    </row>
    <row r="102" spans="1:2">
      <c r="A102">
        <v>8.0350039777247417</v>
      </c>
      <c r="B102">
        <v>75.609756097560975</v>
      </c>
    </row>
    <row r="103" spans="1:2">
      <c r="A103">
        <v>8.1145584725536999</v>
      </c>
      <c r="B103">
        <v>75.609756097560975</v>
      </c>
    </row>
    <row r="104" spans="1:2">
      <c r="A104">
        <v>8.1941129673826563</v>
      </c>
      <c r="B104">
        <v>75.609756097560975</v>
      </c>
    </row>
    <row r="105" spans="1:2">
      <c r="A105">
        <v>8.2736674622116144</v>
      </c>
      <c r="B105">
        <v>75.609756097560975</v>
      </c>
    </row>
    <row r="106" spans="1:2">
      <c r="A106">
        <v>8.3532219570405726</v>
      </c>
      <c r="B106">
        <v>75.609756097560975</v>
      </c>
    </row>
    <row r="107" spans="1:2">
      <c r="A107">
        <v>8.4327764518695307</v>
      </c>
      <c r="B107">
        <v>75.609756097560975</v>
      </c>
    </row>
    <row r="108" spans="1:2">
      <c r="A108">
        <v>8.5123309466984889</v>
      </c>
      <c r="B108">
        <v>75.609756097560975</v>
      </c>
    </row>
    <row r="109" spans="1:2">
      <c r="A109">
        <v>8.5918854415274453</v>
      </c>
      <c r="B109">
        <v>75.609756097560975</v>
      </c>
    </row>
    <row r="110" spans="1:2">
      <c r="A110">
        <v>8.6714399363564034</v>
      </c>
      <c r="B110">
        <v>75.609756097560975</v>
      </c>
    </row>
    <row r="111" spans="1:2">
      <c r="A111">
        <v>8.7509944311853616</v>
      </c>
      <c r="B111">
        <v>75.609756097560975</v>
      </c>
    </row>
    <row r="112" spans="1:2">
      <c r="A112">
        <v>8.8305489260143197</v>
      </c>
      <c r="B112">
        <v>75.609756097560975</v>
      </c>
    </row>
    <row r="113" spans="1:2">
      <c r="A113">
        <v>8.9101034208432779</v>
      </c>
      <c r="B113">
        <v>75.609756097560975</v>
      </c>
    </row>
    <row r="114" spans="1:2">
      <c r="A114">
        <v>8.989657915672236</v>
      </c>
      <c r="B114">
        <v>75.609756097560975</v>
      </c>
    </row>
    <row r="115" spans="1:2">
      <c r="A115">
        <v>9.0692124105011924</v>
      </c>
      <c r="B115">
        <v>75.609756097560975</v>
      </c>
    </row>
    <row r="116" spans="1:2">
      <c r="A116">
        <v>9.1487669053301506</v>
      </c>
      <c r="B116">
        <v>75.609756097560975</v>
      </c>
    </row>
    <row r="117" spans="1:2">
      <c r="A117">
        <v>9.2283214001591087</v>
      </c>
      <c r="B117">
        <v>75.609756097560975</v>
      </c>
    </row>
    <row r="118" spans="1:2">
      <c r="A118">
        <v>9.3078758949880669</v>
      </c>
      <c r="B118">
        <v>75.609756097560975</v>
      </c>
    </row>
    <row r="119" spans="1:2">
      <c r="A119">
        <v>9.387430389817025</v>
      </c>
      <c r="B119">
        <v>75.609756097560975</v>
      </c>
    </row>
    <row r="120" spans="1:2">
      <c r="A120">
        <v>9.4669848846459814</v>
      </c>
      <c r="B120">
        <v>75.609756097560975</v>
      </c>
    </row>
    <row r="121" spans="1:2">
      <c r="A121">
        <v>9.5465393794749396</v>
      </c>
      <c r="B121">
        <v>75.609756097560975</v>
      </c>
    </row>
    <row r="122" spans="1:2">
      <c r="A122">
        <v>9.6260938743038977</v>
      </c>
      <c r="B122">
        <v>75.609756097560975</v>
      </c>
    </row>
    <row r="123" spans="1:2">
      <c r="A123">
        <v>9.7056483691328559</v>
      </c>
      <c r="B123">
        <v>75.609756097560975</v>
      </c>
    </row>
    <row r="124" spans="1:2">
      <c r="A124">
        <v>9.785202863961814</v>
      </c>
      <c r="B124">
        <v>75.609756097560975</v>
      </c>
    </row>
    <row r="125" spans="1:2">
      <c r="A125">
        <v>9.8647573587907704</v>
      </c>
      <c r="B125">
        <v>75.609756097560975</v>
      </c>
    </row>
    <row r="126" spans="1:2">
      <c r="A126">
        <v>9.9443118536197286</v>
      </c>
      <c r="B126">
        <v>78.048780487804876</v>
      </c>
    </row>
    <row r="127" spans="1:2">
      <c r="A127">
        <v>10.023866348448687</v>
      </c>
      <c r="B127">
        <v>78.048780487804876</v>
      </c>
    </row>
    <row r="128" spans="1:2">
      <c r="A128">
        <v>10.103420843277645</v>
      </c>
      <c r="B128">
        <v>78.048780487804876</v>
      </c>
    </row>
    <row r="129" spans="1:2">
      <c r="A129">
        <v>10.182975338106603</v>
      </c>
      <c r="B129">
        <v>78.048780487804876</v>
      </c>
    </row>
    <row r="130" spans="1:2">
      <c r="A130">
        <v>10.262529832935559</v>
      </c>
      <c r="B130">
        <v>78.048780487804876</v>
      </c>
    </row>
    <row r="131" spans="1:2">
      <c r="A131">
        <v>10.342084327764518</v>
      </c>
      <c r="B131">
        <v>80.487804878048792</v>
      </c>
    </row>
    <row r="132" spans="1:2">
      <c r="A132">
        <v>10.421638822593476</v>
      </c>
      <c r="B132">
        <v>80.487804878048792</v>
      </c>
    </row>
    <row r="133" spans="1:2">
      <c r="A133">
        <v>10.501193317422434</v>
      </c>
      <c r="B133">
        <v>80.487804878048792</v>
      </c>
    </row>
    <row r="134" spans="1:2">
      <c r="A134">
        <v>10.580747812251392</v>
      </c>
      <c r="B134">
        <v>80.487804878048792</v>
      </c>
    </row>
    <row r="135" spans="1:2">
      <c r="A135">
        <v>10.66030230708035</v>
      </c>
      <c r="B135">
        <v>80.487804878048792</v>
      </c>
    </row>
    <row r="136" spans="1:2">
      <c r="A136">
        <v>10.739856801909307</v>
      </c>
      <c r="B136">
        <v>80.487804878048792</v>
      </c>
    </row>
    <row r="137" spans="1:2">
      <c r="A137">
        <v>10.819411296738265</v>
      </c>
      <c r="B137">
        <v>80.487804878048792</v>
      </c>
    </row>
    <row r="138" spans="1:2">
      <c r="A138">
        <v>10.898965791567223</v>
      </c>
      <c r="B138">
        <v>82.926829268292678</v>
      </c>
    </row>
    <row r="139" spans="1:2">
      <c r="A139">
        <v>10.978520286396181</v>
      </c>
      <c r="B139">
        <v>85.365853658536579</v>
      </c>
    </row>
    <row r="140" spans="1:2">
      <c r="A140">
        <v>11.058074781225139</v>
      </c>
      <c r="B140">
        <v>85.365853658536579</v>
      </c>
    </row>
    <row r="141" spans="1:2">
      <c r="A141">
        <v>11.137629276054097</v>
      </c>
      <c r="B141">
        <v>85.365853658536579</v>
      </c>
    </row>
    <row r="142" spans="1:2">
      <c r="A142">
        <v>11.217183770883054</v>
      </c>
      <c r="B142">
        <v>85.365853658536579</v>
      </c>
    </row>
    <row r="143" spans="1:2">
      <c r="A143">
        <v>11.296738265712012</v>
      </c>
      <c r="B143">
        <v>85.365853658536579</v>
      </c>
    </row>
    <row r="144" spans="1:2">
      <c r="A144">
        <v>11.37629276054097</v>
      </c>
      <c r="B144">
        <v>85.365853658536579</v>
      </c>
    </row>
    <row r="145" spans="1:2">
      <c r="A145">
        <v>11.455847255369928</v>
      </c>
      <c r="B145">
        <v>85.365853658536579</v>
      </c>
    </row>
    <row r="146" spans="1:2">
      <c r="A146">
        <v>11.535401750198886</v>
      </c>
      <c r="B146">
        <v>85.365853658536579</v>
      </c>
    </row>
    <row r="147" spans="1:2">
      <c r="A147">
        <v>11.614956245027845</v>
      </c>
      <c r="B147">
        <v>85.365853658536579</v>
      </c>
    </row>
    <row r="148" spans="1:2">
      <c r="A148">
        <v>11.694510739856803</v>
      </c>
      <c r="B148">
        <v>85.365853658536579</v>
      </c>
    </row>
    <row r="149" spans="1:2">
      <c r="A149">
        <v>11.774065234685761</v>
      </c>
      <c r="B149">
        <v>85.365853658536579</v>
      </c>
    </row>
    <row r="150" spans="1:2">
      <c r="A150">
        <v>11.853619729514717</v>
      </c>
      <c r="B150">
        <v>85.365853658536579</v>
      </c>
    </row>
    <row r="151" spans="1:2">
      <c r="A151">
        <v>11.933174224343675</v>
      </c>
      <c r="B151">
        <v>85.365853658536579</v>
      </c>
    </row>
    <row r="152" spans="1:2">
      <c r="A152">
        <v>12.012728719172634</v>
      </c>
      <c r="B152">
        <v>85.365853658536579</v>
      </c>
    </row>
    <row r="153" spans="1:2">
      <c r="A153">
        <v>12.092283214001592</v>
      </c>
      <c r="B153">
        <v>85.365853658536579</v>
      </c>
    </row>
    <row r="154" spans="1:2">
      <c r="A154">
        <v>12.17183770883055</v>
      </c>
      <c r="B154">
        <v>85.365853658536579</v>
      </c>
    </row>
    <row r="155" spans="1:2">
      <c r="A155">
        <v>12.251392203659508</v>
      </c>
      <c r="B155">
        <v>85.365853658536579</v>
      </c>
    </row>
    <row r="156" spans="1:2">
      <c r="A156">
        <v>12.330946698488464</v>
      </c>
      <c r="B156">
        <v>87.804878048780495</v>
      </c>
    </row>
    <row r="157" spans="1:2">
      <c r="A157">
        <v>12.410501193317423</v>
      </c>
      <c r="B157">
        <v>87.804878048780495</v>
      </c>
    </row>
    <row r="158" spans="1:2">
      <c r="A158">
        <v>12.490055688146381</v>
      </c>
      <c r="B158">
        <v>87.804878048780495</v>
      </c>
    </row>
    <row r="159" spans="1:2">
      <c r="A159">
        <v>12.569610182975339</v>
      </c>
      <c r="B159">
        <v>87.804878048780495</v>
      </c>
    </row>
    <row r="160" spans="1:2">
      <c r="A160">
        <v>12.649164677804295</v>
      </c>
      <c r="B160">
        <v>87.804878048780495</v>
      </c>
    </row>
    <row r="161" spans="1:2">
      <c r="A161">
        <v>12.728719172633255</v>
      </c>
      <c r="B161">
        <v>87.804878048780495</v>
      </c>
    </row>
    <row r="162" spans="1:2">
      <c r="A162">
        <v>12.808273667462212</v>
      </c>
      <c r="B162">
        <v>87.804878048780495</v>
      </c>
    </row>
    <row r="163" spans="1:2">
      <c r="A163">
        <v>12.887828162291171</v>
      </c>
      <c r="B163">
        <v>87.804878048780495</v>
      </c>
    </row>
    <row r="164" spans="1:2">
      <c r="A164">
        <v>12.967382657120128</v>
      </c>
      <c r="B164">
        <v>87.804878048780495</v>
      </c>
    </row>
    <row r="165" spans="1:2">
      <c r="A165">
        <v>13.046937151949084</v>
      </c>
      <c r="B165">
        <v>90.243902439024396</v>
      </c>
    </row>
    <row r="166" spans="1:2">
      <c r="A166">
        <v>13.126491646778044</v>
      </c>
      <c r="B166">
        <v>90.243902439024396</v>
      </c>
    </row>
    <row r="167" spans="1:2">
      <c r="A167">
        <v>13.206046141607001</v>
      </c>
      <c r="B167">
        <v>90.243902439024396</v>
      </c>
    </row>
    <row r="168" spans="1:2">
      <c r="A168">
        <v>13.28560063643596</v>
      </c>
      <c r="B168">
        <v>92.682926829268297</v>
      </c>
    </row>
    <row r="169" spans="1:2">
      <c r="A169">
        <v>13.365155131264917</v>
      </c>
      <c r="B169">
        <v>92.682926829268297</v>
      </c>
    </row>
    <row r="170" spans="1:2">
      <c r="A170">
        <v>13.444709626093873</v>
      </c>
      <c r="B170">
        <v>92.682926829268297</v>
      </c>
    </row>
    <row r="171" spans="1:2">
      <c r="A171">
        <v>13.524264120922833</v>
      </c>
      <c r="B171">
        <v>92.682926829268297</v>
      </c>
    </row>
    <row r="172" spans="1:2">
      <c r="A172">
        <v>13.60381861575179</v>
      </c>
      <c r="B172">
        <v>92.682926829268297</v>
      </c>
    </row>
    <row r="173" spans="1:2">
      <c r="A173">
        <v>13.683373110580749</v>
      </c>
      <c r="B173">
        <v>92.682926829268297</v>
      </c>
    </row>
    <row r="174" spans="1:2">
      <c r="A174">
        <v>13.762927605409706</v>
      </c>
      <c r="B174">
        <v>92.682926829268297</v>
      </c>
    </row>
    <row r="175" spans="1:2">
      <c r="A175">
        <v>13.842482100238662</v>
      </c>
      <c r="B175">
        <v>92.682926829268297</v>
      </c>
    </row>
    <row r="176" spans="1:2">
      <c r="A176">
        <v>13.922036595067622</v>
      </c>
      <c r="B176">
        <v>95.121951219512198</v>
      </c>
    </row>
    <row r="177" spans="1:2">
      <c r="A177">
        <v>14.001591089896579</v>
      </c>
      <c r="B177">
        <v>95.121951219512198</v>
      </c>
    </row>
    <row r="178" spans="1:2">
      <c r="A178">
        <v>14.081145584725538</v>
      </c>
      <c r="B178">
        <v>95.121951219512198</v>
      </c>
    </row>
    <row r="179" spans="1:2">
      <c r="A179">
        <v>14.160700079554495</v>
      </c>
      <c r="B179">
        <v>95.121951219512198</v>
      </c>
    </row>
    <row r="180" spans="1:2">
      <c r="A180">
        <v>14.240254574383451</v>
      </c>
      <c r="B180">
        <v>95.121951219512198</v>
      </c>
    </row>
    <row r="181" spans="1:2">
      <c r="A181">
        <v>14.319809069212411</v>
      </c>
      <c r="B181">
        <v>95.121951219512198</v>
      </c>
    </row>
    <row r="182" spans="1:2">
      <c r="A182">
        <v>14.399363564041368</v>
      </c>
      <c r="B182">
        <v>95.121951219512198</v>
      </c>
    </row>
    <row r="183" spans="1:2">
      <c r="A183">
        <v>14.478918058870327</v>
      </c>
      <c r="B183">
        <v>95.121951219512198</v>
      </c>
    </row>
    <row r="184" spans="1:2">
      <c r="A184">
        <v>14.558472553699284</v>
      </c>
      <c r="B184">
        <v>95.121951219512198</v>
      </c>
    </row>
    <row r="185" spans="1:2">
      <c r="A185">
        <v>14.638027048528244</v>
      </c>
      <c r="B185">
        <v>95.121951219512198</v>
      </c>
    </row>
    <row r="186" spans="1:2">
      <c r="A186">
        <v>14.7175815433572</v>
      </c>
      <c r="B186">
        <v>95.121951219512198</v>
      </c>
    </row>
    <row r="187" spans="1:2">
      <c r="A187">
        <v>14.797136038186157</v>
      </c>
      <c r="B187">
        <v>95.121951219512198</v>
      </c>
    </row>
    <row r="188" spans="1:2">
      <c r="A188">
        <v>14.876690533015116</v>
      </c>
      <c r="B188">
        <v>95.121951219512198</v>
      </c>
    </row>
    <row r="189" spans="1:2">
      <c r="A189">
        <v>14.956245027844073</v>
      </c>
      <c r="B189">
        <v>95.121951219512198</v>
      </c>
    </row>
    <row r="190" spans="1:2">
      <c r="A190">
        <v>15.035799522673033</v>
      </c>
      <c r="B190">
        <v>95.121951219512198</v>
      </c>
    </row>
    <row r="191" spans="1:2">
      <c r="A191">
        <v>15.115354017501989</v>
      </c>
      <c r="B191">
        <v>95.121951219512198</v>
      </c>
    </row>
    <row r="192" spans="1:2">
      <c r="A192">
        <v>15.194908512330946</v>
      </c>
      <c r="B192">
        <v>95.121951219512198</v>
      </c>
    </row>
    <row r="193" spans="1:2">
      <c r="A193">
        <v>15.274463007159905</v>
      </c>
      <c r="B193">
        <v>95.121951219512198</v>
      </c>
    </row>
    <row r="194" spans="1:2">
      <c r="A194">
        <v>15.354017501988862</v>
      </c>
      <c r="B194">
        <v>95.121951219512198</v>
      </c>
    </row>
    <row r="195" spans="1:2">
      <c r="A195">
        <v>15.433571996817822</v>
      </c>
      <c r="B195">
        <v>95.121951219512198</v>
      </c>
    </row>
    <row r="196" spans="1:2">
      <c r="A196">
        <v>15.513126491646778</v>
      </c>
      <c r="B196">
        <v>95.121951219512198</v>
      </c>
    </row>
    <row r="197" spans="1:2">
      <c r="A197">
        <v>15.592680986475735</v>
      </c>
      <c r="B197">
        <v>95.121951219512198</v>
      </c>
    </row>
    <row r="198" spans="1:2">
      <c r="A198">
        <v>15.672235481304694</v>
      </c>
      <c r="B198">
        <v>95.121951219512198</v>
      </c>
    </row>
    <row r="199" spans="1:2">
      <c r="A199">
        <v>15.751789976133651</v>
      </c>
      <c r="B199">
        <v>95.121951219512198</v>
      </c>
    </row>
    <row r="200" spans="1:2">
      <c r="A200">
        <v>15.831344470962611</v>
      </c>
      <c r="B200">
        <v>95.121951219512198</v>
      </c>
    </row>
    <row r="201" spans="1:2">
      <c r="A201">
        <v>15.910898965791567</v>
      </c>
      <c r="B201">
        <v>95.121951219512198</v>
      </c>
    </row>
    <row r="202" spans="1:2">
      <c r="A202">
        <v>15.990453460620524</v>
      </c>
      <c r="B202">
        <v>97.560975609756099</v>
      </c>
    </row>
    <row r="203" spans="1:2">
      <c r="A203">
        <v>16.070007955449483</v>
      </c>
      <c r="B203">
        <v>100</v>
      </c>
    </row>
    <row r="204" spans="1:2">
      <c r="A204">
        <v>16.149562450278442</v>
      </c>
      <c r="B204">
        <v>100</v>
      </c>
    </row>
    <row r="205" spans="1:2">
      <c r="A205">
        <v>16.2291169451074</v>
      </c>
      <c r="B205">
        <v>100</v>
      </c>
    </row>
    <row r="206" spans="1:2">
      <c r="A206">
        <v>16.308671439936358</v>
      </c>
      <c r="B206">
        <v>100</v>
      </c>
    </row>
    <row r="207" spans="1:2">
      <c r="A207">
        <v>16.388225934765313</v>
      </c>
      <c r="B207">
        <v>100</v>
      </c>
    </row>
    <row r="208" spans="1:2">
      <c r="A208">
        <v>16.467780429594274</v>
      </c>
      <c r="B208">
        <v>100</v>
      </c>
    </row>
    <row r="209" spans="1:2">
      <c r="A209">
        <v>16.547334924423229</v>
      </c>
      <c r="B209">
        <v>100</v>
      </c>
    </row>
    <row r="210" spans="1:2">
      <c r="A210">
        <v>16.626889419252187</v>
      </c>
      <c r="B210">
        <v>100</v>
      </c>
    </row>
    <row r="211" spans="1:2">
      <c r="A211">
        <v>16.706443914081145</v>
      </c>
      <c r="B211">
        <v>100</v>
      </c>
    </row>
    <row r="212" spans="1:2">
      <c r="A212">
        <v>16.785998408910103</v>
      </c>
      <c r="B212">
        <v>100</v>
      </c>
    </row>
    <row r="213" spans="1:2">
      <c r="A213">
        <v>16.865552903739061</v>
      </c>
      <c r="B213">
        <v>100</v>
      </c>
    </row>
    <row r="214" spans="1:2">
      <c r="A214">
        <v>16.94510739856802</v>
      </c>
      <c r="B214">
        <v>100</v>
      </c>
    </row>
    <row r="215" spans="1:2">
      <c r="A215">
        <v>17.024661893396978</v>
      </c>
      <c r="B215">
        <v>100</v>
      </c>
    </row>
    <row r="216" spans="1:2">
      <c r="A216">
        <v>17.104216388225936</v>
      </c>
      <c r="B216">
        <v>100</v>
      </c>
    </row>
    <row r="217" spans="1:2">
      <c r="A217">
        <v>17.183770883054891</v>
      </c>
      <c r="B217">
        <v>100</v>
      </c>
    </row>
    <row r="218" spans="1:2">
      <c r="A218">
        <v>17.263325377883852</v>
      </c>
      <c r="B218">
        <v>100</v>
      </c>
    </row>
    <row r="219" spans="1:2">
      <c r="A219">
        <v>17.342879872712807</v>
      </c>
      <c r="B219">
        <v>100</v>
      </c>
    </row>
    <row r="220" spans="1:2">
      <c r="A220">
        <v>17.422434367541769</v>
      </c>
      <c r="B220">
        <v>100</v>
      </c>
    </row>
    <row r="221" spans="1:2">
      <c r="A221">
        <v>17.501988862370723</v>
      </c>
      <c r="B221">
        <v>100</v>
      </c>
    </row>
    <row r="222" spans="1:2">
      <c r="A222">
        <v>17.581543357199681</v>
      </c>
      <c r="B222">
        <v>100</v>
      </c>
    </row>
    <row r="223" spans="1:2">
      <c r="A223">
        <v>17.661097852028639</v>
      </c>
      <c r="B223">
        <v>100</v>
      </c>
    </row>
    <row r="224" spans="1:2">
      <c r="A224">
        <v>17.740652346857598</v>
      </c>
      <c r="B224">
        <v>100</v>
      </c>
    </row>
    <row r="225" spans="1:2">
      <c r="A225">
        <v>17.820206841686556</v>
      </c>
      <c r="B225">
        <v>100</v>
      </c>
    </row>
    <row r="226" spans="1:2">
      <c r="A226">
        <v>17.899761336515514</v>
      </c>
      <c r="B226">
        <v>100</v>
      </c>
    </row>
    <row r="227" spans="1:2">
      <c r="A227">
        <v>17.979315831344472</v>
      </c>
      <c r="B227">
        <v>100</v>
      </c>
    </row>
    <row r="228" spans="1:2">
      <c r="A228">
        <v>18.05887032617343</v>
      </c>
      <c r="B228">
        <v>100</v>
      </c>
    </row>
    <row r="229" spans="1:2">
      <c r="A229">
        <v>18.138424821002385</v>
      </c>
      <c r="B229">
        <v>100</v>
      </c>
    </row>
    <row r="230" spans="1:2">
      <c r="A230">
        <v>18.217979315831347</v>
      </c>
      <c r="B230">
        <v>100</v>
      </c>
    </row>
    <row r="231" spans="1:2">
      <c r="A231">
        <v>18.297533810660301</v>
      </c>
      <c r="B231">
        <v>100</v>
      </c>
    </row>
    <row r="232" spans="1:2">
      <c r="A232">
        <v>18.377088305489263</v>
      </c>
      <c r="B232">
        <v>100</v>
      </c>
    </row>
    <row r="233" spans="1:2">
      <c r="A233">
        <v>18.456642800318217</v>
      </c>
      <c r="B233">
        <v>100</v>
      </c>
    </row>
    <row r="234" spans="1:2">
      <c r="A234">
        <v>18.536197295147176</v>
      </c>
      <c r="B234">
        <v>100</v>
      </c>
    </row>
    <row r="235" spans="1:2">
      <c r="A235">
        <v>18.615751789976134</v>
      </c>
      <c r="B235">
        <v>100</v>
      </c>
    </row>
    <row r="236" spans="1:2">
      <c r="A236">
        <v>18.695306284805092</v>
      </c>
      <c r="B236">
        <v>100</v>
      </c>
    </row>
    <row r="237" spans="1:2">
      <c r="A237">
        <v>18.77486077963405</v>
      </c>
      <c r="B237">
        <v>100</v>
      </c>
    </row>
    <row r="238" spans="1:2">
      <c r="A238">
        <v>18.854415274463008</v>
      </c>
      <c r="B238">
        <v>100</v>
      </c>
    </row>
    <row r="239" spans="1:2">
      <c r="A239">
        <v>18.933969769291963</v>
      </c>
      <c r="B239">
        <v>100</v>
      </c>
    </row>
    <row r="240" spans="1:2">
      <c r="A240">
        <v>19.013524264120925</v>
      </c>
      <c r="B240">
        <v>100</v>
      </c>
    </row>
    <row r="241" spans="1:2">
      <c r="A241">
        <v>19.093078758949879</v>
      </c>
      <c r="B241">
        <v>100</v>
      </c>
    </row>
    <row r="242" spans="1:2">
      <c r="A242">
        <v>19.172633253778841</v>
      </c>
      <c r="B242">
        <v>100</v>
      </c>
    </row>
    <row r="243" spans="1:2">
      <c r="A243">
        <v>19.252187748607795</v>
      </c>
      <c r="B243">
        <v>100</v>
      </c>
    </row>
    <row r="244" spans="1:2">
      <c r="A244">
        <v>19.331742243436754</v>
      </c>
      <c r="B244">
        <v>100</v>
      </c>
    </row>
    <row r="245" spans="1:2">
      <c r="A245">
        <v>19.411296738265712</v>
      </c>
      <c r="B245">
        <v>100</v>
      </c>
    </row>
    <row r="246" spans="1:2">
      <c r="A246">
        <v>19.49085123309467</v>
      </c>
      <c r="B246">
        <v>100</v>
      </c>
    </row>
    <row r="247" spans="1:2">
      <c r="A247">
        <v>19.570405727923628</v>
      </c>
      <c r="B247">
        <v>100</v>
      </c>
    </row>
    <row r="248" spans="1:2">
      <c r="A248">
        <v>19.649960222752586</v>
      </c>
      <c r="B248">
        <v>100</v>
      </c>
    </row>
    <row r="249" spans="1:2">
      <c r="A249">
        <v>19.729514717581541</v>
      </c>
      <c r="B249">
        <v>100</v>
      </c>
    </row>
    <row r="250" spans="1:2">
      <c r="A250">
        <v>19.809069212410503</v>
      </c>
      <c r="B250">
        <v>100</v>
      </c>
    </row>
    <row r="251" spans="1:2">
      <c r="A251">
        <v>19.888623707239457</v>
      </c>
      <c r="B251">
        <v>100</v>
      </c>
    </row>
    <row r="252" spans="1:2">
      <c r="A252">
        <v>19.968178202068419</v>
      </c>
      <c r="B252">
        <v>100</v>
      </c>
    </row>
    <row r="253" spans="1:2">
      <c r="A253">
        <v>20.047732696897373</v>
      </c>
      <c r="B253">
        <v>100</v>
      </c>
    </row>
    <row r="254" spans="1:2">
      <c r="A254">
        <v>20.127287191726332</v>
      </c>
      <c r="B254">
        <v>100</v>
      </c>
    </row>
    <row r="255" spans="1:2">
      <c r="A255">
        <v>20.20684168655529</v>
      </c>
      <c r="B255">
        <v>100</v>
      </c>
    </row>
    <row r="256" spans="1:2">
      <c r="A256">
        <v>20.286396181384248</v>
      </c>
      <c r="B256">
        <v>100</v>
      </c>
    </row>
    <row r="257" spans="1:2">
      <c r="A257">
        <v>20.365950676213206</v>
      </c>
      <c r="B257">
        <v>100</v>
      </c>
    </row>
    <row r="258" spans="1:2">
      <c r="A258">
        <v>20.445505171042164</v>
      </c>
      <c r="B258">
        <v>100</v>
      </c>
    </row>
    <row r="259" spans="1:2">
      <c r="A259">
        <v>20.525059665871119</v>
      </c>
      <c r="B259">
        <v>100</v>
      </c>
    </row>
    <row r="260" spans="1:2">
      <c r="A260">
        <v>20.604614160700081</v>
      </c>
      <c r="B260">
        <v>100</v>
      </c>
    </row>
    <row r="261" spans="1:2">
      <c r="A261">
        <v>20.684168655529035</v>
      </c>
      <c r="B261">
        <v>100</v>
      </c>
    </row>
    <row r="262" spans="1:2">
      <c r="A262">
        <v>20.763723150357997</v>
      </c>
      <c r="B262">
        <v>100</v>
      </c>
    </row>
    <row r="263" spans="1:2">
      <c r="A263">
        <v>20.843277645186951</v>
      </c>
      <c r="B263">
        <v>100</v>
      </c>
    </row>
    <row r="264" spans="1:2">
      <c r="A264">
        <v>20.92283214001591</v>
      </c>
      <c r="B264">
        <v>100</v>
      </c>
    </row>
    <row r="265" spans="1:2">
      <c r="A265">
        <v>21.002386634844868</v>
      </c>
      <c r="B265">
        <v>100</v>
      </c>
    </row>
    <row r="266" spans="1:2">
      <c r="A266">
        <v>21.081941129673826</v>
      </c>
      <c r="B266">
        <v>100</v>
      </c>
    </row>
    <row r="267" spans="1:2">
      <c r="A267">
        <v>21.161495624502784</v>
      </c>
      <c r="B267">
        <v>100</v>
      </c>
    </row>
    <row r="268" spans="1:2">
      <c r="A268">
        <v>21.241050119331742</v>
      </c>
      <c r="B268">
        <v>100</v>
      </c>
    </row>
    <row r="269" spans="1:2">
      <c r="A269">
        <v>21.3206046141607</v>
      </c>
      <c r="B269">
        <v>100</v>
      </c>
    </row>
    <row r="270" spans="1:2">
      <c r="A270">
        <v>21.400159108989659</v>
      </c>
      <c r="B270">
        <v>100</v>
      </c>
    </row>
    <row r="271" spans="1:2">
      <c r="A271">
        <v>21.479713603818613</v>
      </c>
      <c r="B271">
        <v>100</v>
      </c>
    </row>
    <row r="272" spans="1:2">
      <c r="A272">
        <v>21.559268098647575</v>
      </c>
      <c r="B272">
        <v>100</v>
      </c>
    </row>
    <row r="273" spans="1:2">
      <c r="A273">
        <v>21.638822593476529</v>
      </c>
      <c r="B273">
        <v>100</v>
      </c>
    </row>
    <row r="274" spans="1:2">
      <c r="A274">
        <v>21.718377088305491</v>
      </c>
      <c r="B274">
        <v>100</v>
      </c>
    </row>
    <row r="275" spans="1:2">
      <c r="A275">
        <v>21.797931583134446</v>
      </c>
      <c r="B275">
        <v>100</v>
      </c>
    </row>
    <row r="276" spans="1:2">
      <c r="A276">
        <v>21.877486077963404</v>
      </c>
      <c r="B276">
        <v>100</v>
      </c>
    </row>
    <row r="277" spans="1:2">
      <c r="A277">
        <v>21.957040572792362</v>
      </c>
      <c r="B277">
        <v>100</v>
      </c>
    </row>
    <row r="278" spans="1:2">
      <c r="A278">
        <v>22.03659506762132</v>
      </c>
      <c r="B278">
        <v>100</v>
      </c>
    </row>
    <row r="279" spans="1:2">
      <c r="A279">
        <v>22.116149562450278</v>
      </c>
      <c r="B279">
        <v>100</v>
      </c>
    </row>
    <row r="280" spans="1:2">
      <c r="A280">
        <v>22.195704057279237</v>
      </c>
      <c r="B280">
        <v>100</v>
      </c>
    </row>
    <row r="281" spans="1:2">
      <c r="A281">
        <v>22.275258552108195</v>
      </c>
      <c r="B281">
        <v>100</v>
      </c>
    </row>
    <row r="282" spans="1:2">
      <c r="A282">
        <v>22.354813046937153</v>
      </c>
      <c r="B282">
        <v>100</v>
      </c>
    </row>
    <row r="283" spans="1:2">
      <c r="A283">
        <v>22.434367541766107</v>
      </c>
      <c r="B283">
        <v>100</v>
      </c>
    </row>
    <row r="284" spans="1:2">
      <c r="A284">
        <v>22.513922036595069</v>
      </c>
      <c r="B284">
        <v>100</v>
      </c>
    </row>
    <row r="285" spans="1:2">
      <c r="A285">
        <v>22.593476531424024</v>
      </c>
      <c r="B285">
        <v>100</v>
      </c>
    </row>
    <row r="286" spans="1:2">
      <c r="A286">
        <v>22.673031026252982</v>
      </c>
      <c r="B286">
        <v>100</v>
      </c>
    </row>
    <row r="287" spans="1:2">
      <c r="A287">
        <v>22.75258552108194</v>
      </c>
      <c r="B287">
        <v>100</v>
      </c>
    </row>
    <row r="288" spans="1:2">
      <c r="A288">
        <v>22.832140015910898</v>
      </c>
      <c r="B288">
        <v>100</v>
      </c>
    </row>
    <row r="289" spans="1:2">
      <c r="A289">
        <v>22.911694510739856</v>
      </c>
      <c r="B289">
        <v>100</v>
      </c>
    </row>
    <row r="290" spans="1:2">
      <c r="A290">
        <v>22.991249005568815</v>
      </c>
      <c r="B290">
        <v>100</v>
      </c>
    </row>
    <row r="291" spans="1:2">
      <c r="A291">
        <v>23.070803500397773</v>
      </c>
      <c r="B291">
        <v>100</v>
      </c>
    </row>
    <row r="292" spans="1:2">
      <c r="A292">
        <v>23.150357995226731</v>
      </c>
      <c r="B292">
        <v>100</v>
      </c>
    </row>
    <row r="293" spans="1:2">
      <c r="A293">
        <v>23.229912490055689</v>
      </c>
      <c r="B293">
        <v>100</v>
      </c>
    </row>
    <row r="294" spans="1:2">
      <c r="A294">
        <v>23.309466984884647</v>
      </c>
      <c r="B294">
        <v>100</v>
      </c>
    </row>
    <row r="295" spans="1:2">
      <c r="A295">
        <v>23.389021479713605</v>
      </c>
      <c r="B295">
        <v>100</v>
      </c>
    </row>
    <row r="296" spans="1:2">
      <c r="A296">
        <v>23.46857597454256</v>
      </c>
      <c r="B296">
        <v>100</v>
      </c>
    </row>
    <row r="297" spans="1:2">
      <c r="A297">
        <v>23.548130469371522</v>
      </c>
      <c r="B297">
        <v>100</v>
      </c>
    </row>
    <row r="298" spans="1:2">
      <c r="A298">
        <v>23.627684964200476</v>
      </c>
      <c r="B298">
        <v>100</v>
      </c>
    </row>
    <row r="299" spans="1:2">
      <c r="A299">
        <v>23.707239459029434</v>
      </c>
      <c r="B299">
        <v>100</v>
      </c>
    </row>
    <row r="300" spans="1:2">
      <c r="A300">
        <v>23.786793953858393</v>
      </c>
      <c r="B300">
        <v>100</v>
      </c>
    </row>
    <row r="301" spans="1:2">
      <c r="A301">
        <v>23.866348448687351</v>
      </c>
      <c r="B301">
        <v>100</v>
      </c>
    </row>
    <row r="302" spans="1:2">
      <c r="A302">
        <v>23.945902943516309</v>
      </c>
      <c r="B302">
        <v>100</v>
      </c>
    </row>
    <row r="303" spans="1:2">
      <c r="A303">
        <v>24.025457438345267</v>
      </c>
      <c r="B303">
        <v>100</v>
      </c>
    </row>
    <row r="304" spans="1:2">
      <c r="A304">
        <v>24.105011933174225</v>
      </c>
      <c r="B304">
        <v>100</v>
      </c>
    </row>
    <row r="305" spans="1:2">
      <c r="A305">
        <v>24.184566428003183</v>
      </c>
      <c r="B305">
        <v>100</v>
      </c>
    </row>
    <row r="306" spans="1:2">
      <c r="A306">
        <v>24.264120922832142</v>
      </c>
      <c r="B306">
        <v>100</v>
      </c>
    </row>
    <row r="307" spans="1:2">
      <c r="A307">
        <v>24.3436754176611</v>
      </c>
      <c r="B307">
        <v>100</v>
      </c>
    </row>
    <row r="308" spans="1:2">
      <c r="A308">
        <v>24.423229912490054</v>
      </c>
      <c r="B308">
        <v>100</v>
      </c>
    </row>
    <row r="309" spans="1:2">
      <c r="A309">
        <v>24.502784407319016</v>
      </c>
      <c r="B309">
        <v>100</v>
      </c>
    </row>
    <row r="310" spans="1:2">
      <c r="A310">
        <v>24.582338902147971</v>
      </c>
      <c r="B310">
        <v>100</v>
      </c>
    </row>
    <row r="311" spans="1:2">
      <c r="A311">
        <v>24.661893396976929</v>
      </c>
      <c r="B311">
        <v>100</v>
      </c>
    </row>
    <row r="312" spans="1:2">
      <c r="A312">
        <v>24.741447891805887</v>
      </c>
      <c r="B312">
        <v>100</v>
      </c>
    </row>
    <row r="313" spans="1:2">
      <c r="A313">
        <v>24.821002386634845</v>
      </c>
      <c r="B313">
        <v>100</v>
      </c>
    </row>
    <row r="314" spans="1:2">
      <c r="A314">
        <v>24.900556881463803</v>
      </c>
      <c r="B314">
        <v>100</v>
      </c>
    </row>
    <row r="315" spans="1:2">
      <c r="A315">
        <v>24.980111376292761</v>
      </c>
      <c r="B315">
        <v>100</v>
      </c>
    </row>
    <row r="316" spans="1:2">
      <c r="A316">
        <v>25.059665871121716</v>
      </c>
      <c r="B316">
        <v>100</v>
      </c>
    </row>
    <row r="317" spans="1:2">
      <c r="A317">
        <v>25.139220365950678</v>
      </c>
      <c r="B317">
        <v>100</v>
      </c>
    </row>
    <row r="318" spans="1:2">
      <c r="A318">
        <v>25.218774860779636</v>
      </c>
      <c r="B318">
        <v>100</v>
      </c>
    </row>
    <row r="319" spans="1:2">
      <c r="A319">
        <v>25.29832935560859</v>
      </c>
      <c r="B319">
        <v>100</v>
      </c>
    </row>
    <row r="320" spans="1:2">
      <c r="A320">
        <v>25.377883850437549</v>
      </c>
      <c r="B320">
        <v>100</v>
      </c>
    </row>
    <row r="321" spans="1:2">
      <c r="A321">
        <v>25.45743834526651</v>
      </c>
      <c r="B321">
        <v>100</v>
      </c>
    </row>
    <row r="322" spans="1:2">
      <c r="A322">
        <v>25.536992840095461</v>
      </c>
      <c r="B322">
        <v>100</v>
      </c>
    </row>
    <row r="323" spans="1:2">
      <c r="A323">
        <v>25.616547334924423</v>
      </c>
      <c r="B323">
        <v>100</v>
      </c>
    </row>
    <row r="324" spans="1:2">
      <c r="A324">
        <v>25.696101829753381</v>
      </c>
      <c r="B324">
        <v>100</v>
      </c>
    </row>
    <row r="325" spans="1:2">
      <c r="A325">
        <v>25.775656324582343</v>
      </c>
      <c r="B325">
        <v>100</v>
      </c>
    </row>
    <row r="326" spans="1:2">
      <c r="A326">
        <v>25.855210819411294</v>
      </c>
      <c r="B326">
        <v>100</v>
      </c>
    </row>
    <row r="327" spans="1:2">
      <c r="A327">
        <v>25.934765314240256</v>
      </c>
      <c r="B327">
        <v>100</v>
      </c>
    </row>
    <row r="328" spans="1:2">
      <c r="A328">
        <v>26.014319809069214</v>
      </c>
      <c r="B328">
        <v>100</v>
      </c>
    </row>
    <row r="329" spans="1:2">
      <c r="A329">
        <v>26.093874303898168</v>
      </c>
      <c r="B329">
        <v>100</v>
      </c>
    </row>
    <row r="330" spans="1:2">
      <c r="A330">
        <v>26.173428798727127</v>
      </c>
      <c r="B330">
        <v>100</v>
      </c>
    </row>
    <row r="331" spans="1:2">
      <c r="A331">
        <v>26.252983293556088</v>
      </c>
      <c r="B331">
        <v>100</v>
      </c>
    </row>
    <row r="332" spans="1:2">
      <c r="A332">
        <v>26.332537788385046</v>
      </c>
      <c r="B332">
        <v>100</v>
      </c>
    </row>
    <row r="333" spans="1:2">
      <c r="A333">
        <v>26.412092283214001</v>
      </c>
      <c r="B333">
        <v>100</v>
      </c>
    </row>
    <row r="334" spans="1:2">
      <c r="A334">
        <v>26.491646778042959</v>
      </c>
      <c r="B334">
        <v>100</v>
      </c>
    </row>
    <row r="335" spans="1:2">
      <c r="A335">
        <v>26.571201272871921</v>
      </c>
      <c r="B335">
        <v>100</v>
      </c>
    </row>
    <row r="336" spans="1:2">
      <c r="A336">
        <v>26.650755767700872</v>
      </c>
      <c r="B336">
        <v>100</v>
      </c>
    </row>
    <row r="337" spans="1:2">
      <c r="A337">
        <v>26.730310262529834</v>
      </c>
      <c r="B337">
        <v>100</v>
      </c>
    </row>
    <row r="338" spans="1:2">
      <c r="A338">
        <v>26.809864757358792</v>
      </c>
      <c r="B338">
        <v>100</v>
      </c>
    </row>
    <row r="339" spans="1:2">
      <c r="A339">
        <v>26.889419252187746</v>
      </c>
      <c r="B339">
        <v>100</v>
      </c>
    </row>
    <row r="340" spans="1:2">
      <c r="A340">
        <v>26.968973747016705</v>
      </c>
      <c r="B340">
        <v>100</v>
      </c>
    </row>
    <row r="341" spans="1:2">
      <c r="A341">
        <v>27.048528241845666</v>
      </c>
      <c r="B341">
        <v>100</v>
      </c>
    </row>
    <row r="342" spans="1:2">
      <c r="A342">
        <v>27.128082736674624</v>
      </c>
      <c r="B342">
        <v>100</v>
      </c>
    </row>
    <row r="343" spans="1:2">
      <c r="A343">
        <v>27.207637231503579</v>
      </c>
      <c r="B343">
        <v>100</v>
      </c>
    </row>
    <row r="344" spans="1:2">
      <c r="A344">
        <v>27.287191726332537</v>
      </c>
      <c r="B344">
        <v>100</v>
      </c>
    </row>
    <row r="345" spans="1:2">
      <c r="A345">
        <v>27.366746221161499</v>
      </c>
      <c r="B345">
        <v>100</v>
      </c>
    </row>
    <row r="346" spans="1:2">
      <c r="A346">
        <v>27.44630071599045</v>
      </c>
      <c r="B346">
        <v>100</v>
      </c>
    </row>
    <row r="347" spans="1:2">
      <c r="A347">
        <v>27.525855210819412</v>
      </c>
      <c r="B347">
        <v>100</v>
      </c>
    </row>
    <row r="348" spans="1:2">
      <c r="A348">
        <v>27.60540970564837</v>
      </c>
      <c r="B348">
        <v>100</v>
      </c>
    </row>
    <row r="349" spans="1:2">
      <c r="A349">
        <v>27.684964200477324</v>
      </c>
      <c r="B349">
        <v>100</v>
      </c>
    </row>
    <row r="350" spans="1:2">
      <c r="A350">
        <v>27.764518695306283</v>
      </c>
      <c r="B350">
        <v>100</v>
      </c>
    </row>
    <row r="351" spans="1:2">
      <c r="A351">
        <v>27.844073190135244</v>
      </c>
      <c r="B351">
        <v>100</v>
      </c>
    </row>
    <row r="352" spans="1:2">
      <c r="A352">
        <v>27.923627684964202</v>
      </c>
      <c r="B352">
        <v>100</v>
      </c>
    </row>
    <row r="353" spans="1:2">
      <c r="A353">
        <v>28.003182179793157</v>
      </c>
      <c r="B353">
        <v>100</v>
      </c>
    </row>
    <row r="354" spans="1:2">
      <c r="A354">
        <v>28.082736674622115</v>
      </c>
      <c r="B354">
        <v>100</v>
      </c>
    </row>
    <row r="355" spans="1:2">
      <c r="A355">
        <v>28.162291169451077</v>
      </c>
      <c r="B355">
        <v>100</v>
      </c>
    </row>
    <row r="356" spans="1:2">
      <c r="A356">
        <v>28.241845664280028</v>
      </c>
      <c r="B356">
        <v>100</v>
      </c>
    </row>
    <row r="357" spans="1:2">
      <c r="A357">
        <v>28.32140015910899</v>
      </c>
      <c r="B357">
        <v>100</v>
      </c>
    </row>
    <row r="358" spans="1:2">
      <c r="A358">
        <v>28.400954653937948</v>
      </c>
      <c r="B358">
        <v>100</v>
      </c>
    </row>
    <row r="359" spans="1:2">
      <c r="A359">
        <v>28.480509148766902</v>
      </c>
      <c r="B359">
        <v>100</v>
      </c>
    </row>
    <row r="360" spans="1:2">
      <c r="A360">
        <v>28.560063643595861</v>
      </c>
      <c r="B360">
        <v>100</v>
      </c>
    </row>
    <row r="361" spans="1:2">
      <c r="A361">
        <v>28.639618138424822</v>
      </c>
      <c r="B361">
        <v>100</v>
      </c>
    </row>
    <row r="362" spans="1:2">
      <c r="A362">
        <v>28.71917263325378</v>
      </c>
      <c r="B362">
        <v>100</v>
      </c>
    </row>
    <row r="363" spans="1:2">
      <c r="A363">
        <v>28.798727128082735</v>
      </c>
      <c r="B363">
        <v>100</v>
      </c>
    </row>
    <row r="364" spans="1:2">
      <c r="A364">
        <v>28.878281622911693</v>
      </c>
      <c r="B364">
        <v>100</v>
      </c>
    </row>
    <row r="365" spans="1:2">
      <c r="A365">
        <v>28.957836117740655</v>
      </c>
      <c r="B365">
        <v>100</v>
      </c>
    </row>
    <row r="366" spans="1:2">
      <c r="A366">
        <v>29.03739061256961</v>
      </c>
      <c r="B366">
        <v>100</v>
      </c>
    </row>
    <row r="367" spans="1:2">
      <c r="A367">
        <v>29.116945107398568</v>
      </c>
      <c r="B367">
        <v>100</v>
      </c>
    </row>
    <row r="368" spans="1:2">
      <c r="A368">
        <v>29.196499602227526</v>
      </c>
      <c r="B368">
        <v>100</v>
      </c>
    </row>
    <row r="369" spans="1:2">
      <c r="A369">
        <v>29.276054097056488</v>
      </c>
      <c r="B369">
        <v>100</v>
      </c>
    </row>
    <row r="370" spans="1:2">
      <c r="A370">
        <v>29.355608591885442</v>
      </c>
      <c r="B370">
        <v>100</v>
      </c>
    </row>
    <row r="371" spans="1:2">
      <c r="A371">
        <v>29.4351630867144</v>
      </c>
      <c r="B371">
        <v>100</v>
      </c>
    </row>
    <row r="372" spans="1:2">
      <c r="A372">
        <v>29.514717581543358</v>
      </c>
      <c r="B372">
        <v>100</v>
      </c>
    </row>
    <row r="373" spans="1:2">
      <c r="A373">
        <v>29.594272076372313</v>
      </c>
      <c r="B373">
        <v>100</v>
      </c>
    </row>
    <row r="374" spans="1:2">
      <c r="A374">
        <v>29.673826571201271</v>
      </c>
      <c r="B374">
        <v>100</v>
      </c>
    </row>
    <row r="375" spans="1:2">
      <c r="A375">
        <v>29.753381066030233</v>
      </c>
      <c r="B375">
        <v>100</v>
      </c>
    </row>
    <row r="376" spans="1:2">
      <c r="A376">
        <v>29.832935560859188</v>
      </c>
      <c r="B376">
        <v>100</v>
      </c>
    </row>
    <row r="377" spans="1:2">
      <c r="A377">
        <v>29.912490055688146</v>
      </c>
      <c r="B377">
        <v>100</v>
      </c>
    </row>
    <row r="378" spans="1:2">
      <c r="A378">
        <v>29.992044550517104</v>
      </c>
      <c r="B378">
        <v>100</v>
      </c>
    </row>
    <row r="379" spans="1:2">
      <c r="A379">
        <v>30.071599045346066</v>
      </c>
      <c r="B379">
        <v>100</v>
      </c>
    </row>
    <row r="380" spans="1:2">
      <c r="A380">
        <v>30.15115354017502</v>
      </c>
      <c r="B380">
        <v>100</v>
      </c>
    </row>
    <row r="381" spans="1:2">
      <c r="A381">
        <v>30.230708035003978</v>
      </c>
      <c r="B381">
        <v>100</v>
      </c>
    </row>
    <row r="382" spans="1:2">
      <c r="A382">
        <v>30.310262529832936</v>
      </c>
      <c r="B382">
        <v>100</v>
      </c>
    </row>
    <row r="383" spans="1:2">
      <c r="A383">
        <v>30.389817024661891</v>
      </c>
      <c r="B383">
        <v>100</v>
      </c>
    </row>
    <row r="384" spans="1:2">
      <c r="A384">
        <v>30.469371519490849</v>
      </c>
      <c r="B384">
        <v>100</v>
      </c>
    </row>
    <row r="385" spans="1:2">
      <c r="A385">
        <v>30.548926014319811</v>
      </c>
      <c r="B385">
        <v>100</v>
      </c>
    </row>
    <row r="386" spans="1:2">
      <c r="A386">
        <v>30.628480509148766</v>
      </c>
      <c r="B386">
        <v>100</v>
      </c>
    </row>
    <row r="387" spans="1:2">
      <c r="A387">
        <v>30.708035003977724</v>
      </c>
      <c r="B387">
        <v>100</v>
      </c>
    </row>
    <row r="388" spans="1:2">
      <c r="A388">
        <v>30.787589498806682</v>
      </c>
      <c r="B388">
        <v>100</v>
      </c>
    </row>
    <row r="389" spans="1:2">
      <c r="A389">
        <v>30.867143993635644</v>
      </c>
      <c r="B389">
        <v>100</v>
      </c>
    </row>
    <row r="390" spans="1:2">
      <c r="A390">
        <v>30.946698488464598</v>
      </c>
      <c r="B390">
        <v>100</v>
      </c>
    </row>
    <row r="391" spans="1:2">
      <c r="A391">
        <v>31.026252983293556</v>
      </c>
      <c r="B391">
        <v>100</v>
      </c>
    </row>
    <row r="392" spans="1:2">
      <c r="A392">
        <v>31.105807478122514</v>
      </c>
      <c r="B392">
        <v>100</v>
      </c>
    </row>
    <row r="393" spans="1:2">
      <c r="A393">
        <v>31.185361972951469</v>
      </c>
      <c r="B393">
        <v>100</v>
      </c>
    </row>
    <row r="394" spans="1:2">
      <c r="A394">
        <v>31.264916467780431</v>
      </c>
      <c r="B394">
        <v>100</v>
      </c>
    </row>
    <row r="395" spans="1:2">
      <c r="A395">
        <v>31.344470962609389</v>
      </c>
      <c r="B395">
        <v>100</v>
      </c>
    </row>
    <row r="396" spans="1:2">
      <c r="A396">
        <v>31.424025457438344</v>
      </c>
      <c r="B396">
        <v>100</v>
      </c>
    </row>
    <row r="397" spans="1:2">
      <c r="A397">
        <v>31.503579952267302</v>
      </c>
      <c r="B397">
        <v>100</v>
      </c>
    </row>
    <row r="398" spans="1:2">
      <c r="A398">
        <v>31.583134447096263</v>
      </c>
      <c r="B398">
        <v>100</v>
      </c>
    </row>
    <row r="399" spans="1:2">
      <c r="A399">
        <v>31.662688941925222</v>
      </c>
      <c r="B399">
        <v>100</v>
      </c>
    </row>
    <row r="400" spans="1:2">
      <c r="A400">
        <v>31.742243436754176</v>
      </c>
      <c r="B400">
        <v>100</v>
      </c>
    </row>
    <row r="401" spans="1:2">
      <c r="A401">
        <v>31.821797931583134</v>
      </c>
      <c r="B401">
        <v>100</v>
      </c>
    </row>
    <row r="402" spans="1:2">
      <c r="A402">
        <v>31.901352426412092</v>
      </c>
      <c r="B402">
        <v>100</v>
      </c>
    </row>
    <row r="403" spans="1:2">
      <c r="A403">
        <v>31.980906921241047</v>
      </c>
      <c r="B403">
        <v>100</v>
      </c>
    </row>
    <row r="404" spans="1:2">
      <c r="A404">
        <v>32.060461416070005</v>
      </c>
      <c r="B404">
        <v>100</v>
      </c>
    </row>
    <row r="405" spans="1:2">
      <c r="A405">
        <v>32.140015910898967</v>
      </c>
      <c r="B405">
        <v>100</v>
      </c>
    </row>
    <row r="406" spans="1:2">
      <c r="A406">
        <v>32.219570405727922</v>
      </c>
      <c r="B406">
        <v>100</v>
      </c>
    </row>
    <row r="407" spans="1:2">
      <c r="A407">
        <v>32.299124900556883</v>
      </c>
      <c r="B407">
        <v>100</v>
      </c>
    </row>
    <row r="408" spans="1:2">
      <c r="A408">
        <v>32.378679395385838</v>
      </c>
      <c r="B408">
        <v>100</v>
      </c>
    </row>
    <row r="409" spans="1:2">
      <c r="A409">
        <v>32.4582338902148</v>
      </c>
      <c r="B409">
        <v>100</v>
      </c>
    </row>
    <row r="410" spans="1:2">
      <c r="A410">
        <v>32.537788385043754</v>
      </c>
      <c r="B410">
        <v>100</v>
      </c>
    </row>
    <row r="411" spans="1:2">
      <c r="A411">
        <v>32.617342879872716</v>
      </c>
      <c r="B411">
        <v>100</v>
      </c>
    </row>
    <row r="412" spans="1:2">
      <c r="A412">
        <v>32.69689737470167</v>
      </c>
      <c r="B412">
        <v>100</v>
      </c>
    </row>
    <row r="413" spans="1:2">
      <c r="A413">
        <v>32.776451869530625</v>
      </c>
      <c r="B413">
        <v>100</v>
      </c>
    </row>
    <row r="414" spans="1:2">
      <c r="A414">
        <v>32.856006364359587</v>
      </c>
      <c r="B414">
        <v>100</v>
      </c>
    </row>
    <row r="415" spans="1:2">
      <c r="A415">
        <v>32.935560859188548</v>
      </c>
      <c r="B415">
        <v>100</v>
      </c>
    </row>
    <row r="416" spans="1:2">
      <c r="A416">
        <v>33.015115354017503</v>
      </c>
      <c r="B416">
        <v>100</v>
      </c>
    </row>
    <row r="417" spans="1:2">
      <c r="A417">
        <v>33.094669848846458</v>
      </c>
      <c r="B417">
        <v>100</v>
      </c>
    </row>
    <row r="418" spans="1:2">
      <c r="A418">
        <v>33.174224343675419</v>
      </c>
      <c r="B418">
        <v>100</v>
      </c>
    </row>
    <row r="419" spans="1:2">
      <c r="A419">
        <v>33.253778838504374</v>
      </c>
      <c r="B419">
        <v>100</v>
      </c>
    </row>
    <row r="420" spans="1:2">
      <c r="A420">
        <v>33.333333333333329</v>
      </c>
      <c r="B420">
        <v>100</v>
      </c>
    </row>
    <row r="421" spans="1:2">
      <c r="A421">
        <v>33.41288782816229</v>
      </c>
      <c r="B421">
        <v>100</v>
      </c>
    </row>
    <row r="422" spans="1:2">
      <c r="A422">
        <v>33.492442322991252</v>
      </c>
      <c r="B422">
        <v>100</v>
      </c>
    </row>
    <row r="423" spans="1:2">
      <c r="A423">
        <v>33.571996817820207</v>
      </c>
      <c r="B423">
        <v>100</v>
      </c>
    </row>
    <row r="424" spans="1:2">
      <c r="A424">
        <v>33.651551312649161</v>
      </c>
      <c r="B424">
        <v>100</v>
      </c>
    </row>
    <row r="425" spans="1:2">
      <c r="A425">
        <v>33.731105807478123</v>
      </c>
      <c r="B425">
        <v>100</v>
      </c>
    </row>
    <row r="426" spans="1:2">
      <c r="A426">
        <v>33.810660302307085</v>
      </c>
      <c r="B426">
        <v>100</v>
      </c>
    </row>
    <row r="427" spans="1:2">
      <c r="A427">
        <v>33.890214797136039</v>
      </c>
      <c r="B427">
        <v>100</v>
      </c>
    </row>
    <row r="428" spans="1:2">
      <c r="A428">
        <v>33.969769291964994</v>
      </c>
      <c r="B428">
        <v>100</v>
      </c>
    </row>
    <row r="429" spans="1:2">
      <c r="A429">
        <v>34.049323786793956</v>
      </c>
      <c r="B429">
        <v>100</v>
      </c>
    </row>
    <row r="430" spans="1:2">
      <c r="A430">
        <v>34.12887828162291</v>
      </c>
      <c r="B430">
        <v>100</v>
      </c>
    </row>
    <row r="431" spans="1:2">
      <c r="A431">
        <v>34.208432776451872</v>
      </c>
      <c r="B431">
        <v>100</v>
      </c>
    </row>
    <row r="432" spans="1:2">
      <c r="A432">
        <v>34.287987271280826</v>
      </c>
      <c r="B432">
        <v>100</v>
      </c>
    </row>
    <row r="433" spans="1:2">
      <c r="A433">
        <v>34.367541766109781</v>
      </c>
      <c r="B433">
        <v>100</v>
      </c>
    </row>
    <row r="434" spans="1:2">
      <c r="A434">
        <v>34.447096260938743</v>
      </c>
      <c r="B434">
        <v>100</v>
      </c>
    </row>
    <row r="435" spans="1:2">
      <c r="A435">
        <v>34.526650755767704</v>
      </c>
      <c r="B435">
        <v>100</v>
      </c>
    </row>
    <row r="436" spans="1:2">
      <c r="A436">
        <v>34.606205250596659</v>
      </c>
      <c r="B436">
        <v>100</v>
      </c>
    </row>
    <row r="437" spans="1:2">
      <c r="A437">
        <v>34.685759745425614</v>
      </c>
      <c r="B437">
        <v>100</v>
      </c>
    </row>
    <row r="438" spans="1:2">
      <c r="A438">
        <v>34.765314240254575</v>
      </c>
      <c r="B438">
        <v>100</v>
      </c>
    </row>
    <row r="439" spans="1:2">
      <c r="A439">
        <v>34.844868735083537</v>
      </c>
      <c r="B439">
        <v>100</v>
      </c>
    </row>
    <row r="440" spans="1:2">
      <c r="A440">
        <v>34.924423229912485</v>
      </c>
      <c r="B440">
        <v>100</v>
      </c>
    </row>
    <row r="441" spans="1:2">
      <c r="A441">
        <v>35.003977724741446</v>
      </c>
      <c r="B441">
        <v>100</v>
      </c>
    </row>
    <row r="442" spans="1:2">
      <c r="A442">
        <v>35.083532219570408</v>
      </c>
      <c r="B442">
        <v>100</v>
      </c>
    </row>
    <row r="443" spans="1:2">
      <c r="A443">
        <v>35.163086714399363</v>
      </c>
      <c r="B443">
        <v>100</v>
      </c>
    </row>
    <row r="444" spans="1:2">
      <c r="A444">
        <v>35.242641209228317</v>
      </c>
      <c r="B444">
        <v>100</v>
      </c>
    </row>
    <row r="445" spans="1:2">
      <c r="A445">
        <v>35.322195704057279</v>
      </c>
      <c r="B445">
        <v>100</v>
      </c>
    </row>
    <row r="446" spans="1:2">
      <c r="A446">
        <v>35.401750198886241</v>
      </c>
      <c r="B446">
        <v>100</v>
      </c>
    </row>
    <row r="447" spans="1:2">
      <c r="A447">
        <v>35.481304693715195</v>
      </c>
      <c r="B447">
        <v>100</v>
      </c>
    </row>
    <row r="448" spans="1:2">
      <c r="A448">
        <v>35.56085918854415</v>
      </c>
      <c r="B448">
        <v>100</v>
      </c>
    </row>
    <row r="449" spans="1:2">
      <c r="A449">
        <v>35.640413683373112</v>
      </c>
      <c r="B449">
        <v>100</v>
      </c>
    </row>
    <row r="450" spans="1:2">
      <c r="A450">
        <v>35.719968178202066</v>
      </c>
      <c r="B450">
        <v>100</v>
      </c>
    </row>
    <row r="451" spans="1:2">
      <c r="A451">
        <v>35.799522673031028</v>
      </c>
      <c r="B451">
        <v>100</v>
      </c>
    </row>
    <row r="452" spans="1:2">
      <c r="A452">
        <v>35.879077167859982</v>
      </c>
      <c r="B452">
        <v>100</v>
      </c>
    </row>
    <row r="453" spans="1:2">
      <c r="A453">
        <v>35.958631662688944</v>
      </c>
      <c r="B453">
        <v>100</v>
      </c>
    </row>
    <row r="454" spans="1:2">
      <c r="A454">
        <v>36.038186157517899</v>
      </c>
      <c r="B454">
        <v>100</v>
      </c>
    </row>
    <row r="455" spans="1:2">
      <c r="A455">
        <v>36.11774065234686</v>
      </c>
      <c r="B455">
        <v>100</v>
      </c>
    </row>
    <row r="456" spans="1:2">
      <c r="A456">
        <v>36.197295147175815</v>
      </c>
      <c r="B456">
        <v>100</v>
      </c>
    </row>
    <row r="457" spans="1:2">
      <c r="A457">
        <v>36.27684964200477</v>
      </c>
      <c r="B457">
        <v>100</v>
      </c>
    </row>
    <row r="458" spans="1:2">
      <c r="A458">
        <v>36.356404136833731</v>
      </c>
      <c r="B458">
        <v>100</v>
      </c>
    </row>
    <row r="459" spans="1:2">
      <c r="A459">
        <v>36.435958631662693</v>
      </c>
      <c r="B459">
        <v>100</v>
      </c>
    </row>
    <row r="460" spans="1:2">
      <c r="A460">
        <v>36.515513126491648</v>
      </c>
      <c r="B460">
        <v>100</v>
      </c>
    </row>
    <row r="461" spans="1:2">
      <c r="A461">
        <v>36.595067621320602</v>
      </c>
      <c r="B461">
        <v>100</v>
      </c>
    </row>
    <row r="462" spans="1:2">
      <c r="A462">
        <v>36.674622116149564</v>
      </c>
      <c r="B462">
        <v>100</v>
      </c>
    </row>
    <row r="463" spans="1:2">
      <c r="A463">
        <v>36.754176610978526</v>
      </c>
      <c r="B463">
        <v>100</v>
      </c>
    </row>
    <row r="464" spans="1:2">
      <c r="A464">
        <v>36.833731105807473</v>
      </c>
      <c r="B464">
        <v>100</v>
      </c>
    </row>
    <row r="465" spans="1:2">
      <c r="A465">
        <v>36.913285600636435</v>
      </c>
      <c r="B465">
        <v>100</v>
      </c>
    </row>
    <row r="466" spans="1:2">
      <c r="A466">
        <v>36.992840095465397</v>
      </c>
      <c r="B466">
        <v>100</v>
      </c>
    </row>
    <row r="467" spans="1:2">
      <c r="A467">
        <v>37.072394590294351</v>
      </c>
      <c r="B467">
        <v>100</v>
      </c>
    </row>
    <row r="468" spans="1:2">
      <c r="A468">
        <v>37.151949085123306</v>
      </c>
      <c r="B468">
        <v>100</v>
      </c>
    </row>
    <row r="469" spans="1:2">
      <c r="A469">
        <v>37.231503579952268</v>
      </c>
      <c r="B469">
        <v>100</v>
      </c>
    </row>
    <row r="470" spans="1:2">
      <c r="A470">
        <v>37.311058074781222</v>
      </c>
      <c r="B470">
        <v>100</v>
      </c>
    </row>
    <row r="471" spans="1:2">
      <c r="A471">
        <v>37.390612569610184</v>
      </c>
      <c r="B471">
        <v>100</v>
      </c>
    </row>
    <row r="472" spans="1:2">
      <c r="A472">
        <v>37.470167064439138</v>
      </c>
      <c r="B472">
        <v>100</v>
      </c>
    </row>
    <row r="473" spans="1:2">
      <c r="A473">
        <v>37.5497215592681</v>
      </c>
      <c r="B473">
        <v>100</v>
      </c>
    </row>
    <row r="474" spans="1:2">
      <c r="A474">
        <v>37.629276054097055</v>
      </c>
      <c r="B474">
        <v>100</v>
      </c>
    </row>
    <row r="475" spans="1:2">
      <c r="A475">
        <v>37.708830548926016</v>
      </c>
      <c r="B475">
        <v>100</v>
      </c>
    </row>
    <row r="476" spans="1:2">
      <c r="A476">
        <v>37.788385043754971</v>
      </c>
      <c r="B476">
        <v>100</v>
      </c>
    </row>
    <row r="477" spans="1:2">
      <c r="A477">
        <v>37.867939538583926</v>
      </c>
      <c r="B477">
        <v>100</v>
      </c>
    </row>
    <row r="478" spans="1:2">
      <c r="A478">
        <v>37.947494033412887</v>
      </c>
      <c r="B478">
        <v>100</v>
      </c>
    </row>
    <row r="479" spans="1:2">
      <c r="A479">
        <v>38.027048528241849</v>
      </c>
      <c r="B479">
        <v>100</v>
      </c>
    </row>
    <row r="480" spans="1:2">
      <c r="A480">
        <v>38.106603023070804</v>
      </c>
      <c r="B480">
        <v>100</v>
      </c>
    </row>
    <row r="481" spans="1:2">
      <c r="A481">
        <v>38.186157517899758</v>
      </c>
      <c r="B481">
        <v>100</v>
      </c>
    </row>
    <row r="482" spans="1:2">
      <c r="A482">
        <v>38.26571201272872</v>
      </c>
      <c r="B482">
        <v>100</v>
      </c>
    </row>
    <row r="483" spans="1:2">
      <c r="A483">
        <v>38.345266507557682</v>
      </c>
      <c r="B483">
        <v>100</v>
      </c>
    </row>
    <row r="484" spans="1:2">
      <c r="A484">
        <v>38.424821002386636</v>
      </c>
      <c r="B484">
        <v>100</v>
      </c>
    </row>
    <row r="485" spans="1:2">
      <c r="A485">
        <v>38.504375497215591</v>
      </c>
      <c r="B485">
        <v>100</v>
      </c>
    </row>
    <row r="486" spans="1:2">
      <c r="A486">
        <v>38.583929992044553</v>
      </c>
      <c r="B486">
        <v>100</v>
      </c>
    </row>
    <row r="487" spans="1:2">
      <c r="A487">
        <v>38.663484486873507</v>
      </c>
      <c r="B487">
        <v>100</v>
      </c>
    </row>
    <row r="488" spans="1:2">
      <c r="A488">
        <v>38.743038981702469</v>
      </c>
      <c r="B488">
        <v>100</v>
      </c>
    </row>
    <row r="489" spans="1:2">
      <c r="A489">
        <v>38.822593476531424</v>
      </c>
      <c r="B489">
        <v>100</v>
      </c>
    </row>
    <row r="490" spans="1:2">
      <c r="A490">
        <v>38.902147971360385</v>
      </c>
      <c r="B490">
        <v>100</v>
      </c>
    </row>
    <row r="491" spans="1:2">
      <c r="A491">
        <v>38.98170246618934</v>
      </c>
      <c r="B491">
        <v>100</v>
      </c>
    </row>
    <row r="492" spans="1:2">
      <c r="A492">
        <v>39.061256961018302</v>
      </c>
      <c r="B492">
        <v>100</v>
      </c>
    </row>
    <row r="493" spans="1:2">
      <c r="A493">
        <v>39.140811455847256</v>
      </c>
      <c r="B493">
        <v>100</v>
      </c>
    </row>
    <row r="494" spans="1:2">
      <c r="A494">
        <v>39.220365950676211</v>
      </c>
      <c r="B494">
        <v>100</v>
      </c>
    </row>
    <row r="495" spans="1:2">
      <c r="A495">
        <v>39.299920445505172</v>
      </c>
      <c r="B495">
        <v>100</v>
      </c>
    </row>
    <row r="496" spans="1:2">
      <c r="A496">
        <v>39.379474940334127</v>
      </c>
      <c r="B496">
        <v>100</v>
      </c>
    </row>
    <row r="497" spans="1:2">
      <c r="A497">
        <v>39.459029435163082</v>
      </c>
      <c r="B497">
        <v>100</v>
      </c>
    </row>
    <row r="498" spans="1:2">
      <c r="A498">
        <v>39.538583929992043</v>
      </c>
      <c r="B498">
        <v>100</v>
      </c>
    </row>
    <row r="499" spans="1:2">
      <c r="A499">
        <v>39.618138424821005</v>
      </c>
      <c r="B499">
        <v>100</v>
      </c>
    </row>
    <row r="500" spans="1:2">
      <c r="A500">
        <v>39.69769291964996</v>
      </c>
      <c r="B500">
        <v>100</v>
      </c>
    </row>
    <row r="501" spans="1:2">
      <c r="A501">
        <v>39.777247414478914</v>
      </c>
      <c r="B501">
        <v>100</v>
      </c>
    </row>
    <row r="502" spans="1:2">
      <c r="A502">
        <v>39.856801909307876</v>
      </c>
      <c r="B502">
        <v>100</v>
      </c>
    </row>
    <row r="503" spans="1:2">
      <c r="A503">
        <v>39.936356404136838</v>
      </c>
      <c r="B503">
        <v>100</v>
      </c>
    </row>
    <row r="504" spans="1:2">
      <c r="A504">
        <v>40.015910898965792</v>
      </c>
      <c r="B504">
        <v>100</v>
      </c>
    </row>
    <row r="505" spans="1:2">
      <c r="A505">
        <v>40.095465393794747</v>
      </c>
      <c r="B505">
        <v>100</v>
      </c>
    </row>
    <row r="506" spans="1:2">
      <c r="A506">
        <v>40.175019888623709</v>
      </c>
      <c r="B506">
        <v>100</v>
      </c>
    </row>
    <row r="507" spans="1:2">
      <c r="A507">
        <v>40.254574383452663</v>
      </c>
      <c r="B507">
        <v>100</v>
      </c>
    </row>
    <row r="508" spans="1:2">
      <c r="A508">
        <v>40.334128878281625</v>
      </c>
      <c r="B508">
        <v>100</v>
      </c>
    </row>
    <row r="509" spans="1:2">
      <c r="A509">
        <v>40.41368337311058</v>
      </c>
      <c r="B509">
        <v>100</v>
      </c>
    </row>
    <row r="510" spans="1:2">
      <c r="A510">
        <v>40.493237867939541</v>
      </c>
      <c r="B510">
        <v>100</v>
      </c>
    </row>
    <row r="511" spans="1:2">
      <c r="A511">
        <v>40.572792362768496</v>
      </c>
      <c r="B511">
        <v>100</v>
      </c>
    </row>
    <row r="512" spans="1:2">
      <c r="A512">
        <v>40.652346857597458</v>
      </c>
      <c r="B512">
        <v>100</v>
      </c>
    </row>
    <row r="513" spans="1:2">
      <c r="A513">
        <v>40.731901352426412</v>
      </c>
      <c r="B513">
        <v>100</v>
      </c>
    </row>
    <row r="514" spans="1:2">
      <c r="A514">
        <v>40.811455847255367</v>
      </c>
      <c r="B514">
        <v>100</v>
      </c>
    </row>
    <row r="515" spans="1:2">
      <c r="A515">
        <v>40.891010342084328</v>
      </c>
      <c r="B515">
        <v>100</v>
      </c>
    </row>
    <row r="516" spans="1:2">
      <c r="A516">
        <v>40.97056483691329</v>
      </c>
      <c r="B516">
        <v>100</v>
      </c>
    </row>
    <row r="517" spans="1:2">
      <c r="A517">
        <v>41.050119331742238</v>
      </c>
      <c r="B517">
        <v>100</v>
      </c>
    </row>
    <row r="518" spans="1:2">
      <c r="A518">
        <v>41.129673826571199</v>
      </c>
      <c r="B518">
        <v>100</v>
      </c>
    </row>
    <row r="519" spans="1:2">
      <c r="A519">
        <v>41.209228321400161</v>
      </c>
      <c r="B519">
        <v>100</v>
      </c>
    </row>
    <row r="520" spans="1:2">
      <c r="A520">
        <v>41.288782816229116</v>
      </c>
      <c r="B520">
        <v>100</v>
      </c>
    </row>
    <row r="521" spans="1:2">
      <c r="A521">
        <v>41.36833731105807</v>
      </c>
      <c r="B521">
        <v>100</v>
      </c>
    </row>
    <row r="522" spans="1:2">
      <c r="A522">
        <v>41.447891805887032</v>
      </c>
      <c r="B522">
        <v>100</v>
      </c>
    </row>
    <row r="523" spans="1:2">
      <c r="A523">
        <v>41.527446300715994</v>
      </c>
      <c r="B523">
        <v>100</v>
      </c>
    </row>
    <row r="524" spans="1:2">
      <c r="A524">
        <v>41.607000795544948</v>
      </c>
      <c r="B524">
        <v>100</v>
      </c>
    </row>
    <row r="525" spans="1:2">
      <c r="A525">
        <v>41.686555290373903</v>
      </c>
      <c r="B525">
        <v>100</v>
      </c>
    </row>
    <row r="526" spans="1:2">
      <c r="A526">
        <v>41.766109785202865</v>
      </c>
      <c r="B526">
        <v>100</v>
      </c>
    </row>
    <row r="527" spans="1:2">
      <c r="A527">
        <v>41.845664280031819</v>
      </c>
      <c r="B527">
        <v>100</v>
      </c>
    </row>
    <row r="528" spans="1:2">
      <c r="A528">
        <v>41.925218774860781</v>
      </c>
      <c r="B528">
        <v>100</v>
      </c>
    </row>
    <row r="529" spans="1:2">
      <c r="A529">
        <v>42.004773269689736</v>
      </c>
      <c r="B529">
        <v>100</v>
      </c>
    </row>
    <row r="530" spans="1:2">
      <c r="A530">
        <v>42.084327764518697</v>
      </c>
      <c r="B530">
        <v>100</v>
      </c>
    </row>
    <row r="531" spans="1:2">
      <c r="A531">
        <v>42.163882259347652</v>
      </c>
      <c r="B531">
        <v>100</v>
      </c>
    </row>
    <row r="532" spans="1:2">
      <c r="A532">
        <v>42.243436754176614</v>
      </c>
      <c r="B532">
        <v>100</v>
      </c>
    </row>
    <row r="533" spans="1:2">
      <c r="A533">
        <v>42.322991249005568</v>
      </c>
      <c r="B533">
        <v>100</v>
      </c>
    </row>
    <row r="534" spans="1:2">
      <c r="A534">
        <v>42.402545743834523</v>
      </c>
      <c r="B534">
        <v>100</v>
      </c>
    </row>
    <row r="535" spans="1:2">
      <c r="A535">
        <v>42.482100238663485</v>
      </c>
      <c r="B535">
        <v>100</v>
      </c>
    </row>
    <row r="536" spans="1:2">
      <c r="A536">
        <v>42.561654733492446</v>
      </c>
      <c r="B536">
        <v>100</v>
      </c>
    </row>
    <row r="537" spans="1:2">
      <c r="A537">
        <v>42.641209228321401</v>
      </c>
      <c r="B537">
        <v>100</v>
      </c>
    </row>
    <row r="538" spans="1:2">
      <c r="A538">
        <v>42.720763723150355</v>
      </c>
      <c r="B538">
        <v>100</v>
      </c>
    </row>
    <row r="539" spans="1:2">
      <c r="A539">
        <v>42.800318217979317</v>
      </c>
      <c r="B539">
        <v>100</v>
      </c>
    </row>
    <row r="540" spans="1:2">
      <c r="A540">
        <v>42.879872712808279</v>
      </c>
      <c r="B540">
        <v>100</v>
      </c>
    </row>
    <row r="541" spans="1:2">
      <c r="A541">
        <v>42.959427207637226</v>
      </c>
      <c r="B541">
        <v>100</v>
      </c>
    </row>
    <row r="542" spans="1:2">
      <c r="A542">
        <v>43.038981702466188</v>
      </c>
      <c r="B542">
        <v>100</v>
      </c>
    </row>
    <row r="543" spans="1:2">
      <c r="A543">
        <v>43.11853619729515</v>
      </c>
      <c r="B543">
        <v>100</v>
      </c>
    </row>
    <row r="544" spans="1:2">
      <c r="A544">
        <v>43.198090692124104</v>
      </c>
      <c r="B544">
        <v>100</v>
      </c>
    </row>
    <row r="545" spans="1:2">
      <c r="A545">
        <v>43.277645186953059</v>
      </c>
      <c r="B545">
        <v>100</v>
      </c>
    </row>
    <row r="546" spans="1:2">
      <c r="A546">
        <v>43.357199681782021</v>
      </c>
      <c r="B546">
        <v>100</v>
      </c>
    </row>
    <row r="547" spans="1:2">
      <c r="A547">
        <v>43.436754176610982</v>
      </c>
      <c r="B547">
        <v>100</v>
      </c>
    </row>
    <row r="548" spans="1:2">
      <c r="A548">
        <v>43.516308671439937</v>
      </c>
      <c r="B548">
        <v>100</v>
      </c>
    </row>
    <row r="549" spans="1:2">
      <c r="A549">
        <v>43.595863166268892</v>
      </c>
      <c r="B549">
        <v>100</v>
      </c>
    </row>
    <row r="550" spans="1:2">
      <c r="A550">
        <v>43.675417661097853</v>
      </c>
      <c r="B550">
        <v>100</v>
      </c>
    </row>
    <row r="551" spans="1:2">
      <c r="A551">
        <v>43.754972155926808</v>
      </c>
      <c r="B551">
        <v>100</v>
      </c>
    </row>
    <row r="552" spans="1:2">
      <c r="A552">
        <v>43.83452665075577</v>
      </c>
      <c r="B552">
        <v>100</v>
      </c>
    </row>
    <row r="553" spans="1:2">
      <c r="A553">
        <v>43.914081145584724</v>
      </c>
      <c r="B553">
        <v>100</v>
      </c>
    </row>
    <row r="554" spans="1:2">
      <c r="A554">
        <v>43.993635640413679</v>
      </c>
      <c r="B554">
        <v>100</v>
      </c>
    </row>
    <row r="555" spans="1:2">
      <c r="A555">
        <v>44.073190135242641</v>
      </c>
      <c r="B555">
        <v>100</v>
      </c>
    </row>
    <row r="556" spans="1:2">
      <c r="A556">
        <v>44.152744630071602</v>
      </c>
      <c r="B556">
        <v>100</v>
      </c>
    </row>
    <row r="557" spans="1:2">
      <c r="A557">
        <v>44.232299124900557</v>
      </c>
      <c r="B557">
        <v>100</v>
      </c>
    </row>
    <row r="558" spans="1:2">
      <c r="A558">
        <v>44.311853619729511</v>
      </c>
      <c r="B558">
        <v>100</v>
      </c>
    </row>
    <row r="559" spans="1:2">
      <c r="A559">
        <v>44.391408114558473</v>
      </c>
      <c r="B559">
        <v>100</v>
      </c>
    </row>
    <row r="560" spans="1:2">
      <c r="A560">
        <v>44.470962609387435</v>
      </c>
      <c r="B560">
        <v>100</v>
      </c>
    </row>
    <row r="561" spans="1:2">
      <c r="A561">
        <v>44.550517104216389</v>
      </c>
      <c r="B561">
        <v>100</v>
      </c>
    </row>
    <row r="562" spans="1:2">
      <c r="A562">
        <v>44.630071599045344</v>
      </c>
      <c r="B562">
        <v>100</v>
      </c>
    </row>
    <row r="563" spans="1:2">
      <c r="A563">
        <v>44.709626093874306</v>
      </c>
      <c r="B563">
        <v>100</v>
      </c>
    </row>
    <row r="564" spans="1:2">
      <c r="A564">
        <v>44.78918058870326</v>
      </c>
      <c r="B564">
        <v>100</v>
      </c>
    </row>
    <row r="565" spans="1:2">
      <c r="A565">
        <v>44.868735083532215</v>
      </c>
      <c r="B565">
        <v>100</v>
      </c>
    </row>
    <row r="566" spans="1:2">
      <c r="A566">
        <v>44.948289578361177</v>
      </c>
      <c r="B566">
        <v>100</v>
      </c>
    </row>
    <row r="567" spans="1:2">
      <c r="A567">
        <v>45.027844073190138</v>
      </c>
      <c r="B567">
        <v>100</v>
      </c>
    </row>
    <row r="568" spans="1:2">
      <c r="A568">
        <v>45.107398568019093</v>
      </c>
      <c r="B568">
        <v>100</v>
      </c>
    </row>
    <row r="569" spans="1:2">
      <c r="A569">
        <v>45.186953062848048</v>
      </c>
      <c r="B569">
        <v>100</v>
      </c>
    </row>
    <row r="570" spans="1:2">
      <c r="A570">
        <v>45.266507557677009</v>
      </c>
      <c r="B570">
        <v>100</v>
      </c>
    </row>
    <row r="571" spans="1:2">
      <c r="A571">
        <v>45.346062052505964</v>
      </c>
      <c r="B571">
        <v>100</v>
      </c>
    </row>
    <row r="572" spans="1:2">
      <c r="A572">
        <v>45.425616547334926</v>
      </c>
      <c r="B572">
        <v>100</v>
      </c>
    </row>
    <row r="573" spans="1:2">
      <c r="A573">
        <v>45.50517104216388</v>
      </c>
      <c r="B573">
        <v>100</v>
      </c>
    </row>
    <row r="574" spans="1:2">
      <c r="A574">
        <v>45.584725536992842</v>
      </c>
      <c r="B574">
        <v>100</v>
      </c>
    </row>
    <row r="575" spans="1:2">
      <c r="A575">
        <v>45.664280031821797</v>
      </c>
      <c r="B575">
        <v>100</v>
      </c>
    </row>
    <row r="576" spans="1:2">
      <c r="A576">
        <v>45.743834526650758</v>
      </c>
      <c r="B576">
        <v>100</v>
      </c>
    </row>
    <row r="577" spans="1:2">
      <c r="A577">
        <v>45.823389021479713</v>
      </c>
      <c r="B577">
        <v>100</v>
      </c>
    </row>
    <row r="578" spans="1:2">
      <c r="A578">
        <v>45.902943516308667</v>
      </c>
      <c r="B578">
        <v>100</v>
      </c>
    </row>
    <row r="579" spans="1:2">
      <c r="A579">
        <v>45.982498011137629</v>
      </c>
      <c r="B579">
        <v>100</v>
      </c>
    </row>
    <row r="580" spans="1:2">
      <c r="A580">
        <v>46.062052505966591</v>
      </c>
      <c r="B580">
        <v>100</v>
      </c>
    </row>
    <row r="581" spans="1:2">
      <c r="A581">
        <v>46.141607000795545</v>
      </c>
      <c r="B581">
        <v>100</v>
      </c>
    </row>
    <row r="582" spans="1:2">
      <c r="A582">
        <v>46.2211614956245</v>
      </c>
      <c r="B582">
        <v>100</v>
      </c>
    </row>
    <row r="583" spans="1:2">
      <c r="A583">
        <v>46.300715990453462</v>
      </c>
      <c r="B583">
        <v>100</v>
      </c>
    </row>
    <row r="584" spans="1:2">
      <c r="A584">
        <v>46.380270485282423</v>
      </c>
      <c r="B584">
        <v>100</v>
      </c>
    </row>
    <row r="585" spans="1:2">
      <c r="A585">
        <v>46.459824980111378</v>
      </c>
      <c r="B585">
        <v>100</v>
      </c>
    </row>
    <row r="586" spans="1:2">
      <c r="A586">
        <v>46.539379474940333</v>
      </c>
      <c r="B586">
        <v>100</v>
      </c>
    </row>
    <row r="587" spans="1:2">
      <c r="A587">
        <v>46.618933969769294</v>
      </c>
      <c r="B587">
        <v>100</v>
      </c>
    </row>
    <row r="588" spans="1:2">
      <c r="A588">
        <v>46.698488464598249</v>
      </c>
      <c r="B588">
        <v>100</v>
      </c>
    </row>
    <row r="589" spans="1:2">
      <c r="A589">
        <v>46.778042959427211</v>
      </c>
      <c r="B589">
        <v>100</v>
      </c>
    </row>
    <row r="590" spans="1:2">
      <c r="A590">
        <v>46.857597454256165</v>
      </c>
      <c r="B590">
        <v>100</v>
      </c>
    </row>
    <row r="591" spans="1:2">
      <c r="A591">
        <v>46.93715194908512</v>
      </c>
      <c r="B591">
        <v>100</v>
      </c>
    </row>
    <row r="592" spans="1:2">
      <c r="A592">
        <v>47.016706443914082</v>
      </c>
      <c r="B592">
        <v>100</v>
      </c>
    </row>
    <row r="593" spans="1:2">
      <c r="A593">
        <v>47.096260938743043</v>
      </c>
      <c r="B593">
        <v>100</v>
      </c>
    </row>
    <row r="594" spans="1:2">
      <c r="A594">
        <v>47.175815433571998</v>
      </c>
      <c r="B594">
        <v>100</v>
      </c>
    </row>
    <row r="595" spans="1:2">
      <c r="A595">
        <v>47.255369928400953</v>
      </c>
      <c r="B595">
        <v>100</v>
      </c>
    </row>
    <row r="596" spans="1:2">
      <c r="A596">
        <v>47.334924423229914</v>
      </c>
      <c r="B596">
        <v>100</v>
      </c>
    </row>
    <row r="597" spans="1:2">
      <c r="A597">
        <v>47.414478918058869</v>
      </c>
      <c r="B597">
        <v>100</v>
      </c>
    </row>
    <row r="598" spans="1:2">
      <c r="A598">
        <v>47.494033412887823</v>
      </c>
      <c r="B598">
        <v>100</v>
      </c>
    </row>
    <row r="599" spans="1:2">
      <c r="A599">
        <v>47.573587907716785</v>
      </c>
      <c r="B599">
        <v>100</v>
      </c>
    </row>
    <row r="600" spans="1:2">
      <c r="A600">
        <v>47.653142402545747</v>
      </c>
      <c r="B600">
        <v>100</v>
      </c>
    </row>
    <row r="601" spans="1:2">
      <c r="A601">
        <v>47.732696897374701</v>
      </c>
      <c r="B601">
        <v>100</v>
      </c>
    </row>
    <row r="602" spans="1:2">
      <c r="A602">
        <v>47.812251392203656</v>
      </c>
      <c r="B602">
        <v>100</v>
      </c>
    </row>
    <row r="603" spans="1:2">
      <c r="A603">
        <v>47.891805887032618</v>
      </c>
      <c r="B603">
        <v>100</v>
      </c>
    </row>
    <row r="604" spans="1:2">
      <c r="A604">
        <v>47.971360381861579</v>
      </c>
      <c r="B604">
        <v>100</v>
      </c>
    </row>
    <row r="605" spans="1:2">
      <c r="A605">
        <v>48.050914876690534</v>
      </c>
      <c r="B605">
        <v>100</v>
      </c>
    </row>
    <row r="606" spans="1:2">
      <c r="A606">
        <v>48.130469371519489</v>
      </c>
      <c r="B606">
        <v>100</v>
      </c>
    </row>
    <row r="607" spans="1:2">
      <c r="A607">
        <v>48.21002386634845</v>
      </c>
      <c r="B607">
        <v>100</v>
      </c>
    </row>
    <row r="608" spans="1:2">
      <c r="A608">
        <v>48.289578361177405</v>
      </c>
      <c r="B608">
        <v>100</v>
      </c>
    </row>
    <row r="609" spans="1:2">
      <c r="A609">
        <v>48.369132856006367</v>
      </c>
      <c r="B609">
        <v>100</v>
      </c>
    </row>
    <row r="610" spans="1:2">
      <c r="A610">
        <v>48.448687350835321</v>
      </c>
      <c r="B610">
        <v>100</v>
      </c>
    </row>
    <row r="611" spans="1:2">
      <c r="A611">
        <v>48.528241845664283</v>
      </c>
      <c r="B611">
        <v>100</v>
      </c>
    </row>
    <row r="612" spans="1:2">
      <c r="A612">
        <v>48.607796340493238</v>
      </c>
      <c r="B612">
        <v>100</v>
      </c>
    </row>
    <row r="613" spans="1:2">
      <c r="A613">
        <v>48.687350835322199</v>
      </c>
      <c r="B613">
        <v>100</v>
      </c>
    </row>
    <row r="614" spans="1:2">
      <c r="A614">
        <v>48.766905330151154</v>
      </c>
      <c r="B614">
        <v>100</v>
      </c>
    </row>
    <row r="615" spans="1:2">
      <c r="A615">
        <v>48.846459824980109</v>
      </c>
      <c r="B615">
        <v>100</v>
      </c>
    </row>
    <row r="616" spans="1:2">
      <c r="A616">
        <v>48.92601431980907</v>
      </c>
      <c r="B616">
        <v>100</v>
      </c>
    </row>
    <row r="617" spans="1:2">
      <c r="A617">
        <v>49.005568814638032</v>
      </c>
      <c r="B617">
        <v>100</v>
      </c>
    </row>
    <row r="618" spans="1:2">
      <c r="A618">
        <v>49.085123309466979</v>
      </c>
      <c r="B618">
        <v>100</v>
      </c>
    </row>
    <row r="619" spans="1:2">
      <c r="A619">
        <v>49.164677804295941</v>
      </c>
      <c r="B619">
        <v>100</v>
      </c>
    </row>
    <row r="620" spans="1:2">
      <c r="A620">
        <v>49.244232299124903</v>
      </c>
      <c r="B620">
        <v>100</v>
      </c>
    </row>
    <row r="621" spans="1:2">
      <c r="A621">
        <v>49.323786793953857</v>
      </c>
      <c r="B621">
        <v>100</v>
      </c>
    </row>
    <row r="622" spans="1:2">
      <c r="A622">
        <v>49.403341288782812</v>
      </c>
      <c r="B622">
        <v>100</v>
      </c>
    </row>
    <row r="623" spans="1:2">
      <c r="A623">
        <v>49.482895783611774</v>
      </c>
      <c r="B623">
        <v>100</v>
      </c>
    </row>
    <row r="624" spans="1:2">
      <c r="A624">
        <v>49.562450278440735</v>
      </c>
      <c r="B624">
        <v>100</v>
      </c>
    </row>
    <row r="625" spans="1:2">
      <c r="A625">
        <v>49.64200477326969</v>
      </c>
      <c r="B625">
        <v>100</v>
      </c>
    </row>
    <row r="626" spans="1:2">
      <c r="A626">
        <v>49.721559268098645</v>
      </c>
      <c r="B626">
        <v>100</v>
      </c>
    </row>
    <row r="627" spans="1:2">
      <c r="A627">
        <v>49.801113762927606</v>
      </c>
      <c r="B627">
        <v>100</v>
      </c>
    </row>
    <row r="628" spans="1:2">
      <c r="A628">
        <v>49.880668257756561</v>
      </c>
      <c r="B628">
        <v>100</v>
      </c>
    </row>
    <row r="629" spans="1:2">
      <c r="A629">
        <v>49.960222752585523</v>
      </c>
      <c r="B629">
        <v>100</v>
      </c>
    </row>
    <row r="630" spans="1:2">
      <c r="A630">
        <v>50.039777247414477</v>
      </c>
      <c r="B630">
        <v>100</v>
      </c>
    </row>
    <row r="631" spans="1:2">
      <c r="A631">
        <v>50.119331742243432</v>
      </c>
      <c r="B631">
        <v>100</v>
      </c>
    </row>
    <row r="632" spans="1:2">
      <c r="A632">
        <v>50.198886237072394</v>
      </c>
      <c r="B632">
        <v>100</v>
      </c>
    </row>
    <row r="633" spans="1:2">
      <c r="A633">
        <v>50.278440731901355</v>
      </c>
      <c r="B633">
        <v>100</v>
      </c>
    </row>
    <row r="634" spans="1:2">
      <c r="A634">
        <v>50.35799522673031</v>
      </c>
      <c r="B634">
        <v>100</v>
      </c>
    </row>
    <row r="635" spans="1:2">
      <c r="A635">
        <v>50.437549721559272</v>
      </c>
      <c r="B635">
        <v>100</v>
      </c>
    </row>
    <row r="636" spans="1:2">
      <c r="A636">
        <v>50.517104216388233</v>
      </c>
      <c r="B636">
        <v>100</v>
      </c>
    </row>
    <row r="637" spans="1:2">
      <c r="A637">
        <v>50.596658711217181</v>
      </c>
      <c r="B637">
        <v>100</v>
      </c>
    </row>
    <row r="638" spans="1:2">
      <c r="A638">
        <v>50.676213206046143</v>
      </c>
      <c r="B638">
        <v>100</v>
      </c>
    </row>
    <row r="639" spans="1:2">
      <c r="A639">
        <v>50.755767700875097</v>
      </c>
      <c r="B639">
        <v>100</v>
      </c>
    </row>
    <row r="640" spans="1:2">
      <c r="A640">
        <v>50.835322195704059</v>
      </c>
      <c r="B640">
        <v>100</v>
      </c>
    </row>
    <row r="641" spans="1:2">
      <c r="A641">
        <v>50.914876690533021</v>
      </c>
      <c r="B641">
        <v>100</v>
      </c>
    </row>
    <row r="642" spans="1:2">
      <c r="A642">
        <v>50.994431185361975</v>
      </c>
      <c r="B642">
        <v>100</v>
      </c>
    </row>
    <row r="643" spans="1:2">
      <c r="A643">
        <v>51.073985680190923</v>
      </c>
      <c r="B643">
        <v>100</v>
      </c>
    </row>
    <row r="644" spans="1:2">
      <c r="A644">
        <v>51.153540175019884</v>
      </c>
      <c r="B644">
        <v>100</v>
      </c>
    </row>
    <row r="645" spans="1:2">
      <c r="A645">
        <v>51.233094669848846</v>
      </c>
      <c r="B645">
        <v>100</v>
      </c>
    </row>
    <row r="646" spans="1:2">
      <c r="A646">
        <v>51.312649164677801</v>
      </c>
      <c r="B646">
        <v>100</v>
      </c>
    </row>
    <row r="647" spans="1:2">
      <c r="A647">
        <v>51.392203659506762</v>
      </c>
      <c r="B647">
        <v>100</v>
      </c>
    </row>
    <row r="648" spans="1:2">
      <c r="A648">
        <v>51.471758154335724</v>
      </c>
      <c r="B648">
        <v>100</v>
      </c>
    </row>
    <row r="649" spans="1:2">
      <c r="A649">
        <v>51.551312649164686</v>
      </c>
      <c r="B649">
        <v>100</v>
      </c>
    </row>
    <row r="650" spans="1:2">
      <c r="A650">
        <v>51.630867143993633</v>
      </c>
      <c r="B650">
        <v>100</v>
      </c>
    </row>
    <row r="651" spans="1:2">
      <c r="A651">
        <v>51.710421638822588</v>
      </c>
      <c r="B651">
        <v>100</v>
      </c>
    </row>
    <row r="652" spans="1:2">
      <c r="A652">
        <v>51.78997613365155</v>
      </c>
      <c r="B652">
        <v>100</v>
      </c>
    </row>
    <row r="653" spans="1:2">
      <c r="A653">
        <v>51.869530628480511</v>
      </c>
      <c r="B653">
        <v>100</v>
      </c>
    </row>
    <row r="654" spans="1:2">
      <c r="A654">
        <v>51.949085123309466</v>
      </c>
      <c r="B654">
        <v>100</v>
      </c>
    </row>
    <row r="655" spans="1:2">
      <c r="A655">
        <v>52.028639618138428</v>
      </c>
      <c r="B655">
        <v>100</v>
      </c>
    </row>
    <row r="656" spans="1:2">
      <c r="A656">
        <v>52.108194112967389</v>
      </c>
      <c r="B656">
        <v>100</v>
      </c>
    </row>
    <row r="657" spans="1:2">
      <c r="A657">
        <v>52.187748607796337</v>
      </c>
      <c r="B657">
        <v>100</v>
      </c>
    </row>
    <row r="658" spans="1:2">
      <c r="A658">
        <v>52.267303102625299</v>
      </c>
      <c r="B658">
        <v>100</v>
      </c>
    </row>
    <row r="659" spans="1:2">
      <c r="A659">
        <v>52.346857597454253</v>
      </c>
      <c r="B659">
        <v>100</v>
      </c>
    </row>
    <row r="660" spans="1:2">
      <c r="A660">
        <v>52.426412092283215</v>
      </c>
      <c r="B660">
        <v>100</v>
      </c>
    </row>
    <row r="661" spans="1:2">
      <c r="A661">
        <v>52.505966587112177</v>
      </c>
      <c r="B661">
        <v>100</v>
      </c>
    </row>
    <row r="662" spans="1:2">
      <c r="A662">
        <v>52.585521081941131</v>
      </c>
      <c r="B662">
        <v>100</v>
      </c>
    </row>
    <row r="663" spans="1:2">
      <c r="A663">
        <v>52.665075576770093</v>
      </c>
      <c r="B663">
        <v>100</v>
      </c>
    </row>
    <row r="664" spans="1:2">
      <c r="A664">
        <v>52.74463007159904</v>
      </c>
      <c r="B664">
        <v>100</v>
      </c>
    </row>
    <row r="665" spans="1:2">
      <c r="A665">
        <v>52.824184566428002</v>
      </c>
      <c r="B665">
        <v>100</v>
      </c>
    </row>
    <row r="666" spans="1:2">
      <c r="A666">
        <v>52.903739061256957</v>
      </c>
      <c r="B666">
        <v>100</v>
      </c>
    </row>
    <row r="667" spans="1:2">
      <c r="A667">
        <v>52.983293556085918</v>
      </c>
      <c r="B667">
        <v>100</v>
      </c>
    </row>
    <row r="668" spans="1:2">
      <c r="A668">
        <v>53.06284805091488</v>
      </c>
      <c r="B668">
        <v>100</v>
      </c>
    </row>
    <row r="669" spans="1:2">
      <c r="A669">
        <v>53.142402545743842</v>
      </c>
      <c r="B669">
        <v>100</v>
      </c>
    </row>
    <row r="670" spans="1:2">
      <c r="A670">
        <v>53.221957040572789</v>
      </c>
      <c r="B670">
        <v>100</v>
      </c>
    </row>
    <row r="671" spans="1:2">
      <c r="A671">
        <v>53.301511535401744</v>
      </c>
      <c r="B671">
        <v>100</v>
      </c>
    </row>
    <row r="672" spans="1:2">
      <c r="A672">
        <v>53.381066030230706</v>
      </c>
      <c r="B672">
        <v>100</v>
      </c>
    </row>
    <row r="673" spans="1:2">
      <c r="A673">
        <v>53.460620525059667</v>
      </c>
      <c r="B673">
        <v>100</v>
      </c>
    </row>
    <row r="674" spans="1:2">
      <c r="A674">
        <v>53.540175019888622</v>
      </c>
      <c r="B674">
        <v>100</v>
      </c>
    </row>
    <row r="675" spans="1:2">
      <c r="A675">
        <v>53.619729514717584</v>
      </c>
      <c r="B675">
        <v>100</v>
      </c>
    </row>
    <row r="676" spans="1:2">
      <c r="A676">
        <v>53.699284009546545</v>
      </c>
      <c r="B676">
        <v>100</v>
      </c>
    </row>
    <row r="677" spans="1:2">
      <c r="A677">
        <v>53.778838504375493</v>
      </c>
      <c r="B677">
        <v>100</v>
      </c>
    </row>
    <row r="678" spans="1:2">
      <c r="A678">
        <v>53.858392999204455</v>
      </c>
      <c r="B678">
        <v>100</v>
      </c>
    </row>
    <row r="679" spans="1:2">
      <c r="A679">
        <v>53.937947494033409</v>
      </c>
      <c r="B679">
        <v>100</v>
      </c>
    </row>
    <row r="680" spans="1:2">
      <c r="A680">
        <v>54.017501988862371</v>
      </c>
      <c r="B680">
        <v>100</v>
      </c>
    </row>
    <row r="681" spans="1:2">
      <c r="A681">
        <v>54.097056483691333</v>
      </c>
      <c r="B681">
        <v>100</v>
      </c>
    </row>
    <row r="682" spans="1:2">
      <c r="A682">
        <v>54.176610978520287</v>
      </c>
      <c r="B682">
        <v>100</v>
      </c>
    </row>
    <row r="683" spans="1:2">
      <c r="A683">
        <v>54.256165473349249</v>
      </c>
      <c r="B683">
        <v>100</v>
      </c>
    </row>
    <row r="684" spans="1:2">
      <c r="A684">
        <v>54.335719968178196</v>
      </c>
      <c r="B684">
        <v>100</v>
      </c>
    </row>
    <row r="685" spans="1:2">
      <c r="A685">
        <v>54.415274463007158</v>
      </c>
      <c r="B685">
        <v>100</v>
      </c>
    </row>
    <row r="686" spans="1:2">
      <c r="A686">
        <v>54.49482895783612</v>
      </c>
      <c r="B686">
        <v>100</v>
      </c>
    </row>
    <row r="687" spans="1:2">
      <c r="A687">
        <v>54.574383452665074</v>
      </c>
      <c r="B687">
        <v>100</v>
      </c>
    </row>
    <row r="688" spans="1:2">
      <c r="A688">
        <v>54.653937947494036</v>
      </c>
      <c r="B688">
        <v>100</v>
      </c>
    </row>
    <row r="689" spans="1:2">
      <c r="A689">
        <v>54.733492442322998</v>
      </c>
      <c r="B689">
        <v>100</v>
      </c>
    </row>
    <row r="690" spans="1:2">
      <c r="A690">
        <v>54.813046937151945</v>
      </c>
      <c r="B690">
        <v>100</v>
      </c>
    </row>
    <row r="691" spans="1:2">
      <c r="A691">
        <v>54.8926014319809</v>
      </c>
      <c r="B691">
        <v>100</v>
      </c>
    </row>
    <row r="692" spans="1:2">
      <c r="A692">
        <v>54.972155926809862</v>
      </c>
      <c r="B692">
        <v>100</v>
      </c>
    </row>
    <row r="693" spans="1:2">
      <c r="A693">
        <v>55.051710421638823</v>
      </c>
      <c r="B693">
        <v>100</v>
      </c>
    </row>
    <row r="694" spans="1:2">
      <c r="A694">
        <v>55.131264916467785</v>
      </c>
      <c r="B694">
        <v>100</v>
      </c>
    </row>
    <row r="695" spans="1:2">
      <c r="A695">
        <v>55.21081941129674</v>
      </c>
      <c r="B695">
        <v>100</v>
      </c>
    </row>
    <row r="696" spans="1:2">
      <c r="A696">
        <v>55.290373906125701</v>
      </c>
      <c r="B696">
        <v>100</v>
      </c>
    </row>
    <row r="697" spans="1:2">
      <c r="A697">
        <v>55.369928400954649</v>
      </c>
      <c r="B697">
        <v>100</v>
      </c>
    </row>
    <row r="698" spans="1:2">
      <c r="A698">
        <v>55.449482895783611</v>
      </c>
      <c r="B698">
        <v>100</v>
      </c>
    </row>
    <row r="699" spans="1:2">
      <c r="A699">
        <v>55.529037390612565</v>
      </c>
      <c r="B699">
        <v>100</v>
      </c>
    </row>
    <row r="700" spans="1:2">
      <c r="A700">
        <v>55.608591885441527</v>
      </c>
      <c r="B700">
        <v>100</v>
      </c>
    </row>
    <row r="701" spans="1:2">
      <c r="A701">
        <v>55.688146380270489</v>
      </c>
      <c r="B701">
        <v>100</v>
      </c>
    </row>
    <row r="702" spans="1:2">
      <c r="A702">
        <v>55.767700875099443</v>
      </c>
      <c r="B702">
        <v>100</v>
      </c>
    </row>
    <row r="703" spans="1:2">
      <c r="A703">
        <v>55.847255369928405</v>
      </c>
      <c r="B703">
        <v>100</v>
      </c>
    </row>
    <row r="704" spans="1:2">
      <c r="A704">
        <v>55.926809864757352</v>
      </c>
      <c r="B704">
        <v>100</v>
      </c>
    </row>
    <row r="705" spans="1:2">
      <c r="A705">
        <v>56.006364359586314</v>
      </c>
      <c r="B705">
        <v>100</v>
      </c>
    </row>
    <row r="706" spans="1:2">
      <c r="A706">
        <v>56.085918854415276</v>
      </c>
      <c r="B706">
        <v>100</v>
      </c>
    </row>
    <row r="707" spans="1:2">
      <c r="A707">
        <v>56.16547334924423</v>
      </c>
      <c r="B707">
        <v>100</v>
      </c>
    </row>
    <row r="708" spans="1:2">
      <c r="A708">
        <v>56.245027844073192</v>
      </c>
      <c r="B708">
        <v>100</v>
      </c>
    </row>
    <row r="709" spans="1:2">
      <c r="A709">
        <v>56.324582338902154</v>
      </c>
      <c r="B709">
        <v>100</v>
      </c>
    </row>
    <row r="710" spans="1:2">
      <c r="A710">
        <v>56.404136833731108</v>
      </c>
      <c r="B710">
        <v>100</v>
      </c>
    </row>
    <row r="711" spans="1:2">
      <c r="A711">
        <v>56.483691328560056</v>
      </c>
      <c r="B711">
        <v>100</v>
      </c>
    </row>
    <row r="712" spans="1:2">
      <c r="A712">
        <v>56.563245823389018</v>
      </c>
      <c r="B712">
        <v>100</v>
      </c>
    </row>
    <row r="713" spans="1:2">
      <c r="A713">
        <v>56.642800318217979</v>
      </c>
      <c r="B713">
        <v>100</v>
      </c>
    </row>
    <row r="714" spans="1:2">
      <c r="A714">
        <v>56.722354813046941</v>
      </c>
      <c r="B714">
        <v>100</v>
      </c>
    </row>
    <row r="715" spans="1:2">
      <c r="A715">
        <v>56.801909307875896</v>
      </c>
      <c r="B715">
        <v>100</v>
      </c>
    </row>
    <row r="716" spans="1:2">
      <c r="A716">
        <v>56.881463802704857</v>
      </c>
      <c r="B716">
        <v>100</v>
      </c>
    </row>
    <row r="717" spans="1:2">
      <c r="A717">
        <v>56.961018297533805</v>
      </c>
      <c r="B717">
        <v>100</v>
      </c>
    </row>
    <row r="718" spans="1:2">
      <c r="A718">
        <v>57.040572792362767</v>
      </c>
      <c r="B718">
        <v>100</v>
      </c>
    </row>
    <row r="719" spans="1:2">
      <c r="A719">
        <v>57.120127287191721</v>
      </c>
      <c r="B719">
        <v>100</v>
      </c>
    </row>
    <row r="720" spans="1:2">
      <c r="A720">
        <v>57.199681782020683</v>
      </c>
      <c r="B720">
        <v>100</v>
      </c>
    </row>
    <row r="721" spans="1:2">
      <c r="A721">
        <v>57.279236276849645</v>
      </c>
      <c r="B721">
        <v>100</v>
      </c>
    </row>
    <row r="722" spans="1:2">
      <c r="A722">
        <v>57.358790771678599</v>
      </c>
      <c r="B722">
        <v>100</v>
      </c>
    </row>
    <row r="723" spans="1:2">
      <c r="A723">
        <v>57.438345266507561</v>
      </c>
      <c r="B723">
        <v>100</v>
      </c>
    </row>
    <row r="724" spans="1:2">
      <c r="A724">
        <v>57.517899761336508</v>
      </c>
      <c r="B724">
        <v>100</v>
      </c>
    </row>
    <row r="725" spans="1:2">
      <c r="A725">
        <v>57.59745425616547</v>
      </c>
      <c r="B725">
        <v>100</v>
      </c>
    </row>
    <row r="726" spans="1:2">
      <c r="A726">
        <v>57.677008750994432</v>
      </c>
      <c r="B726">
        <v>100</v>
      </c>
    </row>
    <row r="727" spans="1:2">
      <c r="A727">
        <v>57.756563245823386</v>
      </c>
      <c r="B727">
        <v>100</v>
      </c>
    </row>
    <row r="728" spans="1:2">
      <c r="A728">
        <v>57.836117740652348</v>
      </c>
      <c r="B728">
        <v>100</v>
      </c>
    </row>
    <row r="729" spans="1:2">
      <c r="A729">
        <v>57.91567223548131</v>
      </c>
      <c r="B729">
        <v>100</v>
      </c>
    </row>
    <row r="730" spans="1:2">
      <c r="A730">
        <v>57.995226730310264</v>
      </c>
      <c r="B730">
        <v>100</v>
      </c>
    </row>
    <row r="731" spans="1:2">
      <c r="A731">
        <v>58.074781225139219</v>
      </c>
      <c r="B731">
        <v>100</v>
      </c>
    </row>
    <row r="732" spans="1:2">
      <c r="A732">
        <v>58.154335719968174</v>
      </c>
      <c r="B732">
        <v>100</v>
      </c>
    </row>
    <row r="733" spans="1:2">
      <c r="A733">
        <v>58.233890214797135</v>
      </c>
      <c r="B733">
        <v>100</v>
      </c>
    </row>
    <row r="734" spans="1:2">
      <c r="A734">
        <v>58.313444709626097</v>
      </c>
      <c r="B734">
        <v>100</v>
      </c>
    </row>
    <row r="735" spans="1:2">
      <c r="A735">
        <v>58.392999204455052</v>
      </c>
      <c r="B735">
        <v>100</v>
      </c>
    </row>
    <row r="736" spans="1:2">
      <c r="A736">
        <v>58.472553699284013</v>
      </c>
      <c r="B736">
        <v>100</v>
      </c>
    </row>
    <row r="737" spans="1:2">
      <c r="A737">
        <v>58.552108194112975</v>
      </c>
      <c r="B737">
        <v>100</v>
      </c>
    </row>
    <row r="738" spans="1:2">
      <c r="A738">
        <v>58.631662688941923</v>
      </c>
      <c r="B738">
        <v>100</v>
      </c>
    </row>
    <row r="739" spans="1:2">
      <c r="A739">
        <v>58.711217183770884</v>
      </c>
      <c r="B739">
        <v>100</v>
      </c>
    </row>
    <row r="740" spans="1:2">
      <c r="A740">
        <v>58.790771678599839</v>
      </c>
      <c r="B740">
        <v>100</v>
      </c>
    </row>
    <row r="741" spans="1:2">
      <c r="A741">
        <v>58.870326173428801</v>
      </c>
      <c r="B741">
        <v>100</v>
      </c>
    </row>
    <row r="742" spans="1:2">
      <c r="A742">
        <v>58.949880668257762</v>
      </c>
      <c r="B742">
        <v>100</v>
      </c>
    </row>
    <row r="743" spans="1:2">
      <c r="A743">
        <v>59.029435163086717</v>
      </c>
      <c r="B743">
        <v>100</v>
      </c>
    </row>
    <row r="744" spans="1:2">
      <c r="A744">
        <v>59.108989657915664</v>
      </c>
      <c r="B744">
        <v>100</v>
      </c>
    </row>
    <row r="745" spans="1:2">
      <c r="A745">
        <v>59.188544152744626</v>
      </c>
      <c r="B745">
        <v>100</v>
      </c>
    </row>
    <row r="746" spans="1:2">
      <c r="A746">
        <v>59.268098647573588</v>
      </c>
      <c r="B746">
        <v>100</v>
      </c>
    </row>
    <row r="747" spans="1:2">
      <c r="A747">
        <v>59.347653142402542</v>
      </c>
      <c r="B747">
        <v>100</v>
      </c>
    </row>
    <row r="748" spans="1:2">
      <c r="A748">
        <v>59.427207637231504</v>
      </c>
      <c r="B748">
        <v>100</v>
      </c>
    </row>
    <row r="749" spans="1:2">
      <c r="A749">
        <v>59.506762132060466</v>
      </c>
      <c r="B749">
        <v>100</v>
      </c>
    </row>
    <row r="750" spans="1:2">
      <c r="A750">
        <v>59.586316626889428</v>
      </c>
      <c r="B750">
        <v>100</v>
      </c>
    </row>
    <row r="751" spans="1:2">
      <c r="A751">
        <v>59.665871121718375</v>
      </c>
      <c r="B751">
        <v>100</v>
      </c>
    </row>
    <row r="752" spans="1:2">
      <c r="A752">
        <v>59.74542561654733</v>
      </c>
      <c r="B752">
        <v>100</v>
      </c>
    </row>
    <row r="753" spans="1:2">
      <c r="A753">
        <v>59.824980111376291</v>
      </c>
      <c r="B753">
        <v>100</v>
      </c>
    </row>
    <row r="754" spans="1:2">
      <c r="A754">
        <v>59.904534606205253</v>
      </c>
      <c r="B754">
        <v>100</v>
      </c>
    </row>
    <row r="755" spans="1:2">
      <c r="A755">
        <v>59.984089101034208</v>
      </c>
      <c r="B755">
        <v>100</v>
      </c>
    </row>
    <row r="756" spans="1:2">
      <c r="A756">
        <v>60.063643595863169</v>
      </c>
      <c r="B756">
        <v>100</v>
      </c>
    </row>
    <row r="757" spans="1:2">
      <c r="A757">
        <v>60.143198090692131</v>
      </c>
      <c r="B757">
        <v>100</v>
      </c>
    </row>
    <row r="758" spans="1:2">
      <c r="A758">
        <v>60.222752585521079</v>
      </c>
      <c r="B758">
        <v>100</v>
      </c>
    </row>
    <row r="759" spans="1:2">
      <c r="A759">
        <v>60.30230708035004</v>
      </c>
      <c r="B759">
        <v>100</v>
      </c>
    </row>
    <row r="760" spans="1:2">
      <c r="A760">
        <v>60.381861575178995</v>
      </c>
      <c r="B760">
        <v>100</v>
      </c>
    </row>
    <row r="761" spans="1:2">
      <c r="A761">
        <v>60.461416070007957</v>
      </c>
      <c r="B761">
        <v>100</v>
      </c>
    </row>
    <row r="762" spans="1:2">
      <c r="A762">
        <v>60.540970564836918</v>
      </c>
      <c r="B762">
        <v>100</v>
      </c>
    </row>
    <row r="763" spans="1:2">
      <c r="A763">
        <v>60.620525059665873</v>
      </c>
      <c r="B763">
        <v>100</v>
      </c>
    </row>
    <row r="764" spans="1:2">
      <c r="A764">
        <v>60.70007955449482</v>
      </c>
      <c r="B764">
        <v>100</v>
      </c>
    </row>
    <row r="765" spans="1:2">
      <c r="A765">
        <v>60.779634049323782</v>
      </c>
      <c r="B765">
        <v>100</v>
      </c>
    </row>
    <row r="766" spans="1:2">
      <c r="A766">
        <v>60.859188544152744</v>
      </c>
      <c r="B766">
        <v>100</v>
      </c>
    </row>
    <row r="767" spans="1:2">
      <c r="A767">
        <v>60.938743038981698</v>
      </c>
      <c r="B767">
        <v>100</v>
      </c>
    </row>
    <row r="768" spans="1:2">
      <c r="A768">
        <v>61.01829753381066</v>
      </c>
      <c r="B768">
        <v>100</v>
      </c>
    </row>
    <row r="769" spans="1:2">
      <c r="A769">
        <v>61.097852028639622</v>
      </c>
      <c r="B769">
        <v>100</v>
      </c>
    </row>
    <row r="770" spans="1:2">
      <c r="A770">
        <v>61.177406523468584</v>
      </c>
      <c r="B770">
        <v>100</v>
      </c>
    </row>
    <row r="771" spans="1:2">
      <c r="A771">
        <v>61.256961018297531</v>
      </c>
      <c r="B771">
        <v>100</v>
      </c>
    </row>
    <row r="772" spans="1:2">
      <c r="A772">
        <v>61.336515513126486</v>
      </c>
      <c r="B772">
        <v>100</v>
      </c>
    </row>
    <row r="773" spans="1:2">
      <c r="A773">
        <v>61.416070007955447</v>
      </c>
      <c r="B773">
        <v>100</v>
      </c>
    </row>
    <row r="774" spans="1:2">
      <c r="A774">
        <v>61.495624502784409</v>
      </c>
      <c r="B774">
        <v>100</v>
      </c>
    </row>
    <row r="775" spans="1:2">
      <c r="A775">
        <v>61.575178997613364</v>
      </c>
      <c r="B775">
        <v>100</v>
      </c>
    </row>
    <row r="776" spans="1:2">
      <c r="A776">
        <v>61.654733492442325</v>
      </c>
      <c r="B776">
        <v>100</v>
      </c>
    </row>
    <row r="777" spans="1:2">
      <c r="A777">
        <v>61.734287987271287</v>
      </c>
      <c r="B777">
        <v>100</v>
      </c>
    </row>
    <row r="778" spans="1:2">
      <c r="A778">
        <v>61.813842482100235</v>
      </c>
      <c r="B778">
        <v>100</v>
      </c>
    </row>
    <row r="779" spans="1:2">
      <c r="A779">
        <v>61.893396976929196</v>
      </c>
      <c r="B779">
        <v>100</v>
      </c>
    </row>
    <row r="780" spans="1:2">
      <c r="A780">
        <v>61.972951471758151</v>
      </c>
      <c r="B780">
        <v>100</v>
      </c>
    </row>
    <row r="781" spans="1:2">
      <c r="A781">
        <v>62.052505966587113</v>
      </c>
      <c r="B781">
        <v>100</v>
      </c>
    </row>
    <row r="782" spans="1:2">
      <c r="A782">
        <v>62.132060461416074</v>
      </c>
      <c r="B782">
        <v>100</v>
      </c>
    </row>
    <row r="783" spans="1:2">
      <c r="A783">
        <v>62.211614956245029</v>
      </c>
      <c r="B783">
        <v>100</v>
      </c>
    </row>
    <row r="784" spans="1:2">
      <c r="A784">
        <v>62.291169451073991</v>
      </c>
      <c r="B784">
        <v>100</v>
      </c>
    </row>
    <row r="785" spans="1:2">
      <c r="A785">
        <v>62.370723945902938</v>
      </c>
      <c r="B785">
        <v>100</v>
      </c>
    </row>
    <row r="786" spans="1:2">
      <c r="A786">
        <v>62.4502784407319</v>
      </c>
      <c r="B786">
        <v>100</v>
      </c>
    </row>
    <row r="787" spans="1:2">
      <c r="A787">
        <v>62.529832935560862</v>
      </c>
      <c r="B787">
        <v>100</v>
      </c>
    </row>
    <row r="788" spans="1:2">
      <c r="A788">
        <v>62.609387430389816</v>
      </c>
      <c r="B788">
        <v>100</v>
      </c>
    </row>
    <row r="789" spans="1:2">
      <c r="A789">
        <v>62.688941925218778</v>
      </c>
      <c r="B789">
        <v>100</v>
      </c>
    </row>
    <row r="790" spans="1:2">
      <c r="A790">
        <v>62.76849642004774</v>
      </c>
      <c r="B790">
        <v>100</v>
      </c>
    </row>
    <row r="791" spans="1:2">
      <c r="A791">
        <v>62.848050914876687</v>
      </c>
      <c r="B791">
        <v>100</v>
      </c>
    </row>
    <row r="792" spans="1:2">
      <c r="A792">
        <v>62.927605409705642</v>
      </c>
      <c r="B792">
        <v>100</v>
      </c>
    </row>
    <row r="793" spans="1:2">
      <c r="A793">
        <v>63.007159904534603</v>
      </c>
      <c r="B793">
        <v>100</v>
      </c>
    </row>
    <row r="794" spans="1:2">
      <c r="A794">
        <v>63.086714399363565</v>
      </c>
      <c r="B794">
        <v>100</v>
      </c>
    </row>
    <row r="795" spans="1:2">
      <c r="A795">
        <v>63.166268894192527</v>
      </c>
      <c r="B795">
        <v>100</v>
      </c>
    </row>
    <row r="796" spans="1:2">
      <c r="A796">
        <v>63.245823389021481</v>
      </c>
      <c r="B796">
        <v>100</v>
      </c>
    </row>
    <row r="797" spans="1:2">
      <c r="A797">
        <v>63.325377883850443</v>
      </c>
      <c r="B797">
        <v>100</v>
      </c>
    </row>
    <row r="798" spans="1:2">
      <c r="A798">
        <v>63.404932378679391</v>
      </c>
      <c r="B798">
        <v>100</v>
      </c>
    </row>
    <row r="799" spans="1:2">
      <c r="A799">
        <v>63.484486873508352</v>
      </c>
      <c r="B799">
        <v>100</v>
      </c>
    </row>
    <row r="800" spans="1:2">
      <c r="A800">
        <v>63.564041368337307</v>
      </c>
      <c r="B800">
        <v>100</v>
      </c>
    </row>
    <row r="801" spans="1:2">
      <c r="A801">
        <v>63.643595863166269</v>
      </c>
      <c r="B801">
        <v>100</v>
      </c>
    </row>
    <row r="802" spans="1:2">
      <c r="A802">
        <v>63.72315035799523</v>
      </c>
      <c r="B802">
        <v>100</v>
      </c>
    </row>
    <row r="803" spans="1:2">
      <c r="A803">
        <v>63.802704852824185</v>
      </c>
      <c r="B803">
        <v>100</v>
      </c>
    </row>
    <row r="804" spans="1:2">
      <c r="A804">
        <v>63.882259347653147</v>
      </c>
      <c r="B804">
        <v>100</v>
      </c>
    </row>
    <row r="805" spans="1:2">
      <c r="A805">
        <v>63.961813842482094</v>
      </c>
      <c r="B805">
        <v>100</v>
      </c>
    </row>
    <row r="806" spans="1:2">
      <c r="A806">
        <v>64.041368337311056</v>
      </c>
      <c r="B806">
        <v>100</v>
      </c>
    </row>
    <row r="807" spans="1:2">
      <c r="A807">
        <v>64.12092283214001</v>
      </c>
      <c r="B807">
        <v>100</v>
      </c>
    </row>
    <row r="808" spans="1:2">
      <c r="A808">
        <v>64.200477326968979</v>
      </c>
      <c r="B808">
        <v>100</v>
      </c>
    </row>
    <row r="809" spans="1:2">
      <c r="A809">
        <v>64.280031821797934</v>
      </c>
      <c r="B809">
        <v>100</v>
      </c>
    </row>
    <row r="810" spans="1:2">
      <c r="A810">
        <v>64.359586316626888</v>
      </c>
      <c r="B810">
        <v>100</v>
      </c>
    </row>
    <row r="811" spans="1:2">
      <c r="A811">
        <v>64.439140811455843</v>
      </c>
      <c r="B811">
        <v>100</v>
      </c>
    </row>
    <row r="812" spans="1:2">
      <c r="A812">
        <v>64.518695306284798</v>
      </c>
      <c r="B812">
        <v>100</v>
      </c>
    </row>
    <row r="813" spans="1:2">
      <c r="A813">
        <v>64.598249801113766</v>
      </c>
      <c r="B813">
        <v>100</v>
      </c>
    </row>
    <row r="814" spans="1:2">
      <c r="A814">
        <v>64.677804295942721</v>
      </c>
      <c r="B814">
        <v>100</v>
      </c>
    </row>
    <row r="815" spans="1:2">
      <c r="A815">
        <v>64.757358790771676</v>
      </c>
      <c r="B815">
        <v>100</v>
      </c>
    </row>
    <row r="816" spans="1:2">
      <c r="A816">
        <v>64.836913285600644</v>
      </c>
      <c r="B816">
        <v>100</v>
      </c>
    </row>
    <row r="817" spans="1:2">
      <c r="A817">
        <v>64.916467780429599</v>
      </c>
      <c r="B817">
        <v>100</v>
      </c>
    </row>
    <row r="818" spans="1:2">
      <c r="A818">
        <v>64.996022275258554</v>
      </c>
      <c r="B818">
        <v>100</v>
      </c>
    </row>
    <row r="819" spans="1:2">
      <c r="A819">
        <v>65.075576770087508</v>
      </c>
      <c r="B819">
        <v>100</v>
      </c>
    </row>
    <row r="820" spans="1:2">
      <c r="A820">
        <v>65.155131264916463</v>
      </c>
      <c r="B820">
        <v>100</v>
      </c>
    </row>
    <row r="821" spans="1:2">
      <c r="A821">
        <v>65.234685759745432</v>
      </c>
      <c r="B821">
        <v>100</v>
      </c>
    </row>
    <row r="822" spans="1:2">
      <c r="A822">
        <v>65.314240254574386</v>
      </c>
      <c r="B822">
        <v>100</v>
      </c>
    </row>
    <row r="823" spans="1:2">
      <c r="A823">
        <v>65.393794749403341</v>
      </c>
      <c r="B823">
        <v>100</v>
      </c>
    </row>
    <row r="824" spans="1:2">
      <c r="A824">
        <v>65.47334924423231</v>
      </c>
      <c r="B824">
        <v>100</v>
      </c>
    </row>
    <row r="825" spans="1:2">
      <c r="A825">
        <v>65.55290373906125</v>
      </c>
      <c r="B825">
        <v>100</v>
      </c>
    </row>
    <row r="826" spans="1:2">
      <c r="A826">
        <v>65.632458233890219</v>
      </c>
      <c r="B826">
        <v>100</v>
      </c>
    </row>
    <row r="827" spans="1:2">
      <c r="A827">
        <v>65.712012728719174</v>
      </c>
      <c r="B827">
        <v>100</v>
      </c>
    </row>
    <row r="828" spans="1:2">
      <c r="A828">
        <v>65.791567223548128</v>
      </c>
      <c r="B828">
        <v>100</v>
      </c>
    </row>
    <row r="829" spans="1:2">
      <c r="A829">
        <v>65.871121718377097</v>
      </c>
      <c r="B829">
        <v>100</v>
      </c>
    </row>
    <row r="830" spans="1:2">
      <c r="A830">
        <v>65.950676213206052</v>
      </c>
      <c r="B830">
        <v>100</v>
      </c>
    </row>
    <row r="831" spans="1:2">
      <c r="A831">
        <v>66.030230708035006</v>
      </c>
      <c r="B831">
        <v>100</v>
      </c>
    </row>
    <row r="832" spans="1:2">
      <c r="A832">
        <v>66.109785202863961</v>
      </c>
      <c r="B832">
        <v>100</v>
      </c>
    </row>
    <row r="833" spans="1:2">
      <c r="A833">
        <v>66.189339697692915</v>
      </c>
      <c r="B833">
        <v>100</v>
      </c>
    </row>
    <row r="834" spans="1:2">
      <c r="A834">
        <v>66.26889419252187</v>
      </c>
      <c r="B834">
        <v>100</v>
      </c>
    </row>
    <row r="835" spans="1:2">
      <c r="A835">
        <v>66.348448687350839</v>
      </c>
      <c r="B835">
        <v>100</v>
      </c>
    </row>
    <row r="836" spans="1:2">
      <c r="A836">
        <v>66.428003182179793</v>
      </c>
      <c r="B836">
        <v>100</v>
      </c>
    </row>
    <row r="837" spans="1:2">
      <c r="A837">
        <v>66.507557677008748</v>
      </c>
      <c r="B837">
        <v>100</v>
      </c>
    </row>
    <row r="838" spans="1:2">
      <c r="A838">
        <v>66.587112171837703</v>
      </c>
      <c r="B838">
        <v>100</v>
      </c>
    </row>
    <row r="839" spans="1:2">
      <c r="A839">
        <v>66.666666666666657</v>
      </c>
      <c r="B839">
        <v>100</v>
      </c>
    </row>
    <row r="840" spans="1:2">
      <c r="A840">
        <v>66.746221161495626</v>
      </c>
      <c r="B840">
        <v>100</v>
      </c>
    </row>
    <row r="841" spans="1:2">
      <c r="A841">
        <v>66.825775656324581</v>
      </c>
      <c r="B841">
        <v>100</v>
      </c>
    </row>
    <row r="842" spans="1:2">
      <c r="A842">
        <v>66.905330151153535</v>
      </c>
      <c r="B842">
        <v>100</v>
      </c>
    </row>
    <row r="843" spans="1:2">
      <c r="A843">
        <v>66.984884645982504</v>
      </c>
      <c r="B843">
        <v>100</v>
      </c>
    </row>
    <row r="844" spans="1:2">
      <c r="A844">
        <v>67.064439140811459</v>
      </c>
      <c r="B844">
        <v>100</v>
      </c>
    </row>
    <row r="845" spans="1:2">
      <c r="A845">
        <v>67.143993635640413</v>
      </c>
      <c r="B845">
        <v>100</v>
      </c>
    </row>
    <row r="846" spans="1:2">
      <c r="A846">
        <v>67.223548130469368</v>
      </c>
      <c r="B846">
        <v>100</v>
      </c>
    </row>
    <row r="847" spans="1:2">
      <c r="A847">
        <v>67.303102625298322</v>
      </c>
      <c r="B847">
        <v>100</v>
      </c>
    </row>
    <row r="848" spans="1:2">
      <c r="A848">
        <v>67.382657120127291</v>
      </c>
      <c r="B848">
        <v>100</v>
      </c>
    </row>
    <row r="849" spans="1:2">
      <c r="A849">
        <v>67.462211614956246</v>
      </c>
      <c r="B849">
        <v>100</v>
      </c>
    </row>
    <row r="850" spans="1:2">
      <c r="A850">
        <v>67.5417661097852</v>
      </c>
      <c r="B850">
        <v>100</v>
      </c>
    </row>
    <row r="851" spans="1:2">
      <c r="A851">
        <v>67.621320604614169</v>
      </c>
      <c r="B851">
        <v>100</v>
      </c>
    </row>
    <row r="852" spans="1:2">
      <c r="A852">
        <v>67.70087509944311</v>
      </c>
      <c r="B852">
        <v>100</v>
      </c>
    </row>
    <row r="853" spans="1:2">
      <c r="A853">
        <v>67.780429594272078</v>
      </c>
      <c r="B853">
        <v>100</v>
      </c>
    </row>
    <row r="854" spans="1:2">
      <c r="A854">
        <v>67.859984089101033</v>
      </c>
      <c r="B854">
        <v>100</v>
      </c>
    </row>
    <row r="855" spans="1:2">
      <c r="A855">
        <v>67.939538583929988</v>
      </c>
      <c r="B855">
        <v>100</v>
      </c>
    </row>
    <row r="856" spans="1:2">
      <c r="A856">
        <v>68.019093078758956</v>
      </c>
      <c r="B856">
        <v>100</v>
      </c>
    </row>
    <row r="857" spans="1:2">
      <c r="A857">
        <v>68.098647573587911</v>
      </c>
      <c r="B857">
        <v>100</v>
      </c>
    </row>
    <row r="858" spans="1:2">
      <c r="A858">
        <v>68.178202068416866</v>
      </c>
      <c r="B858">
        <v>100</v>
      </c>
    </row>
    <row r="859" spans="1:2">
      <c r="A859">
        <v>68.25775656324582</v>
      </c>
      <c r="B859">
        <v>100</v>
      </c>
    </row>
    <row r="860" spans="1:2">
      <c r="A860">
        <v>68.337311058074775</v>
      </c>
      <c r="B860">
        <v>100</v>
      </c>
    </row>
    <row r="861" spans="1:2">
      <c r="A861">
        <v>68.416865552903744</v>
      </c>
      <c r="B861">
        <v>100</v>
      </c>
    </row>
    <row r="862" spans="1:2">
      <c r="A862">
        <v>68.496420047732698</v>
      </c>
      <c r="B862">
        <v>100</v>
      </c>
    </row>
    <row r="863" spans="1:2">
      <c r="A863">
        <v>68.575974542561653</v>
      </c>
      <c r="B863">
        <v>100</v>
      </c>
    </row>
    <row r="864" spans="1:2">
      <c r="A864">
        <v>68.655529037390622</v>
      </c>
      <c r="B864">
        <v>100</v>
      </c>
    </row>
    <row r="865" spans="1:2">
      <c r="A865">
        <v>68.735083532219562</v>
      </c>
      <c r="B865">
        <v>100</v>
      </c>
    </row>
    <row r="866" spans="1:2">
      <c r="A866">
        <v>68.814638027048531</v>
      </c>
      <c r="B866">
        <v>100</v>
      </c>
    </row>
    <row r="867" spans="1:2">
      <c r="A867">
        <v>68.894192521877486</v>
      </c>
      <c r="B867">
        <v>100</v>
      </c>
    </row>
    <row r="868" spans="1:2">
      <c r="A868">
        <v>68.97374701670644</v>
      </c>
      <c r="B868">
        <v>100</v>
      </c>
    </row>
    <row r="869" spans="1:2">
      <c r="A869">
        <v>69.053301511535409</v>
      </c>
      <c r="B869">
        <v>100</v>
      </c>
    </row>
    <row r="870" spans="1:2">
      <c r="A870">
        <v>69.132856006364364</v>
      </c>
      <c r="B870">
        <v>100</v>
      </c>
    </row>
    <row r="871" spans="1:2">
      <c r="A871">
        <v>69.212410501193318</v>
      </c>
      <c r="B871">
        <v>100</v>
      </c>
    </row>
    <row r="872" spans="1:2">
      <c r="A872">
        <v>69.291964996022273</v>
      </c>
      <c r="B872">
        <v>100</v>
      </c>
    </row>
    <row r="873" spans="1:2">
      <c r="A873">
        <v>69.371519490851227</v>
      </c>
      <c r="B873">
        <v>100</v>
      </c>
    </row>
    <row r="874" spans="1:2">
      <c r="A874">
        <v>69.451073985680196</v>
      </c>
      <c r="B874">
        <v>100</v>
      </c>
    </row>
    <row r="875" spans="1:2">
      <c r="A875">
        <v>69.530628480509151</v>
      </c>
      <c r="B875">
        <v>100</v>
      </c>
    </row>
    <row r="876" spans="1:2">
      <c r="A876">
        <v>69.610182975338105</v>
      </c>
      <c r="B876">
        <v>100</v>
      </c>
    </row>
    <row r="877" spans="1:2">
      <c r="A877">
        <v>69.689737470167074</v>
      </c>
      <c r="B877">
        <v>100</v>
      </c>
    </row>
    <row r="878" spans="1:2">
      <c r="A878">
        <v>69.769291964996029</v>
      </c>
      <c r="B878">
        <v>100</v>
      </c>
    </row>
    <row r="879" spans="1:2">
      <c r="A879">
        <v>69.848846459824969</v>
      </c>
      <c r="B879">
        <v>100</v>
      </c>
    </row>
    <row r="880" spans="1:2">
      <c r="A880">
        <v>69.928400954653938</v>
      </c>
      <c r="B880">
        <v>100</v>
      </c>
    </row>
    <row r="881" spans="1:2">
      <c r="A881">
        <v>70.007955449482893</v>
      </c>
      <c r="B881">
        <v>100</v>
      </c>
    </row>
    <row r="882" spans="1:2">
      <c r="A882">
        <v>70.087509944311847</v>
      </c>
      <c r="B882">
        <v>100</v>
      </c>
    </row>
    <row r="883" spans="1:2">
      <c r="A883">
        <v>70.167064439140816</v>
      </c>
      <c r="B883">
        <v>100</v>
      </c>
    </row>
    <row r="884" spans="1:2">
      <c r="A884">
        <v>70.246618933969771</v>
      </c>
      <c r="B884">
        <v>100</v>
      </c>
    </row>
    <row r="885" spans="1:2">
      <c r="A885">
        <v>70.326173428798725</v>
      </c>
      <c r="B885">
        <v>100</v>
      </c>
    </row>
    <row r="886" spans="1:2">
      <c r="A886">
        <v>70.40572792362768</v>
      </c>
      <c r="B886">
        <v>100</v>
      </c>
    </row>
    <row r="887" spans="1:2">
      <c r="A887">
        <v>70.485282418456634</v>
      </c>
      <c r="B887">
        <v>100</v>
      </c>
    </row>
    <row r="888" spans="1:2">
      <c r="A888">
        <v>70.564836913285603</v>
      </c>
      <c r="B888">
        <v>100</v>
      </c>
    </row>
    <row r="889" spans="1:2">
      <c r="A889">
        <v>70.644391408114558</v>
      </c>
      <c r="B889">
        <v>100</v>
      </c>
    </row>
    <row r="890" spans="1:2">
      <c r="A890">
        <v>70.723945902943512</v>
      </c>
      <c r="B890">
        <v>100</v>
      </c>
    </row>
    <row r="891" spans="1:2">
      <c r="A891">
        <v>70.803500397772481</v>
      </c>
      <c r="B891">
        <v>100</v>
      </c>
    </row>
    <row r="892" spans="1:2">
      <c r="A892">
        <v>70.883054892601422</v>
      </c>
      <c r="B892">
        <v>100</v>
      </c>
    </row>
    <row r="893" spans="1:2">
      <c r="A893">
        <v>70.96260938743039</v>
      </c>
      <c r="B893">
        <v>100</v>
      </c>
    </row>
    <row r="894" spans="1:2">
      <c r="A894">
        <v>71.042163882259345</v>
      </c>
      <c r="B894">
        <v>100</v>
      </c>
    </row>
    <row r="895" spans="1:2">
      <c r="A895">
        <v>71.1217183770883</v>
      </c>
      <c r="B895">
        <v>100</v>
      </c>
    </row>
    <row r="896" spans="1:2">
      <c r="A896">
        <v>71.201272871917269</v>
      </c>
      <c r="B896">
        <v>100</v>
      </c>
    </row>
    <row r="897" spans="1:2">
      <c r="A897">
        <v>71.280827366746223</v>
      </c>
      <c r="B897">
        <v>100</v>
      </c>
    </row>
    <row r="898" spans="1:2">
      <c r="A898">
        <v>71.360381861575178</v>
      </c>
      <c r="B898">
        <v>100</v>
      </c>
    </row>
    <row r="899" spans="1:2">
      <c r="A899">
        <v>71.439936356404132</v>
      </c>
      <c r="B899">
        <v>100</v>
      </c>
    </row>
    <row r="900" spans="1:2">
      <c r="A900">
        <v>71.519490851233087</v>
      </c>
      <c r="B900">
        <v>100</v>
      </c>
    </row>
    <row r="901" spans="1:2">
      <c r="A901">
        <v>71.599045346062056</v>
      </c>
      <c r="B901">
        <v>100</v>
      </c>
    </row>
    <row r="902" spans="1:2">
      <c r="A902">
        <v>71.67859984089101</v>
      </c>
      <c r="B902">
        <v>100</v>
      </c>
    </row>
    <row r="903" spans="1:2">
      <c r="A903">
        <v>71.758154335719965</v>
      </c>
      <c r="B903">
        <v>100</v>
      </c>
    </row>
    <row r="904" spans="1:2">
      <c r="A904">
        <v>71.837708830548934</v>
      </c>
      <c r="B904">
        <v>100</v>
      </c>
    </row>
    <row r="905" spans="1:2">
      <c r="A905">
        <v>71.917263325377888</v>
      </c>
      <c r="B905">
        <v>100</v>
      </c>
    </row>
    <row r="906" spans="1:2">
      <c r="A906">
        <v>71.996817820206843</v>
      </c>
      <c r="B906">
        <v>100</v>
      </c>
    </row>
    <row r="907" spans="1:2">
      <c r="A907">
        <v>72.076372315035798</v>
      </c>
      <c r="B907">
        <v>100</v>
      </c>
    </row>
    <row r="908" spans="1:2">
      <c r="A908">
        <v>72.155926809864752</v>
      </c>
      <c r="B908">
        <v>100</v>
      </c>
    </row>
    <row r="909" spans="1:2">
      <c r="A909">
        <v>72.235481304693721</v>
      </c>
      <c r="B909">
        <v>100</v>
      </c>
    </row>
    <row r="910" spans="1:2">
      <c r="A910">
        <v>72.315035799522676</v>
      </c>
      <c r="B910">
        <v>100</v>
      </c>
    </row>
    <row r="911" spans="1:2">
      <c r="A911">
        <v>72.39459029435163</v>
      </c>
      <c r="B911">
        <v>100</v>
      </c>
    </row>
    <row r="912" spans="1:2">
      <c r="A912">
        <v>72.474144789180585</v>
      </c>
      <c r="B912">
        <v>100</v>
      </c>
    </row>
    <row r="913" spans="1:2">
      <c r="A913">
        <v>72.553699284009539</v>
      </c>
      <c r="B913">
        <v>100</v>
      </c>
    </row>
    <row r="914" spans="1:2">
      <c r="A914">
        <v>72.633253778838508</v>
      </c>
      <c r="B914">
        <v>100</v>
      </c>
    </row>
    <row r="915" spans="1:2">
      <c r="A915">
        <v>72.712808273667463</v>
      </c>
      <c r="B915">
        <v>100</v>
      </c>
    </row>
    <row r="916" spans="1:2">
      <c r="A916">
        <v>72.792362768496417</v>
      </c>
      <c r="B916">
        <v>100</v>
      </c>
    </row>
    <row r="917" spans="1:2">
      <c r="A917">
        <v>72.871917263325386</v>
      </c>
      <c r="B917">
        <v>100</v>
      </c>
    </row>
    <row r="918" spans="1:2">
      <c r="A918">
        <v>72.951471758154341</v>
      </c>
      <c r="B918">
        <v>100</v>
      </c>
    </row>
    <row r="919" spans="1:2">
      <c r="A919">
        <v>73.031026252983295</v>
      </c>
      <c r="B919">
        <v>100</v>
      </c>
    </row>
    <row r="920" spans="1:2">
      <c r="A920">
        <v>73.11058074781225</v>
      </c>
      <c r="B920">
        <v>100</v>
      </c>
    </row>
    <row r="921" spans="1:2">
      <c r="A921">
        <v>73.190135242641205</v>
      </c>
      <c r="B921">
        <v>100</v>
      </c>
    </row>
    <row r="922" spans="1:2">
      <c r="A922">
        <v>73.269689737470173</v>
      </c>
      <c r="B922">
        <v>100</v>
      </c>
    </row>
    <row r="923" spans="1:2">
      <c r="A923">
        <v>73.349244232299128</v>
      </c>
      <c r="B923">
        <v>100</v>
      </c>
    </row>
    <row r="924" spans="1:2">
      <c r="A924">
        <v>73.428798727128083</v>
      </c>
      <c r="B924">
        <v>100</v>
      </c>
    </row>
    <row r="925" spans="1:2">
      <c r="A925">
        <v>73.508353221957051</v>
      </c>
      <c r="B925">
        <v>100</v>
      </c>
    </row>
    <row r="926" spans="1:2">
      <c r="A926">
        <v>73.587907716785992</v>
      </c>
      <c r="B926">
        <v>100</v>
      </c>
    </row>
    <row r="927" spans="1:2">
      <c r="A927">
        <v>73.667462211614946</v>
      </c>
      <c r="B927">
        <v>100</v>
      </c>
    </row>
    <row r="928" spans="1:2">
      <c r="A928">
        <v>73.747016706443915</v>
      </c>
      <c r="B928">
        <v>100</v>
      </c>
    </row>
    <row r="929" spans="1:2">
      <c r="A929">
        <v>73.82657120127287</v>
      </c>
      <c r="B929">
        <v>100</v>
      </c>
    </row>
    <row r="930" spans="1:2">
      <c r="A930">
        <v>73.906125696101839</v>
      </c>
      <c r="B930">
        <v>100</v>
      </c>
    </row>
    <row r="931" spans="1:2">
      <c r="A931">
        <v>73.985680190930793</v>
      </c>
      <c r="B931">
        <v>100</v>
      </c>
    </row>
    <row r="932" spans="1:2">
      <c r="A932">
        <v>74.065234685759734</v>
      </c>
      <c r="B932">
        <v>100</v>
      </c>
    </row>
    <row r="933" spans="1:2">
      <c r="A933">
        <v>74.144789180588702</v>
      </c>
      <c r="B933">
        <v>100</v>
      </c>
    </row>
    <row r="934" spans="1:2">
      <c r="A934">
        <v>74.224343675417657</v>
      </c>
      <c r="B934">
        <v>100</v>
      </c>
    </row>
    <row r="935" spans="1:2">
      <c r="A935">
        <v>74.303898170246612</v>
      </c>
      <c r="B935">
        <v>100</v>
      </c>
    </row>
    <row r="936" spans="1:2">
      <c r="A936">
        <v>74.383452665075581</v>
      </c>
      <c r="B936">
        <v>100</v>
      </c>
    </row>
    <row r="937" spans="1:2">
      <c r="A937">
        <v>74.463007159904535</v>
      </c>
      <c r="B937">
        <v>100</v>
      </c>
    </row>
    <row r="938" spans="1:2">
      <c r="A938">
        <v>74.542561654733504</v>
      </c>
      <c r="B938">
        <v>100</v>
      </c>
    </row>
    <row r="939" spans="1:2">
      <c r="A939">
        <v>74.622116149562444</v>
      </c>
      <c r="B939">
        <v>100</v>
      </c>
    </row>
    <row r="940" spans="1:2">
      <c r="A940">
        <v>74.701670644391399</v>
      </c>
      <c r="B940">
        <v>100</v>
      </c>
    </row>
    <row r="941" spans="1:2">
      <c r="A941">
        <v>74.781225139220368</v>
      </c>
      <c r="B941">
        <v>100</v>
      </c>
    </row>
    <row r="942" spans="1:2">
      <c r="A942">
        <v>74.860779634049322</v>
      </c>
      <c r="B942">
        <v>100</v>
      </c>
    </row>
    <row r="943" spans="1:2">
      <c r="A943">
        <v>74.940334128878277</v>
      </c>
      <c r="B943">
        <v>100</v>
      </c>
    </row>
    <row r="944" spans="1:2">
      <c r="A944">
        <v>75.019888623707246</v>
      </c>
      <c r="B944">
        <v>100</v>
      </c>
    </row>
    <row r="945" spans="1:2">
      <c r="A945">
        <v>75.0994431185362</v>
      </c>
      <c r="B945">
        <v>100</v>
      </c>
    </row>
    <row r="946" spans="1:2">
      <c r="A946">
        <v>75.178997613365155</v>
      </c>
      <c r="B946">
        <v>100</v>
      </c>
    </row>
    <row r="947" spans="1:2">
      <c r="A947">
        <v>75.25855210819411</v>
      </c>
      <c r="B947">
        <v>100</v>
      </c>
    </row>
    <row r="948" spans="1:2">
      <c r="A948">
        <v>75.338106603023064</v>
      </c>
      <c r="B948">
        <v>100</v>
      </c>
    </row>
    <row r="949" spans="1:2">
      <c r="A949">
        <v>75.417661097852033</v>
      </c>
      <c r="B949">
        <v>100</v>
      </c>
    </row>
    <row r="950" spans="1:2">
      <c r="A950">
        <v>75.497215592680988</v>
      </c>
      <c r="B950">
        <v>100</v>
      </c>
    </row>
    <row r="951" spans="1:2">
      <c r="A951">
        <v>75.576770087509942</v>
      </c>
      <c r="B951">
        <v>100</v>
      </c>
    </row>
    <row r="952" spans="1:2">
      <c r="A952">
        <v>75.656324582338911</v>
      </c>
      <c r="B952">
        <v>100</v>
      </c>
    </row>
    <row r="953" spans="1:2">
      <c r="A953">
        <v>75.735879077167851</v>
      </c>
      <c r="B953">
        <v>100</v>
      </c>
    </row>
    <row r="954" spans="1:2">
      <c r="A954">
        <v>75.81543357199682</v>
      </c>
      <c r="B954">
        <v>100</v>
      </c>
    </row>
    <row r="955" spans="1:2">
      <c r="A955">
        <v>75.894988066825775</v>
      </c>
      <c r="B955">
        <v>100</v>
      </c>
    </row>
    <row r="956" spans="1:2">
      <c r="A956">
        <v>75.974542561654729</v>
      </c>
      <c r="B956">
        <v>100</v>
      </c>
    </row>
    <row r="957" spans="1:2">
      <c r="A957">
        <v>76.054097056483698</v>
      </c>
      <c r="B957">
        <v>100</v>
      </c>
    </row>
    <row r="958" spans="1:2">
      <c r="A958">
        <v>76.133651551312653</v>
      </c>
      <c r="B958">
        <v>100</v>
      </c>
    </row>
    <row r="959" spans="1:2">
      <c r="A959">
        <v>76.213206046141607</v>
      </c>
      <c r="B959">
        <v>100</v>
      </c>
    </row>
    <row r="960" spans="1:2">
      <c r="A960">
        <v>76.292760540970562</v>
      </c>
      <c r="B960">
        <v>100</v>
      </c>
    </row>
    <row r="961" spans="1:2">
      <c r="A961">
        <v>76.372315035799517</v>
      </c>
      <c r="B961">
        <v>100</v>
      </c>
    </row>
    <row r="962" spans="1:2">
      <c r="A962">
        <v>76.451869530628485</v>
      </c>
      <c r="B962">
        <v>100</v>
      </c>
    </row>
    <row r="963" spans="1:2">
      <c r="A963">
        <v>76.53142402545744</v>
      </c>
      <c r="B963">
        <v>100</v>
      </c>
    </row>
    <row r="964" spans="1:2">
      <c r="A964">
        <v>76.610978520286395</v>
      </c>
      <c r="B964">
        <v>100</v>
      </c>
    </row>
    <row r="965" spans="1:2">
      <c r="A965">
        <v>76.690533015115363</v>
      </c>
      <c r="B965">
        <v>100</v>
      </c>
    </row>
    <row r="966" spans="1:2">
      <c r="A966">
        <v>76.770087509944304</v>
      </c>
      <c r="B966">
        <v>100</v>
      </c>
    </row>
    <row r="967" spans="1:2">
      <c r="A967">
        <v>76.849642004773273</v>
      </c>
      <c r="B967">
        <v>100</v>
      </c>
    </row>
    <row r="968" spans="1:2">
      <c r="A968">
        <v>76.929196499602227</v>
      </c>
      <c r="B968">
        <v>100</v>
      </c>
    </row>
    <row r="969" spans="1:2">
      <c r="A969">
        <v>77.008750994431182</v>
      </c>
      <c r="B969">
        <v>100</v>
      </c>
    </row>
    <row r="970" spans="1:2">
      <c r="A970">
        <v>77.088305489260151</v>
      </c>
      <c r="B970">
        <v>100</v>
      </c>
    </row>
    <row r="971" spans="1:2">
      <c r="A971">
        <v>77.167859984089105</v>
      </c>
      <c r="B971">
        <v>100</v>
      </c>
    </row>
    <row r="972" spans="1:2">
      <c r="A972">
        <v>77.24741447891806</v>
      </c>
      <c r="B972">
        <v>100</v>
      </c>
    </row>
    <row r="973" spans="1:2">
      <c r="A973">
        <v>77.326968973747015</v>
      </c>
      <c r="B973">
        <v>100</v>
      </c>
    </row>
    <row r="974" spans="1:2">
      <c r="A974">
        <v>77.406523468575969</v>
      </c>
      <c r="B974">
        <v>100</v>
      </c>
    </row>
    <row r="975" spans="1:2">
      <c r="A975">
        <v>77.486077963404938</v>
      </c>
      <c r="B975">
        <v>100</v>
      </c>
    </row>
    <row r="976" spans="1:2">
      <c r="A976">
        <v>77.565632458233893</v>
      </c>
      <c r="B976">
        <v>100</v>
      </c>
    </row>
    <row r="977" spans="1:2">
      <c r="A977">
        <v>77.645186953062847</v>
      </c>
      <c r="B977">
        <v>100</v>
      </c>
    </row>
    <row r="978" spans="1:2">
      <c r="A978">
        <v>77.724741447891816</v>
      </c>
      <c r="B978">
        <v>100</v>
      </c>
    </row>
    <row r="979" spans="1:2">
      <c r="A979">
        <v>77.804295942720771</v>
      </c>
      <c r="B979">
        <v>100</v>
      </c>
    </row>
    <row r="980" spans="1:2">
      <c r="A980">
        <v>77.883850437549711</v>
      </c>
      <c r="B980">
        <v>100</v>
      </c>
    </row>
    <row r="981" spans="1:2">
      <c r="A981">
        <v>77.96340493237868</v>
      </c>
      <c r="B981">
        <v>100</v>
      </c>
    </row>
    <row r="982" spans="1:2">
      <c r="A982">
        <v>78.042959427207634</v>
      </c>
      <c r="B982">
        <v>100</v>
      </c>
    </row>
    <row r="983" spans="1:2">
      <c r="A983">
        <v>78.122513922036603</v>
      </c>
      <c r="B983">
        <v>100</v>
      </c>
    </row>
    <row r="984" spans="1:2">
      <c r="A984">
        <v>78.202068416865558</v>
      </c>
      <c r="B984">
        <v>100</v>
      </c>
    </row>
    <row r="985" spans="1:2">
      <c r="A985">
        <v>78.281622911694512</v>
      </c>
      <c r="B985">
        <v>100</v>
      </c>
    </row>
    <row r="986" spans="1:2">
      <c r="A986">
        <v>78.361177406523467</v>
      </c>
      <c r="B986">
        <v>100</v>
      </c>
    </row>
    <row r="987" spans="1:2">
      <c r="A987">
        <v>78.440731901352422</v>
      </c>
      <c r="B987">
        <v>100</v>
      </c>
    </row>
    <row r="988" spans="1:2">
      <c r="A988">
        <v>78.520286396181376</v>
      </c>
      <c r="B988">
        <v>100</v>
      </c>
    </row>
    <row r="989" spans="1:2">
      <c r="A989">
        <v>78.599840891010345</v>
      </c>
      <c r="B989">
        <v>100</v>
      </c>
    </row>
    <row r="990" spans="1:2">
      <c r="A990">
        <v>78.6793953858393</v>
      </c>
      <c r="B990">
        <v>100</v>
      </c>
    </row>
    <row r="991" spans="1:2">
      <c r="A991">
        <v>78.758949880668254</v>
      </c>
      <c r="B991">
        <v>100</v>
      </c>
    </row>
    <row r="992" spans="1:2">
      <c r="A992">
        <v>78.838504375497223</v>
      </c>
      <c r="B992">
        <v>100</v>
      </c>
    </row>
    <row r="993" spans="1:2">
      <c r="A993">
        <v>78.918058870326163</v>
      </c>
      <c r="B993">
        <v>100</v>
      </c>
    </row>
    <row r="994" spans="1:2">
      <c r="A994">
        <v>78.997613365155132</v>
      </c>
      <c r="B994">
        <v>100</v>
      </c>
    </row>
    <row r="995" spans="1:2">
      <c r="A995">
        <v>79.077167859984087</v>
      </c>
      <c r="B995">
        <v>100</v>
      </c>
    </row>
    <row r="996" spans="1:2">
      <c r="A996">
        <v>79.156722354813041</v>
      </c>
      <c r="B996">
        <v>100</v>
      </c>
    </row>
    <row r="997" spans="1:2">
      <c r="A997">
        <v>79.23627684964201</v>
      </c>
      <c r="B997">
        <v>100</v>
      </c>
    </row>
    <row r="998" spans="1:2">
      <c r="A998">
        <v>79.315831344470965</v>
      </c>
      <c r="B998">
        <v>100</v>
      </c>
    </row>
    <row r="999" spans="1:2">
      <c r="A999">
        <v>79.395385839299919</v>
      </c>
      <c r="B999">
        <v>100</v>
      </c>
    </row>
    <row r="1000" spans="1:2">
      <c r="A1000">
        <v>79.474940334128874</v>
      </c>
      <c r="B1000">
        <v>100</v>
      </c>
    </row>
    <row r="1001" spans="1:2">
      <c r="A1001">
        <v>79.554494828957829</v>
      </c>
      <c r="B1001">
        <v>100</v>
      </c>
    </row>
    <row r="1002" spans="1:2">
      <c r="A1002">
        <v>79.634049323786797</v>
      </c>
      <c r="B1002">
        <v>100</v>
      </c>
    </row>
    <row r="1003" spans="1:2">
      <c r="A1003">
        <v>79.713603818615752</v>
      </c>
      <c r="B1003">
        <v>100</v>
      </c>
    </row>
    <row r="1004" spans="1:2">
      <c r="A1004">
        <v>79.793158313444707</v>
      </c>
      <c r="B1004">
        <v>100</v>
      </c>
    </row>
    <row r="1005" spans="1:2">
      <c r="A1005">
        <v>79.872712808273675</v>
      </c>
      <c r="B1005">
        <v>100</v>
      </c>
    </row>
    <row r="1006" spans="1:2">
      <c r="A1006">
        <v>79.952267303102616</v>
      </c>
      <c r="B1006">
        <v>100</v>
      </c>
    </row>
    <row r="1007" spans="1:2">
      <c r="A1007">
        <v>80.031821797931585</v>
      </c>
      <c r="B1007">
        <v>100</v>
      </c>
    </row>
    <row r="1008" spans="1:2">
      <c r="A1008">
        <v>80.111376292760539</v>
      </c>
      <c r="B1008">
        <v>100</v>
      </c>
    </row>
    <row r="1009" spans="1:2">
      <c r="A1009">
        <v>80.190930787589494</v>
      </c>
      <c r="B1009">
        <v>100</v>
      </c>
    </row>
    <row r="1010" spans="1:2">
      <c r="A1010">
        <v>80.270485282418463</v>
      </c>
      <c r="B1010">
        <v>100</v>
      </c>
    </row>
    <row r="1011" spans="1:2">
      <c r="A1011">
        <v>80.350039777247417</v>
      </c>
      <c r="B1011">
        <v>100</v>
      </c>
    </row>
    <row r="1012" spans="1:2">
      <c r="A1012">
        <v>80.429594272076372</v>
      </c>
      <c r="B1012">
        <v>100</v>
      </c>
    </row>
    <row r="1013" spans="1:2">
      <c r="A1013">
        <v>80.509148766905327</v>
      </c>
      <c r="B1013">
        <v>100</v>
      </c>
    </row>
    <row r="1014" spans="1:2">
      <c r="A1014">
        <v>80.588703261734281</v>
      </c>
      <c r="B1014">
        <v>100</v>
      </c>
    </row>
    <row r="1015" spans="1:2">
      <c r="A1015">
        <v>80.66825775656325</v>
      </c>
      <c r="B1015">
        <v>100</v>
      </c>
    </row>
    <row r="1016" spans="1:2">
      <c r="A1016">
        <v>80.747812251392205</v>
      </c>
      <c r="B1016">
        <v>100</v>
      </c>
    </row>
    <row r="1017" spans="1:2">
      <c r="A1017">
        <v>80.827366746221159</v>
      </c>
      <c r="B1017">
        <v>100</v>
      </c>
    </row>
    <row r="1018" spans="1:2">
      <c r="A1018">
        <v>80.906921241050128</v>
      </c>
      <c r="B1018">
        <v>100</v>
      </c>
    </row>
    <row r="1019" spans="1:2">
      <c r="A1019">
        <v>80.986475735879083</v>
      </c>
      <c r="B1019">
        <v>100</v>
      </c>
    </row>
    <row r="1020" spans="1:2">
      <c r="A1020">
        <v>81.066030230708037</v>
      </c>
      <c r="B1020">
        <v>100</v>
      </c>
    </row>
    <row r="1021" spans="1:2">
      <c r="A1021">
        <v>81.145584725536992</v>
      </c>
      <c r="B1021">
        <v>100</v>
      </c>
    </row>
    <row r="1022" spans="1:2">
      <c r="A1022">
        <v>81.225139220365946</v>
      </c>
      <c r="B1022">
        <v>100</v>
      </c>
    </row>
    <row r="1023" spans="1:2">
      <c r="A1023">
        <v>81.304693715194915</v>
      </c>
      <c r="B1023">
        <v>100</v>
      </c>
    </row>
    <row r="1024" spans="1:2">
      <c r="A1024">
        <v>81.38424821002387</v>
      </c>
      <c r="B1024">
        <v>100</v>
      </c>
    </row>
    <row r="1025" spans="1:2">
      <c r="A1025">
        <v>81.463802704852824</v>
      </c>
      <c r="B1025">
        <v>100</v>
      </c>
    </row>
    <row r="1026" spans="1:2">
      <c r="A1026">
        <v>81.543357199681793</v>
      </c>
      <c r="B1026">
        <v>100</v>
      </c>
    </row>
    <row r="1027" spans="1:2">
      <c r="A1027">
        <v>81.622911694510734</v>
      </c>
      <c r="B1027">
        <v>100</v>
      </c>
    </row>
    <row r="1028" spans="1:2">
      <c r="A1028">
        <v>81.702466189339702</v>
      </c>
      <c r="B1028">
        <v>100</v>
      </c>
    </row>
    <row r="1029" spans="1:2">
      <c r="A1029">
        <v>81.782020684168657</v>
      </c>
      <c r="B1029">
        <v>100</v>
      </c>
    </row>
    <row r="1030" spans="1:2">
      <c r="A1030">
        <v>81.861575178997612</v>
      </c>
      <c r="B1030">
        <v>100</v>
      </c>
    </row>
    <row r="1031" spans="1:2">
      <c r="A1031">
        <v>81.94112967382658</v>
      </c>
      <c r="B1031">
        <v>100</v>
      </c>
    </row>
    <row r="1032" spans="1:2">
      <c r="A1032">
        <v>82.020684168655535</v>
      </c>
      <c r="B1032">
        <v>100</v>
      </c>
    </row>
    <row r="1033" spans="1:2">
      <c r="A1033">
        <v>82.100238663484475</v>
      </c>
      <c r="B1033">
        <v>100</v>
      </c>
    </row>
    <row r="1034" spans="1:2">
      <c r="A1034">
        <v>82.179793158313444</v>
      </c>
      <c r="B1034">
        <v>100</v>
      </c>
    </row>
    <row r="1035" spans="1:2">
      <c r="A1035">
        <v>82.259347653142399</v>
      </c>
      <c r="B1035">
        <v>100</v>
      </c>
    </row>
    <row r="1036" spans="1:2">
      <c r="A1036">
        <v>82.338902147971353</v>
      </c>
      <c r="B1036">
        <v>100</v>
      </c>
    </row>
    <row r="1037" spans="1:2">
      <c r="A1037">
        <v>82.418456642800322</v>
      </c>
      <c r="B1037">
        <v>100</v>
      </c>
    </row>
    <row r="1038" spans="1:2">
      <c r="A1038">
        <v>82.498011137629277</v>
      </c>
      <c r="B1038">
        <v>100</v>
      </c>
    </row>
    <row r="1039" spans="1:2">
      <c r="A1039">
        <v>82.577565632458231</v>
      </c>
      <c r="B1039">
        <v>100</v>
      </c>
    </row>
    <row r="1040" spans="1:2">
      <c r="A1040">
        <v>82.657120127287186</v>
      </c>
      <c r="B1040">
        <v>100</v>
      </c>
    </row>
    <row r="1041" spans="1:2">
      <c r="A1041">
        <v>82.736674622116141</v>
      </c>
      <c r="B1041">
        <v>100</v>
      </c>
    </row>
    <row r="1042" spans="1:2">
      <c r="A1042">
        <v>82.816229116945109</v>
      </c>
      <c r="B1042">
        <v>100</v>
      </c>
    </row>
    <row r="1043" spans="1:2">
      <c r="A1043">
        <v>82.895783611774064</v>
      </c>
      <c r="B1043">
        <v>100</v>
      </c>
    </row>
    <row r="1044" spans="1:2">
      <c r="A1044">
        <v>82.975338106603019</v>
      </c>
      <c r="B1044">
        <v>100</v>
      </c>
    </row>
    <row r="1045" spans="1:2">
      <c r="A1045">
        <v>83.054892601431987</v>
      </c>
      <c r="B1045">
        <v>100</v>
      </c>
    </row>
    <row r="1046" spans="1:2">
      <c r="A1046">
        <v>83.134447096260942</v>
      </c>
      <c r="B1046">
        <v>100</v>
      </c>
    </row>
    <row r="1047" spans="1:2">
      <c r="A1047">
        <v>83.214001591089897</v>
      </c>
      <c r="B1047">
        <v>100</v>
      </c>
    </row>
    <row r="1048" spans="1:2">
      <c r="A1048">
        <v>83.293556085918851</v>
      </c>
      <c r="B1048">
        <v>100</v>
      </c>
    </row>
    <row r="1049" spans="1:2">
      <c r="A1049">
        <v>83.373110580747806</v>
      </c>
      <c r="B1049">
        <v>100</v>
      </c>
    </row>
    <row r="1050" spans="1:2">
      <c r="A1050">
        <v>83.452665075576775</v>
      </c>
      <c r="B1050">
        <v>100</v>
      </c>
    </row>
    <row r="1051" spans="1:2">
      <c r="A1051">
        <v>83.532219570405729</v>
      </c>
      <c r="B1051">
        <v>100</v>
      </c>
    </row>
    <row r="1052" spans="1:2">
      <c r="A1052">
        <v>83.611774065234684</v>
      </c>
      <c r="B1052">
        <v>100</v>
      </c>
    </row>
    <row r="1053" spans="1:2">
      <c r="A1053">
        <v>83.691328560063639</v>
      </c>
      <c r="B1053">
        <v>100</v>
      </c>
    </row>
    <row r="1054" spans="1:2">
      <c r="A1054">
        <v>83.770883054892593</v>
      </c>
      <c r="B1054">
        <v>100</v>
      </c>
    </row>
    <row r="1055" spans="1:2">
      <c r="A1055">
        <v>83.850437549721562</v>
      </c>
      <c r="B1055">
        <v>100</v>
      </c>
    </row>
    <row r="1056" spans="1:2">
      <c r="A1056">
        <v>83.929992044550517</v>
      </c>
      <c r="B1056">
        <v>100</v>
      </c>
    </row>
    <row r="1057" spans="1:2">
      <c r="A1057">
        <v>84.009546539379471</v>
      </c>
      <c r="B1057">
        <v>100</v>
      </c>
    </row>
    <row r="1058" spans="1:2">
      <c r="A1058">
        <v>84.08910103420844</v>
      </c>
      <c r="B1058">
        <v>100</v>
      </c>
    </row>
    <row r="1059" spans="1:2">
      <c r="A1059">
        <v>84.168655529037395</v>
      </c>
      <c r="B1059">
        <v>100</v>
      </c>
    </row>
    <row r="1060" spans="1:2">
      <c r="A1060">
        <v>84.248210023866349</v>
      </c>
      <c r="B1060">
        <v>100</v>
      </c>
    </row>
    <row r="1061" spans="1:2">
      <c r="A1061">
        <v>84.327764518695304</v>
      </c>
      <c r="B1061">
        <v>100</v>
      </c>
    </row>
    <row r="1062" spans="1:2">
      <c r="A1062">
        <v>84.407319013524258</v>
      </c>
      <c r="B1062">
        <v>100</v>
      </c>
    </row>
    <row r="1063" spans="1:2">
      <c r="A1063">
        <v>84.486873508353227</v>
      </c>
      <c r="B1063">
        <v>100</v>
      </c>
    </row>
    <row r="1064" spans="1:2">
      <c r="A1064">
        <v>84.566428003182182</v>
      </c>
      <c r="B1064">
        <v>100</v>
      </c>
    </row>
    <row r="1065" spans="1:2">
      <c r="A1065">
        <v>84.645982498011136</v>
      </c>
      <c r="B1065">
        <v>100</v>
      </c>
    </row>
    <row r="1066" spans="1:2">
      <c r="A1066">
        <v>84.725536992840105</v>
      </c>
      <c r="B1066">
        <v>100</v>
      </c>
    </row>
    <row r="1067" spans="1:2">
      <c r="A1067">
        <v>84.805091487669046</v>
      </c>
      <c r="B1067">
        <v>100</v>
      </c>
    </row>
    <row r="1068" spans="1:2">
      <c r="A1068">
        <v>84.884645982498014</v>
      </c>
      <c r="B1068">
        <v>100</v>
      </c>
    </row>
    <row r="1069" spans="1:2">
      <c r="A1069">
        <v>84.964200477326969</v>
      </c>
      <c r="B1069">
        <v>100</v>
      </c>
    </row>
    <row r="1070" spans="1:2">
      <c r="A1070">
        <v>85.043754972155924</v>
      </c>
      <c r="B1070">
        <v>100</v>
      </c>
    </row>
    <row r="1071" spans="1:2">
      <c r="A1071">
        <v>85.123309466984892</v>
      </c>
      <c r="B1071">
        <v>100</v>
      </c>
    </row>
    <row r="1072" spans="1:2">
      <c r="A1072">
        <v>85.202863961813847</v>
      </c>
      <c r="B1072">
        <v>100</v>
      </c>
    </row>
    <row r="1073" spans="1:2">
      <c r="A1073">
        <v>85.282418456642802</v>
      </c>
      <c r="B1073">
        <v>100</v>
      </c>
    </row>
    <row r="1074" spans="1:2">
      <c r="A1074">
        <v>85.361972951471756</v>
      </c>
      <c r="B1074">
        <v>100</v>
      </c>
    </row>
    <row r="1075" spans="1:2">
      <c r="A1075">
        <v>85.441527446300711</v>
      </c>
      <c r="B1075">
        <v>100</v>
      </c>
    </row>
    <row r="1076" spans="1:2">
      <c r="A1076">
        <v>85.52108194112968</v>
      </c>
      <c r="B1076">
        <v>100</v>
      </c>
    </row>
    <row r="1077" spans="1:2">
      <c r="A1077">
        <v>85.600636435958634</v>
      </c>
      <c r="B1077">
        <v>100</v>
      </c>
    </row>
    <row r="1078" spans="1:2">
      <c r="A1078">
        <v>85.680190930787589</v>
      </c>
      <c r="B1078">
        <v>100</v>
      </c>
    </row>
    <row r="1079" spans="1:2">
      <c r="A1079">
        <v>85.759745425616558</v>
      </c>
      <c r="B1079">
        <v>100</v>
      </c>
    </row>
    <row r="1080" spans="1:2">
      <c r="A1080">
        <v>85.839299920445498</v>
      </c>
      <c r="B1080">
        <v>100</v>
      </c>
    </row>
    <row r="1081" spans="1:2">
      <c r="A1081">
        <v>85.918854415274453</v>
      </c>
      <c r="B1081">
        <v>100</v>
      </c>
    </row>
    <row r="1082" spans="1:2">
      <c r="A1082">
        <v>85.998408910103421</v>
      </c>
      <c r="B1082">
        <v>100</v>
      </c>
    </row>
    <row r="1083" spans="1:2">
      <c r="A1083">
        <v>86.077963404932376</v>
      </c>
      <c r="B1083">
        <v>100</v>
      </c>
    </row>
    <row r="1084" spans="1:2">
      <c r="A1084">
        <v>86.157517899761331</v>
      </c>
      <c r="B1084">
        <v>100</v>
      </c>
    </row>
    <row r="1085" spans="1:2">
      <c r="A1085">
        <v>86.237072394590299</v>
      </c>
      <c r="B1085">
        <v>100</v>
      </c>
    </row>
    <row r="1086" spans="1:2">
      <c r="A1086">
        <v>86.316626889419254</v>
      </c>
      <c r="B1086">
        <v>100</v>
      </c>
    </row>
    <row r="1087" spans="1:2">
      <c r="A1087">
        <v>86.396181384248209</v>
      </c>
      <c r="B1087">
        <v>100</v>
      </c>
    </row>
    <row r="1088" spans="1:2">
      <c r="A1088">
        <v>86.475735879077163</v>
      </c>
      <c r="B1088">
        <v>100</v>
      </c>
    </row>
    <row r="1089" spans="1:2">
      <c r="A1089">
        <v>86.555290373906118</v>
      </c>
      <c r="B1089">
        <v>100</v>
      </c>
    </row>
    <row r="1090" spans="1:2">
      <c r="A1090">
        <v>86.634844868735087</v>
      </c>
      <c r="B1090">
        <v>100</v>
      </c>
    </row>
    <row r="1091" spans="1:2">
      <c r="A1091">
        <v>86.714399363564041</v>
      </c>
      <c r="B1091">
        <v>100</v>
      </c>
    </row>
    <row r="1092" spans="1:2">
      <c r="A1092">
        <v>86.793953858392996</v>
      </c>
      <c r="B1092">
        <v>100</v>
      </c>
    </row>
    <row r="1093" spans="1:2">
      <c r="A1093">
        <v>86.873508353221965</v>
      </c>
      <c r="B1093">
        <v>100</v>
      </c>
    </row>
    <row r="1094" spans="1:2">
      <c r="A1094">
        <v>86.953062848050905</v>
      </c>
      <c r="B1094">
        <v>100</v>
      </c>
    </row>
    <row r="1095" spans="1:2">
      <c r="A1095">
        <v>87.032617342879874</v>
      </c>
      <c r="B1095">
        <v>100</v>
      </c>
    </row>
    <row r="1096" spans="1:2">
      <c r="A1096">
        <v>87.112171837708829</v>
      </c>
      <c r="B1096">
        <v>100</v>
      </c>
    </row>
    <row r="1097" spans="1:2">
      <c r="A1097">
        <v>87.191726332537783</v>
      </c>
      <c r="B1097">
        <v>100</v>
      </c>
    </row>
    <row r="1098" spans="1:2">
      <c r="A1098">
        <v>87.191726332537783</v>
      </c>
      <c r="B1098">
        <v>100</v>
      </c>
    </row>
    <row r="1099" spans="1:2">
      <c r="A1099">
        <v>87.191726332537783</v>
      </c>
      <c r="B1099">
        <v>100</v>
      </c>
    </row>
    <row r="1100" spans="1:2">
      <c r="A1100">
        <v>87.271280827366752</v>
      </c>
      <c r="B1100">
        <v>100</v>
      </c>
    </row>
    <row r="1101" spans="1:2">
      <c r="A1101">
        <v>87.350835322195707</v>
      </c>
      <c r="B1101">
        <v>100</v>
      </c>
    </row>
    <row r="1102" spans="1:2">
      <c r="A1102">
        <v>87.430389817024661</v>
      </c>
      <c r="B1102">
        <v>100</v>
      </c>
    </row>
    <row r="1103" spans="1:2">
      <c r="A1103">
        <v>87.509944311853616</v>
      </c>
      <c r="B1103">
        <v>100</v>
      </c>
    </row>
    <row r="1104" spans="1:2">
      <c r="A1104">
        <v>87.58949880668257</v>
      </c>
      <c r="B1104">
        <v>100</v>
      </c>
    </row>
    <row r="1105" spans="1:2">
      <c r="A1105">
        <v>87.669053301511539</v>
      </c>
      <c r="B1105">
        <v>100</v>
      </c>
    </row>
    <row r="1106" spans="1:2">
      <c r="A1106">
        <v>87.748607796340494</v>
      </c>
      <c r="B1106">
        <v>100</v>
      </c>
    </row>
    <row r="1107" spans="1:2">
      <c r="A1107">
        <v>87.828162291169448</v>
      </c>
      <c r="B1107">
        <v>100</v>
      </c>
    </row>
    <row r="1108" spans="1:2">
      <c r="A1108">
        <v>87.907716785998417</v>
      </c>
      <c r="B1108">
        <v>100</v>
      </c>
    </row>
    <row r="1109" spans="1:2">
      <c r="A1109">
        <v>87.987271280827358</v>
      </c>
      <c r="B1109">
        <v>100</v>
      </c>
    </row>
    <row r="1110" spans="1:2">
      <c r="A1110">
        <v>88.066825775656326</v>
      </c>
      <c r="B1110">
        <v>100</v>
      </c>
    </row>
    <row r="1111" spans="1:2">
      <c r="A1111">
        <v>88.146380270485281</v>
      </c>
      <c r="B1111">
        <v>100</v>
      </c>
    </row>
    <row r="1112" spans="1:2">
      <c r="A1112">
        <v>88.225934765314236</v>
      </c>
      <c r="B1112">
        <v>100</v>
      </c>
    </row>
    <row r="1113" spans="1:2">
      <c r="A1113">
        <v>88.305489260143204</v>
      </c>
      <c r="B1113">
        <v>100</v>
      </c>
    </row>
    <row r="1114" spans="1:2">
      <c r="A1114">
        <v>88.385043754972159</v>
      </c>
      <c r="B1114">
        <v>100</v>
      </c>
    </row>
    <row r="1115" spans="1:2">
      <c r="A1115">
        <v>88.464598249801114</v>
      </c>
      <c r="B1115">
        <v>100</v>
      </c>
    </row>
    <row r="1116" spans="1:2">
      <c r="A1116">
        <v>88.544152744630068</v>
      </c>
      <c r="B1116">
        <v>100</v>
      </c>
    </row>
    <row r="1117" spans="1:2">
      <c r="A1117">
        <v>88.623707239459023</v>
      </c>
      <c r="B1117">
        <v>100</v>
      </c>
    </row>
    <row r="1118" spans="1:2">
      <c r="A1118">
        <v>88.703261734287992</v>
      </c>
      <c r="B1118">
        <v>100</v>
      </c>
    </row>
    <row r="1119" spans="1:2">
      <c r="A1119">
        <v>88.782816229116946</v>
      </c>
      <c r="B1119">
        <v>100</v>
      </c>
    </row>
    <row r="1120" spans="1:2">
      <c r="A1120">
        <v>88.862370723945901</v>
      </c>
      <c r="B1120">
        <v>100</v>
      </c>
    </row>
    <row r="1121" spans="1:2">
      <c r="A1121">
        <v>88.94192521877487</v>
      </c>
      <c r="B1121">
        <v>100</v>
      </c>
    </row>
    <row r="1122" spans="1:2">
      <c r="A1122">
        <v>89.021479713603824</v>
      </c>
      <c r="B1122">
        <v>100</v>
      </c>
    </row>
    <row r="1123" spans="1:2">
      <c r="A1123">
        <v>89.101034208432779</v>
      </c>
      <c r="B1123">
        <v>100</v>
      </c>
    </row>
    <row r="1124" spans="1:2">
      <c r="A1124">
        <v>89.180588703261733</v>
      </c>
      <c r="B1124">
        <v>100</v>
      </c>
    </row>
    <row r="1125" spans="1:2">
      <c r="A1125">
        <v>89.180588703261733</v>
      </c>
      <c r="B1125">
        <v>100</v>
      </c>
    </row>
    <row r="1126" spans="1:2">
      <c r="A1126">
        <v>89.260143198090688</v>
      </c>
      <c r="B1126">
        <v>100</v>
      </c>
    </row>
    <row r="1127" spans="1:2">
      <c r="A1127">
        <v>89.339697692919657</v>
      </c>
      <c r="B1127">
        <v>100</v>
      </c>
    </row>
    <row r="1128" spans="1:2">
      <c r="A1128">
        <v>89.419252187748612</v>
      </c>
      <c r="B1128">
        <v>100</v>
      </c>
    </row>
    <row r="1129" spans="1:2">
      <c r="A1129">
        <v>89.498806682577566</v>
      </c>
      <c r="B1129">
        <v>100</v>
      </c>
    </row>
    <row r="1130" spans="1:2">
      <c r="A1130">
        <v>89.578361177406521</v>
      </c>
      <c r="B1130">
        <v>100</v>
      </c>
    </row>
    <row r="1131" spans="1:2">
      <c r="A1131">
        <v>89.657915672235475</v>
      </c>
      <c r="B1131">
        <v>100</v>
      </c>
    </row>
    <row r="1132" spans="1:2">
      <c r="A1132">
        <v>89.73747016706443</v>
      </c>
      <c r="B1132">
        <v>100</v>
      </c>
    </row>
    <row r="1133" spans="1:2">
      <c r="A1133">
        <v>89.73747016706443</v>
      </c>
      <c r="B1133">
        <v>100</v>
      </c>
    </row>
    <row r="1134" spans="1:2">
      <c r="A1134">
        <v>89.817024661893399</v>
      </c>
      <c r="B1134">
        <v>100</v>
      </c>
    </row>
    <row r="1135" spans="1:2">
      <c r="A1135">
        <v>89.896579156722353</v>
      </c>
      <c r="B1135">
        <v>100</v>
      </c>
    </row>
    <row r="1136" spans="1:2">
      <c r="A1136">
        <v>89.896579156722353</v>
      </c>
      <c r="B1136">
        <v>100</v>
      </c>
    </row>
    <row r="1137" spans="1:2">
      <c r="A1137">
        <v>89.976133651551322</v>
      </c>
      <c r="B1137">
        <v>100</v>
      </c>
    </row>
    <row r="1138" spans="1:2">
      <c r="A1138">
        <v>90.055688146380277</v>
      </c>
      <c r="B1138">
        <v>100</v>
      </c>
    </row>
    <row r="1139" spans="1:2">
      <c r="A1139">
        <v>90.135242641209217</v>
      </c>
      <c r="B1139">
        <v>100</v>
      </c>
    </row>
    <row r="1140" spans="1:2">
      <c r="A1140">
        <v>90.214797136038186</v>
      </c>
      <c r="B1140">
        <v>100</v>
      </c>
    </row>
    <row r="1141" spans="1:2">
      <c r="A1141">
        <v>90.294351630867141</v>
      </c>
      <c r="B1141">
        <v>100</v>
      </c>
    </row>
    <row r="1142" spans="1:2">
      <c r="A1142">
        <v>90.373906125696095</v>
      </c>
      <c r="B1142">
        <v>100</v>
      </c>
    </row>
    <row r="1143" spans="1:2">
      <c r="A1143">
        <v>90.453460620525064</v>
      </c>
      <c r="B1143">
        <v>100</v>
      </c>
    </row>
    <row r="1144" spans="1:2">
      <c r="A1144">
        <v>90.533015115354019</v>
      </c>
      <c r="B1144">
        <v>100</v>
      </c>
    </row>
    <row r="1145" spans="1:2">
      <c r="A1145">
        <v>90.533015115354019</v>
      </c>
      <c r="B1145">
        <v>100</v>
      </c>
    </row>
    <row r="1146" spans="1:2">
      <c r="A1146">
        <v>90.612569610182987</v>
      </c>
      <c r="B1146">
        <v>100</v>
      </c>
    </row>
    <row r="1147" spans="1:2">
      <c r="A1147">
        <v>90.692124105011928</v>
      </c>
      <c r="B1147">
        <v>100</v>
      </c>
    </row>
    <row r="1148" spans="1:2">
      <c r="A1148">
        <v>90.771678599840882</v>
      </c>
      <c r="B1148">
        <v>100</v>
      </c>
    </row>
    <row r="1149" spans="1:2">
      <c r="A1149">
        <v>90.851233094669851</v>
      </c>
      <c r="B1149">
        <v>100</v>
      </c>
    </row>
    <row r="1150" spans="1:2">
      <c r="A1150">
        <v>90.930787589498806</v>
      </c>
      <c r="B1150">
        <v>100</v>
      </c>
    </row>
    <row r="1151" spans="1:2">
      <c r="A1151">
        <v>91.01034208432776</v>
      </c>
      <c r="B1151">
        <v>100</v>
      </c>
    </row>
    <row r="1152" spans="1:2">
      <c r="A1152">
        <v>91.089896579156729</v>
      </c>
      <c r="B1152">
        <v>100</v>
      </c>
    </row>
    <row r="1153" spans="1:2">
      <c r="A1153">
        <v>91.169451073985684</v>
      </c>
      <c r="B1153">
        <v>100</v>
      </c>
    </row>
    <row r="1154" spans="1:2">
      <c r="A1154">
        <v>91.249005568814638</v>
      </c>
      <c r="B1154">
        <v>100</v>
      </c>
    </row>
    <row r="1155" spans="1:2">
      <c r="A1155">
        <v>91.328560063643593</v>
      </c>
      <c r="B1155">
        <v>100</v>
      </c>
    </row>
    <row r="1156" spans="1:2">
      <c r="A1156">
        <v>91.408114558472548</v>
      </c>
      <c r="B1156">
        <v>100</v>
      </c>
    </row>
    <row r="1157" spans="1:2">
      <c r="A1157">
        <v>91.487669053301516</v>
      </c>
      <c r="B1157">
        <v>100</v>
      </c>
    </row>
    <row r="1158" spans="1:2">
      <c r="A1158">
        <v>91.567223548130471</v>
      </c>
      <c r="B1158">
        <v>100</v>
      </c>
    </row>
    <row r="1159" spans="1:2">
      <c r="A1159">
        <v>91.646778042959426</v>
      </c>
      <c r="B1159">
        <v>100</v>
      </c>
    </row>
    <row r="1160" spans="1:2">
      <c r="A1160">
        <v>91.72633253778838</v>
      </c>
      <c r="B1160">
        <v>100</v>
      </c>
    </row>
    <row r="1161" spans="1:2">
      <c r="A1161">
        <v>91.805887032617335</v>
      </c>
      <c r="B1161">
        <v>100</v>
      </c>
    </row>
    <row r="1162" spans="1:2">
      <c r="A1162">
        <v>91.805887032617335</v>
      </c>
      <c r="B1162">
        <v>100</v>
      </c>
    </row>
    <row r="1163" spans="1:2">
      <c r="A1163">
        <v>91.805887032617335</v>
      </c>
      <c r="B1163">
        <v>100</v>
      </c>
    </row>
    <row r="1164" spans="1:2">
      <c r="A1164">
        <v>91.885441527446304</v>
      </c>
      <c r="B1164">
        <v>100</v>
      </c>
    </row>
    <row r="1165" spans="1:2">
      <c r="A1165">
        <v>91.964996022275258</v>
      </c>
      <c r="B1165">
        <v>100</v>
      </c>
    </row>
    <row r="1166" spans="1:2">
      <c r="A1166">
        <v>92.044550517104213</v>
      </c>
      <c r="B1166">
        <v>100</v>
      </c>
    </row>
    <row r="1167" spans="1:2">
      <c r="A1167">
        <v>92.124105011933182</v>
      </c>
      <c r="B1167">
        <v>100</v>
      </c>
    </row>
    <row r="1168" spans="1:2">
      <c r="A1168">
        <v>92.203659506762136</v>
      </c>
      <c r="B1168">
        <v>100</v>
      </c>
    </row>
    <row r="1169" spans="1:2">
      <c r="A1169">
        <v>92.283214001591091</v>
      </c>
      <c r="B1169">
        <v>100</v>
      </c>
    </row>
    <row r="1170" spans="1:2">
      <c r="A1170">
        <v>92.283214001591091</v>
      </c>
      <c r="B1170">
        <v>100</v>
      </c>
    </row>
    <row r="1171" spans="1:2">
      <c r="A1171">
        <v>92.362768496420045</v>
      </c>
      <c r="B1171">
        <v>100</v>
      </c>
    </row>
    <row r="1172" spans="1:2">
      <c r="A1172">
        <v>92.442322991249</v>
      </c>
      <c r="B1172">
        <v>100</v>
      </c>
    </row>
    <row r="1173" spans="1:2">
      <c r="A1173">
        <v>92.521877486077969</v>
      </c>
      <c r="B1173">
        <v>100</v>
      </c>
    </row>
    <row r="1174" spans="1:2">
      <c r="A1174">
        <v>92.601431980906924</v>
      </c>
      <c r="B1174">
        <v>100</v>
      </c>
    </row>
    <row r="1175" spans="1:2">
      <c r="A1175">
        <v>92.601431980906924</v>
      </c>
      <c r="B1175">
        <v>100</v>
      </c>
    </row>
    <row r="1176" spans="1:2">
      <c r="A1176">
        <v>92.680986475735878</v>
      </c>
      <c r="B1176">
        <v>100</v>
      </c>
    </row>
    <row r="1177" spans="1:2">
      <c r="A1177">
        <v>92.760540970564847</v>
      </c>
      <c r="B1177">
        <v>100</v>
      </c>
    </row>
    <row r="1178" spans="1:2">
      <c r="A1178">
        <v>92.840095465393787</v>
      </c>
      <c r="B1178">
        <v>100</v>
      </c>
    </row>
    <row r="1179" spans="1:2">
      <c r="A1179">
        <v>92.919649960222756</v>
      </c>
      <c r="B1179">
        <v>100</v>
      </c>
    </row>
    <row r="1180" spans="1:2">
      <c r="A1180">
        <v>92.999204455051711</v>
      </c>
      <c r="B1180">
        <v>100</v>
      </c>
    </row>
    <row r="1181" spans="1:2">
      <c r="A1181">
        <v>93.078758949880665</v>
      </c>
      <c r="B1181">
        <v>100</v>
      </c>
    </row>
    <row r="1182" spans="1:2">
      <c r="A1182">
        <v>93.158313444709634</v>
      </c>
      <c r="B1182">
        <v>100</v>
      </c>
    </row>
    <row r="1183" spans="1:2">
      <c r="A1183">
        <v>93.237867939538589</v>
      </c>
      <c r="B1183">
        <v>100</v>
      </c>
    </row>
    <row r="1184" spans="1:2">
      <c r="A1184">
        <v>93.317422434367529</v>
      </c>
      <c r="B1184">
        <v>100</v>
      </c>
    </row>
    <row r="1185" spans="1:2">
      <c r="A1185">
        <v>93.396976929196498</v>
      </c>
      <c r="B1185">
        <v>100</v>
      </c>
    </row>
    <row r="1186" spans="1:2">
      <c r="A1186">
        <v>93.476531424025453</v>
      </c>
      <c r="B1186">
        <v>100</v>
      </c>
    </row>
    <row r="1187" spans="1:2">
      <c r="A1187">
        <v>93.556085918854421</v>
      </c>
      <c r="B1187">
        <v>100</v>
      </c>
    </row>
    <row r="1188" spans="1:2">
      <c r="A1188">
        <v>93.635640413683376</v>
      </c>
      <c r="B1188">
        <v>100</v>
      </c>
    </row>
    <row r="1189" spans="1:2">
      <c r="A1189">
        <v>93.715194908512331</v>
      </c>
      <c r="B1189">
        <v>100</v>
      </c>
    </row>
    <row r="1190" spans="1:2">
      <c r="A1190">
        <v>93.794749403341299</v>
      </c>
      <c r="B1190">
        <v>100</v>
      </c>
    </row>
    <row r="1191" spans="1:2">
      <c r="A1191">
        <v>93.87430389817024</v>
      </c>
      <c r="B1191">
        <v>100</v>
      </c>
    </row>
    <row r="1192" spans="1:2">
      <c r="A1192">
        <v>93.953858392999194</v>
      </c>
      <c r="B1192">
        <v>100</v>
      </c>
    </row>
    <row r="1193" spans="1:2">
      <c r="A1193">
        <v>94.033412887828163</v>
      </c>
      <c r="B1193">
        <v>100</v>
      </c>
    </row>
    <row r="1194" spans="1:2">
      <c r="A1194">
        <v>94.112967382657118</v>
      </c>
      <c r="B1194">
        <v>100</v>
      </c>
    </row>
    <row r="1195" spans="1:2">
      <c r="A1195">
        <v>94.192521877486087</v>
      </c>
      <c r="B1195">
        <v>100</v>
      </c>
    </row>
    <row r="1196" spans="1:2">
      <c r="A1196">
        <v>94.272076372315041</v>
      </c>
      <c r="B1196">
        <v>100</v>
      </c>
    </row>
    <row r="1197" spans="1:2">
      <c r="A1197">
        <v>94.351630867143996</v>
      </c>
      <c r="B1197">
        <v>100</v>
      </c>
    </row>
    <row r="1198" spans="1:2">
      <c r="A1198">
        <v>94.43118536197295</v>
      </c>
      <c r="B1198">
        <v>100</v>
      </c>
    </row>
    <row r="1199" spans="1:2">
      <c r="A1199">
        <v>94.510739856801905</v>
      </c>
      <c r="B1199">
        <v>100</v>
      </c>
    </row>
    <row r="1200" spans="1:2">
      <c r="A1200">
        <v>94.59029435163086</v>
      </c>
      <c r="B1200">
        <v>100</v>
      </c>
    </row>
    <row r="1201" spans="1:2">
      <c r="A1201">
        <v>94.669848846459828</v>
      </c>
      <c r="B1201">
        <v>100</v>
      </c>
    </row>
    <row r="1202" spans="1:2">
      <c r="A1202">
        <v>94.669848846459828</v>
      </c>
      <c r="B1202">
        <v>100</v>
      </c>
    </row>
    <row r="1203" spans="1:2">
      <c r="A1203">
        <v>94.749403341288783</v>
      </c>
      <c r="B1203">
        <v>100</v>
      </c>
    </row>
    <row r="1204" spans="1:2">
      <c r="A1204">
        <v>94.828957836117738</v>
      </c>
      <c r="B1204">
        <v>100</v>
      </c>
    </row>
    <row r="1205" spans="1:2">
      <c r="A1205">
        <v>94.828957836117738</v>
      </c>
      <c r="B1205">
        <v>100</v>
      </c>
    </row>
    <row r="1206" spans="1:2">
      <c r="A1206">
        <v>94.908512330946706</v>
      </c>
      <c r="B1206">
        <v>100</v>
      </c>
    </row>
    <row r="1207" spans="1:2">
      <c r="A1207">
        <v>94.908512330946706</v>
      </c>
      <c r="B1207">
        <v>100</v>
      </c>
    </row>
    <row r="1208" spans="1:2">
      <c r="A1208">
        <v>94.988066825775647</v>
      </c>
      <c r="B1208">
        <v>100</v>
      </c>
    </row>
    <row r="1209" spans="1:2">
      <c r="A1209">
        <v>95.067621320604616</v>
      </c>
      <c r="B1209">
        <v>100</v>
      </c>
    </row>
    <row r="1210" spans="1:2">
      <c r="A1210">
        <v>95.14717581543357</v>
      </c>
      <c r="B1210">
        <v>100</v>
      </c>
    </row>
    <row r="1211" spans="1:2">
      <c r="A1211">
        <v>95.226730310262525</v>
      </c>
      <c r="B1211">
        <v>100</v>
      </c>
    </row>
    <row r="1212" spans="1:2">
      <c r="A1212">
        <v>95.306284805091494</v>
      </c>
      <c r="B1212">
        <v>100</v>
      </c>
    </row>
    <row r="1213" spans="1:2">
      <c r="A1213">
        <v>95.385839299920448</v>
      </c>
      <c r="B1213">
        <v>100</v>
      </c>
    </row>
    <row r="1214" spans="1:2">
      <c r="A1214">
        <v>95.385839299920448</v>
      </c>
      <c r="B1214">
        <v>100</v>
      </c>
    </row>
    <row r="1215" spans="1:2">
      <c r="A1215">
        <v>95.385839299920448</v>
      </c>
      <c r="B1215">
        <v>100</v>
      </c>
    </row>
    <row r="1216" spans="1:2">
      <c r="A1216">
        <v>95.465393794749403</v>
      </c>
      <c r="B1216">
        <v>100</v>
      </c>
    </row>
    <row r="1217" spans="1:2">
      <c r="A1217">
        <v>95.544948289578358</v>
      </c>
      <c r="B1217">
        <v>100</v>
      </c>
    </row>
    <row r="1218" spans="1:2">
      <c r="A1218">
        <v>95.544948289578358</v>
      </c>
      <c r="B1218">
        <v>100</v>
      </c>
    </row>
    <row r="1219" spans="1:2">
      <c r="A1219">
        <v>95.624502784407312</v>
      </c>
      <c r="B1219">
        <v>100</v>
      </c>
    </row>
    <row r="1220" spans="1:2">
      <c r="A1220">
        <v>95.704057279236281</v>
      </c>
      <c r="B1220">
        <v>100</v>
      </c>
    </row>
    <row r="1221" spans="1:2">
      <c r="A1221">
        <v>95.783611774065236</v>
      </c>
      <c r="B1221">
        <v>100</v>
      </c>
    </row>
    <row r="1222" spans="1:2">
      <c r="A1222">
        <v>95.86316626889419</v>
      </c>
      <c r="B1222">
        <v>100</v>
      </c>
    </row>
    <row r="1223" spans="1:2">
      <c r="A1223">
        <v>95.942720763723159</v>
      </c>
      <c r="B1223">
        <v>100</v>
      </c>
    </row>
    <row r="1224" spans="1:2">
      <c r="A1224">
        <v>96.022275258552099</v>
      </c>
      <c r="B1224">
        <v>100</v>
      </c>
    </row>
    <row r="1225" spans="1:2">
      <c r="A1225">
        <v>96.101829753381068</v>
      </c>
      <c r="B1225">
        <v>100</v>
      </c>
    </row>
    <row r="1226" spans="1:2">
      <c r="A1226">
        <v>96.181384248210023</v>
      </c>
      <c r="B1226">
        <v>100</v>
      </c>
    </row>
    <row r="1227" spans="1:2">
      <c r="A1227">
        <v>96.260938743038977</v>
      </c>
      <c r="B1227">
        <v>100</v>
      </c>
    </row>
    <row r="1228" spans="1:2">
      <c r="A1228">
        <v>96.340493237867946</v>
      </c>
      <c r="B1228">
        <v>100</v>
      </c>
    </row>
    <row r="1229" spans="1:2">
      <c r="A1229">
        <v>96.420047732696901</v>
      </c>
      <c r="B1229">
        <v>100</v>
      </c>
    </row>
    <row r="1230" spans="1:2">
      <c r="A1230">
        <v>96.499602227525855</v>
      </c>
      <c r="B1230">
        <v>100</v>
      </c>
    </row>
    <row r="1231" spans="1:2">
      <c r="A1231">
        <v>96.57915672235481</v>
      </c>
      <c r="B1231">
        <v>100</v>
      </c>
    </row>
    <row r="1232" spans="1:2">
      <c r="A1232">
        <v>96.57915672235481</v>
      </c>
      <c r="B1232">
        <v>100</v>
      </c>
    </row>
    <row r="1233" spans="1:2">
      <c r="A1233">
        <v>96.658711217183765</v>
      </c>
      <c r="B1233">
        <v>100</v>
      </c>
    </row>
    <row r="1234" spans="1:2">
      <c r="A1234">
        <v>96.738265712012733</v>
      </c>
      <c r="B1234">
        <v>100</v>
      </c>
    </row>
    <row r="1235" spans="1:2">
      <c r="A1235">
        <v>96.817820206841688</v>
      </c>
      <c r="B1235">
        <v>100</v>
      </c>
    </row>
    <row r="1236" spans="1:2">
      <c r="A1236">
        <v>96.897374701670643</v>
      </c>
      <c r="B1236">
        <v>100</v>
      </c>
    </row>
    <row r="1237" spans="1:2">
      <c r="A1237">
        <v>96.976929196499611</v>
      </c>
      <c r="B1237">
        <v>100</v>
      </c>
    </row>
    <row r="1238" spans="1:2">
      <c r="A1238">
        <v>96.976929196499611</v>
      </c>
      <c r="B1238">
        <v>100</v>
      </c>
    </row>
    <row r="1239" spans="1:2">
      <c r="A1239">
        <v>97.056483691328566</v>
      </c>
      <c r="B1239">
        <v>100</v>
      </c>
    </row>
    <row r="1240" spans="1:2">
      <c r="A1240">
        <v>97.136038186157521</v>
      </c>
      <c r="B1240">
        <v>100</v>
      </c>
    </row>
    <row r="1241" spans="1:2">
      <c r="A1241">
        <v>97.215592680986475</v>
      </c>
      <c r="B1241">
        <v>100</v>
      </c>
    </row>
    <row r="1242" spans="1:2">
      <c r="A1242">
        <v>97.29514717581543</v>
      </c>
      <c r="B1242">
        <v>100</v>
      </c>
    </row>
    <row r="1243" spans="1:2">
      <c r="A1243">
        <v>97.29514717581543</v>
      </c>
      <c r="B1243">
        <v>100</v>
      </c>
    </row>
    <row r="1244" spans="1:2">
      <c r="A1244">
        <v>97.29514717581543</v>
      </c>
      <c r="B1244">
        <v>100</v>
      </c>
    </row>
    <row r="1245" spans="1:2">
      <c r="A1245">
        <v>97.374701670644399</v>
      </c>
      <c r="B1245">
        <v>100</v>
      </c>
    </row>
    <row r="1246" spans="1:2">
      <c r="A1246">
        <v>97.454256165473353</v>
      </c>
      <c r="B1246">
        <v>100</v>
      </c>
    </row>
    <row r="1247" spans="1:2">
      <c r="A1247">
        <v>97.533810660302308</v>
      </c>
      <c r="B1247">
        <v>100</v>
      </c>
    </row>
    <row r="1248" spans="1:2">
      <c r="A1248">
        <v>97.613365155131262</v>
      </c>
      <c r="B1248">
        <v>100</v>
      </c>
    </row>
    <row r="1249" spans="1:2">
      <c r="A1249">
        <v>97.692919649960217</v>
      </c>
      <c r="B1249">
        <v>100</v>
      </c>
    </row>
    <row r="1250" spans="1:2">
      <c r="A1250">
        <v>97.692919649960217</v>
      </c>
      <c r="B1250">
        <v>100</v>
      </c>
    </row>
    <row r="1251" spans="1:2">
      <c r="A1251">
        <v>97.692919649960217</v>
      </c>
      <c r="B1251">
        <v>100</v>
      </c>
    </row>
    <row r="1252" spans="1:2">
      <c r="A1252">
        <v>97.772474144789186</v>
      </c>
      <c r="B1252">
        <v>100</v>
      </c>
    </row>
    <row r="1253" spans="1:2">
      <c r="A1253">
        <v>97.85202863961814</v>
      </c>
      <c r="B1253">
        <v>100</v>
      </c>
    </row>
    <row r="1254" spans="1:2">
      <c r="A1254">
        <v>97.931583134447095</v>
      </c>
      <c r="B1254">
        <v>100</v>
      </c>
    </row>
    <row r="1255" spans="1:2">
      <c r="A1255">
        <v>98.011137629276064</v>
      </c>
      <c r="B1255">
        <v>100</v>
      </c>
    </row>
    <row r="1256" spans="1:2">
      <c r="A1256">
        <v>98.090692124105018</v>
      </c>
      <c r="B1256">
        <v>100</v>
      </c>
    </row>
    <row r="1257" spans="1:2">
      <c r="A1257">
        <v>98.170246618933959</v>
      </c>
      <c r="B1257">
        <v>100</v>
      </c>
    </row>
    <row r="1258" spans="1:2">
      <c r="A1258">
        <v>98.170246618933959</v>
      </c>
      <c r="B1258">
        <v>100</v>
      </c>
    </row>
    <row r="1259" spans="1:2">
      <c r="A1259">
        <v>98.170246618933959</v>
      </c>
      <c r="B1259">
        <v>100</v>
      </c>
    </row>
    <row r="1260" spans="1:2">
      <c r="A1260">
        <v>98.249801113762928</v>
      </c>
      <c r="B1260">
        <v>100</v>
      </c>
    </row>
    <row r="1261" spans="1:2">
      <c r="A1261">
        <v>98.329355608591882</v>
      </c>
      <c r="B1261">
        <v>100</v>
      </c>
    </row>
    <row r="1262" spans="1:2">
      <c r="A1262">
        <v>98.408910103420837</v>
      </c>
      <c r="B1262">
        <v>100</v>
      </c>
    </row>
    <row r="1263" spans="1:2">
      <c r="A1263">
        <v>98.488464598249806</v>
      </c>
      <c r="B1263">
        <v>100</v>
      </c>
    </row>
    <row r="1264" spans="1:2">
      <c r="A1264">
        <v>98.56801909307876</v>
      </c>
      <c r="B1264">
        <v>100</v>
      </c>
    </row>
    <row r="1265" spans="1:2">
      <c r="A1265">
        <v>98.647573587907715</v>
      </c>
      <c r="B1265">
        <v>100</v>
      </c>
    </row>
    <row r="1266" spans="1:2">
      <c r="A1266">
        <v>98.72712808273667</v>
      </c>
      <c r="B1266">
        <v>100</v>
      </c>
    </row>
    <row r="1267" spans="1:2">
      <c r="A1267">
        <v>98.72712808273667</v>
      </c>
      <c r="B1267">
        <v>100</v>
      </c>
    </row>
    <row r="1268" spans="1:2">
      <c r="A1268">
        <v>98.806682577565624</v>
      </c>
      <c r="B1268">
        <v>100</v>
      </c>
    </row>
    <row r="1269" spans="1:2">
      <c r="A1269">
        <v>98.886237072394593</v>
      </c>
      <c r="B1269">
        <v>100</v>
      </c>
    </row>
    <row r="1270" spans="1:2">
      <c r="A1270">
        <v>98.886237072394593</v>
      </c>
      <c r="B1270">
        <v>100</v>
      </c>
    </row>
    <row r="1271" spans="1:2">
      <c r="A1271">
        <v>98.965791567223548</v>
      </c>
      <c r="B1271">
        <v>100</v>
      </c>
    </row>
    <row r="1272" spans="1:2">
      <c r="A1272">
        <v>98.965791567223548</v>
      </c>
      <c r="B1272">
        <v>100</v>
      </c>
    </row>
    <row r="1273" spans="1:2">
      <c r="A1273">
        <v>99.045346062052502</v>
      </c>
      <c r="B1273">
        <v>100</v>
      </c>
    </row>
    <row r="1274" spans="1:2">
      <c r="A1274">
        <v>99.124900556881471</v>
      </c>
      <c r="B1274">
        <v>100</v>
      </c>
    </row>
    <row r="1275" spans="1:2">
      <c r="A1275">
        <v>99.124900556881471</v>
      </c>
      <c r="B1275">
        <v>100</v>
      </c>
    </row>
    <row r="1276" spans="1:2">
      <c r="A1276">
        <v>99.124900556881471</v>
      </c>
      <c r="B1276">
        <v>100</v>
      </c>
    </row>
    <row r="1277" spans="1:2">
      <c r="A1277">
        <v>99.124900556881471</v>
      </c>
      <c r="B1277">
        <v>100</v>
      </c>
    </row>
    <row r="1278" spans="1:2">
      <c r="A1278">
        <v>99.204455051710411</v>
      </c>
      <c r="B1278">
        <v>100</v>
      </c>
    </row>
    <row r="1279" spans="1:2">
      <c r="A1279">
        <v>99.28400954653938</v>
      </c>
      <c r="B1279">
        <v>100</v>
      </c>
    </row>
    <row r="1280" spans="1:2">
      <c r="A1280">
        <v>99.28400954653938</v>
      </c>
      <c r="B1280">
        <v>100</v>
      </c>
    </row>
    <row r="1281" spans="1:2">
      <c r="A1281">
        <v>99.28400954653938</v>
      </c>
      <c r="B1281">
        <v>100</v>
      </c>
    </row>
    <row r="1282" spans="1:2">
      <c r="A1282">
        <v>99.28400954653938</v>
      </c>
      <c r="B1282">
        <v>100</v>
      </c>
    </row>
    <row r="1283" spans="1:2">
      <c r="A1283">
        <v>99.28400954653938</v>
      </c>
      <c r="B1283">
        <v>100</v>
      </c>
    </row>
    <row r="1284" spans="1:2">
      <c r="A1284">
        <v>99.363564041368335</v>
      </c>
      <c r="B1284">
        <v>100</v>
      </c>
    </row>
    <row r="1285" spans="1:2">
      <c r="A1285">
        <v>99.363564041368335</v>
      </c>
      <c r="B1285">
        <v>100</v>
      </c>
    </row>
    <row r="1286" spans="1:2">
      <c r="A1286">
        <v>99.363564041368335</v>
      </c>
      <c r="B1286">
        <v>100</v>
      </c>
    </row>
    <row r="1287" spans="1:2">
      <c r="A1287">
        <v>99.363564041368335</v>
      </c>
      <c r="B1287">
        <v>100</v>
      </c>
    </row>
    <row r="1288" spans="1:2">
      <c r="A1288">
        <v>99.443118536197289</v>
      </c>
      <c r="B1288">
        <v>100</v>
      </c>
    </row>
    <row r="1289" spans="1:2">
      <c r="A1289">
        <v>99.443118536197289</v>
      </c>
      <c r="B1289">
        <v>100</v>
      </c>
    </row>
    <row r="1290" spans="1:2">
      <c r="A1290">
        <v>99.522673031026258</v>
      </c>
      <c r="B1290">
        <v>100</v>
      </c>
    </row>
    <row r="1291" spans="1:2">
      <c r="A1291">
        <v>99.602227525855213</v>
      </c>
      <c r="B1291">
        <v>100</v>
      </c>
    </row>
    <row r="1292" spans="1:2">
      <c r="A1292">
        <v>99.681782020684167</v>
      </c>
      <c r="B1292">
        <v>100</v>
      </c>
    </row>
    <row r="1293" spans="1:2">
      <c r="A1293">
        <v>99.681782020684167</v>
      </c>
      <c r="B1293">
        <v>100</v>
      </c>
    </row>
    <row r="1294" spans="1:2">
      <c r="A1294">
        <v>99.681782020684167</v>
      </c>
      <c r="B1294">
        <v>100</v>
      </c>
    </row>
    <row r="1295" spans="1:2">
      <c r="A1295">
        <v>99.681782020684167</v>
      </c>
      <c r="B1295">
        <v>100</v>
      </c>
    </row>
    <row r="1296" spans="1:2">
      <c r="A1296">
        <v>99.761336515513122</v>
      </c>
      <c r="B1296">
        <v>100</v>
      </c>
    </row>
    <row r="1297" spans="1:2">
      <c r="A1297">
        <v>99.840891010342077</v>
      </c>
      <c r="B1297">
        <v>100</v>
      </c>
    </row>
    <row r="1298" spans="1:2">
      <c r="A1298">
        <v>99.920445505171045</v>
      </c>
      <c r="B1298">
        <v>100</v>
      </c>
    </row>
    <row r="1299" spans="1:2">
      <c r="A1299">
        <v>100</v>
      </c>
      <c r="B1299">
        <v>100</v>
      </c>
    </row>
  </sheetData>
  <sortState ref="A2:A1299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final_tab_13</vt:lpstr>
      <vt:lpstr>ROC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Nadezhda Makarova</dc:creator>
  <cp:lastModifiedBy>Nadezhda Makarova</cp:lastModifiedBy>
  <dcterms:created xsi:type="dcterms:W3CDTF">2016-09-14T10:52:28Z</dcterms:created>
  <dcterms:modified xsi:type="dcterms:W3CDTF">2016-09-14T11:29:49Z</dcterms:modified>
</cp:coreProperties>
</file>