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ocuments\Биоинформатика\Excel\"/>
    </mc:Choice>
  </mc:AlternateContent>
  <bookViews>
    <workbookView xWindow="0" yWindow="0" windowWidth="20490" windowHeight="7755" activeTab="6"/>
  </bookViews>
  <sheets>
    <sheet name="all data" sheetId="8" r:id="rId1"/>
    <sheet name="+strand" sheetId="2" r:id="rId2"/>
    <sheet name="-strand" sheetId="3" r:id="rId3"/>
    <sheet name="RNA" sheetId="4" r:id="rId4"/>
    <sheet name="CDS" sheetId="5" r:id="rId5"/>
    <sheet name="Histogram" sheetId="6" r:id="rId6"/>
    <sheet name="Table" sheetId="7" r:id="rId7"/>
  </sheets>
  <definedNames>
    <definedName name="_xlnm._FilterDatabase" localSheetId="0" hidden="1">'all data'!$B$1:$B$2998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7" l="1"/>
  <c r="L11" i="7"/>
  <c r="M6" i="7" l="1"/>
  <c r="B16" i="7"/>
  <c r="B15" i="7"/>
  <c r="B14" i="7"/>
  <c r="B13" i="7"/>
  <c r="B12" i="7"/>
  <c r="B11" i="7"/>
  <c r="B10" i="7"/>
  <c r="B9" i="7"/>
  <c r="H6" i="7"/>
  <c r="I6" i="7"/>
  <c r="G6" i="7"/>
  <c r="I5" i="7"/>
  <c r="H5" i="7"/>
  <c r="G5" i="7"/>
  <c r="I4" i="7"/>
  <c r="H4" i="7"/>
  <c r="G4" i="7"/>
  <c r="H12" i="7"/>
  <c r="H11" i="7"/>
  <c r="H10" i="7"/>
  <c r="G12" i="7"/>
  <c r="G11" i="7"/>
  <c r="G10" i="7"/>
  <c r="M5" i="7"/>
  <c r="M4" i="7"/>
  <c r="K5" i="7"/>
  <c r="K4" i="7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L655" i="5"/>
  <c r="L656" i="5"/>
  <c r="L657" i="5"/>
  <c r="L658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1" i="5"/>
  <c r="L722" i="5"/>
  <c r="L723" i="5"/>
  <c r="L724" i="5"/>
  <c r="L725" i="5"/>
  <c r="L726" i="5"/>
  <c r="L727" i="5"/>
  <c r="L728" i="5"/>
  <c r="L729" i="5"/>
  <c r="L730" i="5"/>
  <c r="L731" i="5"/>
  <c r="L732" i="5"/>
  <c r="L733" i="5"/>
  <c r="L734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765" i="5"/>
  <c r="L766" i="5"/>
  <c r="L767" i="5"/>
  <c r="L768" i="5"/>
  <c r="L769" i="5"/>
  <c r="L770" i="5"/>
  <c r="L771" i="5"/>
  <c r="L772" i="5"/>
  <c r="L773" i="5"/>
  <c r="L774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88" i="5"/>
  <c r="L789" i="5"/>
  <c r="L790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16" i="5"/>
  <c r="L817" i="5"/>
  <c r="L818" i="5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L841" i="5"/>
  <c r="L842" i="5"/>
  <c r="L843" i="5"/>
  <c r="L844" i="5"/>
  <c r="L845" i="5"/>
  <c r="L846" i="5"/>
  <c r="L847" i="5"/>
  <c r="L848" i="5"/>
  <c r="L849" i="5"/>
  <c r="L850" i="5"/>
  <c r="L851" i="5"/>
  <c r="L852" i="5"/>
  <c r="L853" i="5"/>
  <c r="L854" i="5"/>
  <c r="L855" i="5"/>
  <c r="L856" i="5"/>
  <c r="L857" i="5"/>
  <c r="L858" i="5"/>
  <c r="L859" i="5"/>
  <c r="L860" i="5"/>
  <c r="L861" i="5"/>
  <c r="L862" i="5"/>
  <c r="L863" i="5"/>
  <c r="L864" i="5"/>
  <c r="L865" i="5"/>
  <c r="L866" i="5"/>
  <c r="L867" i="5"/>
  <c r="L868" i="5"/>
  <c r="L869" i="5"/>
  <c r="L870" i="5"/>
  <c r="L871" i="5"/>
  <c r="L872" i="5"/>
  <c r="L873" i="5"/>
  <c r="L874" i="5"/>
  <c r="L875" i="5"/>
  <c r="L876" i="5"/>
  <c r="L877" i="5"/>
  <c r="L878" i="5"/>
  <c r="L879" i="5"/>
  <c r="L880" i="5"/>
  <c r="L881" i="5"/>
  <c r="L882" i="5"/>
  <c r="L883" i="5"/>
  <c r="L884" i="5"/>
  <c r="L885" i="5"/>
  <c r="L886" i="5"/>
  <c r="L887" i="5"/>
  <c r="L888" i="5"/>
  <c r="L889" i="5"/>
  <c r="L890" i="5"/>
  <c r="L891" i="5"/>
  <c r="L892" i="5"/>
  <c r="L893" i="5"/>
  <c r="L894" i="5"/>
  <c r="L895" i="5"/>
  <c r="L896" i="5"/>
  <c r="L897" i="5"/>
  <c r="L898" i="5"/>
  <c r="L899" i="5"/>
  <c r="L900" i="5"/>
  <c r="L901" i="5"/>
  <c r="L902" i="5"/>
  <c r="L903" i="5"/>
  <c r="L904" i="5"/>
  <c r="L905" i="5"/>
  <c r="L906" i="5"/>
  <c r="L907" i="5"/>
  <c r="L908" i="5"/>
  <c r="L909" i="5"/>
  <c r="L910" i="5"/>
  <c r="L911" i="5"/>
  <c r="L912" i="5"/>
  <c r="L913" i="5"/>
  <c r="L914" i="5"/>
  <c r="L915" i="5"/>
  <c r="L916" i="5"/>
  <c r="L917" i="5"/>
  <c r="L918" i="5"/>
  <c r="L919" i="5"/>
  <c r="L920" i="5"/>
  <c r="L921" i="5"/>
  <c r="L922" i="5"/>
  <c r="L923" i="5"/>
  <c r="L924" i="5"/>
  <c r="L925" i="5"/>
  <c r="L926" i="5"/>
  <c r="L927" i="5"/>
  <c r="L928" i="5"/>
  <c r="L929" i="5"/>
  <c r="L930" i="5"/>
  <c r="L931" i="5"/>
  <c r="L932" i="5"/>
  <c r="L933" i="5"/>
  <c r="L934" i="5"/>
  <c r="L935" i="5"/>
  <c r="L936" i="5"/>
  <c r="L937" i="5"/>
  <c r="L938" i="5"/>
  <c r="L939" i="5"/>
  <c r="L940" i="5"/>
  <c r="L941" i="5"/>
  <c r="L942" i="5"/>
  <c r="L943" i="5"/>
  <c r="L944" i="5"/>
  <c r="L945" i="5"/>
  <c r="L946" i="5"/>
  <c r="L947" i="5"/>
  <c r="L948" i="5"/>
  <c r="L949" i="5"/>
  <c r="L950" i="5"/>
  <c r="L951" i="5"/>
  <c r="L952" i="5"/>
  <c r="L953" i="5"/>
  <c r="L954" i="5"/>
  <c r="L955" i="5"/>
  <c r="L956" i="5"/>
  <c r="L957" i="5"/>
  <c r="L958" i="5"/>
  <c r="L959" i="5"/>
  <c r="L960" i="5"/>
  <c r="L961" i="5"/>
  <c r="L962" i="5"/>
  <c r="L963" i="5"/>
  <c r="L964" i="5"/>
  <c r="L965" i="5"/>
  <c r="L966" i="5"/>
  <c r="L967" i="5"/>
  <c r="L968" i="5"/>
  <c r="L969" i="5"/>
  <c r="L970" i="5"/>
  <c r="L971" i="5"/>
  <c r="L972" i="5"/>
  <c r="L973" i="5"/>
  <c r="L974" i="5"/>
  <c r="L975" i="5"/>
  <c r="L976" i="5"/>
  <c r="L977" i="5"/>
  <c r="L978" i="5"/>
  <c r="L979" i="5"/>
  <c r="L980" i="5"/>
  <c r="L981" i="5"/>
  <c r="L982" i="5"/>
  <c r="L983" i="5"/>
  <c r="L984" i="5"/>
  <c r="L985" i="5"/>
  <c r="L986" i="5"/>
  <c r="L987" i="5"/>
  <c r="L988" i="5"/>
  <c r="L989" i="5"/>
  <c r="L990" i="5"/>
  <c r="L991" i="5"/>
  <c r="L992" i="5"/>
  <c r="L993" i="5"/>
  <c r="L994" i="5"/>
  <c r="L995" i="5"/>
  <c r="L996" i="5"/>
  <c r="L997" i="5"/>
  <c r="L998" i="5"/>
  <c r="L999" i="5"/>
  <c r="L1000" i="5"/>
  <c r="L1001" i="5"/>
  <c r="L1002" i="5"/>
  <c r="L1003" i="5"/>
  <c r="L1004" i="5"/>
  <c r="L1005" i="5"/>
  <c r="L1006" i="5"/>
  <c r="L1007" i="5"/>
  <c r="L1008" i="5"/>
  <c r="L1009" i="5"/>
  <c r="L1010" i="5"/>
  <c r="L1011" i="5"/>
  <c r="L1012" i="5"/>
  <c r="L1013" i="5"/>
  <c r="L1014" i="5"/>
  <c r="L1015" i="5"/>
  <c r="L1016" i="5"/>
  <c r="L1017" i="5"/>
  <c r="L1018" i="5"/>
  <c r="L1019" i="5"/>
  <c r="L1020" i="5"/>
  <c r="L1021" i="5"/>
  <c r="L1022" i="5"/>
  <c r="L1023" i="5"/>
  <c r="L1024" i="5"/>
  <c r="L1025" i="5"/>
  <c r="L1026" i="5"/>
  <c r="L1027" i="5"/>
  <c r="L1028" i="5"/>
  <c r="L1029" i="5"/>
  <c r="L1030" i="5"/>
  <c r="L1031" i="5"/>
  <c r="L1032" i="5"/>
  <c r="L1033" i="5"/>
  <c r="L1034" i="5"/>
  <c r="L1035" i="5"/>
  <c r="L1036" i="5"/>
  <c r="L1037" i="5"/>
  <c r="L1038" i="5"/>
  <c r="L1039" i="5"/>
  <c r="L1040" i="5"/>
  <c r="L1041" i="5"/>
  <c r="L1042" i="5"/>
  <c r="L1043" i="5"/>
  <c r="L1044" i="5"/>
  <c r="L1045" i="5"/>
  <c r="L1046" i="5"/>
  <c r="L1047" i="5"/>
  <c r="L1048" i="5"/>
  <c r="L1049" i="5"/>
  <c r="L1050" i="5"/>
  <c r="L1051" i="5"/>
  <c r="L1052" i="5"/>
  <c r="L1053" i="5"/>
  <c r="L1054" i="5"/>
  <c r="L1055" i="5"/>
  <c r="L1056" i="5"/>
  <c r="L1057" i="5"/>
  <c r="L1058" i="5"/>
  <c r="L1059" i="5"/>
  <c r="L1060" i="5"/>
  <c r="L1061" i="5"/>
  <c r="L1062" i="5"/>
  <c r="L1063" i="5"/>
  <c r="L1064" i="5"/>
  <c r="L1065" i="5"/>
  <c r="L1066" i="5"/>
  <c r="L1067" i="5"/>
  <c r="L1068" i="5"/>
  <c r="L1069" i="5"/>
  <c r="L1070" i="5"/>
  <c r="L1071" i="5"/>
  <c r="L1072" i="5"/>
  <c r="L1073" i="5"/>
  <c r="L1074" i="5"/>
  <c r="L1075" i="5"/>
  <c r="L1076" i="5"/>
  <c r="L1077" i="5"/>
  <c r="L1078" i="5"/>
  <c r="L1079" i="5"/>
  <c r="L1080" i="5"/>
  <c r="L1081" i="5"/>
  <c r="L1082" i="5"/>
  <c r="L1083" i="5"/>
  <c r="L1084" i="5"/>
  <c r="L1085" i="5"/>
  <c r="L1086" i="5"/>
  <c r="L1087" i="5"/>
  <c r="L1088" i="5"/>
  <c r="L1089" i="5"/>
  <c r="L1090" i="5"/>
  <c r="L1091" i="5"/>
  <c r="L1092" i="5"/>
  <c r="L1093" i="5"/>
  <c r="L1094" i="5"/>
  <c r="L1095" i="5"/>
  <c r="L1096" i="5"/>
  <c r="L1097" i="5"/>
  <c r="L1098" i="5"/>
  <c r="L1099" i="5"/>
  <c r="L1100" i="5"/>
  <c r="L1101" i="5"/>
  <c r="L1102" i="5"/>
  <c r="L1103" i="5"/>
  <c r="L1104" i="5"/>
  <c r="L1105" i="5"/>
  <c r="L1106" i="5"/>
  <c r="L1107" i="5"/>
  <c r="L1108" i="5"/>
  <c r="L1109" i="5"/>
  <c r="L1110" i="5"/>
  <c r="L1111" i="5"/>
  <c r="L1112" i="5"/>
  <c r="L1113" i="5"/>
  <c r="L1114" i="5"/>
  <c r="L1115" i="5"/>
  <c r="L1116" i="5"/>
  <c r="L1117" i="5"/>
  <c r="L1118" i="5"/>
  <c r="L1119" i="5"/>
  <c r="L1120" i="5"/>
  <c r="L1121" i="5"/>
  <c r="L1122" i="5"/>
  <c r="L1123" i="5"/>
  <c r="L1124" i="5"/>
  <c r="L1125" i="5"/>
  <c r="L1126" i="5"/>
  <c r="L1127" i="5"/>
  <c r="L1128" i="5"/>
  <c r="L1129" i="5"/>
  <c r="L1130" i="5"/>
  <c r="L1131" i="5"/>
  <c r="L1132" i="5"/>
  <c r="L1133" i="5"/>
  <c r="L1134" i="5"/>
  <c r="L1135" i="5"/>
  <c r="L1136" i="5"/>
  <c r="L1137" i="5"/>
  <c r="L1138" i="5"/>
  <c r="L1139" i="5"/>
  <c r="L1140" i="5"/>
  <c r="L1141" i="5"/>
  <c r="L1142" i="5"/>
  <c r="L1143" i="5"/>
  <c r="L1144" i="5"/>
  <c r="L1145" i="5"/>
  <c r="L1146" i="5"/>
  <c r="L1147" i="5"/>
  <c r="L1148" i="5"/>
  <c r="L1149" i="5"/>
  <c r="L1150" i="5"/>
  <c r="L1151" i="5"/>
  <c r="L1152" i="5"/>
  <c r="L1153" i="5"/>
  <c r="L1154" i="5"/>
  <c r="L1155" i="5"/>
  <c r="L1156" i="5"/>
  <c r="L1157" i="5"/>
  <c r="L1158" i="5"/>
  <c r="L1159" i="5"/>
  <c r="L1160" i="5"/>
  <c r="L1161" i="5"/>
  <c r="L1162" i="5"/>
  <c r="L1163" i="5"/>
  <c r="L1164" i="5"/>
  <c r="L1165" i="5"/>
  <c r="L1166" i="5"/>
  <c r="L1167" i="5"/>
  <c r="L1168" i="5"/>
  <c r="L1169" i="5"/>
  <c r="L1170" i="5"/>
  <c r="L1171" i="5"/>
  <c r="L1172" i="5"/>
  <c r="L1173" i="5"/>
  <c r="L1174" i="5"/>
  <c r="L1175" i="5"/>
  <c r="L1176" i="5"/>
  <c r="L1177" i="5"/>
  <c r="L1178" i="5"/>
  <c r="L1179" i="5"/>
  <c r="L1180" i="5"/>
  <c r="L1181" i="5"/>
  <c r="L1182" i="5"/>
  <c r="L1183" i="5"/>
  <c r="L1184" i="5"/>
  <c r="L1185" i="5"/>
  <c r="L1186" i="5"/>
  <c r="L1187" i="5"/>
  <c r="L1188" i="5"/>
  <c r="L1189" i="5"/>
  <c r="L1190" i="5"/>
  <c r="L1191" i="5"/>
  <c r="L1192" i="5"/>
  <c r="L1193" i="5"/>
  <c r="L1194" i="5"/>
  <c r="L1195" i="5"/>
  <c r="L1196" i="5"/>
  <c r="L1197" i="5"/>
  <c r="L1198" i="5"/>
  <c r="L1199" i="5"/>
  <c r="L1200" i="5"/>
  <c r="L1201" i="5"/>
  <c r="L1202" i="5"/>
  <c r="L1203" i="5"/>
  <c r="L1204" i="5"/>
  <c r="L1205" i="5"/>
  <c r="L1206" i="5"/>
  <c r="L1207" i="5"/>
  <c r="L1208" i="5"/>
  <c r="L1209" i="5"/>
  <c r="L1210" i="5"/>
  <c r="L1211" i="5"/>
  <c r="L1212" i="5"/>
  <c r="L1213" i="5"/>
  <c r="L1214" i="5"/>
  <c r="L1215" i="5"/>
  <c r="L1216" i="5"/>
  <c r="L1217" i="5"/>
  <c r="L1218" i="5"/>
  <c r="L1219" i="5"/>
  <c r="L1220" i="5"/>
  <c r="L1221" i="5"/>
  <c r="L1222" i="5"/>
  <c r="L1223" i="5"/>
  <c r="L1224" i="5"/>
  <c r="L1225" i="5"/>
  <c r="L1226" i="5"/>
  <c r="L1227" i="5"/>
  <c r="L1228" i="5"/>
  <c r="L1229" i="5"/>
  <c r="L1230" i="5"/>
  <c r="L1231" i="5"/>
  <c r="L1232" i="5"/>
  <c r="L1233" i="5"/>
  <c r="L1234" i="5"/>
  <c r="L1235" i="5"/>
  <c r="L1236" i="5"/>
  <c r="L1237" i="5"/>
  <c r="L1238" i="5"/>
  <c r="L1239" i="5"/>
  <c r="L1240" i="5"/>
  <c r="L1241" i="5"/>
  <c r="L1242" i="5"/>
  <c r="L1243" i="5"/>
  <c r="L1244" i="5"/>
  <c r="L1245" i="5"/>
  <c r="L1246" i="5"/>
  <c r="L1247" i="5"/>
  <c r="L1248" i="5"/>
  <c r="L1249" i="5"/>
  <c r="L1250" i="5"/>
  <c r="L1251" i="5"/>
  <c r="L1252" i="5"/>
  <c r="L1253" i="5"/>
  <c r="L1254" i="5"/>
  <c r="L1255" i="5"/>
  <c r="L1256" i="5"/>
  <c r="L1257" i="5"/>
  <c r="L1258" i="5"/>
  <c r="L1259" i="5"/>
  <c r="L1260" i="5"/>
  <c r="L1261" i="5"/>
  <c r="L1262" i="5"/>
  <c r="L1263" i="5"/>
  <c r="L1264" i="5"/>
  <c r="L1265" i="5"/>
  <c r="L1266" i="5"/>
  <c r="L1267" i="5"/>
  <c r="L1268" i="5"/>
  <c r="L1269" i="5"/>
  <c r="L1270" i="5"/>
  <c r="L1271" i="5"/>
  <c r="L1272" i="5"/>
  <c r="L1273" i="5"/>
  <c r="L1274" i="5"/>
  <c r="L1275" i="5"/>
  <c r="L1276" i="5"/>
  <c r="L1277" i="5"/>
  <c r="L1278" i="5"/>
  <c r="L1279" i="5"/>
  <c r="L1280" i="5"/>
  <c r="L1281" i="5"/>
  <c r="L1282" i="5"/>
  <c r="L1283" i="5"/>
  <c r="L1284" i="5"/>
  <c r="L1285" i="5"/>
  <c r="L1286" i="5"/>
  <c r="L1287" i="5"/>
  <c r="L1288" i="5"/>
  <c r="L1289" i="5"/>
  <c r="L1290" i="5"/>
  <c r="L1291" i="5"/>
  <c r="L1292" i="5"/>
  <c r="L1293" i="5"/>
  <c r="L1294" i="5"/>
  <c r="L1295" i="5"/>
  <c r="L1296" i="5"/>
  <c r="L1297" i="5"/>
  <c r="L1298" i="5"/>
  <c r="L1299" i="5"/>
  <c r="L1300" i="5"/>
  <c r="L1301" i="5"/>
  <c r="L1302" i="5"/>
  <c r="L1303" i="5"/>
  <c r="L1304" i="5"/>
  <c r="L1305" i="5"/>
  <c r="L1306" i="5"/>
  <c r="L1307" i="5"/>
  <c r="L1308" i="5"/>
  <c r="L1309" i="5"/>
  <c r="L1310" i="5"/>
  <c r="L1311" i="5"/>
  <c r="L1312" i="5"/>
  <c r="L1313" i="5"/>
  <c r="L1314" i="5"/>
  <c r="L1315" i="5"/>
  <c r="L1316" i="5"/>
  <c r="L1317" i="5"/>
  <c r="L1318" i="5"/>
  <c r="L1319" i="5"/>
  <c r="L1320" i="5"/>
  <c r="L1321" i="5"/>
  <c r="L1322" i="5"/>
  <c r="L1323" i="5"/>
  <c r="L1324" i="5"/>
  <c r="L1325" i="5"/>
  <c r="L1326" i="5"/>
  <c r="L1327" i="5"/>
  <c r="L1328" i="5"/>
  <c r="L1329" i="5"/>
  <c r="L1330" i="5"/>
  <c r="L1331" i="5"/>
  <c r="L1332" i="5"/>
  <c r="L1333" i="5"/>
  <c r="L1334" i="5"/>
  <c r="L1335" i="5"/>
  <c r="L1336" i="5"/>
  <c r="L1337" i="5"/>
  <c r="L1338" i="5"/>
  <c r="L1339" i="5"/>
  <c r="L1340" i="5"/>
  <c r="L1341" i="5"/>
  <c r="L1342" i="5"/>
  <c r="L1343" i="5"/>
  <c r="L1344" i="5"/>
  <c r="L1345" i="5"/>
  <c r="L1346" i="5"/>
  <c r="L1347" i="5"/>
  <c r="L1348" i="5"/>
  <c r="L1349" i="5"/>
  <c r="L1350" i="5"/>
  <c r="L1351" i="5"/>
  <c r="L1352" i="5"/>
  <c r="L1353" i="5"/>
  <c r="L1354" i="5"/>
  <c r="L1355" i="5"/>
  <c r="L1356" i="5"/>
  <c r="L1357" i="5"/>
  <c r="L1358" i="5"/>
  <c r="L1359" i="5"/>
  <c r="L1360" i="5"/>
  <c r="L1361" i="5"/>
  <c r="L1362" i="5"/>
  <c r="L1363" i="5"/>
  <c r="L1364" i="5"/>
  <c r="L1365" i="5"/>
  <c r="L1366" i="5"/>
  <c r="L1367" i="5"/>
  <c r="L1368" i="5"/>
  <c r="L1369" i="5"/>
  <c r="L1370" i="5"/>
  <c r="L1371" i="5"/>
  <c r="L1372" i="5"/>
  <c r="L1373" i="5"/>
  <c r="L1374" i="5"/>
  <c r="L1375" i="5"/>
  <c r="L1376" i="5"/>
  <c r="L1377" i="5"/>
  <c r="L1378" i="5"/>
  <c r="L1379" i="5"/>
  <c r="L1380" i="5"/>
  <c r="L1381" i="5"/>
  <c r="L1382" i="5"/>
  <c r="L1383" i="5"/>
  <c r="L1384" i="5"/>
  <c r="L1385" i="5"/>
  <c r="L1386" i="5"/>
  <c r="L1387" i="5"/>
  <c r="L1388" i="5"/>
  <c r="L1389" i="5"/>
  <c r="L1390" i="5"/>
  <c r="L1391" i="5"/>
  <c r="L1392" i="5"/>
  <c r="L1393" i="5"/>
  <c r="L1394" i="5"/>
  <c r="L1395" i="5"/>
  <c r="L1396" i="5"/>
  <c r="L1397" i="5"/>
  <c r="L1398" i="5"/>
  <c r="L1399" i="5"/>
  <c r="L1400" i="5"/>
  <c r="L1401" i="5"/>
  <c r="L1402" i="5"/>
  <c r="L1403" i="5"/>
  <c r="L1404" i="5"/>
  <c r="L1405" i="5"/>
  <c r="L1406" i="5"/>
  <c r="L1407" i="5"/>
  <c r="L1408" i="5"/>
  <c r="L1409" i="5"/>
  <c r="L1410" i="5"/>
  <c r="L1411" i="5"/>
  <c r="L1412" i="5"/>
  <c r="L1413" i="5"/>
  <c r="L1414" i="5"/>
  <c r="L1415" i="5"/>
  <c r="L1416" i="5"/>
  <c r="L1417" i="5"/>
  <c r="L1418" i="5"/>
  <c r="L1419" i="5"/>
  <c r="L1420" i="5"/>
  <c r="L1421" i="5"/>
  <c r="L1422" i="5"/>
  <c r="L1423" i="5"/>
  <c r="L1424" i="5"/>
  <c r="L1425" i="5"/>
  <c r="L1426" i="5"/>
  <c r="L1427" i="5"/>
  <c r="L1428" i="5"/>
  <c r="L1429" i="5"/>
  <c r="L1430" i="5"/>
  <c r="L1431" i="5"/>
  <c r="L1432" i="5"/>
  <c r="L1433" i="5"/>
  <c r="L1434" i="5"/>
  <c r="L1435" i="5"/>
  <c r="L1436" i="5"/>
  <c r="L1437" i="5"/>
  <c r="L1438" i="5"/>
  <c r="L1439" i="5"/>
  <c r="L1440" i="5"/>
  <c r="L1441" i="5"/>
  <c r="L1442" i="5"/>
  <c r="L1443" i="5"/>
  <c r="L1444" i="5"/>
  <c r="L1445" i="5"/>
  <c r="L1446" i="5"/>
  <c r="L1447" i="5"/>
  <c r="L1448" i="5"/>
  <c r="L1449" i="5"/>
  <c r="L1450" i="5"/>
  <c r="L1451" i="5"/>
  <c r="L1452" i="5"/>
  <c r="L1453" i="5"/>
  <c r="L1454" i="5"/>
  <c r="L1455" i="5"/>
  <c r="L1456" i="5"/>
  <c r="L1457" i="5"/>
  <c r="L1458" i="5"/>
  <c r="L1459" i="5"/>
  <c r="L1460" i="5"/>
  <c r="L1461" i="5"/>
  <c r="L1462" i="5"/>
  <c r="L1463" i="5"/>
  <c r="L1464" i="5"/>
  <c r="L1465" i="5"/>
  <c r="L1466" i="5"/>
  <c r="L1467" i="5"/>
  <c r="L1468" i="5"/>
  <c r="L1469" i="5"/>
  <c r="L1470" i="5"/>
  <c r="L1471" i="5"/>
  <c r="L1472" i="5"/>
  <c r="L1473" i="5"/>
  <c r="L1474" i="5"/>
  <c r="L1475" i="5"/>
  <c r="L1476" i="5"/>
  <c r="L1477" i="5"/>
  <c r="L1478" i="5"/>
  <c r="L1479" i="5"/>
  <c r="L1480" i="5"/>
  <c r="L1481" i="5"/>
  <c r="L1482" i="5"/>
  <c r="L1483" i="5"/>
  <c r="L1484" i="5"/>
  <c r="L1485" i="5"/>
  <c r="L1486" i="5"/>
  <c r="L1487" i="5"/>
  <c r="L1488" i="5"/>
  <c r="L1489" i="5"/>
  <c r="L1490" i="5"/>
  <c r="L1491" i="5"/>
  <c r="L1492" i="5"/>
  <c r="L1493" i="5"/>
  <c r="L1494" i="5"/>
  <c r="L1495" i="5"/>
  <c r="L1496" i="5"/>
  <c r="L1497" i="5"/>
  <c r="L1498" i="5"/>
  <c r="L1499" i="5"/>
  <c r="L1500" i="5"/>
  <c r="L1501" i="5"/>
  <c r="L1502" i="5"/>
  <c r="L1503" i="5"/>
  <c r="L1504" i="5"/>
  <c r="L1505" i="5"/>
  <c r="L1506" i="5"/>
  <c r="L1507" i="5"/>
  <c r="L1508" i="5"/>
  <c r="L1509" i="5"/>
  <c r="L1510" i="5"/>
  <c r="L1511" i="5"/>
  <c r="L1512" i="5"/>
  <c r="L1513" i="5"/>
  <c r="L1514" i="5"/>
  <c r="L1515" i="5"/>
  <c r="L1516" i="5"/>
  <c r="L1517" i="5"/>
  <c r="L1518" i="5"/>
  <c r="L1519" i="5"/>
  <c r="L1520" i="5"/>
  <c r="L1521" i="5"/>
  <c r="L1522" i="5"/>
  <c r="L1523" i="5"/>
  <c r="L1524" i="5"/>
  <c r="L1525" i="5"/>
  <c r="L1526" i="5"/>
  <c r="L1527" i="5"/>
  <c r="L1528" i="5"/>
  <c r="L1529" i="5"/>
  <c r="L1530" i="5"/>
  <c r="L1531" i="5"/>
  <c r="L1532" i="5"/>
  <c r="L1533" i="5"/>
  <c r="L1534" i="5"/>
  <c r="L1535" i="5"/>
  <c r="L1536" i="5"/>
  <c r="L1537" i="5"/>
  <c r="L1538" i="5"/>
  <c r="L1539" i="5"/>
  <c r="L1540" i="5"/>
  <c r="L1541" i="5"/>
  <c r="L1542" i="5"/>
  <c r="L1543" i="5"/>
  <c r="L1544" i="5"/>
  <c r="L1545" i="5"/>
  <c r="L1546" i="5"/>
  <c r="L1547" i="5"/>
  <c r="L1548" i="5"/>
  <c r="L1549" i="5"/>
  <c r="L1550" i="5"/>
  <c r="L1551" i="5"/>
  <c r="L1552" i="5"/>
  <c r="L1553" i="5"/>
  <c r="L1554" i="5"/>
  <c r="L1555" i="5"/>
  <c r="L1556" i="5"/>
  <c r="L1557" i="5"/>
  <c r="L1558" i="5"/>
  <c r="L1559" i="5"/>
  <c r="L1560" i="5"/>
  <c r="L1561" i="5"/>
  <c r="L1562" i="5"/>
  <c r="L1563" i="5"/>
  <c r="L1564" i="5"/>
  <c r="L1565" i="5"/>
  <c r="L1566" i="5"/>
  <c r="L1567" i="5"/>
  <c r="L1568" i="5"/>
  <c r="L1569" i="5"/>
  <c r="L1570" i="5"/>
  <c r="L1571" i="5"/>
  <c r="L1572" i="5"/>
  <c r="L1573" i="5"/>
  <c r="L1574" i="5"/>
  <c r="L1575" i="5"/>
  <c r="L1576" i="5"/>
  <c r="L1577" i="5"/>
  <c r="L1578" i="5"/>
  <c r="L1579" i="5"/>
  <c r="L1580" i="5"/>
  <c r="L1581" i="5"/>
  <c r="L1582" i="5"/>
  <c r="L1583" i="5"/>
  <c r="L1584" i="5"/>
  <c r="L1585" i="5"/>
  <c r="L1586" i="5"/>
  <c r="L1587" i="5"/>
  <c r="L1588" i="5"/>
  <c r="L1589" i="5"/>
  <c r="L1590" i="5"/>
  <c r="L1591" i="5"/>
  <c r="L1592" i="5"/>
  <c r="L1593" i="5"/>
  <c r="L1594" i="5"/>
  <c r="L1595" i="5"/>
  <c r="L1596" i="5"/>
  <c r="L1597" i="5"/>
  <c r="L1598" i="5"/>
  <c r="L1599" i="5"/>
  <c r="L1600" i="5"/>
  <c r="L1601" i="5"/>
  <c r="L1602" i="5"/>
  <c r="L1603" i="5"/>
  <c r="L1604" i="5"/>
  <c r="L1605" i="5"/>
  <c r="L1606" i="5"/>
  <c r="L1607" i="5"/>
  <c r="L1608" i="5"/>
  <c r="L1609" i="5"/>
  <c r="L1610" i="5"/>
  <c r="L1611" i="5"/>
  <c r="L1612" i="5"/>
  <c r="L1613" i="5"/>
  <c r="L1614" i="5"/>
  <c r="L1615" i="5"/>
  <c r="L1616" i="5"/>
  <c r="L1617" i="5"/>
  <c r="L1618" i="5"/>
  <c r="L1619" i="5"/>
  <c r="L1620" i="5"/>
  <c r="L1621" i="5"/>
  <c r="L1622" i="5"/>
  <c r="L1623" i="5"/>
  <c r="L1624" i="5"/>
  <c r="L1625" i="5"/>
  <c r="L1626" i="5"/>
  <c r="L1627" i="5"/>
  <c r="L1628" i="5"/>
  <c r="L1629" i="5"/>
  <c r="L1630" i="5"/>
  <c r="L1631" i="5"/>
  <c r="L1632" i="5"/>
  <c r="L1633" i="5"/>
  <c r="L1634" i="5"/>
  <c r="L1635" i="5"/>
  <c r="L1636" i="5"/>
  <c r="L1637" i="5"/>
  <c r="L1638" i="5"/>
  <c r="L1639" i="5"/>
  <c r="L1640" i="5"/>
  <c r="L1641" i="5"/>
  <c r="L1642" i="5"/>
  <c r="L1643" i="5"/>
  <c r="L1644" i="5"/>
  <c r="L1645" i="5"/>
  <c r="L1646" i="5"/>
  <c r="L1647" i="5"/>
  <c r="L1648" i="5"/>
  <c r="L1649" i="5"/>
  <c r="L1650" i="5"/>
  <c r="L1651" i="5"/>
  <c r="L1652" i="5"/>
  <c r="L1653" i="5"/>
  <c r="L1654" i="5"/>
  <c r="L1655" i="5"/>
  <c r="L1656" i="5"/>
  <c r="L1657" i="5"/>
  <c r="L1658" i="5"/>
  <c r="L1659" i="5"/>
  <c r="L1660" i="5"/>
  <c r="L1661" i="5"/>
  <c r="L1662" i="5"/>
  <c r="L1663" i="5"/>
  <c r="L1664" i="5"/>
  <c r="L1665" i="5"/>
  <c r="L1666" i="5"/>
  <c r="L1667" i="5"/>
  <c r="L1668" i="5"/>
  <c r="L1669" i="5"/>
  <c r="L1670" i="5"/>
  <c r="L1671" i="5"/>
  <c r="L1672" i="5"/>
  <c r="L1673" i="5"/>
  <c r="L1674" i="5"/>
  <c r="L1675" i="5"/>
  <c r="L1676" i="5"/>
  <c r="L1677" i="5"/>
  <c r="L1678" i="5"/>
  <c r="L1679" i="5"/>
  <c r="L1680" i="5"/>
  <c r="L1681" i="5"/>
  <c r="L1682" i="5"/>
  <c r="L1683" i="5"/>
  <c r="L1684" i="5"/>
  <c r="L1685" i="5"/>
  <c r="L1686" i="5"/>
  <c r="L1687" i="5"/>
  <c r="L1688" i="5"/>
  <c r="L1689" i="5"/>
  <c r="L1690" i="5"/>
  <c r="L1691" i="5"/>
  <c r="L1692" i="5"/>
  <c r="L1693" i="5"/>
  <c r="L1694" i="5"/>
  <c r="L1695" i="5"/>
  <c r="L1696" i="5"/>
  <c r="L1697" i="5"/>
  <c r="L1698" i="5"/>
  <c r="L1699" i="5"/>
  <c r="L1700" i="5"/>
  <c r="L1701" i="5"/>
  <c r="L1702" i="5"/>
  <c r="L1703" i="5"/>
  <c r="L1704" i="5"/>
  <c r="L1705" i="5"/>
  <c r="L1706" i="5"/>
  <c r="L1707" i="5"/>
  <c r="L1708" i="5"/>
  <c r="L1709" i="5"/>
  <c r="L1710" i="5"/>
  <c r="L1711" i="5"/>
  <c r="L1712" i="5"/>
  <c r="L1713" i="5"/>
  <c r="L1714" i="5"/>
  <c r="L1715" i="5"/>
  <c r="L1716" i="5"/>
  <c r="L1717" i="5"/>
  <c r="L1718" i="5"/>
  <c r="L1719" i="5"/>
  <c r="L1720" i="5"/>
  <c r="L1721" i="5"/>
  <c r="L1722" i="5"/>
  <c r="L1723" i="5"/>
  <c r="L1724" i="5"/>
  <c r="L1725" i="5"/>
  <c r="L1726" i="5"/>
  <c r="L1727" i="5"/>
  <c r="L1728" i="5"/>
  <c r="L1729" i="5"/>
  <c r="L1730" i="5"/>
  <c r="L1731" i="5"/>
  <c r="L1732" i="5"/>
  <c r="L1733" i="5"/>
  <c r="L1734" i="5"/>
  <c r="L1735" i="5"/>
  <c r="L1736" i="5"/>
  <c r="L1737" i="5"/>
  <c r="L1738" i="5"/>
  <c r="L1739" i="5"/>
  <c r="L1740" i="5"/>
  <c r="L1741" i="5"/>
  <c r="L1742" i="5"/>
  <c r="L1743" i="5"/>
  <c r="L1744" i="5"/>
  <c r="L1745" i="5"/>
  <c r="L1746" i="5"/>
  <c r="L1747" i="5"/>
  <c r="L1748" i="5"/>
  <c r="L1749" i="5"/>
  <c r="L1750" i="5"/>
  <c r="L1751" i="5"/>
  <c r="L1752" i="5"/>
  <c r="L1753" i="5"/>
  <c r="L1754" i="5"/>
  <c r="L1755" i="5"/>
  <c r="L1756" i="5"/>
  <c r="L1757" i="5"/>
  <c r="L1758" i="5"/>
  <c r="L1759" i="5"/>
  <c r="L1760" i="5"/>
  <c r="L1761" i="5"/>
  <c r="L1762" i="5"/>
  <c r="L1763" i="5"/>
  <c r="L1764" i="5"/>
  <c r="L1765" i="5"/>
  <c r="L1766" i="5"/>
  <c r="L1767" i="5"/>
  <c r="L1768" i="5"/>
  <c r="L1769" i="5"/>
  <c r="L1770" i="5"/>
  <c r="L1771" i="5"/>
  <c r="L1772" i="5"/>
  <c r="L1773" i="5"/>
  <c r="L1774" i="5"/>
  <c r="L1775" i="5"/>
  <c r="L1776" i="5"/>
  <c r="L1777" i="5"/>
  <c r="L1778" i="5"/>
  <c r="L1779" i="5"/>
  <c r="L1780" i="5"/>
  <c r="L1781" i="5"/>
  <c r="L1782" i="5"/>
  <c r="L1783" i="5"/>
  <c r="L1784" i="5"/>
  <c r="L1785" i="5"/>
  <c r="L1786" i="5"/>
  <c r="L1787" i="5"/>
  <c r="L1788" i="5"/>
  <c r="L1789" i="5"/>
  <c r="L1790" i="5"/>
  <c r="L1791" i="5"/>
  <c r="L1792" i="5"/>
  <c r="L1793" i="5"/>
  <c r="L1794" i="5"/>
  <c r="L1795" i="5"/>
  <c r="L1796" i="5"/>
  <c r="L1797" i="5"/>
  <c r="L1798" i="5"/>
  <c r="L1799" i="5"/>
  <c r="L1800" i="5"/>
  <c r="L1801" i="5"/>
  <c r="L1802" i="5"/>
  <c r="L1803" i="5"/>
  <c r="L1804" i="5"/>
  <c r="L1805" i="5"/>
  <c r="L1806" i="5"/>
  <c r="L1807" i="5"/>
  <c r="L1808" i="5"/>
  <c r="L1809" i="5"/>
  <c r="L1810" i="5"/>
  <c r="L1811" i="5"/>
  <c r="L1812" i="5"/>
  <c r="L1813" i="5"/>
  <c r="L1814" i="5"/>
  <c r="L1815" i="5"/>
  <c r="L1816" i="5"/>
  <c r="L1817" i="5"/>
  <c r="L1818" i="5"/>
  <c r="L1819" i="5"/>
  <c r="L1820" i="5"/>
  <c r="L1821" i="5"/>
  <c r="L1822" i="5"/>
  <c r="L1823" i="5"/>
  <c r="L1824" i="5"/>
  <c r="L1825" i="5"/>
  <c r="L1826" i="5"/>
  <c r="L1827" i="5"/>
  <c r="L1828" i="5"/>
  <c r="L1829" i="5"/>
  <c r="L1830" i="5"/>
  <c r="L1831" i="5"/>
  <c r="L1832" i="5"/>
  <c r="L1833" i="5"/>
  <c r="L1834" i="5"/>
  <c r="L1835" i="5"/>
  <c r="L1836" i="5"/>
  <c r="L1837" i="5"/>
  <c r="L1838" i="5"/>
  <c r="L1839" i="5"/>
  <c r="L1840" i="5"/>
  <c r="L1841" i="5"/>
  <c r="L1842" i="5"/>
  <c r="L1843" i="5"/>
  <c r="L1844" i="5"/>
  <c r="L1845" i="5"/>
  <c r="L1846" i="5"/>
  <c r="L1847" i="5"/>
  <c r="L1848" i="5"/>
  <c r="L1849" i="5"/>
  <c r="L1850" i="5"/>
  <c r="L1851" i="5"/>
  <c r="L1852" i="5"/>
  <c r="L1853" i="5"/>
  <c r="L1854" i="5"/>
  <c r="L1855" i="5"/>
  <c r="L1856" i="5"/>
  <c r="L1857" i="5"/>
  <c r="L1858" i="5"/>
  <c r="L1859" i="5"/>
  <c r="L1860" i="5"/>
  <c r="L1861" i="5"/>
  <c r="L1862" i="5"/>
  <c r="L1863" i="5"/>
  <c r="L1864" i="5"/>
  <c r="L1865" i="5"/>
  <c r="L1866" i="5"/>
  <c r="L1867" i="5"/>
  <c r="L1868" i="5"/>
  <c r="L1869" i="5"/>
  <c r="L1870" i="5"/>
  <c r="L1871" i="5"/>
  <c r="L1872" i="5"/>
  <c r="L1873" i="5"/>
  <c r="L1874" i="5"/>
  <c r="L1875" i="5"/>
  <c r="L1876" i="5"/>
  <c r="L1877" i="5"/>
  <c r="L1878" i="5"/>
  <c r="L1879" i="5"/>
  <c r="L1880" i="5"/>
  <c r="L1881" i="5"/>
  <c r="L1882" i="5"/>
  <c r="L1883" i="5"/>
  <c r="L1884" i="5"/>
  <c r="L1885" i="5"/>
  <c r="L1886" i="5"/>
  <c r="L1887" i="5"/>
  <c r="L1888" i="5"/>
  <c r="L1889" i="5"/>
  <c r="L1890" i="5"/>
  <c r="L1891" i="5"/>
  <c r="L1892" i="5"/>
  <c r="L1893" i="5"/>
  <c r="L1894" i="5"/>
  <c r="L1895" i="5"/>
  <c r="L1896" i="5"/>
  <c r="L1897" i="5"/>
  <c r="L1898" i="5"/>
  <c r="L1899" i="5"/>
  <c r="L1900" i="5"/>
  <c r="L1901" i="5"/>
  <c r="L1902" i="5"/>
  <c r="L1903" i="5"/>
  <c r="L1904" i="5"/>
  <c r="L1905" i="5"/>
  <c r="L1906" i="5"/>
  <c r="L1907" i="5"/>
  <c r="L1908" i="5"/>
  <c r="L1909" i="5"/>
  <c r="L1910" i="5"/>
  <c r="L1911" i="5"/>
  <c r="L1912" i="5"/>
  <c r="L1913" i="5"/>
  <c r="L1914" i="5"/>
  <c r="L1915" i="5"/>
  <c r="L1916" i="5"/>
  <c r="L1917" i="5"/>
  <c r="L1918" i="5"/>
  <c r="L1919" i="5"/>
  <c r="L1920" i="5"/>
  <c r="L1921" i="5"/>
  <c r="L1922" i="5"/>
  <c r="L1923" i="5"/>
  <c r="L1924" i="5"/>
  <c r="L1925" i="5"/>
  <c r="L1926" i="5"/>
  <c r="L1927" i="5"/>
  <c r="L1928" i="5"/>
  <c r="L1929" i="5"/>
  <c r="L1930" i="5"/>
  <c r="L1931" i="5"/>
  <c r="L1932" i="5"/>
  <c r="L1933" i="5"/>
  <c r="L1934" i="5"/>
  <c r="L1935" i="5"/>
  <c r="L1936" i="5"/>
  <c r="L1937" i="5"/>
  <c r="L1938" i="5"/>
  <c r="L1939" i="5"/>
  <c r="L1940" i="5"/>
  <c r="L1941" i="5"/>
  <c r="L1942" i="5"/>
  <c r="L1943" i="5"/>
  <c r="L1944" i="5"/>
  <c r="L1945" i="5"/>
  <c r="L1946" i="5"/>
  <c r="L1947" i="5"/>
  <c r="L1948" i="5"/>
  <c r="L1949" i="5"/>
  <c r="L1950" i="5"/>
  <c r="L1951" i="5"/>
  <c r="L1952" i="5"/>
  <c r="L1953" i="5"/>
  <c r="L1954" i="5"/>
  <c r="L1955" i="5"/>
  <c r="L1956" i="5"/>
  <c r="L1957" i="5"/>
  <c r="L1958" i="5"/>
  <c r="L1959" i="5"/>
  <c r="L1960" i="5"/>
  <c r="L1961" i="5"/>
  <c r="L1962" i="5"/>
  <c r="L1963" i="5"/>
  <c r="L1964" i="5"/>
  <c r="L1965" i="5"/>
  <c r="L1966" i="5"/>
  <c r="L1967" i="5"/>
  <c r="L1968" i="5"/>
  <c r="L1969" i="5"/>
  <c r="L1970" i="5"/>
  <c r="L1971" i="5"/>
  <c r="L1972" i="5"/>
  <c r="L1973" i="5"/>
  <c r="L1974" i="5"/>
  <c r="L1975" i="5"/>
  <c r="L1976" i="5"/>
  <c r="L1977" i="5"/>
  <c r="L1978" i="5"/>
  <c r="L1979" i="5"/>
  <c r="L1980" i="5"/>
  <c r="L1981" i="5"/>
  <c r="L1982" i="5"/>
  <c r="L1983" i="5"/>
  <c r="L1984" i="5"/>
  <c r="L1985" i="5"/>
  <c r="L1986" i="5"/>
  <c r="L1987" i="5"/>
  <c r="L1988" i="5"/>
  <c r="L1989" i="5"/>
  <c r="L1990" i="5"/>
  <c r="L1991" i="5"/>
  <c r="L1992" i="5"/>
  <c r="L1993" i="5"/>
  <c r="L1994" i="5"/>
  <c r="L1995" i="5"/>
  <c r="L1996" i="5"/>
  <c r="L1997" i="5"/>
  <c r="L1998" i="5"/>
  <c r="L1999" i="5"/>
  <c r="L2000" i="5"/>
  <c r="L2001" i="5"/>
  <c r="L2002" i="5"/>
  <c r="L2003" i="5"/>
  <c r="L2004" i="5"/>
  <c r="L2005" i="5"/>
  <c r="L2006" i="5"/>
  <c r="L2007" i="5"/>
  <c r="L2008" i="5"/>
  <c r="L2009" i="5"/>
  <c r="L2010" i="5"/>
  <c r="L2011" i="5"/>
  <c r="L2012" i="5"/>
  <c r="L2013" i="5"/>
  <c r="L2014" i="5"/>
  <c r="L2015" i="5"/>
  <c r="L2016" i="5"/>
  <c r="L2017" i="5"/>
  <c r="L2018" i="5"/>
  <c r="L2019" i="5"/>
  <c r="L2020" i="5"/>
  <c r="L2021" i="5"/>
  <c r="L2022" i="5"/>
  <c r="L2023" i="5"/>
  <c r="L2024" i="5"/>
  <c r="L2025" i="5"/>
  <c r="L2026" i="5"/>
  <c r="L2027" i="5"/>
  <c r="L2028" i="5"/>
  <c r="L2029" i="5"/>
  <c r="L2030" i="5"/>
  <c r="L2031" i="5"/>
  <c r="L2032" i="5"/>
  <c r="L2033" i="5"/>
  <c r="L2034" i="5"/>
  <c r="L2035" i="5"/>
  <c r="L2036" i="5"/>
  <c r="L2037" i="5"/>
  <c r="L2038" i="5"/>
  <c r="L2039" i="5"/>
  <c r="L2040" i="5"/>
  <c r="L2041" i="5"/>
  <c r="L2042" i="5"/>
  <c r="L2043" i="5"/>
  <c r="L2044" i="5"/>
  <c r="L2045" i="5"/>
  <c r="L2046" i="5"/>
  <c r="L2047" i="5"/>
  <c r="L2048" i="5"/>
  <c r="L2049" i="5"/>
  <c r="L2050" i="5"/>
  <c r="L2051" i="5"/>
  <c r="L2052" i="5"/>
  <c r="L2053" i="5"/>
  <c r="L2054" i="5"/>
  <c r="L2055" i="5"/>
  <c r="L2056" i="5"/>
  <c r="L2057" i="5"/>
  <c r="L2058" i="5"/>
  <c r="L2059" i="5"/>
  <c r="L2060" i="5"/>
  <c r="L2061" i="5"/>
  <c r="L2062" i="5"/>
  <c r="L2063" i="5"/>
  <c r="L2064" i="5"/>
  <c r="L2065" i="5"/>
  <c r="L2066" i="5"/>
  <c r="L2067" i="5"/>
  <c r="L2068" i="5"/>
  <c r="L2069" i="5"/>
  <c r="L2070" i="5"/>
  <c r="L2071" i="5"/>
  <c r="L2072" i="5"/>
  <c r="L2073" i="5"/>
  <c r="L2074" i="5"/>
  <c r="L2075" i="5"/>
  <c r="L2076" i="5"/>
  <c r="L2077" i="5"/>
  <c r="L2078" i="5"/>
  <c r="L2079" i="5"/>
  <c r="L2080" i="5"/>
  <c r="L2081" i="5"/>
  <c r="L2082" i="5"/>
  <c r="L2083" i="5"/>
  <c r="L2084" i="5"/>
  <c r="L2085" i="5"/>
  <c r="L2086" i="5"/>
  <c r="L2087" i="5"/>
  <c r="L2088" i="5"/>
  <c r="L2089" i="5"/>
  <c r="L2090" i="5"/>
  <c r="L2091" i="5"/>
  <c r="L2092" i="5"/>
  <c r="L2093" i="5"/>
  <c r="L2094" i="5"/>
  <c r="L2095" i="5"/>
  <c r="L2096" i="5"/>
  <c r="L2097" i="5"/>
  <c r="L2098" i="5"/>
  <c r="L2099" i="5"/>
  <c r="L2100" i="5"/>
  <c r="L2101" i="5"/>
  <c r="L2102" i="5"/>
  <c r="L2103" i="5"/>
  <c r="L2104" i="5"/>
  <c r="L2105" i="5"/>
  <c r="L2106" i="5"/>
  <c r="L2107" i="5"/>
  <c r="L2108" i="5"/>
  <c r="L2109" i="5"/>
  <c r="L2110" i="5"/>
  <c r="L2111" i="5"/>
  <c r="L2112" i="5"/>
  <c r="L2113" i="5"/>
  <c r="L2114" i="5"/>
  <c r="L2115" i="5"/>
  <c r="L2116" i="5"/>
  <c r="L2117" i="5"/>
  <c r="L2118" i="5"/>
  <c r="L2119" i="5"/>
  <c r="L2120" i="5"/>
  <c r="L2121" i="5"/>
  <c r="L2122" i="5"/>
  <c r="L2123" i="5"/>
  <c r="L2124" i="5"/>
  <c r="L2125" i="5"/>
  <c r="L2126" i="5"/>
  <c r="L2127" i="5"/>
  <c r="L2128" i="5"/>
  <c r="L2129" i="5"/>
  <c r="L2130" i="5"/>
  <c r="L2131" i="5"/>
  <c r="L2132" i="5"/>
  <c r="L2133" i="5"/>
  <c r="L2134" i="5"/>
  <c r="L2135" i="5"/>
  <c r="L2136" i="5"/>
  <c r="L2137" i="5"/>
  <c r="L2138" i="5"/>
  <c r="L2139" i="5"/>
  <c r="L2140" i="5"/>
  <c r="L2141" i="5"/>
  <c r="L2142" i="5"/>
  <c r="L2143" i="5"/>
  <c r="L2144" i="5"/>
  <c r="L2145" i="5"/>
  <c r="L2146" i="5"/>
  <c r="L2147" i="5"/>
  <c r="L2148" i="5"/>
  <c r="L2149" i="5"/>
  <c r="L2150" i="5"/>
  <c r="L2151" i="5"/>
  <c r="L2152" i="5"/>
  <c r="L2153" i="5"/>
  <c r="L2154" i="5"/>
  <c r="L2155" i="5"/>
  <c r="L2156" i="5"/>
  <c r="L2157" i="5"/>
  <c r="L2158" i="5"/>
  <c r="L2159" i="5"/>
  <c r="L2160" i="5"/>
  <c r="L2161" i="5"/>
  <c r="L2162" i="5"/>
  <c r="L2163" i="5"/>
  <c r="L2164" i="5"/>
  <c r="L2165" i="5"/>
  <c r="L2166" i="5"/>
  <c r="L2167" i="5"/>
  <c r="L2168" i="5"/>
  <c r="L2169" i="5"/>
  <c r="L2170" i="5"/>
  <c r="L2171" i="5"/>
  <c r="L2172" i="5"/>
  <c r="L2173" i="5"/>
  <c r="L2174" i="5"/>
  <c r="L2175" i="5"/>
  <c r="L2176" i="5"/>
  <c r="L2177" i="5"/>
  <c r="L2178" i="5"/>
  <c r="L2179" i="5"/>
  <c r="L2180" i="5"/>
  <c r="L2181" i="5"/>
  <c r="L2182" i="5"/>
  <c r="L2183" i="5"/>
  <c r="L2184" i="5"/>
  <c r="L2185" i="5"/>
  <c r="L2186" i="5"/>
  <c r="L2187" i="5"/>
  <c r="L2188" i="5"/>
  <c r="L2189" i="5"/>
  <c r="L2190" i="5"/>
  <c r="L2191" i="5"/>
  <c r="L2192" i="5"/>
  <c r="L2193" i="5"/>
  <c r="L2194" i="5"/>
  <c r="L2195" i="5"/>
  <c r="L2196" i="5"/>
  <c r="L2197" i="5"/>
  <c r="L2198" i="5"/>
  <c r="L2199" i="5"/>
  <c r="L2200" i="5"/>
  <c r="L2201" i="5"/>
  <c r="L2202" i="5"/>
  <c r="L2203" i="5"/>
  <c r="L2204" i="5"/>
  <c r="L2205" i="5"/>
  <c r="L2206" i="5"/>
  <c r="L2207" i="5"/>
  <c r="L2208" i="5"/>
  <c r="L2209" i="5"/>
  <c r="L2210" i="5"/>
  <c r="L2211" i="5"/>
  <c r="L2212" i="5"/>
  <c r="L2213" i="5"/>
  <c r="L2214" i="5"/>
  <c r="L2215" i="5"/>
  <c r="L2216" i="5"/>
  <c r="L2217" i="5"/>
  <c r="L2218" i="5"/>
  <c r="L2219" i="5"/>
  <c r="L2220" i="5"/>
  <c r="L2221" i="5"/>
  <c r="L2222" i="5"/>
  <c r="L2223" i="5"/>
  <c r="L2224" i="5"/>
  <c r="L2225" i="5"/>
  <c r="L2226" i="5"/>
  <c r="L2227" i="5"/>
  <c r="L2228" i="5"/>
  <c r="L2229" i="5"/>
  <c r="L2230" i="5"/>
  <c r="L2231" i="5"/>
  <c r="L2232" i="5"/>
  <c r="L2233" i="5"/>
  <c r="L2234" i="5"/>
  <c r="L2235" i="5"/>
  <c r="L2236" i="5"/>
  <c r="L2237" i="5"/>
  <c r="L2238" i="5"/>
  <c r="L2239" i="5"/>
  <c r="L2240" i="5"/>
  <c r="L2241" i="5"/>
  <c r="L2242" i="5"/>
  <c r="L2243" i="5"/>
  <c r="L2244" i="5"/>
  <c r="L2245" i="5"/>
  <c r="L2246" i="5"/>
  <c r="L2247" i="5"/>
  <c r="L2248" i="5"/>
  <c r="L2249" i="5"/>
  <c r="L2250" i="5"/>
  <c r="L2251" i="5"/>
  <c r="L2252" i="5"/>
  <c r="L2253" i="5"/>
  <c r="L2254" i="5"/>
  <c r="L2255" i="5"/>
  <c r="L2256" i="5"/>
  <c r="L2257" i="5"/>
  <c r="L2258" i="5"/>
  <c r="L2259" i="5"/>
  <c r="L2260" i="5"/>
  <c r="L2261" i="5"/>
  <c r="L2262" i="5"/>
  <c r="L2263" i="5"/>
  <c r="L2264" i="5"/>
  <c r="L2265" i="5"/>
  <c r="L2266" i="5"/>
  <c r="L2267" i="5"/>
  <c r="L2268" i="5"/>
  <c r="L2269" i="5"/>
  <c r="L2270" i="5"/>
  <c r="L2271" i="5"/>
  <c r="L2272" i="5"/>
  <c r="L2273" i="5"/>
  <c r="L2274" i="5"/>
  <c r="L2275" i="5"/>
  <c r="L2276" i="5"/>
  <c r="L2277" i="5"/>
  <c r="L2278" i="5"/>
  <c r="L2279" i="5"/>
  <c r="L2280" i="5"/>
  <c r="L2281" i="5"/>
  <c r="L2282" i="5"/>
  <c r="L2283" i="5"/>
  <c r="L2284" i="5"/>
  <c r="L2285" i="5"/>
  <c r="L2286" i="5"/>
  <c r="L2287" i="5"/>
  <c r="L2288" i="5"/>
  <c r="L2289" i="5"/>
  <c r="L2290" i="5"/>
  <c r="L2291" i="5"/>
  <c r="L2292" i="5"/>
  <c r="L2293" i="5"/>
  <c r="L2294" i="5"/>
  <c r="L2295" i="5"/>
  <c r="L2296" i="5"/>
  <c r="L2297" i="5"/>
  <c r="L2298" i="5"/>
  <c r="L2299" i="5"/>
  <c r="L2300" i="5"/>
  <c r="L2301" i="5"/>
  <c r="L2302" i="5"/>
  <c r="L2303" i="5"/>
  <c r="L2304" i="5"/>
  <c r="L2305" i="5"/>
  <c r="L2306" i="5"/>
  <c r="L2307" i="5"/>
  <c r="L2308" i="5"/>
  <c r="L2309" i="5"/>
  <c r="L2310" i="5"/>
  <c r="L2311" i="5"/>
  <c r="L2312" i="5"/>
  <c r="L2313" i="5"/>
  <c r="L2314" i="5"/>
  <c r="L2315" i="5"/>
  <c r="L2316" i="5"/>
  <c r="L2317" i="5"/>
  <c r="L2318" i="5"/>
  <c r="L2319" i="5"/>
  <c r="L2320" i="5"/>
  <c r="L2321" i="5"/>
  <c r="L2322" i="5"/>
  <c r="L2323" i="5"/>
  <c r="L2324" i="5"/>
  <c r="L2325" i="5"/>
  <c r="L2326" i="5"/>
  <c r="L2327" i="5"/>
  <c r="L2328" i="5"/>
  <c r="L2329" i="5"/>
  <c r="L2330" i="5"/>
  <c r="L2331" i="5"/>
  <c r="L2332" i="5"/>
  <c r="L2333" i="5"/>
  <c r="L2334" i="5"/>
  <c r="L2335" i="5"/>
  <c r="L2336" i="5"/>
  <c r="L2337" i="5"/>
  <c r="L2338" i="5"/>
  <c r="L2339" i="5"/>
  <c r="L2340" i="5"/>
  <c r="L2341" i="5"/>
  <c r="L2342" i="5"/>
  <c r="L2343" i="5"/>
  <c r="L2344" i="5"/>
  <c r="L2345" i="5"/>
  <c r="L2346" i="5"/>
  <c r="L2347" i="5"/>
  <c r="L2348" i="5"/>
  <c r="L2349" i="5"/>
  <c r="L2350" i="5"/>
  <c r="L2351" i="5"/>
  <c r="L2352" i="5"/>
  <c r="L2353" i="5"/>
  <c r="L2354" i="5"/>
  <c r="L2355" i="5"/>
  <c r="L2356" i="5"/>
  <c r="L2357" i="5"/>
  <c r="L2358" i="5"/>
  <c r="L2359" i="5"/>
  <c r="L2360" i="5"/>
  <c r="L2361" i="5"/>
  <c r="L2362" i="5"/>
  <c r="L2363" i="5"/>
  <c r="L2364" i="5"/>
  <c r="L2365" i="5"/>
  <c r="L2366" i="5"/>
  <c r="L2367" i="5"/>
  <c r="L2368" i="5"/>
  <c r="L2369" i="5"/>
  <c r="L2370" i="5"/>
  <c r="L2371" i="5"/>
  <c r="L2372" i="5"/>
  <c r="L2373" i="5"/>
  <c r="L2374" i="5"/>
  <c r="L2375" i="5"/>
  <c r="L2376" i="5"/>
  <c r="L2377" i="5"/>
  <c r="L2378" i="5"/>
  <c r="L2379" i="5"/>
  <c r="L2380" i="5"/>
  <c r="L2381" i="5"/>
  <c r="L2382" i="5"/>
  <c r="L2383" i="5"/>
  <c r="L2384" i="5"/>
  <c r="L2385" i="5"/>
  <c r="L2386" i="5"/>
  <c r="L2387" i="5"/>
  <c r="L2388" i="5"/>
  <c r="L2389" i="5"/>
  <c r="L2390" i="5"/>
  <c r="L2391" i="5"/>
  <c r="L2392" i="5"/>
  <c r="L2393" i="5"/>
  <c r="L2394" i="5"/>
  <c r="L2395" i="5"/>
  <c r="L2396" i="5"/>
  <c r="L2397" i="5"/>
  <c r="L2398" i="5"/>
  <c r="L2399" i="5"/>
  <c r="L2400" i="5"/>
  <c r="L2401" i="5"/>
  <c r="L2402" i="5"/>
  <c r="L2403" i="5"/>
  <c r="L2404" i="5"/>
  <c r="L2405" i="5"/>
  <c r="L2406" i="5"/>
  <c r="L2407" i="5"/>
  <c r="L2408" i="5"/>
  <c r="L2409" i="5"/>
  <c r="L2410" i="5"/>
  <c r="L2411" i="5"/>
  <c r="L2412" i="5"/>
  <c r="L2413" i="5"/>
  <c r="L2414" i="5"/>
  <c r="L2415" i="5"/>
  <c r="L2416" i="5"/>
  <c r="L2417" i="5"/>
  <c r="L2418" i="5"/>
  <c r="L2419" i="5"/>
  <c r="L2420" i="5"/>
  <c r="L2421" i="5"/>
  <c r="L2422" i="5"/>
  <c r="L2423" i="5"/>
  <c r="L2424" i="5"/>
  <c r="L2425" i="5"/>
  <c r="L2426" i="5"/>
  <c r="L2427" i="5"/>
  <c r="L2428" i="5"/>
  <c r="L2429" i="5"/>
  <c r="L2430" i="5"/>
  <c r="L2431" i="5"/>
  <c r="L2432" i="5"/>
  <c r="L2433" i="5"/>
  <c r="L2434" i="5"/>
  <c r="L2435" i="5"/>
  <c r="L2436" i="5"/>
  <c r="L2437" i="5"/>
  <c r="L2438" i="5"/>
  <c r="L2439" i="5"/>
  <c r="L2440" i="5"/>
  <c r="L2441" i="5"/>
  <c r="L2442" i="5"/>
  <c r="L2443" i="5"/>
  <c r="L2444" i="5"/>
  <c r="L2445" i="5"/>
  <c r="L2446" i="5"/>
  <c r="L2447" i="5"/>
  <c r="L2448" i="5"/>
  <c r="L2449" i="5"/>
  <c r="L2450" i="5"/>
  <c r="L2451" i="5"/>
  <c r="L2452" i="5"/>
  <c r="L2453" i="5"/>
  <c r="L2454" i="5"/>
  <c r="L2455" i="5"/>
  <c r="L2456" i="5"/>
  <c r="L2457" i="5"/>
  <c r="L2458" i="5"/>
  <c r="L2459" i="5"/>
  <c r="L2460" i="5"/>
  <c r="L2461" i="5"/>
  <c r="L2462" i="5"/>
  <c r="L2463" i="5"/>
  <c r="L2464" i="5"/>
  <c r="L2465" i="5"/>
  <c r="L2466" i="5"/>
  <c r="L2467" i="5"/>
  <c r="L2468" i="5"/>
  <c r="L2469" i="5"/>
  <c r="L2470" i="5"/>
  <c r="L2471" i="5"/>
  <c r="L2472" i="5"/>
  <c r="L2473" i="5"/>
  <c r="L2474" i="5"/>
  <c r="L2475" i="5"/>
  <c r="L2476" i="5"/>
  <c r="L2477" i="5"/>
  <c r="L2478" i="5"/>
  <c r="L2479" i="5"/>
  <c r="L2480" i="5"/>
  <c r="L2481" i="5"/>
  <c r="L2482" i="5"/>
  <c r="L2483" i="5"/>
  <c r="L2484" i="5"/>
  <c r="L2485" i="5"/>
  <c r="L2486" i="5"/>
  <c r="L2487" i="5"/>
  <c r="L2488" i="5"/>
  <c r="L2489" i="5"/>
  <c r="L2490" i="5"/>
  <c r="L2491" i="5"/>
  <c r="L2492" i="5"/>
  <c r="L2493" i="5"/>
  <c r="L2494" i="5"/>
  <c r="L2495" i="5"/>
  <c r="L2496" i="5"/>
  <c r="L2497" i="5"/>
  <c r="L2498" i="5"/>
  <c r="L2499" i="5"/>
  <c r="L2500" i="5"/>
  <c r="L2501" i="5"/>
  <c r="L2502" i="5"/>
  <c r="L2503" i="5"/>
  <c r="L2504" i="5"/>
  <c r="L2505" i="5"/>
  <c r="L2506" i="5"/>
  <c r="L2507" i="5"/>
  <c r="L2508" i="5"/>
  <c r="L2509" i="5"/>
  <c r="L2510" i="5"/>
  <c r="L2511" i="5"/>
  <c r="L2512" i="5"/>
  <c r="L2513" i="5"/>
  <c r="L2514" i="5"/>
  <c r="L2515" i="5"/>
  <c r="L2516" i="5"/>
  <c r="L2517" i="5"/>
  <c r="L2518" i="5"/>
  <c r="L2519" i="5"/>
  <c r="L2520" i="5"/>
  <c r="L2521" i="5"/>
  <c r="L2522" i="5"/>
  <c r="L2523" i="5"/>
  <c r="L2524" i="5"/>
  <c r="L2525" i="5"/>
  <c r="L2526" i="5"/>
  <c r="L2527" i="5"/>
  <c r="L2528" i="5"/>
  <c r="L2529" i="5"/>
  <c r="L2530" i="5"/>
  <c r="L2531" i="5"/>
  <c r="L2532" i="5"/>
  <c r="L2533" i="5"/>
  <c r="L2534" i="5"/>
  <c r="L2535" i="5"/>
  <c r="L2536" i="5"/>
  <c r="L2537" i="5"/>
  <c r="L2538" i="5"/>
  <c r="L2539" i="5"/>
  <c r="L2540" i="5"/>
  <c r="L2541" i="5"/>
  <c r="L2542" i="5"/>
  <c r="L2543" i="5"/>
  <c r="L2544" i="5"/>
  <c r="L2545" i="5"/>
  <c r="L2546" i="5"/>
  <c r="L2547" i="5"/>
  <c r="L2548" i="5"/>
  <c r="L2549" i="5"/>
  <c r="L2550" i="5"/>
  <c r="L2551" i="5"/>
  <c r="L2552" i="5"/>
  <c r="L2553" i="5"/>
  <c r="L2554" i="5"/>
  <c r="L2555" i="5"/>
  <c r="L2556" i="5"/>
  <c r="L2557" i="5"/>
  <c r="L2558" i="5"/>
  <c r="L2559" i="5"/>
  <c r="L2560" i="5"/>
  <c r="L2561" i="5"/>
  <c r="L2562" i="5"/>
  <c r="L2563" i="5"/>
  <c r="L2564" i="5"/>
  <c r="L2565" i="5"/>
  <c r="L2566" i="5"/>
  <c r="L2567" i="5"/>
  <c r="L2568" i="5"/>
  <c r="L2569" i="5"/>
  <c r="L2570" i="5"/>
  <c r="L2571" i="5"/>
  <c r="L2572" i="5"/>
  <c r="L2573" i="5"/>
  <c r="L2574" i="5"/>
  <c r="L2575" i="5"/>
  <c r="L2576" i="5"/>
  <c r="L2577" i="5"/>
  <c r="L2578" i="5"/>
  <c r="L2579" i="5"/>
  <c r="L2580" i="5"/>
  <c r="L2581" i="5"/>
  <c r="L2582" i="5"/>
  <c r="L2583" i="5"/>
  <c r="L2584" i="5"/>
  <c r="L2585" i="5"/>
  <c r="L2586" i="5"/>
  <c r="L2587" i="5"/>
  <c r="L2588" i="5"/>
  <c r="L2589" i="5"/>
  <c r="L2590" i="5"/>
  <c r="L2591" i="5"/>
  <c r="L2592" i="5"/>
  <c r="L2593" i="5"/>
  <c r="L2594" i="5"/>
  <c r="L2595" i="5"/>
  <c r="L2596" i="5"/>
  <c r="L2597" i="5"/>
  <c r="L2598" i="5"/>
  <c r="L2599" i="5"/>
  <c r="L2600" i="5"/>
  <c r="L2601" i="5"/>
  <c r="L2602" i="5"/>
  <c r="L2603" i="5"/>
  <c r="L2604" i="5"/>
  <c r="L2605" i="5"/>
  <c r="L2606" i="5"/>
  <c r="L2607" i="5"/>
  <c r="L2608" i="5"/>
  <c r="L2609" i="5"/>
  <c r="L2610" i="5"/>
  <c r="L2611" i="5"/>
  <c r="L2612" i="5"/>
  <c r="L2613" i="5"/>
  <c r="L2614" i="5"/>
  <c r="L2615" i="5"/>
  <c r="L2616" i="5"/>
  <c r="L2617" i="5"/>
  <c r="L2618" i="5"/>
  <c r="L2619" i="5"/>
  <c r="L2620" i="5"/>
  <c r="L2621" i="5"/>
  <c r="L2622" i="5"/>
  <c r="L2623" i="5"/>
  <c r="L2624" i="5"/>
  <c r="L2625" i="5"/>
  <c r="L2626" i="5"/>
  <c r="L2627" i="5"/>
  <c r="L2628" i="5"/>
  <c r="L2629" i="5"/>
  <c r="L2630" i="5"/>
  <c r="L2631" i="5"/>
  <c r="L2632" i="5"/>
  <c r="L2633" i="5"/>
  <c r="L2634" i="5"/>
  <c r="L2635" i="5"/>
  <c r="L2636" i="5"/>
  <c r="L2637" i="5"/>
  <c r="L2638" i="5"/>
  <c r="L2639" i="5"/>
  <c r="L2640" i="5"/>
  <c r="L2641" i="5"/>
  <c r="L2642" i="5"/>
  <c r="L2643" i="5"/>
  <c r="L2644" i="5"/>
  <c r="L2645" i="5"/>
  <c r="L2646" i="5"/>
  <c r="L2647" i="5"/>
  <c r="L2648" i="5"/>
  <c r="L2649" i="5"/>
  <c r="L2650" i="5"/>
  <c r="L2651" i="5"/>
  <c r="L2652" i="5"/>
  <c r="L2653" i="5"/>
  <c r="L2654" i="5"/>
  <c r="L2655" i="5"/>
  <c r="L2656" i="5"/>
  <c r="L2657" i="5"/>
  <c r="L2658" i="5"/>
  <c r="L2659" i="5"/>
  <c r="L2660" i="5"/>
  <c r="L2661" i="5"/>
  <c r="L2662" i="5"/>
  <c r="L2663" i="5"/>
  <c r="L2664" i="5"/>
  <c r="L2665" i="5"/>
  <c r="L2666" i="5"/>
  <c r="L2667" i="5"/>
  <c r="L2668" i="5"/>
  <c r="L2669" i="5"/>
  <c r="L2670" i="5"/>
  <c r="L2671" i="5"/>
  <c r="L2672" i="5"/>
  <c r="L2673" i="5"/>
  <c r="L2674" i="5"/>
  <c r="L2675" i="5"/>
  <c r="L2676" i="5"/>
  <c r="L2677" i="5"/>
  <c r="L2678" i="5"/>
  <c r="L2679" i="5"/>
  <c r="L2680" i="5"/>
  <c r="L2681" i="5"/>
  <c r="L2682" i="5"/>
  <c r="L2683" i="5"/>
  <c r="L2684" i="5"/>
  <c r="L2685" i="5"/>
  <c r="L2686" i="5"/>
  <c r="L2687" i="5"/>
  <c r="L2688" i="5"/>
  <c r="L2689" i="5"/>
  <c r="L2690" i="5"/>
  <c r="L2691" i="5"/>
  <c r="L2692" i="5"/>
  <c r="L2693" i="5"/>
  <c r="L2694" i="5"/>
  <c r="L2695" i="5"/>
  <c r="L2696" i="5"/>
  <c r="L2697" i="5"/>
  <c r="L2698" i="5"/>
  <c r="L2699" i="5"/>
  <c r="L2700" i="5"/>
  <c r="L2701" i="5"/>
  <c r="L2702" i="5"/>
  <c r="L2703" i="5"/>
  <c r="L2704" i="5"/>
  <c r="L2705" i="5"/>
  <c r="L2706" i="5"/>
  <c r="L2707" i="5"/>
  <c r="L2708" i="5"/>
  <c r="L2709" i="5"/>
  <c r="L2710" i="5"/>
  <c r="L2711" i="5"/>
  <c r="L2712" i="5"/>
  <c r="L2713" i="5"/>
  <c r="L2714" i="5"/>
  <c r="L2715" i="5"/>
  <c r="L2716" i="5"/>
  <c r="L2717" i="5"/>
  <c r="L2718" i="5"/>
  <c r="L2719" i="5"/>
  <c r="L2720" i="5"/>
  <c r="L2721" i="5"/>
  <c r="L2722" i="5"/>
  <c r="L2723" i="5"/>
  <c r="L2724" i="5"/>
  <c r="L2725" i="5"/>
  <c r="L2726" i="5"/>
  <c r="L2727" i="5"/>
  <c r="L2728" i="5"/>
  <c r="L2729" i="5"/>
  <c r="L2730" i="5"/>
  <c r="L2731" i="5"/>
  <c r="L2732" i="5"/>
  <c r="L2733" i="5"/>
  <c r="L2734" i="5"/>
  <c r="L2735" i="5"/>
  <c r="L2736" i="5"/>
  <c r="L2737" i="5"/>
  <c r="L2738" i="5"/>
  <c r="L2739" i="5"/>
  <c r="L2740" i="5"/>
  <c r="L2741" i="5"/>
  <c r="L2742" i="5"/>
  <c r="L2743" i="5"/>
  <c r="L2744" i="5"/>
  <c r="L2745" i="5"/>
  <c r="L2746" i="5"/>
  <c r="L2747" i="5"/>
  <c r="L2748" i="5"/>
  <c r="L2749" i="5"/>
  <c r="L2750" i="5"/>
  <c r="L2751" i="5"/>
  <c r="L2752" i="5"/>
  <c r="L2753" i="5"/>
  <c r="L2754" i="5"/>
  <c r="L2755" i="5"/>
  <c r="L2756" i="5"/>
  <c r="L2757" i="5"/>
  <c r="L2758" i="5"/>
  <c r="L2759" i="5"/>
  <c r="L2760" i="5"/>
  <c r="L2761" i="5"/>
  <c r="L2762" i="5"/>
  <c r="L2763" i="5"/>
  <c r="L2764" i="5"/>
  <c r="L2765" i="5"/>
  <c r="L2766" i="5"/>
  <c r="L2767" i="5"/>
  <c r="L2768" i="5"/>
  <c r="L2769" i="5"/>
  <c r="L2770" i="5"/>
  <c r="L2771" i="5"/>
  <c r="L2772" i="5"/>
  <c r="L2773" i="5"/>
  <c r="L2774" i="5"/>
  <c r="L2775" i="5"/>
  <c r="L2776" i="5"/>
  <c r="L2777" i="5"/>
  <c r="L2778" i="5"/>
  <c r="L2779" i="5"/>
  <c r="L2780" i="5"/>
  <c r="L2781" i="5"/>
  <c r="L2782" i="5"/>
  <c r="L2783" i="5"/>
  <c r="L2784" i="5"/>
  <c r="L2785" i="5"/>
  <c r="L2786" i="5"/>
  <c r="L2787" i="5"/>
  <c r="L2788" i="5"/>
  <c r="L2789" i="5"/>
  <c r="L2790" i="5"/>
  <c r="L2791" i="5"/>
  <c r="L2792" i="5"/>
  <c r="L2793" i="5"/>
  <c r="L2794" i="5"/>
  <c r="L2795" i="5"/>
  <c r="L2796" i="5"/>
  <c r="L2797" i="5"/>
  <c r="L2798" i="5"/>
  <c r="L2799" i="5"/>
  <c r="L2800" i="5"/>
  <c r="L2801" i="5"/>
  <c r="L2802" i="5"/>
  <c r="L2803" i="5"/>
  <c r="L2804" i="5"/>
  <c r="L2805" i="5"/>
  <c r="L2806" i="5"/>
  <c r="L2807" i="5"/>
  <c r="L2808" i="5"/>
  <c r="L2809" i="5"/>
  <c r="L2810" i="5"/>
  <c r="L2811" i="5"/>
  <c r="L2812" i="5"/>
  <c r="L2813" i="5"/>
  <c r="L2814" i="5"/>
  <c r="L2815" i="5"/>
  <c r="L2816" i="5"/>
  <c r="L2817" i="5"/>
  <c r="L2818" i="5"/>
  <c r="L2819" i="5"/>
  <c r="L2820" i="5"/>
  <c r="L2821" i="5"/>
  <c r="L2822" i="5"/>
  <c r="L2823" i="5"/>
  <c r="L2824" i="5"/>
  <c r="L2825" i="5"/>
  <c r="L2826" i="5"/>
  <c r="L2827" i="5"/>
  <c r="L2828" i="5"/>
  <c r="L2829" i="5"/>
  <c r="L2830" i="5"/>
  <c r="L2831" i="5"/>
  <c r="L2832" i="5"/>
  <c r="L2833" i="5"/>
  <c r="L2834" i="5"/>
  <c r="L2835" i="5"/>
  <c r="L2836" i="5"/>
  <c r="L2837" i="5"/>
  <c r="L2838" i="5"/>
  <c r="L2839" i="5"/>
  <c r="L2840" i="5"/>
  <c r="L2841" i="5"/>
  <c r="L2842" i="5"/>
  <c r="L2843" i="5"/>
  <c r="L2844" i="5"/>
  <c r="L2845" i="5"/>
  <c r="L2846" i="5"/>
  <c r="L2847" i="5"/>
  <c r="L2848" i="5"/>
  <c r="L2849" i="5"/>
  <c r="L2850" i="5"/>
  <c r="L2851" i="5"/>
  <c r="L2852" i="5"/>
  <c r="L2853" i="5"/>
  <c r="L2854" i="5"/>
  <c r="L2855" i="5"/>
  <c r="L2856" i="5"/>
  <c r="L2857" i="5"/>
  <c r="L2858" i="5"/>
  <c r="L2859" i="5"/>
  <c r="L2860" i="5"/>
  <c r="L2861" i="5"/>
  <c r="L2862" i="5"/>
  <c r="L2863" i="5"/>
  <c r="L2864" i="5"/>
  <c r="L2865" i="5"/>
  <c r="L2866" i="5"/>
  <c r="L2867" i="5"/>
  <c r="L2868" i="5"/>
  <c r="L2869" i="5"/>
  <c r="L2870" i="5"/>
  <c r="L2871" i="5"/>
  <c r="L2872" i="5"/>
  <c r="L2873" i="5"/>
  <c r="L2874" i="5"/>
  <c r="L2875" i="5"/>
  <c r="L2876" i="5"/>
  <c r="L2877" i="5"/>
  <c r="L2" i="5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" i="4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R1501" i="3"/>
  <c r="R1502" i="3"/>
  <c r="R1503" i="3"/>
  <c r="R1504" i="3"/>
  <c r="R1505" i="3"/>
  <c r="R1506" i="3"/>
  <c r="R1507" i="3"/>
  <c r="R1508" i="3"/>
  <c r="R1509" i="3"/>
  <c r="R1510" i="3"/>
  <c r="R1511" i="3"/>
  <c r="R1512" i="3"/>
  <c r="R1513" i="3"/>
  <c r="R1514" i="3"/>
  <c r="R1515" i="3"/>
  <c r="R1516" i="3"/>
  <c r="R1517" i="3"/>
  <c r="R1518" i="3"/>
  <c r="R1519" i="3"/>
  <c r="R1520" i="3"/>
  <c r="R1521" i="3"/>
  <c r="R1522" i="3"/>
  <c r="R1523" i="3"/>
  <c r="R1524" i="3"/>
  <c r="R1525" i="3"/>
  <c r="R1526" i="3"/>
  <c r="R1527" i="3"/>
  <c r="R1528" i="3"/>
  <c r="R1529" i="3"/>
  <c r="R1530" i="3"/>
  <c r="R1531" i="3"/>
  <c r="R1532" i="3"/>
  <c r="R1533" i="3"/>
  <c r="R1534" i="3"/>
  <c r="R1535" i="3"/>
  <c r="R1536" i="3"/>
  <c r="R1537" i="3"/>
  <c r="R1538" i="3"/>
  <c r="R1539" i="3"/>
  <c r="R1540" i="3"/>
  <c r="R1541" i="3"/>
  <c r="R1542" i="3"/>
  <c r="R1543" i="3"/>
  <c r="R1544" i="3"/>
  <c r="R1545" i="3"/>
  <c r="R1546" i="3"/>
  <c r="R1547" i="3"/>
  <c r="R1548" i="3"/>
  <c r="R1549" i="3"/>
  <c r="R1550" i="3"/>
  <c r="R1551" i="3"/>
  <c r="R1552" i="3"/>
  <c r="R1553" i="3"/>
  <c r="R1554" i="3"/>
  <c r="R1555" i="3"/>
  <c r="R1556" i="3"/>
  <c r="R1557" i="3"/>
  <c r="R1558" i="3"/>
  <c r="R1559" i="3"/>
  <c r="R1560" i="3"/>
  <c r="R1561" i="3"/>
  <c r="R1562" i="3"/>
  <c r="R1563" i="3"/>
  <c r="R1564" i="3"/>
  <c r="R1565" i="3"/>
  <c r="R1566" i="3"/>
  <c r="R1567" i="3"/>
  <c r="R1568" i="3"/>
  <c r="R1569" i="3"/>
  <c r="R1570" i="3"/>
  <c r="R1571" i="3"/>
  <c r="R1572" i="3"/>
  <c r="R1573" i="3"/>
  <c r="R1574" i="3"/>
  <c r="R1575" i="3"/>
  <c r="R1576" i="3"/>
  <c r="R1577" i="3"/>
  <c r="R1578" i="3"/>
  <c r="R1579" i="3"/>
  <c r="R1580" i="3"/>
  <c r="R1581" i="3"/>
  <c r="R1582" i="3"/>
  <c r="R1583" i="3"/>
  <c r="R1584" i="3"/>
  <c r="R1585" i="3"/>
  <c r="R1586" i="3"/>
  <c r="R1587" i="3"/>
  <c r="R1588" i="3"/>
  <c r="R1589" i="3"/>
  <c r="R1590" i="3"/>
  <c r="R1591" i="3"/>
  <c r="R1592" i="3"/>
  <c r="R1593" i="3"/>
  <c r="R1594" i="3"/>
  <c r="R1595" i="3"/>
  <c r="R1596" i="3"/>
  <c r="R1597" i="3"/>
  <c r="R1598" i="3"/>
  <c r="R1599" i="3"/>
  <c r="R1600" i="3"/>
  <c r="R1601" i="3"/>
  <c r="R1602" i="3"/>
  <c r="R1603" i="3"/>
  <c r="R1604" i="3"/>
  <c r="R1605" i="3"/>
  <c r="R1606" i="3"/>
  <c r="R1607" i="3"/>
  <c r="R1608" i="3"/>
  <c r="R1609" i="3"/>
  <c r="R1610" i="3"/>
  <c r="R1611" i="3"/>
  <c r="R1612" i="3"/>
  <c r="R1613" i="3"/>
  <c r="R1614" i="3"/>
  <c r="R1615" i="3"/>
  <c r="R1616" i="3"/>
  <c r="R1617" i="3"/>
  <c r="R1618" i="3"/>
  <c r="R1619" i="3"/>
  <c r="R1620" i="3"/>
  <c r="R1621" i="3"/>
  <c r="R1622" i="3"/>
  <c r="R1623" i="3"/>
  <c r="R1624" i="3"/>
  <c r="R1625" i="3"/>
  <c r="R1626" i="3"/>
  <c r="R1627" i="3"/>
  <c r="R1628" i="3"/>
  <c r="R1629" i="3"/>
  <c r="R1630" i="3"/>
  <c r="R1631" i="3"/>
  <c r="R1632" i="3"/>
  <c r="R1633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3" i="3"/>
  <c r="R2" i="3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26" i="2"/>
  <c r="S27" i="2"/>
  <c r="S28" i="2"/>
  <c r="S29" i="2"/>
  <c r="S30" i="2"/>
  <c r="S31" i="2"/>
  <c r="S32" i="2"/>
  <c r="S33" i="2"/>
  <c r="S34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3" i="2"/>
  <c r="S2" i="2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 s="1"/>
  <c r="P21" i="3"/>
  <c r="P22" i="3"/>
  <c r="P23" i="3"/>
  <c r="P24" i="3"/>
  <c r="P25" i="3"/>
  <c r="P26" i="3"/>
  <c r="P27" i="3"/>
  <c r="P28" i="3"/>
  <c r="P29" i="3"/>
  <c r="P30" i="3"/>
  <c r="P31" i="3"/>
  <c r="P32" i="3" s="1"/>
  <c r="P33" i="3" s="1"/>
  <c r="P34" i="3"/>
  <c r="P35" i="3"/>
  <c r="P36" i="3"/>
  <c r="P37" i="3"/>
  <c r="P38" i="3"/>
  <c r="P39" i="3"/>
  <c r="P40" i="3"/>
  <c r="P41" i="3"/>
  <c r="P42" i="3"/>
  <c r="P43" i="3"/>
  <c r="P44" i="3" s="1"/>
  <c r="P45" i="3" s="1"/>
  <c r="P46" i="3"/>
  <c r="P47" i="3"/>
  <c r="P48" i="3" s="1"/>
  <c r="P49" i="3" s="1"/>
  <c r="P50" i="3" s="1"/>
  <c r="P51" i="3"/>
  <c r="P52" i="3"/>
  <c r="P53" i="3"/>
  <c r="P54" i="3"/>
  <c r="P55" i="3"/>
  <c r="P56" i="3"/>
  <c r="P57" i="3"/>
  <c r="P58" i="3"/>
  <c r="P59" i="3"/>
  <c r="P60" i="3" s="1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 s="1"/>
  <c r="P81" i="3"/>
  <c r="P82" i="3"/>
  <c r="P83" i="3"/>
  <c r="P84" i="3" s="1"/>
  <c r="P85" i="3"/>
  <c r="P86" i="3"/>
  <c r="P87" i="3"/>
  <c r="P88" i="3"/>
  <c r="P89" i="3"/>
  <c r="P90" i="3"/>
  <c r="P91" i="3"/>
  <c r="P92" i="3" s="1"/>
  <c r="P93" i="3"/>
  <c r="P94" i="3"/>
  <c r="P95" i="3"/>
  <c r="P96" i="3"/>
  <c r="P97" i="3"/>
  <c r="P98" i="3"/>
  <c r="P99" i="3"/>
  <c r="P100" i="3" s="1"/>
  <c r="P101" i="3"/>
  <c r="P102" i="3"/>
  <c r="P103" i="3"/>
  <c r="P104" i="3"/>
  <c r="P105" i="3"/>
  <c r="P106" i="3"/>
  <c r="P107" i="3"/>
  <c r="P108" i="3" s="1"/>
  <c r="P109" i="3"/>
  <c r="P110" i="3"/>
  <c r="P111" i="3"/>
  <c r="P112" i="3"/>
  <c r="P113" i="3"/>
  <c r="P114" i="3"/>
  <c r="P115" i="3"/>
  <c r="P116" i="3"/>
  <c r="P117" i="3"/>
  <c r="P118" i="3"/>
  <c r="P119" i="3"/>
  <c r="P120" i="3" s="1"/>
  <c r="P121" i="3"/>
  <c r="P122" i="3"/>
  <c r="P123" i="3"/>
  <c r="P124" i="3" s="1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 s="1"/>
  <c r="P145" i="3"/>
  <c r="P146" i="3"/>
  <c r="P147" i="3"/>
  <c r="P148" i="3"/>
  <c r="P149" i="3"/>
  <c r="P150" i="3"/>
  <c r="P151" i="3"/>
  <c r="P152" i="3"/>
  <c r="P153" i="3"/>
  <c r="P154" i="3"/>
  <c r="P155" i="3"/>
  <c r="P156" i="3" s="1"/>
  <c r="P157" i="3"/>
  <c r="P158" i="3"/>
  <c r="P159" i="3"/>
  <c r="P160" i="3"/>
  <c r="P161" i="3"/>
  <c r="P162" i="3"/>
  <c r="P163" i="3"/>
  <c r="P164" i="3"/>
  <c r="P165" i="3" s="1"/>
  <c r="P166" i="3" s="1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 s="1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 s="1"/>
  <c r="P217" i="3"/>
  <c r="P218" i="3"/>
  <c r="P219" i="3"/>
  <c r="P220" i="3"/>
  <c r="P221" i="3"/>
  <c r="P222" i="3"/>
  <c r="P223" i="3"/>
  <c r="P224" i="3" s="1"/>
  <c r="P225" i="3" s="1"/>
  <c r="P226" i="3"/>
  <c r="P227" i="3"/>
  <c r="P228" i="3"/>
  <c r="P229" i="3"/>
  <c r="P230" i="3"/>
  <c r="P231" i="3"/>
  <c r="P232" i="3"/>
  <c r="P233" i="3"/>
  <c r="P234" i="3"/>
  <c r="P235" i="3"/>
  <c r="P236" i="3" s="1"/>
  <c r="P237" i="3"/>
  <c r="P238" i="3"/>
  <c r="P239" i="3"/>
  <c r="P240" i="3"/>
  <c r="P241" i="3"/>
  <c r="P242" i="3"/>
  <c r="P243" i="3"/>
  <c r="P244" i="3" s="1"/>
  <c r="P245" i="3"/>
  <c r="P246" i="3"/>
  <c r="P247" i="3"/>
  <c r="P248" i="3"/>
  <c r="P249" i="3"/>
  <c r="P250" i="3"/>
  <c r="P251" i="3"/>
  <c r="P252" i="3"/>
  <c r="P253" i="3"/>
  <c r="P254" i="3"/>
  <c r="P255" i="3"/>
  <c r="P256" i="3" s="1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 s="1"/>
  <c r="P281" i="3" s="1"/>
  <c r="P282" i="3" s="1"/>
  <c r="P283" i="3"/>
  <c r="P284" i="3" s="1"/>
  <c r="P285" i="3"/>
  <c r="P286" i="3"/>
  <c r="P287" i="3"/>
  <c r="P288" i="3"/>
  <c r="P289" i="3"/>
  <c r="P290" i="3"/>
  <c r="P291" i="3"/>
  <c r="P292" i="3" s="1"/>
  <c r="P293" i="3"/>
  <c r="P294" i="3"/>
  <c r="P295" i="3"/>
  <c r="P296" i="3" s="1"/>
  <c r="P297" i="3" s="1"/>
  <c r="P298" i="3"/>
  <c r="P299" i="3"/>
  <c r="P300" i="3" s="1"/>
  <c r="P301" i="3" s="1"/>
  <c r="P302" i="3" s="1"/>
  <c r="P303" i="3"/>
  <c r="P304" i="3" s="1"/>
  <c r="P305" i="3" s="1"/>
  <c r="P306" i="3"/>
  <c r="P307" i="3"/>
  <c r="P308" i="3" s="1"/>
  <c r="P309" i="3"/>
  <c r="P310" i="3"/>
  <c r="P311" i="3"/>
  <c r="P312" i="3" s="1"/>
  <c r="P313" i="3" s="1"/>
  <c r="P314" i="3" s="1"/>
  <c r="P315" i="3" s="1"/>
  <c r="P316" i="3" s="1"/>
  <c r="P317" i="3" s="1"/>
  <c r="P318" i="3" s="1"/>
  <c r="P319" i="3" s="1"/>
  <c r="P320" i="3" s="1"/>
  <c r="P321" i="3" s="1"/>
  <c r="P322" i="3" s="1"/>
  <c r="P323" i="3" s="1"/>
  <c r="P324" i="3" s="1"/>
  <c r="P325" i="3"/>
  <c r="P326" i="3"/>
  <c r="P327" i="3"/>
  <c r="P328" i="3" s="1"/>
  <c r="P329" i="3"/>
  <c r="P330" i="3"/>
  <c r="P331" i="3"/>
  <c r="P332" i="3" s="1"/>
  <c r="P333" i="3"/>
  <c r="P334" i="3"/>
  <c r="P335" i="3"/>
  <c r="P336" i="3"/>
  <c r="P337" i="3" s="1"/>
  <c r="P338" i="3" s="1"/>
  <c r="P339" i="3"/>
  <c r="P340" i="3"/>
  <c r="P341" i="3" s="1"/>
  <c r="P342" i="3"/>
  <c r="P343" i="3"/>
  <c r="P344" i="3"/>
  <c r="P345" i="3" s="1"/>
  <c r="P346" i="3" s="1"/>
  <c r="P347" i="3"/>
  <c r="P348" i="3" s="1"/>
  <c r="P349" i="3" s="1"/>
  <c r="P350" i="3"/>
  <c r="P351" i="3"/>
  <c r="P352" i="3"/>
  <c r="P353" i="3"/>
  <c r="P354" i="3"/>
  <c r="P355" i="3"/>
  <c r="P356" i="3" s="1"/>
  <c r="P357" i="3" s="1"/>
  <c r="P358" i="3" s="1"/>
  <c r="P359" i="3"/>
  <c r="P360" i="3" s="1"/>
  <c r="P361" i="3"/>
  <c r="P362" i="3"/>
  <c r="P363" i="3"/>
  <c r="P364" i="3"/>
  <c r="P365" i="3" s="1"/>
  <c r="P366" i="3" s="1"/>
  <c r="P367" i="3"/>
  <c r="P368" i="3"/>
  <c r="P369" i="3"/>
  <c r="P370" i="3"/>
  <c r="P371" i="3"/>
  <c r="P372" i="3"/>
  <c r="P373" i="3" s="1"/>
  <c r="P374" i="3" s="1"/>
  <c r="P375" i="3"/>
  <c r="P376" i="3"/>
  <c r="P377" i="3"/>
  <c r="P378" i="3"/>
  <c r="P379" i="3"/>
  <c r="P380" i="3"/>
  <c r="P381" i="3" s="1"/>
  <c r="P382" i="3"/>
  <c r="P383" i="3"/>
  <c r="P384" i="3"/>
  <c r="P385" i="3"/>
  <c r="P386" i="3"/>
  <c r="P387" i="3"/>
  <c r="P388" i="3" s="1"/>
  <c r="P389" i="3" s="1"/>
  <c r="P390" i="3"/>
  <c r="P391" i="3"/>
  <c r="P392" i="3" s="1"/>
  <c r="P393" i="3"/>
  <c r="P394" i="3"/>
  <c r="P395" i="3"/>
  <c r="P396" i="3" s="1"/>
  <c r="P397" i="3" s="1"/>
  <c r="P398" i="3" s="1"/>
  <c r="P399" i="3"/>
  <c r="P400" i="3" s="1"/>
  <c r="P401" i="3"/>
  <c r="P402" i="3"/>
  <c r="P403" i="3"/>
  <c r="P404" i="3" s="1"/>
  <c r="P405" i="3" s="1"/>
  <c r="P406" i="3"/>
  <c r="P407" i="3"/>
  <c r="P408" i="3" s="1"/>
  <c r="P409" i="3"/>
  <c r="P410" i="3"/>
  <c r="P411" i="3"/>
  <c r="P412" i="3" s="1"/>
  <c r="P413" i="3" s="1"/>
  <c r="P414" i="3" s="1"/>
  <c r="P415" i="3"/>
  <c r="P416" i="3" s="1"/>
  <c r="P417" i="3" s="1"/>
  <c r="P418" i="3"/>
  <c r="P419" i="3"/>
  <c r="P420" i="3"/>
  <c r="P421" i="3"/>
  <c r="P422" i="3"/>
  <c r="P423" i="3"/>
  <c r="P424" i="3" s="1"/>
  <c r="P425" i="3" s="1"/>
  <c r="P426" i="3"/>
  <c r="P427" i="3"/>
  <c r="P428" i="3" s="1"/>
  <c r="P429" i="3" s="1"/>
  <c r="P430" i="3" s="1"/>
  <c r="P431" i="3"/>
  <c r="P432" i="3" s="1"/>
  <c r="P433" i="3" s="1"/>
  <c r="P434" i="3" s="1"/>
  <c r="P435" i="3" s="1"/>
  <c r="P436" i="3" s="1"/>
  <c r="P437" i="3" s="1"/>
  <c r="P438" i="3" s="1"/>
  <c r="P439" i="3" s="1"/>
  <c r="P440" i="3" s="1"/>
  <c r="P441" i="3" s="1"/>
  <c r="P442" i="3" s="1"/>
  <c r="P443" i="3" s="1"/>
  <c r="P444" i="3" s="1"/>
  <c r="P445" i="3" s="1"/>
  <c r="P446" i="3" s="1"/>
  <c r="P447" i="3" s="1"/>
  <c r="P448" i="3" s="1"/>
  <c r="P449" i="3" s="1"/>
  <c r="P450" i="3"/>
  <c r="P451" i="3"/>
  <c r="P452" i="3" s="1"/>
  <c r="P453" i="3" s="1"/>
  <c r="P454" i="3" s="1"/>
  <c r="P455" i="3"/>
  <c r="P456" i="3"/>
  <c r="P457" i="3" s="1"/>
  <c r="P458" i="3" s="1"/>
  <c r="P459" i="3" s="1"/>
  <c r="P460" i="3" s="1"/>
  <c r="P461" i="3" s="1"/>
  <c r="P462" i="3" s="1"/>
  <c r="P463" i="3" s="1"/>
  <c r="P464" i="3" s="1"/>
  <c r="P465" i="3"/>
  <c r="P466" i="3"/>
  <c r="P467" i="3"/>
  <c r="P468" i="3" s="1"/>
  <c r="P469" i="3" s="1"/>
  <c r="P470" i="3" s="1"/>
  <c r="P471" i="3"/>
  <c r="P472" i="3" s="1"/>
  <c r="P473" i="3" s="1"/>
  <c r="P474" i="3"/>
  <c r="P475" i="3"/>
  <c r="P476" i="3"/>
  <c r="P477" i="3" s="1"/>
  <c r="P478" i="3" s="1"/>
  <c r="P479" i="3"/>
  <c r="P480" i="3" s="1"/>
  <c r="P481" i="3"/>
  <c r="P482" i="3"/>
  <c r="P483" i="3"/>
  <c r="P484" i="3"/>
  <c r="P485" i="3"/>
  <c r="P486" i="3"/>
  <c r="P487" i="3"/>
  <c r="P488" i="3" s="1"/>
  <c r="P489" i="3"/>
  <c r="P490" i="3"/>
  <c r="P491" i="3"/>
  <c r="P492" i="3" s="1"/>
  <c r="P493" i="3" s="1"/>
  <c r="P494" i="3" s="1"/>
  <c r="P495" i="3" s="1"/>
  <c r="P496" i="3"/>
  <c r="P497" i="3"/>
  <c r="P498" i="3"/>
  <c r="P499" i="3"/>
  <c r="P500" i="3"/>
  <c r="P501" i="3"/>
  <c r="P502" i="3"/>
  <c r="P503" i="3"/>
  <c r="P504" i="3" s="1"/>
  <c r="P505" i="3" s="1"/>
  <c r="P506" i="3" s="1"/>
  <c r="P507" i="3"/>
  <c r="P508" i="3"/>
  <c r="P509" i="3"/>
  <c r="P510" i="3"/>
  <c r="P511" i="3"/>
  <c r="P512" i="3" s="1"/>
  <c r="P513" i="3" s="1"/>
  <c r="P514" i="3"/>
  <c r="P515" i="3"/>
  <c r="P516" i="3"/>
  <c r="P517" i="3" s="1"/>
  <c r="P518" i="3" s="1"/>
  <c r="P519" i="3"/>
  <c r="P520" i="3" s="1"/>
  <c r="P521" i="3" s="1"/>
  <c r="P522" i="3"/>
  <c r="P523" i="3"/>
  <c r="P524" i="3" s="1"/>
  <c r="P525" i="3"/>
  <c r="P526" i="3"/>
  <c r="P527" i="3"/>
  <c r="P528" i="3" s="1"/>
  <c r="P529" i="3"/>
  <c r="P530" i="3"/>
  <c r="P531" i="3"/>
  <c r="P532" i="3" s="1"/>
  <c r="P533" i="3" s="1"/>
  <c r="P534" i="3" s="1"/>
  <c r="P535" i="3"/>
  <c r="P536" i="3"/>
  <c r="P537" i="3"/>
  <c r="P538" i="3"/>
  <c r="P539" i="3"/>
  <c r="P540" i="3" s="1"/>
  <c r="P541" i="3" s="1"/>
  <c r="P542" i="3" s="1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 s="1"/>
  <c r="P557" i="3" s="1"/>
  <c r="P558" i="3" s="1"/>
  <c r="P559" i="3" s="1"/>
  <c r="P560" i="3" s="1"/>
  <c r="P561" i="3"/>
  <c r="P562" i="3"/>
  <c r="P563" i="3"/>
  <c r="P564" i="3" s="1"/>
  <c r="P565" i="3"/>
  <c r="P566" i="3"/>
  <c r="P567" i="3"/>
  <c r="P568" i="3" s="1"/>
  <c r="P569" i="3" s="1"/>
  <c r="P570" i="3" s="1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 s="1"/>
  <c r="P597" i="3" s="1"/>
  <c r="P598" i="3" s="1"/>
  <c r="P599" i="3"/>
  <c r="P600" i="3"/>
  <c r="P601" i="3"/>
  <c r="P602" i="3"/>
  <c r="P603" i="3"/>
  <c r="P604" i="3" s="1"/>
  <c r="P605" i="3" s="1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 s="1"/>
  <c r="P621" i="3" s="1"/>
  <c r="P622" i="3" s="1"/>
  <c r="P623" i="3"/>
  <c r="P624" i="3" s="1"/>
  <c r="P625" i="3" s="1"/>
  <c r="P626" i="3"/>
  <c r="P627" i="3"/>
  <c r="P628" i="3"/>
  <c r="P629" i="3"/>
  <c r="P630" i="3"/>
  <c r="P631" i="3"/>
  <c r="P632" i="3" s="1"/>
  <c r="P633" i="3"/>
  <c r="P634" i="3"/>
  <c r="P635" i="3"/>
  <c r="P636" i="3" s="1"/>
  <c r="P637" i="3" s="1"/>
  <c r="P638" i="3"/>
  <c r="P639" i="3"/>
  <c r="P640" i="3" s="1"/>
  <c r="P641" i="3" s="1"/>
  <c r="P642" i="3"/>
  <c r="P643" i="3"/>
  <c r="P644" i="3" s="1"/>
  <c r="P645" i="3" s="1"/>
  <c r="P646" i="3"/>
  <c r="P647" i="3"/>
  <c r="P648" i="3" s="1"/>
  <c r="P649" i="3" s="1"/>
  <c r="P650" i="3" s="1"/>
  <c r="P651" i="3"/>
  <c r="P652" i="3" s="1"/>
  <c r="P653" i="3" s="1"/>
  <c r="P654" i="3" s="1"/>
  <c r="P655" i="3" s="1"/>
  <c r="P656" i="3"/>
  <c r="P657" i="3"/>
  <c r="P658" i="3"/>
  <c r="P659" i="3"/>
  <c r="P660" i="3" s="1"/>
  <c r="P661" i="3" s="1"/>
  <c r="P662" i="3"/>
  <c r="P663" i="3"/>
  <c r="P664" i="3"/>
  <c r="P665" i="3"/>
  <c r="P666" i="3"/>
  <c r="P667" i="3"/>
  <c r="P668" i="3" s="1"/>
  <c r="P669" i="3" s="1"/>
  <c r="P670" i="3"/>
  <c r="P671" i="3"/>
  <c r="P672" i="3"/>
  <c r="P673" i="3"/>
  <c r="P674" i="3"/>
  <c r="P675" i="3"/>
  <c r="P676" i="3" s="1"/>
  <c r="P677" i="3" s="1"/>
  <c r="P678" i="3" s="1"/>
  <c r="P679" i="3" s="1"/>
  <c r="P680" i="3" s="1"/>
  <c r="P681" i="3"/>
  <c r="P682" i="3"/>
  <c r="P683" i="3" s="1"/>
  <c r="P684" i="3" s="1"/>
  <c r="P685" i="3" s="1"/>
  <c r="P686" i="3" s="1"/>
  <c r="P687" i="3" s="1"/>
  <c r="P688" i="3" s="1"/>
  <c r="P689" i="3" s="1"/>
  <c r="P690" i="3"/>
  <c r="P691" i="3" s="1"/>
  <c r="P692" i="3" s="1"/>
  <c r="P693" i="3"/>
  <c r="P694" i="3" s="1"/>
  <c r="P695" i="3" s="1"/>
  <c r="P696" i="3"/>
  <c r="P697" i="3"/>
  <c r="P698" i="3" s="1"/>
  <c r="P699" i="3"/>
  <c r="P700" i="3"/>
  <c r="P701" i="3"/>
  <c r="P702" i="3" s="1"/>
  <c r="P703" i="3"/>
  <c r="P704" i="3"/>
  <c r="P705" i="3"/>
  <c r="P706" i="3"/>
  <c r="P707" i="3" s="1"/>
  <c r="P708" i="3" s="1"/>
  <c r="P709" i="3"/>
  <c r="P710" i="3"/>
  <c r="P711" i="3" s="1"/>
  <c r="P712" i="3" s="1"/>
  <c r="P713" i="3"/>
  <c r="P714" i="3" s="1"/>
  <c r="P715" i="3" s="1"/>
  <c r="P716" i="3" s="1"/>
  <c r="P717" i="3"/>
  <c r="P718" i="3" s="1"/>
  <c r="P719" i="3" s="1"/>
  <c r="P720" i="3" s="1"/>
  <c r="P721" i="3" s="1"/>
  <c r="P722" i="3" s="1"/>
  <c r="P723" i="3" s="1"/>
  <c r="P724" i="3" s="1"/>
  <c r="P725" i="3" s="1"/>
  <c r="P726" i="3" s="1"/>
  <c r="P727" i="3" s="1"/>
  <c r="P728" i="3"/>
  <c r="P729" i="3"/>
  <c r="P730" i="3" s="1"/>
  <c r="P731" i="3" s="1"/>
  <c r="P732" i="3"/>
  <c r="P733" i="3"/>
  <c r="P734" i="3" s="1"/>
  <c r="P735" i="3" s="1"/>
  <c r="P736" i="3" s="1"/>
  <c r="P737" i="3"/>
  <c r="P738" i="3"/>
  <c r="P739" i="3" s="1"/>
  <c r="P740" i="3" s="1"/>
  <c r="P741" i="3" s="1"/>
  <c r="P742" i="3"/>
  <c r="P743" i="3" s="1"/>
  <c r="P744" i="3" s="1"/>
  <c r="P745" i="3"/>
  <c r="P746" i="3" s="1"/>
  <c r="P747" i="3" s="1"/>
  <c r="P748" i="3" s="1"/>
  <c r="P749" i="3"/>
  <c r="P750" i="3" s="1"/>
  <c r="P751" i="3" s="1"/>
  <c r="P752" i="3" s="1"/>
  <c r="P753" i="3"/>
  <c r="P754" i="3" s="1"/>
  <c r="P755" i="3" s="1"/>
  <c r="P756" i="3" s="1"/>
  <c r="P757" i="3"/>
  <c r="P758" i="3" s="1"/>
  <c r="P759" i="3" s="1"/>
  <c r="P760" i="3" s="1"/>
  <c r="P761" i="3"/>
  <c r="P762" i="3" s="1"/>
  <c r="P763" i="3" s="1"/>
  <c r="P764" i="3" s="1"/>
  <c r="P765" i="3"/>
  <c r="P766" i="3" s="1"/>
  <c r="P767" i="3"/>
  <c r="P768" i="3"/>
  <c r="P769" i="3"/>
  <c r="P770" i="3"/>
  <c r="P771" i="3" s="1"/>
  <c r="P772" i="3" s="1"/>
  <c r="P773" i="3" s="1"/>
  <c r="P774" i="3" s="1"/>
  <c r="P775" i="3" s="1"/>
  <c r="P776" i="3" s="1"/>
  <c r="P777" i="3" s="1"/>
  <c r="P778" i="3" s="1"/>
  <c r="P779" i="3" s="1"/>
  <c r="P780" i="3" s="1"/>
  <c r="P781" i="3" s="1"/>
  <c r="P782" i="3" s="1"/>
  <c r="P783" i="3"/>
  <c r="P784" i="3"/>
  <c r="P785" i="3"/>
  <c r="P786" i="3"/>
  <c r="P787" i="3" s="1"/>
  <c r="P788" i="3" s="1"/>
  <c r="P789" i="3"/>
  <c r="P790" i="3" s="1"/>
  <c r="P791" i="3" s="1"/>
  <c r="P792" i="3" s="1"/>
  <c r="P793" i="3" s="1"/>
  <c r="P794" i="3" s="1"/>
  <c r="P795" i="3" s="1"/>
  <c r="P796" i="3" s="1"/>
  <c r="P797" i="3" s="1"/>
  <c r="P798" i="3" s="1"/>
  <c r="P799" i="3" s="1"/>
  <c r="P800" i="3" s="1"/>
  <c r="P801" i="3" s="1"/>
  <c r="P802" i="3" s="1"/>
  <c r="P803" i="3" s="1"/>
  <c r="P804" i="3" s="1"/>
  <c r="P805" i="3" s="1"/>
  <c r="P806" i="3" s="1"/>
  <c r="P807" i="3" s="1"/>
  <c r="P808" i="3" s="1"/>
  <c r="P809" i="3" s="1"/>
  <c r="P810" i="3" s="1"/>
  <c r="P811" i="3" s="1"/>
  <c r="P812" i="3" s="1"/>
  <c r="P813" i="3"/>
  <c r="P814" i="3"/>
  <c r="P815" i="3" s="1"/>
  <c r="P816" i="3" s="1"/>
  <c r="P817" i="3"/>
  <c r="P818" i="3"/>
  <c r="P819" i="3"/>
  <c r="P820" i="3"/>
  <c r="P821" i="3"/>
  <c r="P822" i="3" s="1"/>
  <c r="P823" i="3" s="1"/>
  <c r="P824" i="3"/>
  <c r="P825" i="3"/>
  <c r="P826" i="3" s="1"/>
  <c r="P827" i="3" s="1"/>
  <c r="P828" i="3"/>
  <c r="P829" i="3"/>
  <c r="P830" i="3" s="1"/>
  <c r="P831" i="3"/>
  <c r="P832" i="3"/>
  <c r="P833" i="3"/>
  <c r="P834" i="3"/>
  <c r="P835" i="3"/>
  <c r="P836" i="3"/>
  <c r="P837" i="3"/>
  <c r="P838" i="3" s="1"/>
  <c r="P839" i="3" s="1"/>
  <c r="P840" i="3" s="1"/>
  <c r="P841" i="3"/>
  <c r="P842" i="3" s="1"/>
  <c r="P843" i="3" s="1"/>
  <c r="P844" i="3" s="1"/>
  <c r="P845" i="3" s="1"/>
  <c r="P846" i="3" s="1"/>
  <c r="P847" i="3" s="1"/>
  <c r="P848" i="3" s="1"/>
  <c r="P849" i="3" s="1"/>
  <c r="P850" i="3" s="1"/>
  <c r="P851" i="3" s="1"/>
  <c r="P852" i="3" s="1"/>
  <c r="P853" i="3" s="1"/>
  <c r="P854" i="3" s="1"/>
  <c r="P855" i="3" s="1"/>
  <c r="P856" i="3" s="1"/>
  <c r="P857" i="3" s="1"/>
  <c r="P858" i="3" s="1"/>
  <c r="P859" i="3" s="1"/>
  <c r="P860" i="3" s="1"/>
  <c r="P861" i="3" s="1"/>
  <c r="P862" i="3" s="1"/>
  <c r="P863" i="3" s="1"/>
  <c r="P864" i="3" s="1"/>
  <c r="P865" i="3" s="1"/>
  <c r="P866" i="3" s="1"/>
  <c r="P867" i="3" s="1"/>
  <c r="P868" i="3" s="1"/>
  <c r="P869" i="3" s="1"/>
  <c r="P870" i="3" s="1"/>
  <c r="P871" i="3" s="1"/>
  <c r="P872" i="3" s="1"/>
  <c r="P873" i="3" s="1"/>
  <c r="P874" i="3"/>
  <c r="P875" i="3" s="1"/>
  <c r="P876" i="3"/>
  <c r="P877" i="3"/>
  <c r="P878" i="3" s="1"/>
  <c r="P879" i="3" s="1"/>
  <c r="P880" i="3"/>
  <c r="P881" i="3" s="1"/>
  <c r="P882" i="3" s="1"/>
  <c r="P883" i="3" s="1"/>
  <c r="P884" i="3" s="1"/>
  <c r="P885" i="3" s="1"/>
  <c r="P886" i="3" s="1"/>
  <c r="P887" i="3" s="1"/>
  <c r="P888" i="3" s="1"/>
  <c r="P889" i="3" s="1"/>
  <c r="P890" i="3" s="1"/>
  <c r="P891" i="3" s="1"/>
  <c r="P892" i="3"/>
  <c r="P893" i="3"/>
  <c r="P894" i="3" s="1"/>
  <c r="P895" i="3" s="1"/>
  <c r="P896" i="3"/>
  <c r="P897" i="3"/>
  <c r="P898" i="3" s="1"/>
  <c r="P899" i="3" s="1"/>
  <c r="P900" i="3"/>
  <c r="P901" i="3"/>
  <c r="P902" i="3" s="1"/>
  <c r="P903" i="3" s="1"/>
  <c r="P904" i="3"/>
  <c r="P905" i="3"/>
  <c r="P906" i="3" s="1"/>
  <c r="P907" i="3"/>
  <c r="P908" i="3"/>
  <c r="P909" i="3"/>
  <c r="P910" i="3"/>
  <c r="P911" i="3" s="1"/>
  <c r="P912" i="3"/>
  <c r="P913" i="3"/>
  <c r="P914" i="3" s="1"/>
  <c r="P915" i="3" s="1"/>
  <c r="P916" i="3"/>
  <c r="P917" i="3"/>
  <c r="P918" i="3" s="1"/>
  <c r="P919" i="3"/>
  <c r="P920" i="3"/>
  <c r="P921" i="3"/>
  <c r="P922" i="3"/>
  <c r="P923" i="3" s="1"/>
  <c r="P924" i="3"/>
  <c r="P925" i="3"/>
  <c r="P926" i="3"/>
  <c r="P927" i="3"/>
  <c r="P928" i="3"/>
  <c r="P929" i="3"/>
  <c r="P930" i="3"/>
  <c r="P931" i="3"/>
  <c r="P932" i="3"/>
  <c r="P933" i="3"/>
  <c r="P934" i="3" s="1"/>
  <c r="P935" i="3"/>
  <c r="P936" i="3"/>
  <c r="P937" i="3"/>
  <c r="P938" i="3" s="1"/>
  <c r="P939" i="3" s="1"/>
  <c r="P940" i="3"/>
  <c r="P941" i="3"/>
  <c r="P942" i="3" s="1"/>
  <c r="P943" i="3" s="1"/>
  <c r="P944" i="3" s="1"/>
  <c r="P945" i="3"/>
  <c r="P946" i="3" s="1"/>
  <c r="P947" i="3" s="1"/>
  <c r="P948" i="3"/>
  <c r="P949" i="3"/>
  <c r="P950" i="3" s="1"/>
  <c r="P951" i="3" s="1"/>
  <c r="P952" i="3" s="1"/>
  <c r="P953" i="3" s="1"/>
  <c r="P954" i="3"/>
  <c r="P955" i="3"/>
  <c r="P956" i="3"/>
  <c r="P957" i="3"/>
  <c r="P958" i="3"/>
  <c r="P959" i="3"/>
  <c r="P960" i="3"/>
  <c r="P961" i="3"/>
  <c r="P962" i="3" s="1"/>
  <c r="P963" i="3" s="1"/>
  <c r="P964" i="3"/>
  <c r="P965" i="3"/>
  <c r="P966" i="3"/>
  <c r="P967" i="3" s="1"/>
  <c r="P968" i="3"/>
  <c r="P969" i="3"/>
  <c r="P970" i="3" s="1"/>
  <c r="P971" i="3"/>
  <c r="P972" i="3"/>
  <c r="P973" i="3"/>
  <c r="P974" i="3" s="1"/>
  <c r="P975" i="3" s="1"/>
  <c r="P976" i="3"/>
  <c r="P977" i="3"/>
  <c r="P978" i="3" s="1"/>
  <c r="P979" i="3" s="1"/>
  <c r="P980" i="3"/>
  <c r="P981" i="3"/>
  <c r="P982" i="3" s="1"/>
  <c r="P983" i="3" s="1"/>
  <c r="P984" i="3"/>
  <c r="P985" i="3"/>
  <c r="P986" i="3" s="1"/>
  <c r="P987" i="3"/>
  <c r="P988" i="3"/>
  <c r="P989" i="3"/>
  <c r="P990" i="3" s="1"/>
  <c r="P991" i="3" s="1"/>
  <c r="P992" i="3"/>
  <c r="P993" i="3" s="1"/>
  <c r="P994" i="3" s="1"/>
  <c r="P995" i="3"/>
  <c r="P996" i="3"/>
  <c r="P997" i="3"/>
  <c r="P998" i="3"/>
  <c r="P999" i="3"/>
  <c r="P1000" i="3"/>
  <c r="P1001" i="3"/>
  <c r="P1002" i="3" s="1"/>
  <c r="P1003" i="3" s="1"/>
  <c r="P1004" i="3" s="1"/>
  <c r="P1005" i="3" s="1"/>
  <c r="P1006" i="3" s="1"/>
  <c r="P1007" i="3" s="1"/>
  <c r="P1008" i="3" s="1"/>
  <c r="P1009" i="3"/>
  <c r="P1010" i="3" s="1"/>
  <c r="P1011" i="3" s="1"/>
  <c r="P1012" i="3" s="1"/>
  <c r="P1013" i="3" s="1"/>
  <c r="P1014" i="3" s="1"/>
  <c r="P1015" i="3"/>
  <c r="P1016" i="3"/>
  <c r="P1017" i="3" s="1"/>
  <c r="P1018" i="3" s="1"/>
  <c r="P1019" i="3" s="1"/>
  <c r="P1020" i="3" s="1"/>
  <c r="P1021" i="3" s="1"/>
  <c r="P1022" i="3" s="1"/>
  <c r="P1023" i="3" s="1"/>
  <c r="P1024" i="3"/>
  <c r="P1025" i="3"/>
  <c r="P1026" i="3" s="1"/>
  <c r="P1027" i="3" s="1"/>
  <c r="P1028" i="3"/>
  <c r="P1029" i="3"/>
  <c r="P1030" i="3" s="1"/>
  <c r="P1031" i="3" s="1"/>
  <c r="P1032" i="3"/>
  <c r="P1033" i="3" s="1"/>
  <c r="P1034" i="3" s="1"/>
  <c r="P1035" i="3" s="1"/>
  <c r="P1036" i="3" s="1"/>
  <c r="P1037" i="3" s="1"/>
  <c r="P1038" i="3"/>
  <c r="P1039" i="3"/>
  <c r="P1040" i="3"/>
  <c r="P1041" i="3"/>
  <c r="P1042" i="3"/>
  <c r="P1043" i="3"/>
  <c r="P1044" i="3"/>
  <c r="P1045" i="3"/>
  <c r="P1046" i="3" s="1"/>
  <c r="P1047" i="3"/>
  <c r="P1048" i="3"/>
  <c r="P1049" i="3"/>
  <c r="P1050" i="3"/>
  <c r="P1051" i="3" s="1"/>
  <c r="P1052" i="3"/>
  <c r="P1053" i="3" s="1"/>
  <c r="P1054" i="3"/>
  <c r="P1055" i="3"/>
  <c r="P1056" i="3"/>
  <c r="P1057" i="3"/>
  <c r="P1058" i="3" s="1"/>
  <c r="P1059" i="3" s="1"/>
  <c r="P1060" i="3"/>
  <c r="P1061" i="3"/>
  <c r="P1062" i="3" s="1"/>
  <c r="P1063" i="3"/>
  <c r="P1064" i="3"/>
  <c r="P1065" i="3"/>
  <c r="P1066" i="3" s="1"/>
  <c r="P1067" i="3"/>
  <c r="P1068" i="3"/>
  <c r="P1069" i="3"/>
  <c r="P1070" i="3" s="1"/>
  <c r="P1071" i="3"/>
  <c r="P1072" i="3"/>
  <c r="P1073" i="3"/>
  <c r="P1074" i="3" s="1"/>
  <c r="P1075" i="3" s="1"/>
  <c r="P1076" i="3"/>
  <c r="P1077" i="3"/>
  <c r="P1078" i="3" s="1"/>
  <c r="P1079" i="3"/>
  <c r="P1080" i="3"/>
  <c r="P1081" i="3" s="1"/>
  <c r="P1082" i="3" s="1"/>
  <c r="P1083" i="3" s="1"/>
  <c r="P1084" i="3"/>
  <c r="P1085" i="3"/>
  <c r="P1086" i="3" s="1"/>
  <c r="P1087" i="3"/>
  <c r="P1088" i="3"/>
  <c r="P1089" i="3"/>
  <c r="P1090" i="3" s="1"/>
  <c r="P1091" i="3" s="1"/>
  <c r="P1092" i="3"/>
  <c r="P1093" i="3"/>
  <c r="P1094" i="3" s="1"/>
  <c r="P1095" i="3" s="1"/>
  <c r="P1096" i="3" s="1"/>
  <c r="P1097" i="3" s="1"/>
  <c r="P1098" i="3" s="1"/>
  <c r="P1099" i="3" s="1"/>
  <c r="P1100" i="3" s="1"/>
  <c r="P1101" i="3" s="1"/>
  <c r="P1102" i="3" s="1"/>
  <c r="P1103" i="3" s="1"/>
  <c r="P1104" i="3" s="1"/>
  <c r="P1105" i="3" s="1"/>
  <c r="P1106" i="3" s="1"/>
  <c r="P1107" i="3" s="1"/>
  <c r="P1108" i="3" s="1"/>
  <c r="P1109" i="3" s="1"/>
  <c r="P1110" i="3" s="1"/>
  <c r="P1111" i="3"/>
  <c r="P1112" i="3"/>
  <c r="P1113" i="3"/>
  <c r="P1114" i="3" s="1"/>
  <c r="P1115" i="3" s="1"/>
  <c r="P1116" i="3"/>
  <c r="P1117" i="3"/>
  <c r="P1118" i="3"/>
  <c r="P1119" i="3"/>
  <c r="P1120" i="3"/>
  <c r="P1121" i="3" s="1"/>
  <c r="P1122" i="3" s="1"/>
  <c r="P1123" i="3" s="1"/>
  <c r="P1124" i="3" s="1"/>
  <c r="P1125" i="3"/>
  <c r="P1126" i="3" s="1"/>
  <c r="P1127" i="3"/>
  <c r="P1128" i="3"/>
  <c r="P1129" i="3"/>
  <c r="P1130" i="3" s="1"/>
  <c r="P1131" i="3" s="1"/>
  <c r="P1132" i="3"/>
  <c r="P1133" i="3"/>
  <c r="P1134" i="3"/>
  <c r="P1135" i="3"/>
  <c r="P1136" i="3"/>
  <c r="P1137" i="3"/>
  <c r="P1138" i="3"/>
  <c r="P1139" i="3"/>
  <c r="P1140" i="3"/>
  <c r="P1141" i="3"/>
  <c r="P1142" i="3" s="1"/>
  <c r="P1143" i="3"/>
  <c r="P1144" i="3"/>
  <c r="P1145" i="3"/>
  <c r="P1146" i="3" s="1"/>
  <c r="P1147" i="3" s="1"/>
  <c r="P1148" i="3" s="1"/>
  <c r="P1149" i="3" s="1"/>
  <c r="P1150" i="3" s="1"/>
  <c r="P1151" i="3" s="1"/>
  <c r="P1152" i="3" s="1"/>
  <c r="P1153" i="3" s="1"/>
  <c r="P1154" i="3" s="1"/>
  <c r="P1155" i="3" s="1"/>
  <c r="P1156" i="3" s="1"/>
  <c r="P1157" i="3" s="1"/>
  <c r="P1158" i="3" s="1"/>
  <c r="P1159" i="3" s="1"/>
  <c r="P1160" i="3"/>
  <c r="P1161" i="3"/>
  <c r="P1162" i="3" s="1"/>
  <c r="P1163" i="3" s="1"/>
  <c r="P1164" i="3"/>
  <c r="P1165" i="3"/>
  <c r="P1166" i="3" s="1"/>
  <c r="P1167" i="3" s="1"/>
  <c r="P1168" i="3" s="1"/>
  <c r="P1169" i="3"/>
  <c r="P1170" i="3"/>
  <c r="P1171" i="3"/>
  <c r="P1172" i="3"/>
  <c r="P1173" i="3"/>
  <c r="P1174" i="3" s="1"/>
  <c r="P1175" i="3" s="1"/>
  <c r="P1176" i="3" s="1"/>
  <c r="P1177" i="3" s="1"/>
  <c r="P1178" i="3"/>
  <c r="P1179" i="3"/>
  <c r="P1180" i="3"/>
  <c r="P1181" i="3"/>
  <c r="P1182" i="3" s="1"/>
  <c r="P1183" i="3" s="1"/>
  <c r="P1184" i="3"/>
  <c r="P1185" i="3"/>
  <c r="P1186" i="3"/>
  <c r="P1187" i="3"/>
  <c r="P1188" i="3"/>
  <c r="P1189" i="3"/>
  <c r="P1190" i="3" s="1"/>
  <c r="P1191" i="3"/>
  <c r="P1192" i="3"/>
  <c r="P1193" i="3"/>
  <c r="P1194" i="3" s="1"/>
  <c r="P1195" i="3" s="1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 s="1"/>
  <c r="P1219" i="3"/>
  <c r="P1220" i="3"/>
  <c r="P1221" i="3"/>
  <c r="P1222" i="3" s="1"/>
  <c r="P1223" i="3" s="1"/>
  <c r="P1224" i="3" s="1"/>
  <c r="P1225" i="3" s="1"/>
  <c r="P1226" i="3" s="1"/>
  <c r="P1227" i="3" s="1"/>
  <c r="P1228" i="3" s="1"/>
  <c r="P1229" i="3" s="1"/>
  <c r="P1230" i="3" s="1"/>
  <c r="P1231" i="3" s="1"/>
  <c r="P1232" i="3" s="1"/>
  <c r="P1233" i="3" s="1"/>
  <c r="P1234" i="3"/>
  <c r="P1235" i="3"/>
  <c r="P1236" i="3"/>
  <c r="P1237" i="3"/>
  <c r="P1238" i="3" s="1"/>
  <c r="P1239" i="3"/>
  <c r="P1240" i="3"/>
  <c r="P1241" i="3"/>
  <c r="P1242" i="3" s="1"/>
  <c r="P1243" i="3" s="1"/>
  <c r="P1244" i="3" s="1"/>
  <c r="P1245" i="3" s="1"/>
  <c r="P1246" i="3"/>
  <c r="P1247" i="3"/>
  <c r="P1248" i="3"/>
  <c r="P1249" i="3"/>
  <c r="P1250" i="3" s="1"/>
  <c r="P1251" i="3"/>
  <c r="P1252" i="3"/>
  <c r="P1253" i="3"/>
  <c r="P1254" i="3" s="1"/>
  <c r="P1255" i="3" s="1"/>
  <c r="P1256" i="3"/>
  <c r="P1257" i="3"/>
  <c r="P1258" i="3" s="1"/>
  <c r="P1259" i="3"/>
  <c r="P1260" i="3"/>
  <c r="P1261" i="3"/>
  <c r="P1262" i="3" s="1"/>
  <c r="P1263" i="3"/>
  <c r="P1264" i="3"/>
  <c r="P1265" i="3"/>
  <c r="P1266" i="3"/>
  <c r="P1267" i="3"/>
  <c r="P1268" i="3"/>
  <c r="P1269" i="3"/>
  <c r="P1270" i="3"/>
  <c r="P1271" i="3"/>
  <c r="P1272" i="3"/>
  <c r="P1273" i="3"/>
  <c r="P1274" i="3" s="1"/>
  <c r="P1275" i="3"/>
  <c r="P1276" i="3"/>
  <c r="P1277" i="3"/>
  <c r="P1278" i="3" s="1"/>
  <c r="P1279" i="3" s="1"/>
  <c r="P1280" i="3" s="1"/>
  <c r="P1281" i="3"/>
  <c r="P1282" i="3" s="1"/>
  <c r="P1283" i="3" s="1"/>
  <c r="P1284" i="3" s="1"/>
  <c r="P1285" i="3"/>
  <c r="P1286" i="3" s="1"/>
  <c r="P1287" i="3" s="1"/>
  <c r="P1288" i="3"/>
  <c r="P1289" i="3"/>
  <c r="P1290" i="3"/>
  <c r="P1291" i="3"/>
  <c r="P1292" i="3"/>
  <c r="P1293" i="3"/>
  <c r="P1294" i="3" s="1"/>
  <c r="P1295" i="3" s="1"/>
  <c r="P1296" i="3"/>
  <c r="P1297" i="3"/>
  <c r="P1298" i="3" s="1"/>
  <c r="P1299" i="3" s="1"/>
  <c r="P1300" i="3"/>
  <c r="P1301" i="3"/>
  <c r="P1302" i="3" s="1"/>
  <c r="P1303" i="3"/>
  <c r="P1304" i="3"/>
  <c r="P1305" i="3"/>
  <c r="P1306" i="3"/>
  <c r="P1307" i="3"/>
  <c r="P1308" i="3"/>
  <c r="P1309" i="3"/>
  <c r="P1310" i="3" s="1"/>
  <c r="P1311" i="3" s="1"/>
  <c r="P1312" i="3" s="1"/>
  <c r="P1313" i="3" s="1"/>
  <c r="P1314" i="3"/>
  <c r="P1315" i="3"/>
  <c r="P1316" i="3"/>
  <c r="P1317" i="3"/>
  <c r="P1318" i="3" s="1"/>
  <c r="P1319" i="3"/>
  <c r="P1320" i="3"/>
  <c r="P1321" i="3"/>
  <c r="P1322" i="3" s="1"/>
  <c r="P1323" i="3" s="1"/>
  <c r="P1324" i="3" s="1"/>
  <c r="P1325" i="3" s="1"/>
  <c r="P1326" i="3" s="1"/>
  <c r="P1327" i="3" s="1"/>
  <c r="P1328" i="3" s="1"/>
  <c r="P1329" i="3" s="1"/>
  <c r="P1330" i="3" s="1"/>
  <c r="P1331" i="3" s="1"/>
  <c r="P1332" i="3" s="1"/>
  <c r="P1333" i="3" s="1"/>
  <c r="P1334" i="3" s="1"/>
  <c r="P1335" i="3" s="1"/>
  <c r="P1336" i="3" s="1"/>
  <c r="P1337" i="3" s="1"/>
  <c r="P1338" i="3" s="1"/>
  <c r="P1339" i="3" s="1"/>
  <c r="P1340" i="3" s="1"/>
  <c r="P1341" i="3" s="1"/>
  <c r="P1342" i="3" s="1"/>
  <c r="P1343" i="3" s="1"/>
  <c r="P1344" i="3" s="1"/>
  <c r="P1345" i="3" s="1"/>
  <c r="P1346" i="3"/>
  <c r="P1347" i="3"/>
  <c r="P1348" i="3"/>
  <c r="P1349" i="3"/>
  <c r="P1350" i="3" s="1"/>
  <c r="P1351" i="3" s="1"/>
  <c r="P1352" i="3" s="1"/>
  <c r="P1353" i="3"/>
  <c r="P1354" i="3" s="1"/>
  <c r="P1355" i="3"/>
  <c r="P1356" i="3"/>
  <c r="P1357" i="3"/>
  <c r="P1358" i="3" s="1"/>
  <c r="P1359" i="3" s="1"/>
  <c r="P1360" i="3" s="1"/>
  <c r="P1361" i="3"/>
  <c r="P1362" i="3" s="1"/>
  <c r="P1363" i="3" s="1"/>
  <c r="P1364" i="3" s="1"/>
  <c r="P1365" i="3" s="1"/>
  <c r="P1366" i="3"/>
  <c r="P1367" i="3"/>
  <c r="P1368" i="3"/>
  <c r="P1369" i="3"/>
  <c r="P1370" i="3"/>
  <c r="P1371" i="3"/>
  <c r="P1372" i="3"/>
  <c r="P1373" i="3"/>
  <c r="P1374" i="3" s="1"/>
  <c r="P1375" i="3" s="1"/>
  <c r="P1376" i="3"/>
  <c r="P1377" i="3"/>
  <c r="P1378" i="3" s="1"/>
  <c r="P1379" i="3" s="1"/>
  <c r="P1380" i="3"/>
  <c r="P1381" i="3"/>
  <c r="P1382" i="3" s="1"/>
  <c r="P1383" i="3" s="1"/>
  <c r="P1384" i="3" s="1"/>
  <c r="P1385" i="3" s="1"/>
  <c r="P1386" i="3" s="1"/>
  <c r="P1387" i="3"/>
  <c r="P1388" i="3"/>
  <c r="P1389" i="3"/>
  <c r="P1390" i="3"/>
  <c r="P1391" i="3"/>
  <c r="P1392" i="3"/>
  <c r="P1393" i="3"/>
  <c r="P1394" i="3" s="1"/>
  <c r="P1395" i="3"/>
  <c r="P1396" i="3"/>
  <c r="P1397" i="3"/>
  <c r="P1398" i="3" s="1"/>
  <c r="P1399" i="3"/>
  <c r="P1400" i="3"/>
  <c r="P1401" i="3"/>
  <c r="P1402" i="3" s="1"/>
  <c r="P1403" i="3"/>
  <c r="P1404" i="3"/>
  <c r="P1405" i="3"/>
  <c r="P1406" i="3" s="1"/>
  <c r="P1407" i="3" s="1"/>
  <c r="P1408" i="3" s="1"/>
  <c r="P1409" i="3" s="1"/>
  <c r="P1410" i="3"/>
  <c r="P1411" i="3"/>
  <c r="P1412" i="3"/>
  <c r="P1413" i="3"/>
  <c r="P1414" i="3" s="1"/>
  <c r="P1415" i="3" s="1"/>
  <c r="P1416" i="3" s="1"/>
  <c r="P1417" i="3"/>
  <c r="P1418" i="3"/>
  <c r="P1419" i="3"/>
  <c r="P1420" i="3"/>
  <c r="P1421" i="3"/>
  <c r="P1422" i="3"/>
  <c r="P1423" i="3"/>
  <c r="P1424" i="3"/>
  <c r="P1425" i="3"/>
  <c r="P1426" i="3" s="1"/>
  <c r="P1427" i="3"/>
  <c r="P1428" i="3"/>
  <c r="P1429" i="3"/>
  <c r="P1430" i="3"/>
  <c r="P1431" i="3"/>
  <c r="P1432" i="3"/>
  <c r="P1433" i="3"/>
  <c r="P1434" i="3" s="1"/>
  <c r="P1435" i="3" s="1"/>
  <c r="P1436" i="3" s="1"/>
  <c r="P1437" i="3" s="1"/>
  <c r="P1438" i="3" s="1"/>
  <c r="P1439" i="3"/>
  <c r="P1440" i="3"/>
  <c r="P1441" i="3"/>
  <c r="P1442" i="3" s="1"/>
  <c r="P1443" i="3"/>
  <c r="P1444" i="3"/>
  <c r="P1445" i="3"/>
  <c r="P1446" i="3" s="1"/>
  <c r="P1447" i="3" s="1"/>
  <c r="P1448" i="3" s="1"/>
  <c r="P1449" i="3"/>
  <c r="P1450" i="3" s="1"/>
  <c r="P1451" i="3"/>
  <c r="P1452" i="3"/>
  <c r="P1453" i="3"/>
  <c r="P1454" i="3" s="1"/>
  <c r="P1455" i="3" s="1"/>
  <c r="P1456" i="3"/>
  <c r="P1457" i="3"/>
  <c r="P1458" i="3" s="1"/>
  <c r="P1459" i="3" s="1"/>
  <c r="P1460" i="3" s="1"/>
  <c r="P1461" i="3"/>
  <c r="P1462" i="3"/>
  <c r="P1463" i="3"/>
  <c r="P1464" i="3"/>
  <c r="P1465" i="3"/>
  <c r="P1466" i="3" s="1"/>
  <c r="P1467" i="3" s="1"/>
  <c r="P1468" i="3" s="1"/>
  <c r="P1469" i="3" s="1"/>
  <c r="P1470" i="3"/>
  <c r="P1471" i="3"/>
  <c r="P1472" i="3"/>
  <c r="P1473" i="3"/>
  <c r="P1474" i="3" s="1"/>
  <c r="P1475" i="3" s="1"/>
  <c r="P1476" i="3" s="1"/>
  <c r="P1477" i="3" s="1"/>
  <c r="P1478" i="3" s="1"/>
  <c r="P1479" i="3" s="1"/>
  <c r="P1480" i="3"/>
  <c r="P1481" i="3"/>
  <c r="P1482" i="3"/>
  <c r="P1483" i="3"/>
  <c r="P1484" i="3"/>
  <c r="P1485" i="3"/>
  <c r="P1486" i="3"/>
  <c r="P1487" i="3"/>
  <c r="P1488" i="3"/>
  <c r="P1489" i="3"/>
  <c r="P1490" i="3" s="1"/>
  <c r="P1491" i="3" s="1"/>
  <c r="P1492" i="3" s="1"/>
  <c r="P1493" i="3"/>
  <c r="P1494" i="3"/>
  <c r="P1495" i="3"/>
  <c r="P1496" i="3"/>
  <c r="P1497" i="3"/>
  <c r="P1498" i="3"/>
  <c r="P1499" i="3"/>
  <c r="P1500" i="3"/>
  <c r="P1501" i="3"/>
  <c r="P1502" i="3"/>
  <c r="P1503" i="3"/>
  <c r="P1504" i="3"/>
  <c r="P1505" i="3"/>
  <c r="P1506" i="3"/>
  <c r="P1507" i="3"/>
  <c r="P1508" i="3"/>
  <c r="P1509" i="3"/>
  <c r="P1510" i="3" s="1"/>
  <c r="P1511" i="3" s="1"/>
  <c r="P1512" i="3" s="1"/>
  <c r="P1513" i="3"/>
  <c r="P1514" i="3"/>
  <c r="P1515" i="3"/>
  <c r="P1516" i="3"/>
  <c r="P1517" i="3"/>
  <c r="P1518" i="3"/>
  <c r="P1519" i="3"/>
  <c r="P1520" i="3"/>
  <c r="P1521" i="3"/>
  <c r="P1522" i="3" s="1"/>
  <c r="P1523" i="3" s="1"/>
  <c r="P1524" i="3" s="1"/>
  <c r="P1525" i="3" s="1"/>
  <c r="P1526" i="3" s="1"/>
  <c r="P1527" i="3"/>
  <c r="P1528" i="3"/>
  <c r="P1529" i="3"/>
  <c r="P1530" i="3" s="1"/>
  <c r="P1531" i="3" s="1"/>
  <c r="P1532" i="3" s="1"/>
  <c r="P1533" i="3" s="1"/>
  <c r="P1534" i="3"/>
  <c r="P1535" i="3"/>
  <c r="P1536" i="3"/>
  <c r="P1537" i="3"/>
  <c r="P1538" i="3" s="1"/>
  <c r="P1539" i="3" s="1"/>
  <c r="P1540" i="3"/>
  <c r="P1541" i="3"/>
  <c r="P1542" i="3" s="1"/>
  <c r="P1543" i="3"/>
  <c r="P1544" i="3"/>
  <c r="P1545" i="3"/>
  <c r="P1546" i="3" s="1"/>
  <c r="P1547" i="3"/>
  <c r="P1548" i="3"/>
  <c r="P1549" i="3"/>
  <c r="P1550" i="3" s="1"/>
  <c r="P1551" i="3" s="1"/>
  <c r="P1552" i="3" s="1"/>
  <c r="P1553" i="3"/>
  <c r="P1554" i="3"/>
  <c r="P1555" i="3"/>
  <c r="P1556" i="3"/>
  <c r="P1557" i="3"/>
  <c r="P1558" i="3"/>
  <c r="P1559" i="3"/>
  <c r="P1560" i="3"/>
  <c r="P1561" i="3"/>
  <c r="P1562" i="3"/>
  <c r="P1563" i="3"/>
  <c r="P1564" i="3"/>
  <c r="P1565" i="3"/>
  <c r="P1566" i="3" s="1"/>
  <c r="P1567" i="3" s="1"/>
  <c r="P1568" i="3" s="1"/>
  <c r="P1569" i="3" s="1"/>
  <c r="P1570" i="3" s="1"/>
  <c r="P1571" i="3" s="1"/>
  <c r="P1572" i="3"/>
  <c r="P1573" i="3"/>
  <c r="P1574" i="3" s="1"/>
  <c r="P1575" i="3" s="1"/>
  <c r="P1576" i="3" s="1"/>
  <c r="P1577" i="3"/>
  <c r="P1578" i="3" s="1"/>
  <c r="P1579" i="3" s="1"/>
  <c r="P1580" i="3" s="1"/>
  <c r="P1581" i="3" s="1"/>
  <c r="P1582" i="3" s="1"/>
  <c r="P1583" i="3" s="1"/>
  <c r="P1584" i="3" s="1"/>
  <c r="P1585" i="3" s="1"/>
  <c r="P1586" i="3" s="1"/>
  <c r="P1587" i="3" s="1"/>
  <c r="P1588" i="3" s="1"/>
  <c r="P1589" i="3" s="1"/>
  <c r="P1590" i="3" s="1"/>
  <c r="P1591" i="3" s="1"/>
  <c r="P1592" i="3" s="1"/>
  <c r="P1593" i="3" s="1"/>
  <c r="P1594" i="3" s="1"/>
  <c r="P1595" i="3" s="1"/>
  <c r="P1596" i="3" s="1"/>
  <c r="P1597" i="3" s="1"/>
  <c r="P1598" i="3"/>
  <c r="P1599" i="3"/>
  <c r="P1600" i="3"/>
  <c r="P1601" i="3"/>
  <c r="P1602" i="3"/>
  <c r="P1603" i="3"/>
  <c r="P1604" i="3"/>
  <c r="P1605" i="3"/>
  <c r="P1606" i="3" s="1"/>
  <c r="P1607" i="3"/>
  <c r="P1608" i="3"/>
  <c r="P1609" i="3"/>
  <c r="P1610" i="3"/>
  <c r="P1611" i="3"/>
  <c r="P1612" i="3"/>
  <c r="P1613" i="3"/>
  <c r="P1614" i="3" s="1"/>
  <c r="P1615" i="3" s="1"/>
  <c r="P1616" i="3"/>
  <c r="P1617" i="3"/>
  <c r="P1618" i="3" s="1"/>
  <c r="P1619" i="3" s="1"/>
  <c r="P1620" i="3" s="1"/>
  <c r="P1621" i="3" s="1"/>
  <c r="P1622" i="3" s="1"/>
  <c r="P1623" i="3" s="1"/>
  <c r="P1624" i="3"/>
  <c r="P1625" i="3"/>
  <c r="P1626" i="3" s="1"/>
  <c r="P1627" i="3" s="1"/>
  <c r="P1628" i="3" s="1"/>
  <c r="P1629" i="3" s="1"/>
  <c r="P1630" i="3" s="1"/>
  <c r="P1631" i="3" s="1"/>
  <c r="P1632" i="3" s="1"/>
  <c r="P1633" i="3" s="1"/>
  <c r="P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 s="1"/>
  <c r="O33" i="3" s="1"/>
  <c r="O34" i="3"/>
  <c r="O35" i="3"/>
  <c r="O36" i="3"/>
  <c r="O37" i="3"/>
  <c r="O38" i="3"/>
  <c r="O39" i="3"/>
  <c r="O40" i="3"/>
  <c r="O41" i="3"/>
  <c r="O42" i="3"/>
  <c r="O43" i="3"/>
  <c r="O44" i="3" s="1"/>
  <c r="O45" i="3" s="1"/>
  <c r="O46" i="3"/>
  <c r="O47" i="3"/>
  <c r="O48" i="3"/>
  <c r="O49" i="3" s="1"/>
  <c r="O50" i="3" s="1"/>
  <c r="O51" i="3"/>
  <c r="O52" i="3"/>
  <c r="O53" i="3"/>
  <c r="O54" i="3"/>
  <c r="O55" i="3"/>
  <c r="O56" i="3"/>
  <c r="O57" i="3"/>
  <c r="O58" i="3"/>
  <c r="O59" i="3"/>
  <c r="O60" i="3" s="1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 s="1"/>
  <c r="O81" i="3"/>
  <c r="O82" i="3"/>
  <c r="O83" i="3"/>
  <c r="O84" i="3" s="1"/>
  <c r="O85" i="3"/>
  <c r="O86" i="3"/>
  <c r="O87" i="3"/>
  <c r="O88" i="3"/>
  <c r="O89" i="3"/>
  <c r="O90" i="3"/>
  <c r="O91" i="3"/>
  <c r="O92" i="3" s="1"/>
  <c r="O93" i="3"/>
  <c r="O94" i="3"/>
  <c r="O95" i="3"/>
  <c r="O96" i="3"/>
  <c r="O97" i="3"/>
  <c r="O98" i="3"/>
  <c r="O99" i="3"/>
  <c r="O100" i="3" s="1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 s="1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 s="1"/>
  <c r="O145" i="3"/>
  <c r="O146" i="3"/>
  <c r="O147" i="3"/>
  <c r="O148" i="3"/>
  <c r="O149" i="3"/>
  <c r="O150" i="3"/>
  <c r="O151" i="3"/>
  <c r="O152" i="3"/>
  <c r="O153" i="3"/>
  <c r="O154" i="3"/>
  <c r="O155" i="3"/>
  <c r="O156" i="3" s="1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 s="1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 s="1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 s="1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 s="1"/>
  <c r="O305" i="3" s="1"/>
  <c r="O306" i="3"/>
  <c r="O307" i="3"/>
  <c r="O308" i="3" s="1"/>
  <c r="O309" i="3"/>
  <c r="O310" i="3"/>
  <c r="O311" i="3"/>
  <c r="O312" i="3"/>
  <c r="O313" i="3"/>
  <c r="O314" i="3"/>
  <c r="O315" i="3"/>
  <c r="O316" i="3" s="1"/>
  <c r="O317" i="3"/>
  <c r="O318" i="3"/>
  <c r="O319" i="3"/>
  <c r="O320" i="3" s="1"/>
  <c r="O321" i="3" s="1"/>
  <c r="O322" i="3" s="1"/>
  <c r="O323" i="3"/>
  <c r="O324" i="3" s="1"/>
  <c r="O325" i="3"/>
  <c r="O326" i="3"/>
  <c r="O327" i="3"/>
  <c r="O328" i="3" s="1"/>
  <c r="O329" i="3"/>
  <c r="O330" i="3"/>
  <c r="O331" i="3"/>
  <c r="O332" i="3" s="1"/>
  <c r="O333" i="3"/>
  <c r="O334" i="3"/>
  <c r="O335" i="3"/>
  <c r="O336" i="3"/>
  <c r="O337" i="3" s="1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 s="1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 s="1"/>
  <c r="O393" i="3"/>
  <c r="O394" i="3"/>
  <c r="O395" i="3"/>
  <c r="O396" i="3" s="1"/>
  <c r="O397" i="3"/>
  <c r="O398" i="3"/>
  <c r="O399" i="3"/>
  <c r="O400" i="3"/>
  <c r="O401" i="3"/>
  <c r="O402" i="3"/>
  <c r="O403" i="3"/>
  <c r="O404" i="3"/>
  <c r="O405" i="3"/>
  <c r="O406" i="3"/>
  <c r="O407" i="3"/>
  <c r="O408" i="3" s="1"/>
  <c r="O409" i="3"/>
  <c r="O410" i="3"/>
  <c r="O411" i="3"/>
  <c r="O412" i="3" s="1"/>
  <c r="O413" i="3" s="1"/>
  <c r="O414" i="3" s="1"/>
  <c r="O415" i="3"/>
  <c r="O416" i="3" s="1"/>
  <c r="O417" i="3" s="1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 s="1"/>
  <c r="O433" i="3" s="1"/>
  <c r="O434" i="3" s="1"/>
  <c r="O435" i="3"/>
  <c r="O436" i="3" s="1"/>
  <c r="O437" i="3" s="1"/>
  <c r="O438" i="3" s="1"/>
  <c r="O439" i="3"/>
  <c r="O440" i="3" s="1"/>
  <c r="O441" i="3" s="1"/>
  <c r="O442" i="3" s="1"/>
  <c r="O443" i="3" s="1"/>
  <c r="O444" i="3" s="1"/>
  <c r="O445" i="3" s="1"/>
  <c r="O446" i="3" s="1"/>
  <c r="O447" i="3" s="1"/>
  <c r="O448" i="3" s="1"/>
  <c r="O449" i="3" s="1"/>
  <c r="O450" i="3"/>
  <c r="O451" i="3"/>
  <c r="O452" i="3" s="1"/>
  <c r="O453" i="3" s="1"/>
  <c r="O454" i="3"/>
  <c r="O455" i="3"/>
  <c r="O456" i="3"/>
  <c r="O457" i="3"/>
  <c r="O458" i="3"/>
  <c r="O459" i="3"/>
  <c r="O460" i="3" s="1"/>
  <c r="O461" i="3" s="1"/>
  <c r="O462" i="3" s="1"/>
  <c r="O463" i="3"/>
  <c r="O464" i="3" s="1"/>
  <c r="O465" i="3"/>
  <c r="O466" i="3"/>
  <c r="O467" i="3"/>
  <c r="O468" i="3"/>
  <c r="O469" i="3" s="1"/>
  <c r="O470" i="3"/>
  <c r="O471" i="3"/>
  <c r="O472" i="3" s="1"/>
  <c r="O473" i="3" s="1"/>
  <c r="O474" i="3"/>
  <c r="O475" i="3"/>
  <c r="O476" i="3"/>
  <c r="O477" i="3" s="1"/>
  <c r="O478" i="3"/>
  <c r="O479" i="3"/>
  <c r="O480" i="3"/>
  <c r="O481" i="3"/>
  <c r="O482" i="3"/>
  <c r="O483" i="3"/>
  <c r="O484" i="3"/>
  <c r="O485" i="3"/>
  <c r="O486" i="3"/>
  <c r="O487" i="3"/>
  <c r="O488" i="3" s="1"/>
  <c r="O489" i="3"/>
  <c r="O490" i="3"/>
  <c r="O491" i="3"/>
  <c r="O492" i="3"/>
  <c r="O493" i="3" s="1"/>
  <c r="O494" i="3"/>
  <c r="O495" i="3"/>
  <c r="O496" i="3"/>
  <c r="O497" i="3"/>
  <c r="O498" i="3"/>
  <c r="O499" i="3"/>
  <c r="O500" i="3"/>
  <c r="O501" i="3"/>
  <c r="O502" i="3"/>
  <c r="O503" i="3"/>
  <c r="O504" i="3"/>
  <c r="O505" i="3" s="1"/>
  <c r="O506" i="3"/>
  <c r="O507" i="3"/>
  <c r="O508" i="3"/>
  <c r="O509" i="3"/>
  <c r="O510" i="3"/>
  <c r="O511" i="3"/>
  <c r="O512" i="3" s="1"/>
  <c r="O513" i="3" s="1"/>
  <c r="O514" i="3"/>
  <c r="O515" i="3"/>
  <c r="O516" i="3"/>
  <c r="O517" i="3"/>
  <c r="O518" i="3"/>
  <c r="O519" i="3"/>
  <c r="O520" i="3" s="1"/>
  <c r="O521" i="3" s="1"/>
  <c r="O522" i="3"/>
  <c r="O523" i="3"/>
  <c r="O524" i="3" s="1"/>
  <c r="O525" i="3"/>
  <c r="O526" i="3"/>
  <c r="O527" i="3"/>
  <c r="O528" i="3" s="1"/>
  <c r="O529" i="3"/>
  <c r="O530" i="3"/>
  <c r="O531" i="3"/>
  <c r="O532" i="3" s="1"/>
  <c r="O533" i="3"/>
  <c r="O534" i="3"/>
  <c r="O535" i="3"/>
  <c r="O536" i="3"/>
  <c r="O537" i="3"/>
  <c r="O538" i="3"/>
  <c r="O539" i="3"/>
  <c r="O540" i="3" s="1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 s="1"/>
  <c r="O555" i="3"/>
  <c r="O556" i="3" s="1"/>
  <c r="O557" i="3" s="1"/>
  <c r="O558" i="3" s="1"/>
  <c r="O559" i="3"/>
  <c r="O560" i="3" s="1"/>
  <c r="O561" i="3"/>
  <c r="O562" i="3"/>
  <c r="O563" i="3"/>
  <c r="O564" i="3" s="1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 s="1"/>
  <c r="O579" i="3"/>
  <c r="O580" i="3"/>
  <c r="O581" i="3"/>
  <c r="O582" i="3" s="1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 s="1"/>
  <c r="O597" i="3" s="1"/>
  <c r="O598" i="3"/>
  <c r="O599" i="3"/>
  <c r="O600" i="3"/>
  <c r="O601" i="3"/>
  <c r="O602" i="3" s="1"/>
  <c r="O603" i="3"/>
  <c r="O604" i="3" s="1"/>
  <c r="O605" i="3" s="1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 s="1"/>
  <c r="O621" i="3" s="1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 s="1"/>
  <c r="O637" i="3"/>
  <c r="O638" i="3"/>
  <c r="O639" i="3"/>
  <c r="O640" i="3" s="1"/>
  <c r="O641" i="3"/>
  <c r="O642" i="3"/>
  <c r="O643" i="3"/>
  <c r="O644" i="3"/>
  <c r="O645" i="3"/>
  <c r="O646" i="3"/>
  <c r="O647" i="3"/>
  <c r="O648" i="3" s="1"/>
  <c r="O649" i="3"/>
  <c r="O650" i="3" s="1"/>
  <c r="O651" i="3"/>
  <c r="O652" i="3"/>
  <c r="O653" i="3"/>
  <c r="O654" i="3" s="1"/>
  <c r="O655" i="3"/>
  <c r="O656" i="3"/>
  <c r="O657" i="3"/>
  <c r="O658" i="3"/>
  <c r="O659" i="3"/>
  <c r="O660" i="3" s="1"/>
  <c r="O661" i="3" s="1"/>
  <c r="O662" i="3"/>
  <c r="O663" i="3"/>
  <c r="O664" i="3"/>
  <c r="O665" i="3"/>
  <c r="O666" i="3"/>
  <c r="O667" i="3"/>
  <c r="O668" i="3" s="1"/>
  <c r="O669" i="3" s="1"/>
  <c r="O670" i="3"/>
  <c r="O671" i="3"/>
  <c r="O672" i="3"/>
  <c r="O673" i="3"/>
  <c r="O674" i="3"/>
  <c r="O675" i="3"/>
  <c r="O676" i="3" s="1"/>
  <c r="O677" i="3" s="1"/>
  <c r="O678" i="3"/>
  <c r="O679" i="3"/>
  <c r="O680" i="3"/>
  <c r="O681" i="3"/>
  <c r="O682" i="3" s="1"/>
  <c r="O683" i="3" s="1"/>
  <c r="O684" i="3" s="1"/>
  <c r="O685" i="3" s="1"/>
  <c r="O686" i="3" s="1"/>
  <c r="O687" i="3" s="1"/>
  <c r="O688" i="3" s="1"/>
  <c r="O689" i="3" s="1"/>
  <c r="O690" i="3"/>
  <c r="O691" i="3"/>
  <c r="O692" i="3"/>
  <c r="O693" i="3"/>
  <c r="O694" i="3"/>
  <c r="O695" i="3"/>
  <c r="O696" i="3"/>
  <c r="O697" i="3"/>
  <c r="O698" i="3" s="1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 s="1"/>
  <c r="O713" i="3" s="1"/>
  <c r="O714" i="3"/>
  <c r="O715" i="3"/>
  <c r="O716" i="3" s="1"/>
  <c r="O717" i="3"/>
  <c r="O718" i="3" s="1"/>
  <c r="O719" i="3"/>
  <c r="O720" i="3" s="1"/>
  <c r="O721" i="3" s="1"/>
  <c r="O722" i="3" s="1"/>
  <c r="O723" i="3"/>
  <c r="O724" i="3" s="1"/>
  <c r="O725" i="3" s="1"/>
  <c r="O726" i="3" s="1"/>
  <c r="O727" i="3" s="1"/>
  <c r="O728" i="3"/>
  <c r="O729" i="3"/>
  <c r="O730" i="3" s="1"/>
  <c r="O731" i="3"/>
  <c r="O732" i="3"/>
  <c r="O733" i="3"/>
  <c r="O734" i="3" s="1"/>
  <c r="O735" i="3"/>
  <c r="O736" i="3" s="1"/>
  <c r="O737" i="3" s="1"/>
  <c r="O738" i="3"/>
  <c r="O739" i="3"/>
  <c r="O740" i="3" s="1"/>
  <c r="O741" i="3" s="1"/>
  <c r="O742" i="3"/>
  <c r="O743" i="3"/>
  <c r="O744" i="3"/>
  <c r="O745" i="3"/>
  <c r="O746" i="3"/>
  <c r="O747" i="3"/>
  <c r="O748" i="3" s="1"/>
  <c r="O749" i="3" s="1"/>
  <c r="O750" i="3" s="1"/>
  <c r="O751" i="3"/>
  <c r="O752" i="3" s="1"/>
  <c r="O753" i="3"/>
  <c r="O754" i="3" s="1"/>
  <c r="O755" i="3" s="1"/>
  <c r="O756" i="3" s="1"/>
  <c r="O757" i="3" s="1"/>
  <c r="O758" i="3" s="1"/>
  <c r="O759" i="3"/>
  <c r="O760" i="3" s="1"/>
  <c r="O761" i="3"/>
  <c r="O762" i="3" s="1"/>
  <c r="O763" i="3" s="1"/>
  <c r="O764" i="3" s="1"/>
  <c r="O765" i="3"/>
  <c r="O766" i="3" s="1"/>
  <c r="O767" i="3"/>
  <c r="O768" i="3" s="1"/>
  <c r="O769" i="3" s="1"/>
  <c r="O770" i="3"/>
  <c r="O771" i="3"/>
  <c r="O772" i="3" s="1"/>
  <c r="O773" i="3" s="1"/>
  <c r="O774" i="3" s="1"/>
  <c r="O775" i="3" s="1"/>
  <c r="O776" i="3" s="1"/>
  <c r="O777" i="3" s="1"/>
  <c r="O778" i="3" s="1"/>
  <c r="O779" i="3" s="1"/>
  <c r="O780" i="3" s="1"/>
  <c r="O781" i="3" s="1"/>
  <c r="O782" i="3" s="1"/>
  <c r="O783" i="3"/>
  <c r="O784" i="3"/>
  <c r="O785" i="3"/>
  <c r="O786" i="3"/>
  <c r="O787" i="3"/>
  <c r="O788" i="3" s="1"/>
  <c r="O789" i="3"/>
  <c r="O790" i="3" s="1"/>
  <c r="O791" i="3"/>
  <c r="O792" i="3" s="1"/>
  <c r="O793" i="3"/>
  <c r="O794" i="3"/>
  <c r="O795" i="3"/>
  <c r="O796" i="3" s="1"/>
  <c r="O797" i="3"/>
  <c r="O798" i="3" s="1"/>
  <c r="O799" i="3"/>
  <c r="O800" i="3"/>
  <c r="O801" i="3" s="1"/>
  <c r="O802" i="3"/>
  <c r="O803" i="3"/>
  <c r="O804" i="3" s="1"/>
  <c r="O805" i="3" s="1"/>
  <c r="O806" i="3"/>
  <c r="O807" i="3"/>
  <c r="O808" i="3" s="1"/>
  <c r="O809" i="3" s="1"/>
  <c r="O810" i="3" s="1"/>
  <c r="O811" i="3" s="1"/>
  <c r="O812" i="3"/>
  <c r="O813" i="3"/>
  <c r="O814" i="3"/>
  <c r="O815" i="3"/>
  <c r="O816" i="3" s="1"/>
  <c r="O817" i="3" s="1"/>
  <c r="O818" i="3"/>
  <c r="O819" i="3"/>
  <c r="O820" i="3" s="1"/>
  <c r="O821" i="3"/>
  <c r="O822" i="3"/>
  <c r="O823" i="3"/>
  <c r="O824" i="3"/>
  <c r="O825" i="3"/>
  <c r="O826" i="3" s="1"/>
  <c r="O827" i="3" s="1"/>
  <c r="O828" i="3"/>
  <c r="O829" i="3"/>
  <c r="O830" i="3" s="1"/>
  <c r="O831" i="3"/>
  <c r="O832" i="3"/>
  <c r="O833" i="3"/>
  <c r="O834" i="3"/>
  <c r="O835" i="3"/>
  <c r="O836" i="3"/>
  <c r="O837" i="3"/>
  <c r="O838" i="3"/>
  <c r="O839" i="3"/>
  <c r="O840" i="3" s="1"/>
  <c r="O841" i="3"/>
  <c r="O842" i="3"/>
  <c r="O843" i="3"/>
  <c r="O844" i="3" s="1"/>
  <c r="O845" i="3" s="1"/>
  <c r="O846" i="3" s="1"/>
  <c r="O847" i="3"/>
  <c r="O848" i="3" s="1"/>
  <c r="O849" i="3" s="1"/>
  <c r="O850" i="3" s="1"/>
  <c r="O851" i="3" s="1"/>
  <c r="O852" i="3"/>
  <c r="O853" i="3"/>
  <c r="O854" i="3" s="1"/>
  <c r="O855" i="3"/>
  <c r="O856" i="3" s="1"/>
  <c r="O857" i="3" s="1"/>
  <c r="O858" i="3" s="1"/>
  <c r="O859" i="3" s="1"/>
  <c r="O860" i="3"/>
  <c r="O861" i="3"/>
  <c r="O862" i="3"/>
  <c r="O863" i="3"/>
  <c r="O864" i="3" s="1"/>
  <c r="O865" i="3" s="1"/>
  <c r="O866" i="3" s="1"/>
  <c r="O867" i="3" s="1"/>
  <c r="O868" i="3" s="1"/>
  <c r="O869" i="3" s="1"/>
  <c r="O870" i="3" s="1"/>
  <c r="O871" i="3" s="1"/>
  <c r="O872" i="3" s="1"/>
  <c r="O873" i="3" s="1"/>
  <c r="O874" i="3"/>
  <c r="O875" i="3"/>
  <c r="O876" i="3" s="1"/>
  <c r="O877" i="3"/>
  <c r="O878" i="3" s="1"/>
  <c r="O879" i="3"/>
  <c r="O880" i="3" s="1"/>
  <c r="O881" i="3"/>
  <c r="O882" i="3"/>
  <c r="O883" i="3"/>
  <c r="O884" i="3" s="1"/>
  <c r="O885" i="3"/>
  <c r="O886" i="3"/>
  <c r="O887" i="3"/>
  <c r="O888" i="3" s="1"/>
  <c r="O889" i="3" s="1"/>
  <c r="O890" i="3"/>
  <c r="O891" i="3"/>
  <c r="O892" i="3"/>
  <c r="O893" i="3"/>
  <c r="O894" i="3"/>
  <c r="O895" i="3"/>
  <c r="O896" i="3" s="1"/>
  <c r="O897" i="3"/>
  <c r="O898" i="3"/>
  <c r="O899" i="3"/>
  <c r="O900" i="3"/>
  <c r="O901" i="3"/>
  <c r="O902" i="3"/>
  <c r="O903" i="3"/>
  <c r="O904" i="3"/>
  <c r="O905" i="3"/>
  <c r="O906" i="3"/>
  <c r="O907" i="3"/>
  <c r="O908" i="3" s="1"/>
  <c r="O909" i="3" s="1"/>
  <c r="O910" i="3"/>
  <c r="O911" i="3"/>
  <c r="O912" i="3" s="1"/>
  <c r="O913" i="3"/>
  <c r="O914" i="3"/>
  <c r="O915" i="3"/>
  <c r="O916" i="3"/>
  <c r="O917" i="3"/>
  <c r="O918" i="3"/>
  <c r="O919" i="3"/>
  <c r="O920" i="3" s="1"/>
  <c r="O921" i="3" s="1"/>
  <c r="O922" i="3"/>
  <c r="O923" i="3"/>
  <c r="O924" i="3"/>
  <c r="O925" i="3"/>
  <c r="O926" i="3"/>
  <c r="O927" i="3"/>
  <c r="O928" i="3"/>
  <c r="O929" i="3"/>
  <c r="O930" i="3"/>
  <c r="O931" i="3"/>
  <c r="O932" i="3" s="1"/>
  <c r="O933" i="3"/>
  <c r="O934" i="3"/>
  <c r="O935" i="3"/>
  <c r="O936" i="3"/>
  <c r="O937" i="3"/>
  <c r="O938" i="3"/>
  <c r="O939" i="3"/>
  <c r="O940" i="3" s="1"/>
  <c r="O941" i="3"/>
  <c r="O942" i="3"/>
  <c r="O943" i="3"/>
  <c r="O944" i="3" s="1"/>
  <c r="O945" i="3"/>
  <c r="O946" i="3"/>
  <c r="O947" i="3"/>
  <c r="O948" i="3" s="1"/>
  <c r="O949" i="3"/>
  <c r="O950" i="3"/>
  <c r="O951" i="3"/>
  <c r="O952" i="3" s="1"/>
  <c r="O953" i="3" s="1"/>
  <c r="O954" i="3"/>
  <c r="O955" i="3"/>
  <c r="O956" i="3"/>
  <c r="O957" i="3"/>
  <c r="O958" i="3"/>
  <c r="O959" i="3"/>
  <c r="O960" i="3"/>
  <c r="O961" i="3" s="1"/>
  <c r="O962" i="3" s="1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 s="1"/>
  <c r="O977" i="3"/>
  <c r="O978" i="3"/>
  <c r="O979" i="3"/>
  <c r="O980" i="3"/>
  <c r="O981" i="3" s="1"/>
  <c r="O982" i="3" s="1"/>
  <c r="O983" i="3" s="1"/>
  <c r="O984" i="3"/>
  <c r="O985" i="3"/>
  <c r="O986" i="3"/>
  <c r="O987" i="3"/>
  <c r="O988" i="3"/>
  <c r="O989" i="3"/>
  <c r="O990" i="3"/>
  <c r="O991" i="3"/>
  <c r="O992" i="3"/>
  <c r="O993" i="3" s="1"/>
  <c r="O994" i="3" s="1"/>
  <c r="O995" i="3"/>
  <c r="O996" i="3" s="1"/>
  <c r="O997" i="3"/>
  <c r="O998" i="3"/>
  <c r="O999" i="3"/>
  <c r="O1000" i="3"/>
  <c r="O1001" i="3" s="1"/>
  <c r="O1002" i="3" s="1"/>
  <c r="O1003" i="3"/>
  <c r="O1004" i="3" s="1"/>
  <c r="O1005" i="3" s="1"/>
  <c r="O1006" i="3" s="1"/>
  <c r="O1007" i="3" s="1"/>
  <c r="O1008" i="3" s="1"/>
  <c r="O1009" i="3"/>
  <c r="O1010" i="3"/>
  <c r="O1011" i="3"/>
  <c r="O1012" i="3" s="1"/>
  <c r="O1013" i="3" s="1"/>
  <c r="O1014" i="3" s="1"/>
  <c r="O1015" i="3"/>
  <c r="O1016" i="3" s="1"/>
  <c r="O1017" i="3" s="1"/>
  <c r="O1018" i="3" s="1"/>
  <c r="O1019" i="3"/>
  <c r="O1020" i="3"/>
  <c r="O1021" i="3" s="1"/>
  <c r="O1022" i="3" s="1"/>
  <c r="O1023" i="3"/>
  <c r="O1024" i="3"/>
  <c r="O1025" i="3"/>
  <c r="O1026" i="3"/>
  <c r="O1027" i="3"/>
  <c r="O1028" i="3"/>
  <c r="O1029" i="3"/>
  <c r="O1030" i="3"/>
  <c r="O1031" i="3"/>
  <c r="O1032" i="3" s="1"/>
  <c r="O1033" i="3" s="1"/>
  <c r="O1034" i="3"/>
  <c r="O1035" i="3"/>
  <c r="O1036" i="3" s="1"/>
  <c r="O1037" i="3"/>
  <c r="O1038" i="3"/>
  <c r="O1039" i="3"/>
  <c r="O1040" i="3"/>
  <c r="O1041" i="3" s="1"/>
  <c r="O1042" i="3"/>
  <c r="O1043" i="3"/>
  <c r="O1044" i="3"/>
  <c r="O1045" i="3"/>
  <c r="O1046" i="3"/>
  <c r="O1047" i="3"/>
  <c r="O1048" i="3"/>
  <c r="O1049" i="3" s="1"/>
  <c r="O1050" i="3"/>
  <c r="O1051" i="3"/>
  <c r="O1052" i="3" s="1"/>
  <c r="O1053" i="3" s="1"/>
  <c r="O1054" i="3"/>
  <c r="O1055" i="3"/>
  <c r="O1056" i="3"/>
  <c r="O1057" i="3"/>
  <c r="O1058" i="3"/>
  <c r="O1059" i="3"/>
  <c r="O1060" i="3"/>
  <c r="O1061" i="3"/>
  <c r="O1062" i="3"/>
  <c r="O1063" i="3"/>
  <c r="O1064" i="3" s="1"/>
  <c r="O1065" i="3" s="1"/>
  <c r="O1066" i="3" s="1"/>
  <c r="O1067" i="3"/>
  <c r="O1068" i="3" s="1"/>
  <c r="O1069" i="3"/>
  <c r="O1070" i="3"/>
  <c r="O1071" i="3"/>
  <c r="O1072" i="3"/>
  <c r="O1073" i="3" s="1"/>
  <c r="O1074" i="3"/>
  <c r="O1075" i="3"/>
  <c r="O1076" i="3"/>
  <c r="O1077" i="3"/>
  <c r="O1078" i="3"/>
  <c r="O1079" i="3"/>
  <c r="O1080" i="3" s="1"/>
  <c r="O1081" i="3" s="1"/>
  <c r="O1082" i="3"/>
  <c r="O1083" i="3"/>
  <c r="O1084" i="3"/>
  <c r="O1085" i="3"/>
  <c r="O1086" i="3"/>
  <c r="O1087" i="3"/>
  <c r="O1088" i="3" s="1"/>
  <c r="O1089" i="3"/>
  <c r="O1090" i="3"/>
  <c r="O1091" i="3"/>
  <c r="O1092" i="3" s="1"/>
  <c r="O1093" i="3"/>
  <c r="O1094" i="3"/>
  <c r="O1095" i="3"/>
  <c r="O1096" i="3" s="1"/>
  <c r="O1097" i="3" s="1"/>
  <c r="O1098" i="3" s="1"/>
  <c r="O1099" i="3"/>
  <c r="O1100" i="3" s="1"/>
  <c r="O1101" i="3" s="1"/>
  <c r="O1102" i="3"/>
  <c r="O1103" i="3"/>
  <c r="O1104" i="3" s="1"/>
  <c r="O1105" i="3"/>
  <c r="O1106" i="3"/>
  <c r="O1107" i="3"/>
  <c r="O1108" i="3"/>
  <c r="O1109" i="3" s="1"/>
  <c r="O1110" i="3" s="1"/>
  <c r="O1111" i="3"/>
  <c r="O1112" i="3" s="1"/>
  <c r="O1113" i="3" s="1"/>
  <c r="O1114" i="3" s="1"/>
  <c r="O1115" i="3" s="1"/>
  <c r="O1116" i="3" s="1"/>
  <c r="O1117" i="3"/>
  <c r="O1118" i="3"/>
  <c r="O1119" i="3"/>
  <c r="O1120" i="3"/>
  <c r="O1121" i="3"/>
  <c r="O1122" i="3"/>
  <c r="O1123" i="3"/>
  <c r="O1124" i="3" s="1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 s="1"/>
  <c r="O1142" i="3" s="1"/>
  <c r="O1143" i="3"/>
  <c r="O1144" i="3"/>
  <c r="O1145" i="3"/>
  <c r="O1146" i="3"/>
  <c r="O1147" i="3"/>
  <c r="O1148" i="3"/>
  <c r="O1149" i="3"/>
  <c r="O1150" i="3"/>
  <c r="O1151" i="3"/>
  <c r="O1152" i="3" s="1"/>
  <c r="O1153" i="3" s="1"/>
  <c r="O1154" i="3" s="1"/>
  <c r="O1155" i="3"/>
  <c r="O1156" i="3" s="1"/>
  <c r="O1157" i="3"/>
  <c r="O1158" i="3"/>
  <c r="O1159" i="3"/>
  <c r="O1160" i="3"/>
  <c r="O1161" i="3"/>
  <c r="O1162" i="3"/>
  <c r="O1163" i="3"/>
  <c r="O1164" i="3"/>
  <c r="O1165" i="3" s="1"/>
  <c r="O1166" i="3" s="1"/>
  <c r="O1167" i="3" s="1"/>
  <c r="O1168" i="3" s="1"/>
  <c r="O1169" i="3"/>
  <c r="O1170" i="3"/>
  <c r="O1171" i="3"/>
  <c r="O1172" i="3" s="1"/>
  <c r="O1173" i="3" s="1"/>
  <c r="O1174" i="3" s="1"/>
  <c r="O1175" i="3"/>
  <c r="O1176" i="3" s="1"/>
  <c r="O1177" i="3" s="1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 s="1"/>
  <c r="O1193" i="3"/>
  <c r="O1194" i="3"/>
  <c r="O1195" i="3"/>
  <c r="O1196" i="3"/>
  <c r="O1197" i="3" s="1"/>
  <c r="O1198" i="3"/>
  <c r="O1199" i="3"/>
  <c r="O1200" i="3" s="1"/>
  <c r="O1201" i="3" s="1"/>
  <c r="O1202" i="3"/>
  <c r="O1203" i="3"/>
  <c r="O1204" i="3"/>
  <c r="O1205" i="3" s="1"/>
  <c r="O1206" i="3"/>
  <c r="O1207" i="3"/>
  <c r="O1208" i="3" s="1"/>
  <c r="O1209" i="3"/>
  <c r="O1210" i="3"/>
  <c r="O1211" i="3"/>
  <c r="O1212" i="3"/>
  <c r="O1213" i="3" s="1"/>
  <c r="O1214" i="3"/>
  <c r="O1215" i="3"/>
  <c r="O1216" i="3" s="1"/>
  <c r="O1217" i="3" s="1"/>
  <c r="O1218" i="3" s="1"/>
  <c r="O1219" i="3"/>
  <c r="O1220" i="3"/>
  <c r="O1221" i="3"/>
  <c r="O1222" i="3"/>
  <c r="O1223" i="3"/>
  <c r="O1224" i="3" s="1"/>
  <c r="O1225" i="3" s="1"/>
  <c r="O1226" i="3" s="1"/>
  <c r="O1227" i="3"/>
  <c r="O1228" i="3"/>
  <c r="O1229" i="3" s="1"/>
  <c r="O1230" i="3" s="1"/>
  <c r="O1231" i="3"/>
  <c r="O1232" i="3" s="1"/>
  <c r="O1233" i="3" s="1"/>
  <c r="O1234" i="3"/>
  <c r="O1235" i="3"/>
  <c r="O1236" i="3" s="1"/>
  <c r="O1237" i="3"/>
  <c r="O1238" i="3"/>
  <c r="O1239" i="3"/>
  <c r="O1240" i="3"/>
  <c r="O1241" i="3"/>
  <c r="O1242" i="3"/>
  <c r="O1243" i="3"/>
  <c r="O1244" i="3" s="1"/>
  <c r="O1245" i="3" s="1"/>
  <c r="O1246" i="3"/>
  <c r="O1247" i="3"/>
  <c r="O1248" i="3" s="1"/>
  <c r="O1249" i="3"/>
  <c r="O1250" i="3"/>
  <c r="O1251" i="3"/>
  <c r="O1252" i="3"/>
  <c r="O1253" i="3"/>
  <c r="O1254" i="3"/>
  <c r="O1255" i="3"/>
  <c r="O1256" i="3"/>
  <c r="O1257" i="3" s="1"/>
  <c r="O1258" i="3" s="1"/>
  <c r="O1259" i="3"/>
  <c r="O1260" i="3"/>
  <c r="O1261" i="3"/>
  <c r="O1262" i="3"/>
  <c r="O1263" i="3"/>
  <c r="O1264" i="3" s="1"/>
  <c r="O1265" i="3" s="1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 s="1"/>
  <c r="O1285" i="3"/>
  <c r="O1286" i="3"/>
  <c r="O1287" i="3"/>
  <c r="O1288" i="3"/>
  <c r="O1289" i="3" s="1"/>
  <c r="O1290" i="3"/>
  <c r="O1291" i="3"/>
  <c r="O1292" i="3" s="1"/>
  <c r="O1293" i="3"/>
  <c r="O1294" i="3"/>
  <c r="O1295" i="3"/>
  <c r="O1296" i="3"/>
  <c r="O1297" i="3" s="1"/>
  <c r="O1298" i="3"/>
  <c r="O1299" i="3"/>
  <c r="O1300" i="3"/>
  <c r="O1301" i="3"/>
  <c r="O1302" i="3"/>
  <c r="O1303" i="3"/>
  <c r="O1304" i="3"/>
  <c r="O1305" i="3" s="1"/>
  <c r="O1306" i="3"/>
  <c r="O1307" i="3"/>
  <c r="O1308" i="3"/>
  <c r="O1309" i="3" s="1"/>
  <c r="O1310" i="3"/>
  <c r="O1311" i="3"/>
  <c r="O1312" i="3" s="1"/>
  <c r="O1313" i="3" s="1"/>
  <c r="O1314" i="3"/>
  <c r="O1315" i="3"/>
  <c r="O1316" i="3" s="1"/>
  <c r="O1317" i="3" s="1"/>
  <c r="O1318" i="3" s="1"/>
  <c r="O1319" i="3"/>
  <c r="O1320" i="3" s="1"/>
  <c r="O1321" i="3" s="1"/>
  <c r="O1322" i="3" s="1"/>
  <c r="O1323" i="3"/>
  <c r="O1324" i="3" s="1"/>
  <c r="O1325" i="3" s="1"/>
  <c r="O1326" i="3" s="1"/>
  <c r="O1327" i="3" s="1"/>
  <c r="O1328" i="3" s="1"/>
  <c r="O1329" i="3" s="1"/>
  <c r="O1330" i="3" s="1"/>
  <c r="O1331" i="3" s="1"/>
  <c r="O1332" i="3" s="1"/>
  <c r="O1333" i="3" s="1"/>
  <c r="O1334" i="3" s="1"/>
  <c r="O1335" i="3" s="1"/>
  <c r="O1336" i="3" s="1"/>
  <c r="O1337" i="3" s="1"/>
  <c r="O1338" i="3" s="1"/>
  <c r="O1339" i="3" s="1"/>
  <c r="O1340" i="3" s="1"/>
  <c r="O1341" i="3" s="1"/>
  <c r="O1342" i="3" s="1"/>
  <c r="O1343" i="3" s="1"/>
  <c r="O1344" i="3" s="1"/>
  <c r="O1345" i="3" s="1"/>
  <c r="O1346" i="3"/>
  <c r="O1347" i="3"/>
  <c r="O1348" i="3" s="1"/>
  <c r="O1349" i="3"/>
  <c r="O1350" i="3"/>
  <c r="O1351" i="3"/>
  <c r="O1352" i="3" s="1"/>
  <c r="O1353" i="3"/>
  <c r="O1354" i="3"/>
  <c r="O1355" i="3"/>
  <c r="O1356" i="3" s="1"/>
  <c r="O1357" i="3" s="1"/>
  <c r="O1358" i="3" s="1"/>
  <c r="O1359" i="3"/>
  <c r="O1360" i="3"/>
  <c r="O1361" i="3"/>
  <c r="O1362" i="3"/>
  <c r="O1363" i="3"/>
  <c r="O1364" i="3" s="1"/>
  <c r="O1365" i="3" s="1"/>
  <c r="O1366" i="3"/>
  <c r="O1367" i="3"/>
  <c r="O1368" i="3"/>
  <c r="O1369" i="3" s="1"/>
  <c r="O1370" i="3"/>
  <c r="O1371" i="3"/>
  <c r="O1372" i="3" s="1"/>
  <c r="O1373" i="3"/>
  <c r="O1374" i="3"/>
  <c r="O1375" i="3"/>
  <c r="O1376" i="3"/>
  <c r="O1377" i="3" s="1"/>
  <c r="O1378" i="3" s="1"/>
  <c r="O1379" i="3"/>
  <c r="O1380" i="3"/>
  <c r="O1381" i="3"/>
  <c r="O1382" i="3"/>
  <c r="O1383" i="3"/>
  <c r="O1384" i="3" s="1"/>
  <c r="O1385" i="3"/>
  <c r="O1386" i="3"/>
  <c r="O1387" i="3"/>
  <c r="O1388" i="3" s="1"/>
  <c r="O1389" i="3"/>
  <c r="O1390" i="3"/>
  <c r="O1391" i="3"/>
  <c r="O1392" i="3" s="1"/>
  <c r="O1393" i="3"/>
  <c r="O1394" i="3"/>
  <c r="O1395" i="3"/>
  <c r="O1396" i="3" s="1"/>
  <c r="O1397" i="3"/>
  <c r="O1398" i="3"/>
  <c r="O1399" i="3"/>
  <c r="O1400" i="3"/>
  <c r="O1401" i="3" s="1"/>
  <c r="O1402" i="3" s="1"/>
  <c r="O1403" i="3"/>
  <c r="O1404" i="3"/>
  <c r="O1405" i="3" s="1"/>
  <c r="O1406" i="3" s="1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 s="1"/>
  <c r="O1433" i="3" s="1"/>
  <c r="O1434" i="3"/>
  <c r="O1435" i="3"/>
  <c r="O1436" i="3"/>
  <c r="O1437" i="3" s="1"/>
  <c r="O1438" i="3"/>
  <c r="O1439" i="3"/>
  <c r="O1440" i="3" s="1"/>
  <c r="O1441" i="3"/>
  <c r="O1442" i="3"/>
  <c r="O1443" i="3"/>
  <c r="O1444" i="3"/>
  <c r="O1445" i="3" s="1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 s="1"/>
  <c r="O1461" i="3"/>
  <c r="O1462" i="3"/>
  <c r="O1463" i="3"/>
  <c r="O1464" i="3" s="1"/>
  <c r="O1465" i="3"/>
  <c r="O1466" i="3"/>
  <c r="O1467" i="3" s="1"/>
  <c r="O1468" i="3" s="1"/>
  <c r="O1469" i="3" s="1"/>
  <c r="O1470" i="3"/>
  <c r="O1471" i="3" s="1"/>
  <c r="O1472" i="3" s="1"/>
  <c r="O1473" i="3"/>
  <c r="O1474" i="3"/>
  <c r="O1475" i="3"/>
  <c r="O1476" i="3" s="1"/>
  <c r="O1477" i="3"/>
  <c r="O1478" i="3"/>
  <c r="O1479" i="3" s="1"/>
  <c r="O1480" i="3"/>
  <c r="O1481" i="3"/>
  <c r="O1482" i="3"/>
  <c r="O1483" i="3"/>
  <c r="O1484" i="3"/>
  <c r="O1485" i="3" s="1"/>
  <c r="O1486" i="3"/>
  <c r="O1487" i="3"/>
  <c r="O1488" i="3"/>
  <c r="O1489" i="3"/>
  <c r="O1490" i="3"/>
  <c r="O1491" i="3"/>
  <c r="O1492" i="3" s="1"/>
  <c r="O1493" i="3"/>
  <c r="O1494" i="3"/>
  <c r="O1495" i="3"/>
  <c r="O1496" i="3"/>
  <c r="O1497" i="3" s="1"/>
  <c r="O1498" i="3"/>
  <c r="O1499" i="3"/>
  <c r="O1500" i="3"/>
  <c r="O1501" i="3"/>
  <c r="O1502" i="3"/>
  <c r="O1503" i="3"/>
  <c r="O1504" i="3"/>
  <c r="O1505" i="3"/>
  <c r="O1506" i="3"/>
  <c r="O1507" i="3"/>
  <c r="O1508" i="3"/>
  <c r="O1509" i="3"/>
  <c r="O1510" i="3"/>
  <c r="O1511" i="3"/>
  <c r="O1512" i="3" s="1"/>
  <c r="O1513" i="3"/>
  <c r="O1514" i="3"/>
  <c r="O1515" i="3"/>
  <c r="O1516" i="3" s="1"/>
  <c r="O1517" i="3"/>
  <c r="O1518" i="3"/>
  <c r="O1519" i="3"/>
  <c r="O1520" i="3"/>
  <c r="O1521" i="3"/>
  <c r="O1522" i="3"/>
  <c r="O1523" i="3"/>
  <c r="O1524" i="3"/>
  <c r="O1525" i="3" s="1"/>
  <c r="O1526" i="3"/>
  <c r="O1527" i="3"/>
  <c r="O1528" i="3"/>
  <c r="O1529" i="3"/>
  <c r="O1530" i="3"/>
  <c r="O1531" i="3" s="1"/>
  <c r="O1532" i="3" s="1"/>
  <c r="O1533" i="3" s="1"/>
  <c r="O1534" i="3"/>
  <c r="O1535" i="3" s="1"/>
  <c r="O1536" i="3" s="1"/>
  <c r="O1537" i="3"/>
  <c r="O1538" i="3"/>
  <c r="O1539" i="3"/>
  <c r="O1540" i="3"/>
  <c r="O1541" i="3" s="1"/>
  <c r="O1542" i="3"/>
  <c r="O1543" i="3"/>
  <c r="O1544" i="3"/>
  <c r="O1545" i="3" s="1"/>
  <c r="O1546" i="3" s="1"/>
  <c r="O1547" i="3"/>
  <c r="O1548" i="3" s="1"/>
  <c r="O1549" i="3" s="1"/>
  <c r="O1550" i="3" s="1"/>
  <c r="O1551" i="3" s="1"/>
  <c r="O1552" i="3" s="1"/>
  <c r="O1553" i="3"/>
  <c r="O1554" i="3"/>
  <c r="O1555" i="3"/>
  <c r="O1556" i="3"/>
  <c r="O1557" i="3"/>
  <c r="O1558" i="3"/>
  <c r="O1559" i="3" s="1"/>
  <c r="O1560" i="3" s="1"/>
  <c r="O1561" i="3" s="1"/>
  <c r="O1562" i="3"/>
  <c r="O1563" i="3"/>
  <c r="O1564" i="3" s="1"/>
  <c r="O1565" i="3"/>
  <c r="O1566" i="3"/>
  <c r="O1567" i="3"/>
  <c r="O1568" i="3" s="1"/>
  <c r="O1569" i="3" s="1"/>
  <c r="O1570" i="3" s="1"/>
  <c r="O1571" i="3" s="1"/>
  <c r="O1572" i="3"/>
  <c r="O1573" i="3" s="1"/>
  <c r="O1574" i="3"/>
  <c r="O1575" i="3"/>
  <c r="O1576" i="3"/>
  <c r="O1577" i="3"/>
  <c r="O1578" i="3"/>
  <c r="O1579" i="3"/>
  <c r="O1580" i="3" s="1"/>
  <c r="O1581" i="3" s="1"/>
  <c r="O1582" i="3" s="1"/>
  <c r="O1583" i="3" s="1"/>
  <c r="O1584" i="3" s="1"/>
  <c r="O1585" i="3" s="1"/>
  <c r="O1586" i="3" s="1"/>
  <c r="O1587" i="3" s="1"/>
  <c r="O1588" i="3" s="1"/>
  <c r="O1589" i="3" s="1"/>
  <c r="O1590" i="3" s="1"/>
  <c r="O1591" i="3" s="1"/>
  <c r="O1592" i="3" s="1"/>
  <c r="O1593" i="3" s="1"/>
  <c r="O1594" i="3" s="1"/>
  <c r="O1595" i="3" s="1"/>
  <c r="O1596" i="3" s="1"/>
  <c r="O1597" i="3" s="1"/>
  <c r="O1598" i="3"/>
  <c r="O1599" i="3" s="1"/>
  <c r="O1600" i="3" s="1"/>
  <c r="O1601" i="3" s="1"/>
  <c r="O1602" i="3"/>
  <c r="O1603" i="3"/>
  <c r="O1604" i="3" s="1"/>
  <c r="O1605" i="3" s="1"/>
  <c r="O1606" i="3" s="1"/>
  <c r="O1607" i="3"/>
  <c r="O1608" i="3"/>
  <c r="O1609" i="3" s="1"/>
  <c r="O1610" i="3"/>
  <c r="O1611" i="3" s="1"/>
  <c r="O1612" i="3" s="1"/>
  <c r="O1613" i="3"/>
  <c r="O1614" i="3"/>
  <c r="O1615" i="3"/>
  <c r="O1616" i="3"/>
  <c r="O1617" i="3"/>
  <c r="O1618" i="3"/>
  <c r="O1619" i="3" s="1"/>
  <c r="O1620" i="3" s="1"/>
  <c r="O1621" i="3" s="1"/>
  <c r="O1622" i="3" s="1"/>
  <c r="O1623" i="3" s="1"/>
  <c r="O1624" i="3"/>
  <c r="O1625" i="3" s="1"/>
  <c r="O1626" i="3" s="1"/>
  <c r="O1627" i="3" s="1"/>
  <c r="O1628" i="3" s="1"/>
  <c r="O1629" i="3" s="1"/>
  <c r="O1630" i="3" s="1"/>
  <c r="O1631" i="3" s="1"/>
  <c r="O1632" i="3" s="1"/>
  <c r="O1633" i="3" s="1"/>
  <c r="O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 s="1"/>
  <c r="N33" i="3" s="1"/>
  <c r="N34" i="3"/>
  <c r="N35" i="3"/>
  <c r="N36" i="3"/>
  <c r="N37" i="3"/>
  <c r="N38" i="3"/>
  <c r="N39" i="3"/>
  <c r="N40" i="3"/>
  <c r="N41" i="3"/>
  <c r="N42" i="3"/>
  <c r="N43" i="3"/>
  <c r="N44" i="3" s="1"/>
  <c r="N45" i="3" s="1"/>
  <c r="N46" i="3"/>
  <c r="N47" i="3"/>
  <c r="N48" i="3"/>
  <c r="N49" i="3"/>
  <c r="N50" i="3" s="1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 s="1"/>
  <c r="N81" i="3"/>
  <c r="N82" i="3"/>
  <c r="N83" i="3"/>
  <c r="N84" i="3" s="1"/>
  <c r="N85" i="3"/>
  <c r="N86" i="3"/>
  <c r="N87" i="3"/>
  <c r="N88" i="3"/>
  <c r="N89" i="3"/>
  <c r="N90" i="3"/>
  <c r="N91" i="3"/>
  <c r="N92" i="3" s="1"/>
  <c r="N93" i="3"/>
  <c r="N94" i="3"/>
  <c r="N95" i="3"/>
  <c r="N96" i="3"/>
  <c r="N97" i="3"/>
  <c r="N98" i="3"/>
  <c r="N99" i="3"/>
  <c r="N100" i="3" s="1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 s="1"/>
  <c r="N145" i="3"/>
  <c r="N146" i="3"/>
  <c r="N147" i="3"/>
  <c r="N148" i="3"/>
  <c r="N149" i="3"/>
  <c r="N150" i="3"/>
  <c r="N151" i="3"/>
  <c r="N152" i="3"/>
  <c r="N153" i="3"/>
  <c r="N154" i="3"/>
  <c r="N155" i="3"/>
  <c r="N156" i="3" s="1"/>
  <c r="N157" i="3"/>
  <c r="N158" i="3"/>
  <c r="N159" i="3"/>
  <c r="N160" i="3"/>
  <c r="N161" i="3"/>
  <c r="N162" i="3"/>
  <c r="N163" i="3"/>
  <c r="N164" i="3"/>
  <c r="N165" i="3"/>
  <c r="N166" i="3" s="1"/>
  <c r="N167" i="3"/>
  <c r="N168" i="3"/>
  <c r="N169" i="3"/>
  <c r="N170" i="3"/>
  <c r="N171" i="3"/>
  <c r="N172" i="3"/>
  <c r="N173" i="3"/>
  <c r="N174" i="3" s="1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 s="1"/>
  <c r="N237" i="3"/>
  <c r="N238" i="3" s="1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 s="1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 s="1"/>
  <c r="N279" i="3"/>
  <c r="N280" i="3"/>
  <c r="N281" i="3"/>
  <c r="N282" i="3" s="1"/>
  <c r="N283" i="3"/>
  <c r="N284" i="3"/>
  <c r="N285" i="3"/>
  <c r="N286" i="3"/>
  <c r="N287" i="3"/>
  <c r="N288" i="3"/>
  <c r="N289" i="3"/>
  <c r="N290" i="3"/>
  <c r="N291" i="3"/>
  <c r="N292" i="3"/>
  <c r="N293" i="3"/>
  <c r="N294" i="3" s="1"/>
  <c r="N295" i="3" s="1"/>
  <c r="N296" i="3"/>
  <c r="N297" i="3"/>
  <c r="N298" i="3"/>
  <c r="N299" i="3"/>
  <c r="N300" i="3"/>
  <c r="N301" i="3"/>
  <c r="N302" i="3" s="1"/>
  <c r="N303" i="3"/>
  <c r="N304" i="3" s="1"/>
  <c r="N305" i="3"/>
  <c r="N306" i="3"/>
  <c r="N307" i="3"/>
  <c r="N308" i="3" s="1"/>
  <c r="N309" i="3"/>
  <c r="N310" i="3"/>
  <c r="N311" i="3"/>
  <c r="N312" i="3"/>
  <c r="N313" i="3"/>
  <c r="N314" i="3"/>
  <c r="N315" i="3"/>
  <c r="N316" i="3" s="1"/>
  <c r="N317" i="3"/>
  <c r="N318" i="3" s="1"/>
  <c r="N319" i="3"/>
  <c r="N320" i="3" s="1"/>
  <c r="N321" i="3" s="1"/>
  <c r="N322" i="3" s="1"/>
  <c r="N323" i="3" s="1"/>
  <c r="N324" i="3" s="1"/>
  <c r="N325" i="3"/>
  <c r="N326" i="3"/>
  <c r="N327" i="3"/>
  <c r="N328" i="3" s="1"/>
  <c r="N329" i="3"/>
  <c r="N330" i="3"/>
  <c r="N331" i="3"/>
  <c r="N332" i="3"/>
  <c r="N333" i="3"/>
  <c r="N334" i="3" s="1"/>
  <c r="N335" i="3"/>
  <c r="N336" i="3"/>
  <c r="N337" i="3"/>
  <c r="N338" i="3"/>
  <c r="N339" i="3"/>
  <c r="N340" i="3"/>
  <c r="N341" i="3"/>
  <c r="N342" i="3"/>
  <c r="N343" i="3"/>
  <c r="N344" i="3"/>
  <c r="N345" i="3"/>
  <c r="N346" i="3" s="1"/>
  <c r="N347" i="3" s="1"/>
  <c r="N348" i="3"/>
  <c r="N349" i="3"/>
  <c r="N350" i="3"/>
  <c r="N351" i="3"/>
  <c r="N352" i="3"/>
  <c r="N353" i="3"/>
  <c r="N354" i="3"/>
  <c r="N355" i="3"/>
  <c r="N356" i="3"/>
  <c r="N357" i="3"/>
  <c r="N358" i="3" s="1"/>
  <c r="N359" i="3"/>
  <c r="N360" i="3" s="1"/>
  <c r="N361" i="3"/>
  <c r="N362" i="3"/>
  <c r="N363" i="3"/>
  <c r="N364" i="3"/>
  <c r="N365" i="3"/>
  <c r="N366" i="3" s="1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 s="1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 s="1"/>
  <c r="N413" i="3" s="1"/>
  <c r="N414" i="3"/>
  <c r="N415" i="3"/>
  <c r="N416" i="3" s="1"/>
  <c r="N417" i="3" s="1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 s="1"/>
  <c r="N437" i="3" s="1"/>
  <c r="N438" i="3" s="1"/>
  <c r="N439" i="3"/>
  <c r="N440" i="3" s="1"/>
  <c r="N441" i="3" s="1"/>
  <c r="N442" i="3" s="1"/>
  <c r="N443" i="3"/>
  <c r="N444" i="3" s="1"/>
  <c r="N445" i="3" s="1"/>
  <c r="N446" i="3" s="1"/>
  <c r="N447" i="3"/>
  <c r="N448" i="3" s="1"/>
  <c r="N449" i="3" s="1"/>
  <c r="N450" i="3"/>
  <c r="N451" i="3"/>
  <c r="N452" i="3"/>
  <c r="N453" i="3"/>
  <c r="N454" i="3"/>
  <c r="N455" i="3"/>
  <c r="N456" i="3"/>
  <c r="N457" i="3"/>
  <c r="N458" i="3"/>
  <c r="N459" i="3"/>
  <c r="N460" i="3" s="1"/>
  <c r="N461" i="3" s="1"/>
  <c r="N462" i="3" s="1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 s="1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 s="1"/>
  <c r="N513" i="3" s="1"/>
  <c r="N514" i="3"/>
  <c r="N515" i="3"/>
  <c r="N516" i="3"/>
  <c r="N517" i="3"/>
  <c r="N518" i="3"/>
  <c r="N519" i="3"/>
  <c r="N520" i="3"/>
  <c r="N521" i="3"/>
  <c r="N522" i="3"/>
  <c r="N523" i="3"/>
  <c r="N524" i="3" s="1"/>
  <c r="N525" i="3"/>
  <c r="N526" i="3"/>
  <c r="N527" i="3"/>
  <c r="N528" i="3" s="1"/>
  <c r="N529" i="3"/>
  <c r="N530" i="3"/>
  <c r="N531" i="3"/>
  <c r="N532" i="3" s="1"/>
  <c r="N533" i="3"/>
  <c r="N534" i="3" s="1"/>
  <c r="N535" i="3"/>
  <c r="N536" i="3"/>
  <c r="N537" i="3"/>
  <c r="N538" i="3"/>
  <c r="N539" i="3"/>
  <c r="N540" i="3" s="1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 s="1"/>
  <c r="N555" i="3"/>
  <c r="N556" i="3" s="1"/>
  <c r="N557" i="3" s="1"/>
  <c r="N558" i="3" s="1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 s="1"/>
  <c r="N579" i="3"/>
  <c r="N580" i="3"/>
  <c r="N581" i="3"/>
  <c r="N582" i="3" s="1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 s="1"/>
  <c r="N597" i="3" s="1"/>
  <c r="N598" i="3"/>
  <c r="N599" i="3"/>
  <c r="N600" i="3"/>
  <c r="N601" i="3"/>
  <c r="N602" i="3" s="1"/>
  <c r="N603" i="3"/>
  <c r="N604" i="3" s="1"/>
  <c r="N605" i="3" s="1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 s="1"/>
  <c r="N621" i="3" s="1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 s="1"/>
  <c r="N637" i="3"/>
  <c r="N638" i="3"/>
  <c r="N639" i="3"/>
  <c r="N640" i="3" s="1"/>
  <c r="N641" i="3"/>
  <c r="N642" i="3"/>
  <c r="N643" i="3"/>
  <c r="N644" i="3"/>
  <c r="N645" i="3"/>
  <c r="N646" i="3"/>
  <c r="N647" i="3"/>
  <c r="N648" i="3" s="1"/>
  <c r="N649" i="3"/>
  <c r="N650" i="3"/>
  <c r="N651" i="3"/>
  <c r="N652" i="3"/>
  <c r="N653" i="3"/>
  <c r="N654" i="3" s="1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 s="1"/>
  <c r="N669" i="3" s="1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 s="1"/>
  <c r="N683" i="3"/>
  <c r="N684" i="3" s="1"/>
  <c r="N685" i="3" s="1"/>
  <c r="N686" i="3" s="1"/>
  <c r="N687" i="3"/>
  <c r="N688" i="3"/>
  <c r="N689" i="3"/>
  <c r="N690" i="3"/>
  <c r="N691" i="3"/>
  <c r="N692" i="3"/>
  <c r="N693" i="3"/>
  <c r="N694" i="3"/>
  <c r="N695" i="3"/>
  <c r="N696" i="3"/>
  <c r="N697" i="3"/>
  <c r="N698" i="3" s="1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 s="1"/>
  <c r="N713" i="3"/>
  <c r="N714" i="3"/>
  <c r="N715" i="3"/>
  <c r="N716" i="3" s="1"/>
  <c r="N717" i="3"/>
  <c r="N718" i="3"/>
  <c r="N719" i="3"/>
  <c r="N720" i="3" s="1"/>
  <c r="N721" i="3" s="1"/>
  <c r="N722" i="3" s="1"/>
  <c r="N723" i="3"/>
  <c r="N724" i="3" s="1"/>
  <c r="N725" i="3" s="1"/>
  <c r="N726" i="3" s="1"/>
  <c r="N727" i="3"/>
  <c r="N728" i="3"/>
  <c r="N729" i="3"/>
  <c r="N730" i="3" s="1"/>
  <c r="N731" i="3"/>
  <c r="N732" i="3"/>
  <c r="N733" i="3"/>
  <c r="N734" i="3"/>
  <c r="N735" i="3"/>
  <c r="N736" i="3"/>
  <c r="N737" i="3"/>
  <c r="N738" i="3"/>
  <c r="N739" i="3"/>
  <c r="N740" i="3" s="1"/>
  <c r="N741" i="3" s="1"/>
  <c r="N742" i="3"/>
  <c r="N743" i="3"/>
  <c r="N744" i="3"/>
  <c r="N745" i="3"/>
  <c r="N746" i="3" s="1"/>
  <c r="N747" i="3"/>
  <c r="N748" i="3" s="1"/>
  <c r="N749" i="3" s="1"/>
  <c r="N750" i="3" s="1"/>
  <c r="N751" i="3"/>
  <c r="N752" i="3" s="1"/>
  <c r="N753" i="3"/>
  <c r="N754" i="3" s="1"/>
  <c r="N755" i="3"/>
  <c r="N756" i="3"/>
  <c r="N757" i="3"/>
  <c r="N758" i="3" s="1"/>
  <c r="N759" i="3"/>
  <c r="N760" i="3"/>
  <c r="N761" i="3"/>
  <c r="N762" i="3" s="1"/>
  <c r="N763" i="3"/>
  <c r="N764" i="3"/>
  <c r="N765" i="3"/>
  <c r="N766" i="3" s="1"/>
  <c r="N767" i="3"/>
  <c r="N768" i="3" s="1"/>
  <c r="N769" i="3" s="1"/>
  <c r="N770" i="3"/>
  <c r="N771" i="3"/>
  <c r="N772" i="3" s="1"/>
  <c r="N773" i="3" s="1"/>
  <c r="N774" i="3" s="1"/>
  <c r="N775" i="3"/>
  <c r="N776" i="3" s="1"/>
  <c r="N777" i="3" s="1"/>
  <c r="N778" i="3" s="1"/>
  <c r="N779" i="3"/>
  <c r="N780" i="3" s="1"/>
  <c r="N781" i="3" s="1"/>
  <c r="N782" i="3" s="1"/>
  <c r="N783" i="3"/>
  <c r="N784" i="3"/>
  <c r="N785" i="3"/>
  <c r="N786" i="3"/>
  <c r="N787" i="3"/>
  <c r="N788" i="3" s="1"/>
  <c r="N789" i="3"/>
  <c r="N790" i="3" s="1"/>
  <c r="N791" i="3"/>
  <c r="N792" i="3"/>
  <c r="N793" i="3"/>
  <c r="N794" i="3"/>
  <c r="N795" i="3"/>
  <c r="N796" i="3" s="1"/>
  <c r="N797" i="3"/>
  <c r="N798" i="3" s="1"/>
  <c r="N799" i="3"/>
  <c r="N800" i="3"/>
  <c r="N801" i="3"/>
  <c r="N802" i="3"/>
  <c r="N803" i="3"/>
  <c r="N804" i="3" s="1"/>
  <c r="N805" i="3" s="1"/>
  <c r="N806" i="3"/>
  <c r="N807" i="3"/>
  <c r="N808" i="3"/>
  <c r="N809" i="3"/>
  <c r="N810" i="3" s="1"/>
  <c r="N811" i="3" s="1"/>
  <c r="N812" i="3"/>
  <c r="N813" i="3"/>
  <c r="N814" i="3"/>
  <c r="N815" i="3"/>
  <c r="N816" i="3" s="1"/>
  <c r="N817" i="3" s="1"/>
  <c r="N818" i="3"/>
  <c r="N819" i="3"/>
  <c r="N820" i="3" s="1"/>
  <c r="N821" i="3"/>
  <c r="N822" i="3"/>
  <c r="N823" i="3"/>
  <c r="N824" i="3"/>
  <c r="N825" i="3"/>
  <c r="N826" i="3" s="1"/>
  <c r="N827" i="3" s="1"/>
  <c r="N828" i="3"/>
  <c r="N829" i="3"/>
  <c r="N830" i="3" s="1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 s="1"/>
  <c r="N845" i="3"/>
  <c r="N846" i="3" s="1"/>
  <c r="N847" i="3"/>
  <c r="N848" i="3" s="1"/>
  <c r="N849" i="3" s="1"/>
  <c r="N850" i="3" s="1"/>
  <c r="N851" i="3"/>
  <c r="N852" i="3"/>
  <c r="N853" i="3"/>
  <c r="N854" i="3" s="1"/>
  <c r="N855" i="3"/>
  <c r="N856" i="3" s="1"/>
  <c r="N857" i="3" s="1"/>
  <c r="N858" i="3"/>
  <c r="N859" i="3"/>
  <c r="N860" i="3"/>
  <c r="N861" i="3"/>
  <c r="N862" i="3"/>
  <c r="N863" i="3"/>
  <c r="N864" i="3" s="1"/>
  <c r="N865" i="3" s="1"/>
  <c r="N866" i="3" s="1"/>
  <c r="N867" i="3" s="1"/>
  <c r="N868" i="3"/>
  <c r="N869" i="3"/>
  <c r="N870" i="3" s="1"/>
  <c r="N871" i="3"/>
  <c r="N872" i="3"/>
  <c r="N873" i="3"/>
  <c r="N874" i="3"/>
  <c r="N875" i="3"/>
  <c r="N876" i="3" s="1"/>
  <c r="N877" i="3"/>
  <c r="N878" i="3" s="1"/>
  <c r="N879" i="3"/>
  <c r="N880" i="3" s="1"/>
  <c r="N881" i="3"/>
  <c r="N882" i="3" s="1"/>
  <c r="N883" i="3"/>
  <c r="N884" i="3" s="1"/>
  <c r="N885" i="3"/>
  <c r="N886" i="3" s="1"/>
  <c r="N887" i="3"/>
  <c r="N888" i="3" s="1"/>
  <c r="N889" i="3"/>
  <c r="N890" i="3"/>
  <c r="N891" i="3"/>
  <c r="N892" i="3"/>
  <c r="N893" i="3"/>
  <c r="N894" i="3"/>
  <c r="N895" i="3"/>
  <c r="N896" i="3" s="1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 s="1"/>
  <c r="N913" i="3"/>
  <c r="N914" i="3"/>
  <c r="N915" i="3"/>
  <c r="N916" i="3"/>
  <c r="N917" i="3"/>
  <c r="N918" i="3"/>
  <c r="N919" i="3"/>
  <c r="N920" i="3" s="1"/>
  <c r="N921" i="3"/>
  <c r="N922" i="3"/>
  <c r="N923" i="3"/>
  <c r="N924" i="3"/>
  <c r="N925" i="3"/>
  <c r="N926" i="3"/>
  <c r="N927" i="3"/>
  <c r="N928" i="3"/>
  <c r="N929" i="3"/>
  <c r="N930" i="3"/>
  <c r="N931" i="3"/>
  <c r="N932" i="3" s="1"/>
  <c r="N933" i="3"/>
  <c r="N934" i="3"/>
  <c r="N935" i="3"/>
  <c r="N936" i="3"/>
  <c r="N937" i="3"/>
  <c r="N938" i="3"/>
  <c r="N939" i="3"/>
  <c r="N940" i="3" s="1"/>
  <c r="N941" i="3"/>
  <c r="N942" i="3"/>
  <c r="N943" i="3"/>
  <c r="N944" i="3" s="1"/>
  <c r="N945" i="3"/>
  <c r="N946" i="3"/>
  <c r="N947" i="3"/>
  <c r="N948" i="3"/>
  <c r="N949" i="3"/>
  <c r="N950" i="3"/>
  <c r="N951" i="3"/>
  <c r="N952" i="3" s="1"/>
  <c r="N953" i="3" s="1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 s="1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 s="1"/>
  <c r="N997" i="3"/>
  <c r="N998" i="3"/>
  <c r="N999" i="3"/>
  <c r="N1000" i="3"/>
  <c r="N1001" i="3"/>
  <c r="N1002" i="3"/>
  <c r="N1003" i="3"/>
  <c r="N1004" i="3" s="1"/>
  <c r="N1005" i="3" s="1"/>
  <c r="N1006" i="3" s="1"/>
  <c r="N1007" i="3"/>
  <c r="N1008" i="3" s="1"/>
  <c r="N1009" i="3"/>
  <c r="N1010" i="3"/>
  <c r="N1011" i="3"/>
  <c r="N1012" i="3"/>
  <c r="N1013" i="3"/>
  <c r="N1014" i="3"/>
  <c r="N1015" i="3"/>
  <c r="N1016" i="3" s="1"/>
  <c r="N1017" i="3" s="1"/>
  <c r="N1018" i="3" s="1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 s="1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 s="1"/>
  <c r="N1053" i="3" s="1"/>
  <c r="N1054" i="3"/>
  <c r="N1055" i="3"/>
  <c r="N1056" i="3"/>
  <c r="N1057" i="3"/>
  <c r="N1058" i="3"/>
  <c r="N1059" i="3"/>
  <c r="N1060" i="3"/>
  <c r="N1061" i="3"/>
  <c r="N1062" i="3"/>
  <c r="N1063" i="3"/>
  <c r="N1064" i="3" s="1"/>
  <c r="N1065" i="3" s="1"/>
  <c r="N1066" i="3"/>
  <c r="N1067" i="3"/>
  <c r="N1068" i="3" s="1"/>
  <c r="N1069" i="3"/>
  <c r="N1070" i="3"/>
  <c r="N1071" i="3"/>
  <c r="N1072" i="3"/>
  <c r="N1073" i="3"/>
  <c r="N1074" i="3"/>
  <c r="N1075" i="3"/>
  <c r="N1076" i="3"/>
  <c r="N1077" i="3"/>
  <c r="N1078" i="3" s="1"/>
  <c r="N1079" i="3"/>
  <c r="N1080" i="3" s="1"/>
  <c r="N1081" i="3"/>
  <c r="N1082" i="3"/>
  <c r="N1083" i="3" s="1"/>
  <c r="N1084" i="3"/>
  <c r="N1085" i="3"/>
  <c r="N1086" i="3"/>
  <c r="N1087" i="3"/>
  <c r="N1088" i="3" s="1"/>
  <c r="N1089" i="3"/>
  <c r="N1090" i="3"/>
  <c r="N1091" i="3"/>
  <c r="N1092" i="3" s="1"/>
  <c r="N1093" i="3"/>
  <c r="N1094" i="3"/>
  <c r="N1095" i="3"/>
  <c r="N1096" i="3" s="1"/>
  <c r="N1097" i="3"/>
  <c r="N1098" i="3" s="1"/>
  <c r="N1099" i="3"/>
  <c r="N1100" i="3" s="1"/>
  <c r="N1101" i="3"/>
  <c r="N1102" i="3"/>
  <c r="N1103" i="3" s="1"/>
  <c r="N1104" i="3" s="1"/>
  <c r="N1105" i="3"/>
  <c r="N1106" i="3"/>
  <c r="N1107" i="3"/>
  <c r="N1108" i="3"/>
  <c r="N1109" i="3"/>
  <c r="N1110" i="3"/>
  <c r="N1111" i="3"/>
  <c r="N1112" i="3"/>
  <c r="N1113" i="3"/>
  <c r="N1114" i="3"/>
  <c r="N1115" i="3" s="1"/>
  <c r="N1116" i="3" s="1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 s="1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 s="1"/>
  <c r="N1156" i="3" s="1"/>
  <c r="N1157" i="3"/>
  <c r="N1158" i="3"/>
  <c r="N1159" i="3"/>
  <c r="N1160" i="3"/>
  <c r="N1161" i="3"/>
  <c r="N1162" i="3"/>
  <c r="N1163" i="3" s="1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 s="1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 s="1"/>
  <c r="N1208" i="3" s="1"/>
  <c r="N1209" i="3"/>
  <c r="N1210" i="3"/>
  <c r="N1211" i="3"/>
  <c r="N1212" i="3"/>
  <c r="N1213" i="3"/>
  <c r="N1214" i="3"/>
  <c r="N1215" i="3" s="1"/>
  <c r="N1216" i="3" s="1"/>
  <c r="N1217" i="3" s="1"/>
  <c r="N1218" i="3"/>
  <c r="N1219" i="3"/>
  <c r="N1220" i="3"/>
  <c r="N1221" i="3"/>
  <c r="N1222" i="3"/>
  <c r="N1223" i="3" s="1"/>
  <c r="N1224" i="3" s="1"/>
  <c r="N1225" i="3" s="1"/>
  <c r="N1226" i="3" s="1"/>
  <c r="N1227" i="3" s="1"/>
  <c r="N1228" i="3"/>
  <c r="N1229" i="3"/>
  <c r="N1230" i="3"/>
  <c r="N1231" i="3" s="1"/>
  <c r="N1232" i="3" s="1"/>
  <c r="N1233" i="3"/>
  <c r="N1234" i="3"/>
  <c r="N1235" i="3"/>
  <c r="N1236" i="3"/>
  <c r="N1237" i="3"/>
  <c r="N1238" i="3"/>
  <c r="N1239" i="3"/>
  <c r="N1240" i="3"/>
  <c r="N1241" i="3"/>
  <c r="N1242" i="3"/>
  <c r="N1243" i="3" s="1"/>
  <c r="N1244" i="3" s="1"/>
  <c r="N1245" i="3" s="1"/>
  <c r="N1246" i="3"/>
  <c r="N1247" i="3"/>
  <c r="N1248" i="3"/>
  <c r="N1249" i="3"/>
  <c r="N1250" i="3"/>
  <c r="N1251" i="3"/>
  <c r="N1252" i="3"/>
  <c r="N1253" i="3"/>
  <c r="N1254" i="3"/>
  <c r="N1255" i="3" s="1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 s="1"/>
  <c r="N1284" i="3" s="1"/>
  <c r="N1285" i="3"/>
  <c r="N1286" i="3"/>
  <c r="N1287" i="3"/>
  <c r="N1288" i="3"/>
  <c r="N1289" i="3"/>
  <c r="N1290" i="3"/>
  <c r="N1291" i="3"/>
  <c r="N1292" i="3"/>
  <c r="N1293" i="3"/>
  <c r="N1294" i="3"/>
  <c r="N1295" i="3" s="1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 s="1"/>
  <c r="N1316" i="3"/>
  <c r="N1317" i="3"/>
  <c r="N1318" i="3"/>
  <c r="N1319" i="3"/>
  <c r="N1320" i="3"/>
  <c r="N1321" i="3"/>
  <c r="N1322" i="3"/>
  <c r="N1323" i="3" s="1"/>
  <c r="N1324" i="3" s="1"/>
  <c r="N1325" i="3" s="1"/>
  <c r="N1326" i="3" s="1"/>
  <c r="N1327" i="3" s="1"/>
  <c r="N1328" i="3" s="1"/>
  <c r="N1329" i="3" s="1"/>
  <c r="N1330" i="3"/>
  <c r="N1331" i="3" s="1"/>
  <c r="N1332" i="3" s="1"/>
  <c r="N1333" i="3" s="1"/>
  <c r="N1334" i="3" s="1"/>
  <c r="N1335" i="3" s="1"/>
  <c r="N1336" i="3" s="1"/>
  <c r="N1337" i="3" s="1"/>
  <c r="N1338" i="3" s="1"/>
  <c r="N1339" i="3" s="1"/>
  <c r="N1340" i="3" s="1"/>
  <c r="N1341" i="3"/>
  <c r="N1342" i="3"/>
  <c r="N1343" i="3" s="1"/>
  <c r="N1344" i="3" s="1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 s="1"/>
  <c r="N1364" i="3" s="1"/>
  <c r="N1365" i="3" s="1"/>
  <c r="N1366" i="3"/>
  <c r="N1367" i="3"/>
  <c r="N1368" i="3"/>
  <c r="N1369" i="3"/>
  <c r="N1370" i="3"/>
  <c r="N1371" i="3"/>
  <c r="N1372" i="3"/>
  <c r="N1373" i="3"/>
  <c r="N1374" i="3"/>
  <c r="N1375" i="3" s="1"/>
  <c r="N1376" i="3"/>
  <c r="N1377" i="3"/>
  <c r="N1378" i="3"/>
  <c r="N1379" i="3" s="1"/>
  <c r="N1380" i="3"/>
  <c r="N1381" i="3"/>
  <c r="N1382" i="3"/>
  <c r="N1383" i="3" s="1"/>
  <c r="N1384" i="3" s="1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 s="1"/>
  <c r="N1408" i="3"/>
  <c r="N1409" i="3"/>
  <c r="N1410" i="3"/>
  <c r="N1411" i="3" s="1"/>
  <c r="N1412" i="3"/>
  <c r="N1413" i="3"/>
  <c r="N1414" i="3"/>
  <c r="N1415" i="3" s="1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 s="1"/>
  <c r="N1464" i="3" s="1"/>
  <c r="N1465" i="3"/>
  <c r="N1466" i="3"/>
  <c r="N1467" i="3" s="1"/>
  <c r="N1468" i="3"/>
  <c r="N1469" i="3"/>
  <c r="N1470" i="3"/>
  <c r="N1471" i="3" s="1"/>
  <c r="N1472" i="3"/>
  <c r="N1473" i="3"/>
  <c r="N1474" i="3"/>
  <c r="N1475" i="3" s="1"/>
  <c r="N1476" i="3" s="1"/>
  <c r="N1477" i="3"/>
  <c r="N1478" i="3"/>
  <c r="N1479" i="3" s="1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N1501" i="3"/>
  <c r="N1502" i="3"/>
  <c r="N1503" i="3"/>
  <c r="N1504" i="3"/>
  <c r="N1505" i="3"/>
  <c r="N1506" i="3"/>
  <c r="N1507" i="3"/>
  <c r="N1508" i="3"/>
  <c r="N1509" i="3"/>
  <c r="N1510" i="3"/>
  <c r="N1511" i="3" s="1"/>
  <c r="N1512" i="3" s="1"/>
  <c r="N1513" i="3"/>
  <c r="N1514" i="3"/>
  <c r="N1515" i="3"/>
  <c r="N1516" i="3"/>
  <c r="N1517" i="3"/>
  <c r="N1518" i="3"/>
  <c r="N1519" i="3"/>
  <c r="N1520" i="3"/>
  <c r="N1521" i="3"/>
  <c r="N1522" i="3"/>
  <c r="N1523" i="3" s="1"/>
  <c r="N1524" i="3"/>
  <c r="N1525" i="3"/>
  <c r="N1526" i="3"/>
  <c r="N1527" i="3"/>
  <c r="N1528" i="3"/>
  <c r="N1529" i="3"/>
  <c r="N1530" i="3"/>
  <c r="N1531" i="3" s="1"/>
  <c r="N1532" i="3" s="1"/>
  <c r="N1533" i="3" s="1"/>
  <c r="N1534" i="3"/>
  <c r="N1535" i="3" s="1"/>
  <c r="N1536" i="3" s="1"/>
  <c r="N1537" i="3"/>
  <c r="N1538" i="3"/>
  <c r="N1539" i="3" s="1"/>
  <c r="N1540" i="3"/>
  <c r="N1541" i="3"/>
  <c r="N1542" i="3"/>
  <c r="N1543" i="3"/>
  <c r="N1544" i="3"/>
  <c r="N1545" i="3"/>
  <c r="N1546" i="3"/>
  <c r="N1547" i="3"/>
  <c r="N1548" i="3"/>
  <c r="N1549" i="3"/>
  <c r="N1550" i="3"/>
  <c r="N1551" i="3"/>
  <c r="N1552" i="3"/>
  <c r="N1553" i="3"/>
  <c r="N1554" i="3"/>
  <c r="N1555" i="3"/>
  <c r="N1556" i="3"/>
  <c r="N1557" i="3"/>
  <c r="N1558" i="3"/>
  <c r="N1559" i="3" s="1"/>
  <c r="N1560" i="3" s="1"/>
  <c r="N1561" i="3" s="1"/>
  <c r="N1562" i="3"/>
  <c r="N1563" i="3"/>
  <c r="N1564" i="3"/>
  <c r="N1565" i="3"/>
  <c r="N1566" i="3"/>
  <c r="N1567" i="3" s="1"/>
  <c r="N1568" i="3" s="1"/>
  <c r="N1569" i="3" s="1"/>
  <c r="N1570" i="3" s="1"/>
  <c r="N1571" i="3" s="1"/>
  <c r="N1572" i="3"/>
  <c r="N1573" i="3"/>
  <c r="N1574" i="3"/>
  <c r="N1575" i="3" s="1"/>
  <c r="N1576" i="3"/>
  <c r="N1577" i="3"/>
  <c r="N1578" i="3"/>
  <c r="N1579" i="3" s="1"/>
  <c r="N1580" i="3" s="1"/>
  <c r="N1581" i="3" s="1"/>
  <c r="N1582" i="3" s="1"/>
  <c r="N1583" i="3" s="1"/>
  <c r="N1584" i="3" s="1"/>
  <c r="N1585" i="3" s="1"/>
  <c r="N1586" i="3" s="1"/>
  <c r="N1587" i="3" s="1"/>
  <c r="N1588" i="3"/>
  <c r="N1589" i="3"/>
  <c r="N1590" i="3"/>
  <c r="N1591" i="3" s="1"/>
  <c r="N1592" i="3" s="1"/>
  <c r="N1593" i="3" s="1"/>
  <c r="N1594" i="3" s="1"/>
  <c r="N1595" i="3" s="1"/>
  <c r="N1596" i="3"/>
  <c r="N1597" i="3"/>
  <c r="N1598" i="3"/>
  <c r="N1599" i="3" s="1"/>
  <c r="N1600" i="3"/>
  <c r="N1601" i="3"/>
  <c r="N1602" i="3"/>
  <c r="N1603" i="3" s="1"/>
  <c r="N1604" i="3" s="1"/>
  <c r="N1605" i="3" s="1"/>
  <c r="N1606" i="3" s="1"/>
  <c r="N1607" i="3"/>
  <c r="N1608" i="3"/>
  <c r="N1609" i="3"/>
  <c r="N1610" i="3"/>
  <c r="N1611" i="3" s="1"/>
  <c r="N1612" i="3"/>
  <c r="N1613" i="3"/>
  <c r="N1614" i="3"/>
  <c r="N1615" i="3"/>
  <c r="N1616" i="3"/>
  <c r="N1617" i="3"/>
  <c r="N1618" i="3"/>
  <c r="N1619" i="3" s="1"/>
  <c r="N1620" i="3" s="1"/>
  <c r="N1621" i="3" s="1"/>
  <c r="N1622" i="3" s="1"/>
  <c r="N1623" i="3" s="1"/>
  <c r="N1624" i="3"/>
  <c r="N1625" i="3"/>
  <c r="N1626" i="3"/>
  <c r="N1627" i="3" s="1"/>
  <c r="N1628" i="3" s="1"/>
  <c r="N1629" i="3" s="1"/>
  <c r="N1630" i="3" s="1"/>
  <c r="N1631" i="3" s="1"/>
  <c r="N1632" i="3" s="1"/>
  <c r="N1633" i="3" s="1"/>
  <c r="N3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L1501" i="3"/>
  <c r="L1502" i="3"/>
  <c r="L1503" i="3"/>
  <c r="L1504" i="3"/>
  <c r="L1505" i="3"/>
  <c r="L1506" i="3"/>
  <c r="L1507" i="3"/>
  <c r="L1508" i="3"/>
  <c r="L1509" i="3"/>
  <c r="L1510" i="3"/>
  <c r="L1511" i="3"/>
  <c r="L1512" i="3"/>
  <c r="L1513" i="3"/>
  <c r="L1514" i="3"/>
  <c r="L1515" i="3"/>
  <c r="L1516" i="3"/>
  <c r="L1517" i="3"/>
  <c r="L1518" i="3"/>
  <c r="L1519" i="3"/>
  <c r="L1520" i="3"/>
  <c r="L1521" i="3"/>
  <c r="L1522" i="3"/>
  <c r="L1523" i="3"/>
  <c r="L1524" i="3"/>
  <c r="L1525" i="3"/>
  <c r="L1526" i="3"/>
  <c r="L1527" i="3"/>
  <c r="L1528" i="3"/>
  <c r="L1529" i="3"/>
  <c r="L1530" i="3"/>
  <c r="L1531" i="3"/>
  <c r="L1532" i="3"/>
  <c r="L1533" i="3"/>
  <c r="L1534" i="3"/>
  <c r="L1535" i="3"/>
  <c r="L1536" i="3"/>
  <c r="L1537" i="3"/>
  <c r="L1538" i="3"/>
  <c r="L1539" i="3"/>
  <c r="L1540" i="3"/>
  <c r="L1541" i="3"/>
  <c r="L1542" i="3"/>
  <c r="L1543" i="3"/>
  <c r="L1544" i="3"/>
  <c r="L1545" i="3"/>
  <c r="L1546" i="3"/>
  <c r="L1547" i="3"/>
  <c r="L1548" i="3"/>
  <c r="L1549" i="3"/>
  <c r="L1550" i="3"/>
  <c r="L1551" i="3"/>
  <c r="L1552" i="3"/>
  <c r="L1553" i="3"/>
  <c r="L1554" i="3"/>
  <c r="L1555" i="3"/>
  <c r="L1556" i="3"/>
  <c r="L1557" i="3"/>
  <c r="L1558" i="3"/>
  <c r="L1559" i="3"/>
  <c r="L1560" i="3"/>
  <c r="L1561" i="3"/>
  <c r="L1562" i="3"/>
  <c r="L1563" i="3"/>
  <c r="L1564" i="3"/>
  <c r="L1565" i="3"/>
  <c r="L1566" i="3"/>
  <c r="L1567" i="3"/>
  <c r="L1568" i="3"/>
  <c r="L1569" i="3"/>
  <c r="L1570" i="3"/>
  <c r="L1571" i="3"/>
  <c r="L1572" i="3"/>
  <c r="L1573" i="3"/>
  <c r="L1574" i="3"/>
  <c r="L1575" i="3"/>
  <c r="L1576" i="3"/>
  <c r="L1577" i="3"/>
  <c r="L1578" i="3"/>
  <c r="L1579" i="3"/>
  <c r="L1580" i="3"/>
  <c r="L1581" i="3"/>
  <c r="L1582" i="3"/>
  <c r="L1583" i="3"/>
  <c r="L1584" i="3"/>
  <c r="L1585" i="3"/>
  <c r="L1586" i="3"/>
  <c r="L1587" i="3"/>
  <c r="L1588" i="3"/>
  <c r="L1589" i="3"/>
  <c r="L1590" i="3"/>
  <c r="L1591" i="3"/>
  <c r="L1592" i="3"/>
  <c r="L1593" i="3"/>
  <c r="L1594" i="3"/>
  <c r="L1595" i="3"/>
  <c r="L1596" i="3"/>
  <c r="L1597" i="3"/>
  <c r="L1598" i="3"/>
  <c r="L1599" i="3"/>
  <c r="L1600" i="3"/>
  <c r="L1601" i="3"/>
  <c r="L1602" i="3"/>
  <c r="L1603" i="3"/>
  <c r="L1604" i="3"/>
  <c r="L1605" i="3"/>
  <c r="L1606" i="3"/>
  <c r="L1607" i="3"/>
  <c r="L1608" i="3"/>
  <c r="L1609" i="3"/>
  <c r="L1610" i="3"/>
  <c r="L1611" i="3"/>
  <c r="L1612" i="3"/>
  <c r="L1613" i="3"/>
  <c r="L1614" i="3"/>
  <c r="L1615" i="3"/>
  <c r="L1616" i="3"/>
  <c r="L1617" i="3"/>
  <c r="L1618" i="3"/>
  <c r="L1619" i="3"/>
  <c r="L1620" i="3"/>
  <c r="L1621" i="3"/>
  <c r="L1622" i="3"/>
  <c r="L1623" i="3"/>
  <c r="L1624" i="3"/>
  <c r="L1625" i="3"/>
  <c r="L1626" i="3"/>
  <c r="L1627" i="3"/>
  <c r="L1628" i="3"/>
  <c r="L1629" i="3"/>
  <c r="L1630" i="3"/>
  <c r="L1631" i="3"/>
  <c r="L1632" i="3"/>
  <c r="L1633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3" i="3"/>
  <c r="Q4" i="2"/>
  <c r="Q5" i="2"/>
  <c r="Q6" i="2"/>
  <c r="Q7" i="2"/>
  <c r="Q8" i="2" s="1"/>
  <c r="Q9" i="2"/>
  <c r="Q10" i="2"/>
  <c r="Q11" i="2"/>
  <c r="Q12" i="2" s="1"/>
  <c r="Q13" i="2"/>
  <c r="Q14" i="2"/>
  <c r="Q15" i="2"/>
  <c r="Q16" i="2"/>
  <c r="Q17" i="2"/>
  <c r="Q18" i="2"/>
  <c r="Q19" i="2"/>
  <c r="Q20" i="2"/>
  <c r="Q21" i="2"/>
  <c r="Q22" i="2"/>
  <c r="Q23" i="2"/>
  <c r="Q24" i="2" s="1"/>
  <c r="Q25" i="2" s="1"/>
  <c r="Q26" i="2" s="1"/>
  <c r="Q27" i="2"/>
  <c r="Q28" i="2"/>
  <c r="Q29" i="2"/>
  <c r="Q30" i="2"/>
  <c r="Q31" i="2"/>
  <c r="Q32" i="2" s="1"/>
  <c r="Q33" i="2"/>
  <c r="Q34" i="2"/>
  <c r="Q35" i="2"/>
  <c r="Q36" i="2"/>
  <c r="Q37" i="2"/>
  <c r="Q38" i="2"/>
  <c r="Q39" i="2"/>
  <c r="Q40" i="2" s="1"/>
  <c r="Q41" i="2"/>
  <c r="Q42" i="2"/>
  <c r="Q43" i="2"/>
  <c r="Q44" i="2" s="1"/>
  <c r="Q45" i="2" s="1"/>
  <c r="Q46" i="2" s="1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 s="1"/>
  <c r="Q61" i="2" s="1"/>
  <c r="Q62" i="2" s="1"/>
  <c r="Q63" i="2"/>
  <c r="Q64" i="2" s="1"/>
  <c r="Q65" i="2" s="1"/>
  <c r="Q66" i="2" s="1"/>
  <c r="Q67" i="2"/>
  <c r="Q68" i="2"/>
  <c r="Q69" i="2"/>
  <c r="Q70" i="2"/>
  <c r="Q71" i="2"/>
  <c r="Q72" i="2" s="1"/>
  <c r="Q73" i="2"/>
  <c r="Q74" i="2"/>
  <c r="Q75" i="2"/>
  <c r="Q76" i="2" s="1"/>
  <c r="Q77" i="2"/>
  <c r="Q78" i="2"/>
  <c r="Q79" i="2"/>
  <c r="Q80" i="2" s="1"/>
  <c r="Q81" i="2"/>
  <c r="Q82" i="2"/>
  <c r="Q83" i="2"/>
  <c r="Q84" i="2" s="1"/>
  <c r="Q85" i="2" s="1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 s="1"/>
  <c r="Q105" i="2"/>
  <c r="Q106" i="2"/>
  <c r="Q107" i="2"/>
  <c r="Q108" i="2"/>
  <c r="Q109" i="2"/>
  <c r="Q110" i="2"/>
  <c r="Q111" i="2"/>
  <c r="Q112" i="2" s="1"/>
  <c r="Q113" i="2"/>
  <c r="Q114" i="2"/>
  <c r="Q115" i="2"/>
  <c r="Q116" i="2" s="1"/>
  <c r="Q117" i="2"/>
  <c r="Q118" i="2"/>
  <c r="Q119" i="2"/>
  <c r="Q120" i="2" s="1"/>
  <c r="Q121" i="2"/>
  <c r="Q122" i="2"/>
  <c r="Q123" i="2"/>
  <c r="Q124" i="2" s="1"/>
  <c r="Q125" i="2" s="1"/>
  <c r="Q126" i="2" s="1"/>
  <c r="Q127" i="2"/>
  <c r="Q128" i="2"/>
  <c r="Q129" i="2"/>
  <c r="Q130" i="2"/>
  <c r="Q131" i="2"/>
  <c r="Q132" i="2" s="1"/>
  <c r="Q133" i="2"/>
  <c r="Q134" i="2"/>
  <c r="Q135" i="2"/>
  <c r="Q136" i="2" s="1"/>
  <c r="Q137" i="2" s="1"/>
  <c r="Q138" i="2" s="1"/>
  <c r="Q139" i="2"/>
  <c r="Q140" i="2" s="1"/>
  <c r="Q141" i="2"/>
  <c r="Q142" i="2"/>
  <c r="Q143" i="2"/>
  <c r="Q144" i="2" s="1"/>
  <c r="Q145" i="2" s="1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 s="1"/>
  <c r="Q165" i="2" s="1"/>
  <c r="Q166" i="2" s="1"/>
  <c r="Q167" i="2"/>
  <c r="Q168" i="2" s="1"/>
  <c r="Q169" i="2" s="1"/>
  <c r="Q170" i="2" s="1"/>
  <c r="Q171" i="2"/>
  <c r="Q172" i="2"/>
  <c r="Q173" i="2"/>
  <c r="Q174" i="2"/>
  <c r="Q175" i="2"/>
  <c r="Q176" i="2" s="1"/>
  <c r="Q177" i="2"/>
  <c r="Q178" i="2"/>
  <c r="Q179" i="2"/>
  <c r="Q180" i="2" s="1"/>
  <c r="Q181" i="2"/>
  <c r="Q182" i="2"/>
  <c r="Q183" i="2"/>
  <c r="Q184" i="2" s="1"/>
  <c r="Q185" i="2"/>
  <c r="Q186" i="2"/>
  <c r="Q187" i="2"/>
  <c r="Q188" i="2" s="1"/>
  <c r="Q189" i="2" s="1"/>
  <c r="Q190" i="2"/>
  <c r="Q191" i="2"/>
  <c r="Q192" i="2"/>
  <c r="Q193" i="2"/>
  <c r="Q194" i="2"/>
  <c r="Q195" i="2"/>
  <c r="Q196" i="2" s="1"/>
  <c r="Q197" i="2" s="1"/>
  <c r="Q198" i="2" s="1"/>
  <c r="Q199" i="2"/>
  <c r="Q200" i="2"/>
  <c r="Q201" i="2"/>
  <c r="Q202" i="2"/>
  <c r="Q203" i="2"/>
  <c r="Q204" i="2"/>
  <c r="Q205" i="2"/>
  <c r="Q206" i="2"/>
  <c r="Q207" i="2"/>
  <c r="Q208" i="2" s="1"/>
  <c r="Q209" i="2" s="1"/>
  <c r="Q210" i="2" s="1"/>
  <c r="Q211" i="2"/>
  <c r="Q212" i="2" s="1"/>
  <c r="Q213" i="2"/>
  <c r="Q214" i="2"/>
  <c r="Q215" i="2"/>
  <c r="Q216" i="2" s="1"/>
  <c r="Q217" i="2"/>
  <c r="Q218" i="2"/>
  <c r="Q219" i="2"/>
  <c r="Q220" i="2" s="1"/>
  <c r="Q221" i="2" s="1"/>
  <c r="Q222" i="2"/>
  <c r="Q223" i="2"/>
  <c r="Q224" i="2" s="1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 s="1"/>
  <c r="Q241" i="2"/>
  <c r="Q242" i="2"/>
  <c r="Q243" i="2"/>
  <c r="Q244" i="2" s="1"/>
  <c r="Q245" i="2" s="1"/>
  <c r="Q246" i="2" s="1"/>
  <c r="Q247" i="2"/>
  <c r="Q248" i="2" s="1"/>
  <c r="Q249" i="2" s="1"/>
  <c r="Q250" i="2" s="1"/>
  <c r="Q251" i="2"/>
  <c r="Q252" i="2"/>
  <c r="Q253" i="2"/>
  <c r="Q254" i="2"/>
  <c r="Q255" i="2"/>
  <c r="Q256" i="2" s="1"/>
  <c r="Q257" i="2" s="1"/>
  <c r="Q258" i="2"/>
  <c r="Q259" i="2"/>
  <c r="Q260" i="2" s="1"/>
  <c r="Q261" i="2"/>
  <c r="Q262" i="2"/>
  <c r="Q263" i="2"/>
  <c r="Q264" i="2"/>
  <c r="Q265" i="2"/>
  <c r="Q266" i="2"/>
  <c r="Q267" i="2"/>
  <c r="Q268" i="2"/>
  <c r="Q269" i="2"/>
  <c r="Q270" i="2"/>
  <c r="Q271" i="2"/>
  <c r="Q272" i="2" s="1"/>
  <c r="Q273" i="2"/>
  <c r="Q274" i="2"/>
  <c r="Q275" i="2"/>
  <c r="Q276" i="2"/>
  <c r="Q277" i="2" s="1"/>
  <c r="Q278" i="2"/>
  <c r="Q279" i="2"/>
  <c r="Q280" i="2"/>
  <c r="Q281" i="2"/>
  <c r="Q282" i="2"/>
  <c r="Q283" i="2"/>
  <c r="Q284" i="2" s="1"/>
  <c r="Q285" i="2"/>
  <c r="Q286" i="2"/>
  <c r="Q287" i="2"/>
  <c r="Q288" i="2" s="1"/>
  <c r="Q289" i="2"/>
  <c r="Q290" i="2"/>
  <c r="Q291" i="2"/>
  <c r="Q292" i="2"/>
  <c r="Q293" i="2" s="1"/>
  <c r="Q294" i="2"/>
  <c r="Q295" i="2"/>
  <c r="Q296" i="2"/>
  <c r="Q297" i="2"/>
  <c r="Q298" i="2"/>
  <c r="Q299" i="2"/>
  <c r="Q300" i="2" s="1"/>
  <c r="Q301" i="2" s="1"/>
  <c r="Q302" i="2" s="1"/>
  <c r="Q303" i="2" s="1"/>
  <c r="Q304" i="2" s="1"/>
  <c r="Q305" i="2" s="1"/>
  <c r="Q306" i="2" s="1"/>
  <c r="Q307" i="2" s="1"/>
  <c r="Q308" i="2" s="1"/>
  <c r="Q309" i="2" s="1"/>
  <c r="Q310" i="2" s="1"/>
  <c r="Q311" i="2"/>
  <c r="Q312" i="2"/>
  <c r="Q313" i="2" s="1"/>
  <c r="Q314" i="2" s="1"/>
  <c r="Q315" i="2" s="1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 s="1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 s="1"/>
  <c r="Q345" i="2"/>
  <c r="Q346" i="2"/>
  <c r="Q347" i="2"/>
  <c r="Q348" i="2" s="1"/>
  <c r="Q349" i="2" s="1"/>
  <c r="Q350" i="2"/>
  <c r="Q351" i="2"/>
  <c r="Q352" i="2" s="1"/>
  <c r="Q353" i="2"/>
  <c r="Q354" i="2"/>
  <c r="Q355" i="2"/>
  <c r="Q356" i="2" s="1"/>
  <c r="Q357" i="2"/>
  <c r="Q358" i="2"/>
  <c r="Q359" i="2"/>
  <c r="Q360" i="2"/>
  <c r="Q361" i="2"/>
  <c r="Q362" i="2"/>
  <c r="Q363" i="2"/>
  <c r="Q364" i="2"/>
  <c r="Q365" i="2"/>
  <c r="Q366" i="2"/>
  <c r="Q367" i="2"/>
  <c r="Q368" i="2" s="1"/>
  <c r="Q369" i="2" s="1"/>
  <c r="Q370" i="2" s="1"/>
  <c r="Q371" i="2"/>
  <c r="Q372" i="2" s="1"/>
  <c r="Q373" i="2" s="1"/>
  <c r="Q374" i="2" s="1"/>
  <c r="Q375" i="2" s="1"/>
  <c r="Q376" i="2" s="1"/>
  <c r="Q377" i="2" s="1"/>
  <c r="Q378" i="2" s="1"/>
  <c r="Q379" i="2"/>
  <c r="Q380" i="2"/>
  <c r="Q381" i="2"/>
  <c r="Q382" i="2"/>
  <c r="Q383" i="2"/>
  <c r="Q384" i="2"/>
  <c r="Q385" i="2"/>
  <c r="Q386" i="2"/>
  <c r="Q387" i="2"/>
  <c r="Q388" i="2" s="1"/>
  <c r="Q389" i="2" s="1"/>
  <c r="Q390" i="2" s="1"/>
  <c r="Q391" i="2"/>
  <c r="Q392" i="2" s="1"/>
  <c r="Q393" i="2" s="1"/>
  <c r="Q394" i="2"/>
  <c r="Q395" i="2"/>
  <c r="Q396" i="2" s="1"/>
  <c r="Q397" i="2"/>
  <c r="Q398" i="2"/>
  <c r="Q399" i="2"/>
  <c r="Q400" i="2"/>
  <c r="Q401" i="2"/>
  <c r="Q402" i="2"/>
  <c r="Q403" i="2"/>
  <c r="Q404" i="2" s="1"/>
  <c r="Q405" i="2" s="1"/>
  <c r="Q406" i="2" s="1"/>
  <c r="Q407" i="2"/>
  <c r="Q408" i="2"/>
  <c r="Q409" i="2"/>
  <c r="Q410" i="2"/>
  <c r="Q411" i="2"/>
  <c r="Q412" i="2" s="1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 s="1"/>
  <c r="Q441" i="2" s="1"/>
  <c r="Q442" i="2" s="1"/>
  <c r="Q443" i="2"/>
  <c r="Q444" i="2" s="1"/>
  <c r="Q445" i="2" s="1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 s="1"/>
  <c r="Q473" i="2" s="1"/>
  <c r="Q474" i="2" s="1"/>
  <c r="Q475" i="2"/>
  <c r="Q476" i="2" s="1"/>
  <c r="Q477" i="2" s="1"/>
  <c r="Q478" i="2" s="1"/>
  <c r="Q479" i="2" s="1"/>
  <c r="Q480" i="2" s="1"/>
  <c r="Q481" i="2"/>
  <c r="Q482" i="2"/>
  <c r="Q483" i="2"/>
  <c r="Q484" i="2" s="1"/>
  <c r="Q485" i="2"/>
  <c r="Q486" i="2"/>
  <c r="Q487" i="2"/>
  <c r="Q488" i="2"/>
  <c r="Q489" i="2"/>
  <c r="Q490" i="2"/>
  <c r="Q491" i="2"/>
  <c r="Q492" i="2" s="1"/>
  <c r="Q493" i="2" s="1"/>
  <c r="Q494" i="2" s="1"/>
  <c r="Q495" i="2"/>
  <c r="Q496" i="2" s="1"/>
  <c r="Q497" i="2" s="1"/>
  <c r="Q498" i="2" s="1"/>
  <c r="Q499" i="2"/>
  <c r="Q500" i="2"/>
  <c r="Q501" i="2"/>
  <c r="Q502" i="2"/>
  <c r="Q503" i="2"/>
  <c r="Q504" i="2" s="1"/>
  <c r="Q505" i="2" s="1"/>
  <c r="Q506" i="2"/>
  <c r="Q507" i="2"/>
  <c r="Q508" i="2"/>
  <c r="Q509" i="2"/>
  <c r="Q510" i="2"/>
  <c r="Q511" i="2"/>
  <c r="Q512" i="2" s="1"/>
  <c r="Q513" i="2" s="1"/>
  <c r="Q514" i="2" s="1"/>
  <c r="Q515" i="2"/>
  <c r="Q516" i="2"/>
  <c r="Q517" i="2"/>
  <c r="Q518" i="2"/>
  <c r="Q519" i="2"/>
  <c r="Q520" i="2" s="1"/>
  <c r="Q521" i="2"/>
  <c r="Q522" i="2"/>
  <c r="Q523" i="2"/>
  <c r="Q524" i="2" s="1"/>
  <c r="Q525" i="2" s="1"/>
  <c r="Q526" i="2" s="1"/>
  <c r="Q527" i="2"/>
  <c r="Q528" i="2"/>
  <c r="Q529" i="2"/>
  <c r="Q530" i="2"/>
  <c r="Q531" i="2"/>
  <c r="Q532" i="2" s="1"/>
  <c r="Q533" i="2" s="1"/>
  <c r="Q534" i="2" s="1"/>
  <c r="Q535" i="2" s="1"/>
  <c r="Q536" i="2" s="1"/>
  <c r="Q537" i="2"/>
  <c r="Q538" i="2"/>
  <c r="Q539" i="2"/>
  <c r="Q540" i="2"/>
  <c r="Q541" i="2"/>
  <c r="Q542" i="2"/>
  <c r="Q543" i="2"/>
  <c r="Q544" i="2" s="1"/>
  <c r="Q545" i="2" s="1"/>
  <c r="Q546" i="2" s="1"/>
  <c r="Q547" i="2" s="1"/>
  <c r="Q548" i="2"/>
  <c r="Q549" i="2"/>
  <c r="Q550" i="2"/>
  <c r="Q551" i="2"/>
  <c r="Q552" i="2"/>
  <c r="Q553" i="2"/>
  <c r="Q554" i="2"/>
  <c r="Q555" i="2"/>
  <c r="Q556" i="2" s="1"/>
  <c r="Q557" i="2" s="1"/>
  <c r="Q558" i="2" s="1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 s="1"/>
  <c r="Q577" i="2"/>
  <c r="Q578" i="2"/>
  <c r="Q579" i="2"/>
  <c r="Q580" i="2" s="1"/>
  <c r="Q581" i="2" s="1"/>
  <c r="Q582" i="2" s="1"/>
  <c r="Q583" i="2"/>
  <c r="Q584" i="2" s="1"/>
  <c r="Q585" i="2" s="1"/>
  <c r="Q586" i="2"/>
  <c r="Q587" i="2"/>
  <c r="Q588" i="2" s="1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 s="1"/>
  <c r="Q621" i="2" s="1"/>
  <c r="Q622" i="2" s="1"/>
  <c r="Q623" i="2"/>
  <c r="Q624" i="2"/>
  <c r="Q625" i="2"/>
  <c r="Q626" i="2"/>
  <c r="Q627" i="2"/>
  <c r="Q628" i="2"/>
  <c r="Q629" i="2"/>
  <c r="Q630" i="2"/>
  <c r="Q631" i="2"/>
  <c r="Q632" i="2" s="1"/>
  <c r="Q633" i="2" s="1"/>
  <c r="Q634" i="2"/>
  <c r="Q635" i="2"/>
  <c r="Q636" i="2"/>
  <c r="Q637" i="2"/>
  <c r="Q638" i="2"/>
  <c r="Q639" i="2"/>
  <c r="Q640" i="2" s="1"/>
  <c r="Q641" i="2"/>
  <c r="Q642" i="2"/>
  <c r="Q643" i="2"/>
  <c r="Q644" i="2"/>
  <c r="Q645" i="2"/>
  <c r="Q646" i="2"/>
  <c r="Q647" i="2"/>
  <c r="Q648" i="2" s="1"/>
  <c r="Q649" i="2" s="1"/>
  <c r="Q650" i="2" s="1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 s="1"/>
  <c r="Q665" i="2" s="1"/>
  <c r="Q666" i="2" s="1"/>
  <c r="Q667" i="2"/>
  <c r="Q668" i="2" s="1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 s="1"/>
  <c r="Q709" i="2" s="1"/>
  <c r="Q710" i="2"/>
  <c r="Q711" i="2"/>
  <c r="Q712" i="2" s="1"/>
  <c r="Q713" i="2"/>
  <c r="Q714" i="2"/>
  <c r="Q715" i="2"/>
  <c r="Q716" i="2"/>
  <c r="Q717" i="2" s="1"/>
  <c r="Q718" i="2"/>
  <c r="Q719" i="2"/>
  <c r="Q720" i="2"/>
  <c r="Q721" i="2" s="1"/>
  <c r="Q722" i="2" s="1"/>
  <c r="Q723" i="2" s="1"/>
  <c r="Q724" i="2"/>
  <c r="Q725" i="2" s="1"/>
  <c r="Q726" i="2" s="1"/>
  <c r="Q727" i="2" s="1"/>
  <c r="Q728" i="2" s="1"/>
  <c r="Q729" i="2" s="1"/>
  <c r="Q730" i="2" s="1"/>
  <c r="Q731" i="2" s="1"/>
  <c r="Q732" i="2" s="1"/>
  <c r="Q733" i="2" s="1"/>
  <c r="Q734" i="2" s="1"/>
  <c r="Q735" i="2" s="1"/>
  <c r="Q736" i="2"/>
  <c r="Q737" i="2" s="1"/>
  <c r="Q738" i="2" s="1"/>
  <c r="Q739" i="2"/>
  <c r="Q740" i="2"/>
  <c r="Q741" i="2" s="1"/>
  <c r="Q742" i="2"/>
  <c r="Q743" i="2"/>
  <c r="Q744" i="2"/>
  <c r="Q745" i="2" s="1"/>
  <c r="Q746" i="2" s="1"/>
  <c r="Q747" i="2" s="1"/>
  <c r="Q748" i="2" s="1"/>
  <c r="Q749" i="2" s="1"/>
  <c r="Q750" i="2" s="1"/>
  <c r="Q751" i="2" s="1"/>
  <c r="Q752" i="2" s="1"/>
  <c r="Q753" i="2"/>
  <c r="Q754" i="2"/>
  <c r="Q755" i="2"/>
  <c r="Q756" i="2"/>
  <c r="Q757" i="2" s="1"/>
  <c r="Q758" i="2" s="1"/>
  <c r="Q759" i="2" s="1"/>
  <c r="Q760" i="2" s="1"/>
  <c r="Q761" i="2" s="1"/>
  <c r="Q762" i="2" s="1"/>
  <c r="Q763" i="2" s="1"/>
  <c r="Q764" i="2" s="1"/>
  <c r="Q765" i="2" s="1"/>
  <c r="Q766" i="2" s="1"/>
  <c r="Q767" i="2" s="1"/>
  <c r="Q768" i="2" s="1"/>
  <c r="Q769" i="2" s="1"/>
  <c r="Q770" i="2" s="1"/>
  <c r="Q771" i="2" s="1"/>
  <c r="Q772" i="2" s="1"/>
  <c r="Q773" i="2" s="1"/>
  <c r="Q774" i="2" s="1"/>
  <c r="Q775" i="2" s="1"/>
  <c r="Q776" i="2" s="1"/>
  <c r="Q777" i="2" s="1"/>
  <c r="Q778" i="2" s="1"/>
  <c r="Q779" i="2" s="1"/>
  <c r="Q780" i="2" s="1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 s="1"/>
  <c r="Q794" i="2" s="1"/>
  <c r="Q795" i="2" s="1"/>
  <c r="Q796" i="2" s="1"/>
  <c r="Q797" i="2"/>
  <c r="Q798" i="2"/>
  <c r="Q799" i="2"/>
  <c r="Q800" i="2"/>
  <c r="Q801" i="2"/>
  <c r="Q802" i="2"/>
  <c r="Q803" i="2"/>
  <c r="Q804" i="2"/>
  <c r="Q805" i="2" s="1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 s="1"/>
  <c r="Q826" i="2"/>
  <c r="Q827" i="2"/>
  <c r="Q828" i="2"/>
  <c r="Q829" i="2" s="1"/>
  <c r="Q830" i="2" s="1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 s="1"/>
  <c r="Q862" i="2" s="1"/>
  <c r="Q863" i="2"/>
  <c r="Q864" i="2"/>
  <c r="Q865" i="2"/>
  <c r="Q866" i="2"/>
  <c r="Q867" i="2"/>
  <c r="Q868" i="2"/>
  <c r="Q869" i="2" s="1"/>
  <c r="Q870" i="2" s="1"/>
  <c r="Q871" i="2" s="1"/>
  <c r="Q872" i="2"/>
  <c r="Q873" i="2"/>
  <c r="Q874" i="2"/>
  <c r="Q875" i="2"/>
  <c r="Q876" i="2"/>
  <c r="Q877" i="2" s="1"/>
  <c r="Q878" i="2" s="1"/>
  <c r="Q879" i="2" s="1"/>
  <c r="Q880" i="2" s="1"/>
  <c r="Q881" i="2" s="1"/>
  <c r="Q882" i="2"/>
  <c r="Q883" i="2"/>
  <c r="Q884" i="2"/>
  <c r="Q885" i="2"/>
  <c r="Q886" i="2"/>
  <c r="Q887" i="2"/>
  <c r="Q888" i="2"/>
  <c r="Q889" i="2"/>
  <c r="Q890" i="2"/>
  <c r="Q891" i="2"/>
  <c r="Q892" i="2"/>
  <c r="Q893" i="2" s="1"/>
  <c r="Q894" i="2"/>
  <c r="Q895" i="2"/>
  <c r="Q896" i="2"/>
  <c r="Q897" i="2" s="1"/>
  <c r="Q898" i="2" s="1"/>
  <c r="Q899" i="2" s="1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 s="1"/>
  <c r="Q914" i="2" s="1"/>
  <c r="Q915" i="2" s="1"/>
  <c r="Q916" i="2"/>
  <c r="Q917" i="2" s="1"/>
  <c r="Q918" i="2"/>
  <c r="Q919" i="2"/>
  <c r="Q920" i="2"/>
  <c r="Q921" i="2" s="1"/>
  <c r="Q922" i="2"/>
  <c r="Q923" i="2"/>
  <c r="Q924" i="2"/>
  <c r="Q925" i="2"/>
  <c r="Q926" i="2"/>
  <c r="Q927" i="2"/>
  <c r="Q928" i="2"/>
  <c r="Q929" i="2" s="1"/>
  <c r="Q930" i="2" s="1"/>
  <c r="Q931" i="2" s="1"/>
  <c r="Q932" i="2" s="1"/>
  <c r="Q933" i="2"/>
  <c r="Q934" i="2"/>
  <c r="Q935" i="2"/>
  <c r="Q936" i="2"/>
  <c r="Q937" i="2"/>
  <c r="Q938" i="2"/>
  <c r="Q939" i="2"/>
  <c r="Q940" i="2"/>
  <c r="Q941" i="2" s="1"/>
  <c r="Q942" i="2"/>
  <c r="Q943" i="2"/>
  <c r="Q944" i="2"/>
  <c r="Q945" i="2" s="1"/>
  <c r="Q946" i="2" s="1"/>
  <c r="Q947" i="2"/>
  <c r="Q948" i="2"/>
  <c r="Q949" i="2"/>
  <c r="Q950" i="2"/>
  <c r="Q951" i="2"/>
  <c r="Q952" i="2"/>
  <c r="Q953" i="2" s="1"/>
  <c r="Q954" i="2" s="1"/>
  <c r="Q955" i="2" s="1"/>
  <c r="Q956" i="2" s="1"/>
  <c r="Q957" i="2"/>
  <c r="Q958" i="2"/>
  <c r="Q959" i="2"/>
  <c r="Q960" i="2"/>
  <c r="Q961" i="2"/>
  <c r="Q962" i="2"/>
  <c r="Q963" i="2"/>
  <c r="Q964" i="2"/>
  <c r="Q965" i="2" s="1"/>
  <c r="Q966" i="2"/>
  <c r="Q967" i="2"/>
  <c r="Q968" i="2"/>
  <c r="Q969" i="2"/>
  <c r="Q970" i="2"/>
  <c r="Q971" i="2"/>
  <c r="Q972" i="2"/>
  <c r="Q973" i="2" s="1"/>
  <c r="Q974" i="2" s="1"/>
  <c r="Q975" i="2"/>
  <c r="Q976" i="2"/>
  <c r="Q977" i="2"/>
  <c r="Q978" i="2"/>
  <c r="Q979" i="2"/>
  <c r="Q980" i="2"/>
  <c r="Q981" i="2" s="1"/>
  <c r="Q982" i="2"/>
  <c r="Q983" i="2"/>
  <c r="Q984" i="2"/>
  <c r="Q985" i="2" s="1"/>
  <c r="Q986" i="2" s="1"/>
  <c r="Q987" i="2" s="1"/>
  <c r="Q988" i="2" s="1"/>
  <c r="Q989" i="2" s="1"/>
  <c r="Q990" i="2" s="1"/>
  <c r="Q991" i="2" s="1"/>
  <c r="Q992" i="2"/>
  <c r="Q993" i="2" s="1"/>
  <c r="Q994" i="2" s="1"/>
  <c r="Q995" i="2" s="1"/>
  <c r="Q996" i="2" s="1"/>
  <c r="Q997" i="2" s="1"/>
  <c r="Q998" i="2" s="1"/>
  <c r="Q999" i="2"/>
  <c r="Q1000" i="2"/>
  <c r="Q1001" i="2"/>
  <c r="Q1002" i="2"/>
  <c r="Q1003" i="2"/>
  <c r="Q1004" i="2"/>
  <c r="Q1005" i="2"/>
  <c r="Q1006" i="2"/>
  <c r="Q1007" i="2"/>
  <c r="Q1008" i="2"/>
  <c r="Q1009" i="2" s="1"/>
  <c r="Q1010" i="2" s="1"/>
  <c r="Q1011" i="2" s="1"/>
  <c r="Q1012" i="2"/>
  <c r="Q1013" i="2" s="1"/>
  <c r="Q1014" i="2" s="1"/>
  <c r="Q1015" i="2" s="1"/>
  <c r="Q1016" i="2" s="1"/>
  <c r="Q1017" i="2"/>
  <c r="Q1018" i="2"/>
  <c r="Q1019" i="2"/>
  <c r="Q1020" i="2"/>
  <c r="Q1021" i="2"/>
  <c r="Q1022" i="2"/>
  <c r="Q1023" i="2"/>
  <c r="Q1024" i="2"/>
  <c r="Q1025" i="2" s="1"/>
  <c r="Q1026" i="2" s="1"/>
  <c r="Q1027" i="2"/>
  <c r="Q1028" i="2"/>
  <c r="Q1029" i="2" s="1"/>
  <c r="Q1030" i="2"/>
  <c r="Q1031" i="2"/>
  <c r="Q1032" i="2"/>
  <c r="Q1033" i="2" s="1"/>
  <c r="Q1034" i="2" s="1"/>
  <c r="Q1035" i="2" s="1"/>
  <c r="Q1036" i="2" s="1"/>
  <c r="Q1037" i="2" s="1"/>
  <c r="Q1038" i="2" s="1"/>
  <c r="Q1039" i="2" s="1"/>
  <c r="Q1040" i="2" s="1"/>
  <c r="Q1041" i="2" s="1"/>
  <c r="Q1042" i="2" s="1"/>
  <c r="Q1043" i="2" s="1"/>
  <c r="Q1044" i="2" s="1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 s="1"/>
  <c r="Q1062" i="2"/>
  <c r="Q1063" i="2"/>
  <c r="Q1064" i="2"/>
  <c r="Q1065" i="2" s="1"/>
  <c r="Q1066" i="2" s="1"/>
  <c r="Q1067" i="2" s="1"/>
  <c r="Q1068" i="2" s="1"/>
  <c r="Q1069" i="2"/>
  <c r="Q1070" i="2"/>
  <c r="Q1071" i="2"/>
  <c r="Q1072" i="2"/>
  <c r="Q1073" i="2"/>
  <c r="Q1074" i="2"/>
  <c r="Q1075" i="2"/>
  <c r="Q1076" i="2"/>
  <c r="Q1077" i="2" s="1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 s="1"/>
  <c r="Q1098" i="2"/>
  <c r="Q1099" i="2"/>
  <c r="Q1100" i="2"/>
  <c r="Q1101" i="2" s="1"/>
  <c r="Q1102" i="2" s="1"/>
  <c r="Q1103" i="2"/>
  <c r="Q1104" i="2"/>
  <c r="Q1105" i="2"/>
  <c r="Q1106" i="2"/>
  <c r="Q1107" i="2"/>
  <c r="Q1108" i="2"/>
  <c r="Q1109" i="2"/>
  <c r="Q1110" i="2"/>
  <c r="Q1111" i="2"/>
  <c r="Q1112" i="2"/>
  <c r="Q1113" i="2" s="1"/>
  <c r="Q1114" i="2" s="1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 s="1"/>
  <c r="Q1138" i="2" s="1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 s="1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 s="1"/>
  <c r="Q1210" i="2" s="1"/>
  <c r="Q1211" i="2"/>
  <c r="Q1212" i="2"/>
  <c r="Q1213" i="2"/>
  <c r="Q1214" i="2"/>
  <c r="Q1215" i="2"/>
  <c r="Q1216" i="2"/>
  <c r="Q1217" i="2" s="1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 s="1"/>
  <c r="Q1238" i="2" s="1"/>
  <c r="Q1239" i="2"/>
  <c r="Q1240" i="2"/>
  <c r="Q1241" i="2"/>
  <c r="Q1242" i="2"/>
  <c r="Q1243" i="2"/>
  <c r="Q1244" i="2"/>
  <c r="Q1245" i="2"/>
  <c r="Q1246" i="2"/>
  <c r="Q1247" i="2"/>
  <c r="Q1248" i="2"/>
  <c r="Q1249" i="2" s="1"/>
  <c r="Q1250" i="2"/>
  <c r="Q1251" i="2"/>
  <c r="Q1252" i="2"/>
  <c r="Q1253" i="2"/>
  <c r="Q1254" i="2"/>
  <c r="Q1255" i="2"/>
  <c r="Q1256" i="2"/>
  <c r="Q1257" i="2" s="1"/>
  <c r="Q1258" i="2"/>
  <c r="Q1259" i="2"/>
  <c r="Q1260" i="2"/>
  <c r="Q1261" i="2"/>
  <c r="Q1262" i="2"/>
  <c r="Q1263" i="2"/>
  <c r="Q1264" i="2"/>
  <c r="Q1265" i="2" s="1"/>
  <c r="Q1266" i="2" s="1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 s="1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 s="1"/>
  <c r="Q1322" i="2"/>
  <c r="Q1323" i="2"/>
  <c r="Q1324" i="2"/>
  <c r="Q1325" i="2" s="1"/>
  <c r="Q1326" i="2" s="1"/>
  <c r="Q1327" i="2" s="1"/>
  <c r="Q1328" i="2" s="1"/>
  <c r="Q1329" i="2" s="1"/>
  <c r="Q1330" i="2" s="1"/>
  <c r="Q1331" i="2" s="1"/>
  <c r="Q1332" i="2" s="1"/>
  <c r="Q1333" i="2"/>
  <c r="Q1334" i="2"/>
  <c r="Q1335" i="2"/>
  <c r="Q1336" i="2"/>
  <c r="Q1337" i="2"/>
  <c r="Q1338" i="2"/>
  <c r="Q1339" i="2"/>
  <c r="Q1340" i="2"/>
  <c r="Q1341" i="2" s="1"/>
  <c r="Q1342" i="2" s="1"/>
  <c r="Q1343" i="2" s="1"/>
  <c r="Q1344" i="2"/>
  <c r="Q1345" i="2" s="1"/>
  <c r="Q1346" i="2" s="1"/>
  <c r="Q1347" i="2" s="1"/>
  <c r="Q1348" i="2"/>
  <c r="Q1349" i="2" s="1"/>
  <c r="Q1350" i="2" s="1"/>
  <c r="Q1351" i="2" s="1"/>
  <c r="Q1352" i="2"/>
  <c r="Q1353" i="2" s="1"/>
  <c r="Q1354" i="2" s="1"/>
  <c r="Q1355" i="2" s="1"/>
  <c r="Q1356" i="2"/>
  <c r="Q1357" i="2"/>
  <c r="Q1358" i="2"/>
  <c r="Q1359" i="2"/>
  <c r="Q1360" i="2"/>
  <c r="Q1361" i="2"/>
  <c r="Q1362" i="2"/>
  <c r="Q3" i="2"/>
  <c r="O4" i="2"/>
  <c r="O5" i="2"/>
  <c r="O6" i="2"/>
  <c r="O7" i="2"/>
  <c r="O8" i="2" s="1"/>
  <c r="O9" i="2"/>
  <c r="O10" i="2"/>
  <c r="O11" i="2"/>
  <c r="O12" i="2" s="1"/>
  <c r="O13" i="2"/>
  <c r="O14" i="2"/>
  <c r="O15" i="2"/>
  <c r="O16" i="2"/>
  <c r="O17" i="2"/>
  <c r="O18" i="2"/>
  <c r="O19" i="2"/>
  <c r="O20" i="2"/>
  <c r="O21" i="2"/>
  <c r="O22" i="2"/>
  <c r="O23" i="2"/>
  <c r="O24" i="2" s="1"/>
  <c r="O25" i="2"/>
  <c r="O26" i="2"/>
  <c r="O27" i="2"/>
  <c r="O28" i="2"/>
  <c r="O29" i="2"/>
  <c r="O30" i="2"/>
  <c r="O31" i="2" s="1"/>
  <c r="O32" i="2" s="1"/>
  <c r="O33" i="2"/>
  <c r="O34" i="2"/>
  <c r="O35" i="2"/>
  <c r="O36" i="2"/>
  <c r="O37" i="2"/>
  <c r="O38" i="2"/>
  <c r="O39" i="2"/>
  <c r="O40" i="2" s="1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 s="1"/>
  <c r="O61" i="2" s="1"/>
  <c r="O62" i="2"/>
  <c r="O63" i="2"/>
  <c r="O64" i="2"/>
  <c r="O65" i="2"/>
  <c r="O66" i="2"/>
  <c r="O67" i="2"/>
  <c r="O68" i="2"/>
  <c r="O69" i="2"/>
  <c r="O70" i="2"/>
  <c r="O71" i="2"/>
  <c r="O72" i="2" s="1"/>
  <c r="O73" i="2"/>
  <c r="O74" i="2"/>
  <c r="O75" i="2"/>
  <c r="O76" i="2"/>
  <c r="O77" i="2"/>
  <c r="O78" i="2"/>
  <c r="O79" i="2"/>
  <c r="O80" i="2"/>
  <c r="O81" i="2"/>
  <c r="O82" i="2"/>
  <c r="O83" i="2"/>
  <c r="O84" i="2" s="1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 s="1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 s="1"/>
  <c r="O137" i="2"/>
  <c r="O138" i="2"/>
  <c r="O139" i="2"/>
  <c r="O140" i="2"/>
  <c r="O141" i="2"/>
  <c r="O142" i="2"/>
  <c r="O143" i="2" s="1"/>
  <c r="O144" i="2" s="1"/>
  <c r="O145" i="2" s="1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 s="1"/>
  <c r="O165" i="2" s="1"/>
  <c r="O166" i="2"/>
  <c r="O167" i="2" s="1"/>
  <c r="O168" i="2" s="1"/>
  <c r="O169" i="2" s="1"/>
  <c r="O170" i="2"/>
  <c r="O171" i="2"/>
  <c r="O172" i="2"/>
  <c r="O173" i="2"/>
  <c r="O174" i="2"/>
  <c r="O175" i="2"/>
  <c r="O176" i="2" s="1"/>
  <c r="O177" i="2"/>
  <c r="O178" i="2"/>
  <c r="O179" i="2"/>
  <c r="O180" i="2" s="1"/>
  <c r="O181" i="2"/>
  <c r="O182" i="2"/>
  <c r="O183" i="2"/>
  <c r="O184" i="2" s="1"/>
  <c r="O185" i="2"/>
  <c r="O186" i="2"/>
  <c r="O187" i="2"/>
  <c r="O188" i="2"/>
  <c r="O189" i="2"/>
  <c r="O190" i="2"/>
  <c r="O191" i="2"/>
  <c r="O192" i="2"/>
  <c r="O193" i="2"/>
  <c r="O194" i="2"/>
  <c r="O195" i="2"/>
  <c r="O196" i="2" s="1"/>
  <c r="O197" i="2" s="1"/>
  <c r="O198" i="2"/>
  <c r="O199" i="2"/>
  <c r="O200" i="2"/>
  <c r="O201" i="2"/>
  <c r="O202" i="2"/>
  <c r="O203" i="2"/>
  <c r="O204" i="2"/>
  <c r="O205" i="2"/>
  <c r="O206" i="2"/>
  <c r="O207" i="2"/>
  <c r="O208" i="2" s="1"/>
  <c r="O209" i="2" s="1"/>
  <c r="O210" i="2"/>
  <c r="O211" i="2"/>
  <c r="O212" i="2" s="1"/>
  <c r="O213" i="2"/>
  <c r="O214" i="2"/>
  <c r="O215" i="2"/>
  <c r="O216" i="2" s="1"/>
  <c r="O217" i="2"/>
  <c r="O218" i="2"/>
  <c r="O219" i="2"/>
  <c r="O220" i="2" s="1"/>
  <c r="O221" i="2"/>
  <c r="O222" i="2"/>
  <c r="O223" i="2"/>
  <c r="O224" i="2" s="1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 s="1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 s="1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 s="1"/>
  <c r="O289" i="2"/>
  <c r="O290" i="2"/>
  <c r="O291" i="2" s="1"/>
  <c r="O292" i="2"/>
  <c r="O293" i="2"/>
  <c r="O294" i="2"/>
  <c r="O295" i="2"/>
  <c r="O296" i="2"/>
  <c r="O297" i="2"/>
  <c r="O298" i="2"/>
  <c r="O299" i="2" s="1"/>
  <c r="O300" i="2" s="1"/>
  <c r="O301" i="2" s="1"/>
  <c r="O302" i="2"/>
  <c r="O303" i="2"/>
  <c r="O304" i="2" s="1"/>
  <c r="O305" i="2" s="1"/>
  <c r="O306" i="2"/>
  <c r="O307" i="2"/>
  <c r="O308" i="2" s="1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 s="1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 s="1"/>
  <c r="O369" i="2" s="1"/>
  <c r="O370" i="2"/>
  <c r="O371" i="2" s="1"/>
  <c r="O372" i="2"/>
  <c r="O373" i="2"/>
  <c r="O374" i="2"/>
  <c r="O375" i="2"/>
  <c r="O376" i="2" s="1"/>
  <c r="O377" i="2" s="1"/>
  <c r="O378" i="2"/>
  <c r="O379" i="2"/>
  <c r="O380" i="2"/>
  <c r="O381" i="2"/>
  <c r="O382" i="2"/>
  <c r="O383" i="2"/>
  <c r="O384" i="2"/>
  <c r="O385" i="2"/>
  <c r="O386" i="2"/>
  <c r="O387" i="2"/>
  <c r="O388" i="2" s="1"/>
  <c r="O389" i="2" s="1"/>
  <c r="O390" i="2"/>
  <c r="O391" i="2"/>
  <c r="O392" i="2" s="1"/>
  <c r="O393" i="2"/>
  <c r="O394" i="2"/>
  <c r="O395" i="2"/>
  <c r="O396" i="2" s="1"/>
  <c r="O397" i="2"/>
  <c r="O398" i="2"/>
  <c r="O399" i="2"/>
  <c r="O400" i="2"/>
  <c r="O401" i="2"/>
  <c r="O402" i="2"/>
  <c r="O403" i="2"/>
  <c r="O404" i="2" s="1"/>
  <c r="O405" i="2"/>
  <c r="O406" i="2"/>
  <c r="O407" i="2"/>
  <c r="O408" i="2"/>
  <c r="O409" i="2"/>
  <c r="O410" i="2"/>
  <c r="O411" i="2"/>
  <c r="O412" i="2" s="1"/>
  <c r="O413" i="2"/>
  <c r="O414" i="2"/>
  <c r="O415" i="2"/>
  <c r="O416" i="2"/>
  <c r="O417" i="2"/>
  <c r="O418" i="2"/>
  <c r="O419" i="2" s="1"/>
  <c r="O420" i="2"/>
  <c r="O421" i="2"/>
  <c r="O422" i="2"/>
  <c r="O423" i="2"/>
  <c r="O424" i="2"/>
  <c r="O425" i="2"/>
  <c r="O426" i="2"/>
  <c r="O427" i="2" s="1"/>
  <c r="O428" i="2"/>
  <c r="O429" i="2"/>
  <c r="O430" i="2"/>
  <c r="O431" i="2"/>
  <c r="O432" i="2"/>
  <c r="O433" i="2"/>
  <c r="O434" i="2"/>
  <c r="O435" i="2"/>
  <c r="O436" i="2"/>
  <c r="O437" i="2"/>
  <c r="O438" i="2"/>
  <c r="O439" i="2" s="1"/>
  <c r="O440" i="2"/>
  <c r="O441" i="2"/>
  <c r="O442" i="2"/>
  <c r="O443" i="2"/>
  <c r="O444" i="2" s="1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 s="1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 s="1"/>
  <c r="O493" i="2" s="1"/>
  <c r="O494" i="2"/>
  <c r="O495" i="2"/>
  <c r="O496" i="2" s="1"/>
  <c r="O497" i="2"/>
  <c r="O498" i="2"/>
  <c r="O499" i="2"/>
  <c r="O500" i="2"/>
  <c r="O501" i="2"/>
  <c r="O502" i="2"/>
  <c r="O503" i="2"/>
  <c r="O504" i="2" s="1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 s="1"/>
  <c r="O521" i="2"/>
  <c r="O522" i="2"/>
  <c r="O523" i="2"/>
  <c r="O524" i="2" s="1"/>
  <c r="O525" i="2"/>
  <c r="O526" i="2"/>
  <c r="O527" i="2"/>
  <c r="O528" i="2"/>
  <c r="O529" i="2"/>
  <c r="O530" i="2"/>
  <c r="O531" i="2" s="1"/>
  <c r="O532" i="2" s="1"/>
  <c r="O533" i="2" s="1"/>
  <c r="O534" i="2" s="1"/>
  <c r="O535" i="2" s="1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 s="1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 s="1"/>
  <c r="O665" i="2"/>
  <c r="O666" i="2"/>
  <c r="O667" i="2"/>
  <c r="O668" i="2" s="1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 s="1"/>
  <c r="O709" i="2" s="1"/>
  <c r="O710" i="2"/>
  <c r="O711" i="2"/>
  <c r="O712" i="2" s="1"/>
  <c r="O713" i="2"/>
  <c r="O714" i="2"/>
  <c r="O715" i="2" s="1"/>
  <c r="O716" i="2"/>
  <c r="O717" i="2"/>
  <c r="O718" i="2"/>
  <c r="O719" i="2"/>
  <c r="O720" i="2"/>
  <c r="O721" i="2"/>
  <c r="O722" i="2"/>
  <c r="O723" i="2"/>
  <c r="O724" i="2"/>
  <c r="O725" i="2"/>
  <c r="O726" i="2"/>
  <c r="O727" i="2" s="1"/>
  <c r="O728" i="2" s="1"/>
  <c r="O729" i="2" s="1"/>
  <c r="O730" i="2" s="1"/>
  <c r="O731" i="2" s="1"/>
  <c r="O732" i="2" s="1"/>
  <c r="O733" i="2" s="1"/>
  <c r="O734" i="2"/>
  <c r="O735" i="2"/>
  <c r="O736" i="2"/>
  <c r="O737" i="2"/>
  <c r="O738" i="2"/>
  <c r="O739" i="2"/>
  <c r="O740" i="2" s="1"/>
  <c r="O741" i="2" s="1"/>
  <c r="O742" i="2"/>
  <c r="O743" i="2"/>
  <c r="O744" i="2" s="1"/>
  <c r="O745" i="2"/>
  <c r="O746" i="2"/>
  <c r="O747" i="2"/>
  <c r="O748" i="2" s="1"/>
  <c r="O749" i="2" s="1"/>
  <c r="O750" i="2"/>
  <c r="O751" i="2"/>
  <c r="O752" i="2"/>
  <c r="O753" i="2"/>
  <c r="O754" i="2"/>
  <c r="O755" i="2"/>
  <c r="O756" i="2" s="1"/>
  <c r="O757" i="2" s="1"/>
  <c r="O758" i="2"/>
  <c r="O759" i="2"/>
  <c r="O760" i="2" s="1"/>
  <c r="O761" i="2" s="1"/>
  <c r="O762" i="2"/>
  <c r="O763" i="2"/>
  <c r="O764" i="2" s="1"/>
  <c r="O765" i="2" s="1"/>
  <c r="O766" i="2" s="1"/>
  <c r="O767" i="2" s="1"/>
  <c r="O768" i="2" s="1"/>
  <c r="O769" i="2" s="1"/>
  <c r="O770" i="2" s="1"/>
  <c r="O771" i="2"/>
  <c r="O772" i="2" s="1"/>
  <c r="O773" i="2" s="1"/>
  <c r="O774" i="2" s="1"/>
  <c r="O775" i="2"/>
  <c r="O776" i="2" s="1"/>
  <c r="O777" i="2" s="1"/>
  <c r="O778" i="2"/>
  <c r="O779" i="2"/>
  <c r="O780" i="2"/>
  <c r="O781" i="2"/>
  <c r="O782" i="2"/>
  <c r="O783" i="2"/>
  <c r="O784" i="2" s="1"/>
  <c r="O785" i="2"/>
  <c r="O786" i="2"/>
  <c r="O787" i="2"/>
  <c r="O788" i="2" s="1"/>
  <c r="O789" i="2"/>
  <c r="O790" i="2"/>
  <c r="O791" i="2"/>
  <c r="O792" i="2"/>
  <c r="O793" i="2"/>
  <c r="O794" i="2"/>
  <c r="O795" i="2"/>
  <c r="O796" i="2" s="1"/>
  <c r="O797" i="2"/>
  <c r="O798" i="2"/>
  <c r="O799" i="2" s="1"/>
  <c r="O800" i="2"/>
  <c r="O801" i="2"/>
  <c r="O802" i="2"/>
  <c r="O803" i="2"/>
  <c r="O804" i="2" s="1"/>
  <c r="O805" i="2" s="1"/>
  <c r="O806" i="2"/>
  <c r="O807" i="2"/>
  <c r="O808" i="2"/>
  <c r="O809" i="2"/>
  <c r="O810" i="2"/>
  <c r="O811" i="2"/>
  <c r="O812" i="2"/>
  <c r="O813" i="2"/>
  <c r="O814" i="2"/>
  <c r="O815" i="2"/>
  <c r="O816" i="2" s="1"/>
  <c r="O817" i="2"/>
  <c r="O818" i="2"/>
  <c r="O819" i="2"/>
  <c r="O820" i="2" s="1"/>
  <c r="O821" i="2"/>
  <c r="O822" i="2"/>
  <c r="O823" i="2"/>
  <c r="O824" i="2" s="1"/>
  <c r="O825" i="2"/>
  <c r="O826" i="2"/>
  <c r="O827" i="2"/>
  <c r="O828" i="2" s="1"/>
  <c r="O829" i="2" s="1"/>
  <c r="O830" i="2" s="1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 s="1"/>
  <c r="O861" i="2"/>
  <c r="O862" i="2" s="1"/>
  <c r="O863" i="2"/>
  <c r="O864" i="2"/>
  <c r="O865" i="2"/>
  <c r="O866" i="2"/>
  <c r="O867" i="2"/>
  <c r="O868" i="2"/>
  <c r="O869" i="2"/>
  <c r="O870" i="2"/>
  <c r="O871" i="2"/>
  <c r="O872" i="2"/>
  <c r="O873" i="2"/>
  <c r="O874" i="2" s="1"/>
  <c r="O875" i="2"/>
  <c r="O876" i="2"/>
  <c r="O877" i="2"/>
  <c r="O878" i="2" s="1"/>
  <c r="O879" i="2" s="1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 s="1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 s="1"/>
  <c r="O920" i="2"/>
  <c r="O921" i="2"/>
  <c r="O922" i="2"/>
  <c r="O923" i="2"/>
  <c r="O924" i="2" s="1"/>
  <c r="O925" i="2"/>
  <c r="O926" i="2"/>
  <c r="O927" i="2"/>
  <c r="O928" i="2" s="1"/>
  <c r="O929" i="2" s="1"/>
  <c r="O930" i="2" s="1"/>
  <c r="O931" i="2" s="1"/>
  <c r="O932" i="2"/>
  <c r="O933" i="2"/>
  <c r="O934" i="2"/>
  <c r="O935" i="2"/>
  <c r="O936" i="2"/>
  <c r="O937" i="2"/>
  <c r="O938" i="2"/>
  <c r="O939" i="2"/>
  <c r="O940" i="2" s="1"/>
  <c r="O941" i="2"/>
  <c r="O942" i="2"/>
  <c r="O943" i="2"/>
  <c r="O944" i="2"/>
  <c r="O945" i="2"/>
  <c r="O946" i="2" s="1"/>
  <c r="O947" i="2"/>
  <c r="O948" i="2"/>
  <c r="O949" i="2"/>
  <c r="O950" i="2"/>
  <c r="O951" i="2"/>
  <c r="O952" i="2" s="1"/>
  <c r="O953" i="2"/>
  <c r="O954" i="2"/>
  <c r="O955" i="2" s="1"/>
  <c r="O956" i="2" s="1"/>
  <c r="O957" i="2"/>
  <c r="O958" i="2"/>
  <c r="O959" i="2"/>
  <c r="O960" i="2"/>
  <c r="O961" i="2"/>
  <c r="O962" i="2"/>
  <c r="O963" i="2"/>
  <c r="O964" i="2" s="1"/>
  <c r="O965" i="2"/>
  <c r="O966" i="2"/>
  <c r="O967" i="2"/>
  <c r="O968" i="2"/>
  <c r="O969" i="2"/>
  <c r="O970" i="2"/>
  <c r="O971" i="2"/>
  <c r="O972" i="2"/>
  <c r="O973" i="2"/>
  <c r="O974" i="2"/>
  <c r="O975" i="2"/>
  <c r="O976" i="2"/>
  <c r="O977" i="2"/>
  <c r="O978" i="2"/>
  <c r="O979" i="2"/>
  <c r="O980" i="2"/>
  <c r="O981" i="2"/>
  <c r="O982" i="2"/>
  <c r="O983" i="2"/>
  <c r="O984" i="2" s="1"/>
  <c r="O985" i="2"/>
  <c r="O986" i="2"/>
  <c r="O987" i="2"/>
  <c r="O988" i="2"/>
  <c r="O989" i="2"/>
  <c r="O990" i="2"/>
  <c r="O991" i="2"/>
  <c r="O992" i="2"/>
  <c r="O993" i="2"/>
  <c r="O994" i="2"/>
  <c r="O995" i="2"/>
  <c r="O996" i="2" s="1"/>
  <c r="O997" i="2"/>
  <c r="O998" i="2"/>
  <c r="O999" i="2"/>
  <c r="O1000" i="2"/>
  <c r="O1001" i="2"/>
  <c r="O1002" i="2"/>
  <c r="O1003" i="2"/>
  <c r="O1004" i="2"/>
  <c r="O1005" i="2"/>
  <c r="O1006" i="2"/>
  <c r="O1007" i="2" s="1"/>
  <c r="O1008" i="2" s="1"/>
  <c r="O1009" i="2" s="1"/>
  <c r="O1010" i="2" s="1"/>
  <c r="O1011" i="2" s="1"/>
  <c r="O1012" i="2"/>
  <c r="O1013" i="2"/>
  <c r="O1014" i="2"/>
  <c r="O1015" i="2"/>
  <c r="O1016" i="2" s="1"/>
  <c r="O1017" i="2"/>
  <c r="O1018" i="2"/>
  <c r="O1019" i="2"/>
  <c r="O1020" i="2"/>
  <c r="O1021" i="2"/>
  <c r="O1022" i="2"/>
  <c r="O1023" i="2"/>
  <c r="O1024" i="2"/>
  <c r="O1025" i="2"/>
  <c r="O1026" i="2"/>
  <c r="O1027" i="2"/>
  <c r="O1028" i="2" s="1"/>
  <c r="O1029" i="2"/>
  <c r="O1030" i="2"/>
  <c r="O1031" i="2"/>
  <c r="O1032" i="2" s="1"/>
  <c r="O1033" i="2"/>
  <c r="O1034" i="2"/>
  <c r="O1035" i="2"/>
  <c r="O1036" i="2" s="1"/>
  <c r="O1037" i="2"/>
  <c r="O1038" i="2"/>
  <c r="O1039" i="2"/>
  <c r="O1040" i="2" s="1"/>
  <c r="O1041" i="2" s="1"/>
  <c r="O1042" i="2" s="1"/>
  <c r="O1043" i="2" s="1"/>
  <c r="O1044" i="2" s="1"/>
  <c r="O1045" i="2"/>
  <c r="O1046" i="2"/>
  <c r="O1047" i="2"/>
  <c r="O1048" i="2"/>
  <c r="O1049" i="2"/>
  <c r="O1050" i="2"/>
  <c r="O1051" i="2"/>
  <c r="O1052" i="2"/>
  <c r="O1053" i="2"/>
  <c r="O1054" i="2"/>
  <c r="O1055" i="2"/>
  <c r="O1056" i="2"/>
  <c r="O1057" i="2"/>
  <c r="O1058" i="2"/>
  <c r="O1059" i="2"/>
  <c r="O1060" i="2"/>
  <c r="O1061" i="2"/>
  <c r="O1062" i="2"/>
  <c r="O1063" i="2"/>
  <c r="O1064" i="2"/>
  <c r="O1065" i="2"/>
  <c r="O1066" i="2" s="1"/>
  <c r="O1067" i="2" s="1"/>
  <c r="O1068" i="2"/>
  <c r="O1069" i="2"/>
  <c r="O1070" i="2"/>
  <c r="O1071" i="2"/>
  <c r="O1072" i="2"/>
  <c r="O1073" i="2"/>
  <c r="O1074" i="2"/>
  <c r="O1075" i="2"/>
  <c r="O1076" i="2"/>
  <c r="O1077" i="2"/>
  <c r="O1078" i="2"/>
  <c r="O1079" i="2"/>
  <c r="O1080" i="2"/>
  <c r="O1081" i="2"/>
  <c r="O1082" i="2"/>
  <c r="O1083" i="2"/>
  <c r="O1084" i="2"/>
  <c r="O1085" i="2"/>
  <c r="O1086" i="2"/>
  <c r="O1087" i="2"/>
  <c r="O1088" i="2"/>
  <c r="O1089" i="2"/>
  <c r="O1090" i="2"/>
  <c r="O1091" i="2"/>
  <c r="O1092" i="2"/>
  <c r="O1093" i="2"/>
  <c r="O1094" i="2"/>
  <c r="O1095" i="2"/>
  <c r="O1096" i="2"/>
  <c r="O1097" i="2"/>
  <c r="O1098" i="2"/>
  <c r="O1099" i="2"/>
  <c r="O1100" i="2"/>
  <c r="O1101" i="2"/>
  <c r="O1102" i="2" s="1"/>
  <c r="O1103" i="2"/>
  <c r="O1104" i="2"/>
  <c r="O1105" i="2"/>
  <c r="O1106" i="2" s="1"/>
  <c r="O1107" i="2"/>
  <c r="O1108" i="2"/>
  <c r="O1109" i="2"/>
  <c r="O1110" i="2"/>
  <c r="O1111" i="2"/>
  <c r="O1112" i="2"/>
  <c r="O1113" i="2"/>
  <c r="O1114" i="2" s="1"/>
  <c r="O1115" i="2"/>
  <c r="O1116" i="2"/>
  <c r="O1117" i="2"/>
  <c r="O1118" i="2"/>
  <c r="O1119" i="2"/>
  <c r="O1120" i="2"/>
  <c r="O1121" i="2"/>
  <c r="O1122" i="2"/>
  <c r="O1123" i="2"/>
  <c r="O1124" i="2"/>
  <c r="O1125" i="2"/>
  <c r="O1126" i="2"/>
  <c r="O1127" i="2"/>
  <c r="O1128" i="2"/>
  <c r="O1129" i="2"/>
  <c r="O1130" i="2"/>
  <c r="O1131" i="2"/>
  <c r="O1132" i="2"/>
  <c r="O1133" i="2"/>
  <c r="O1134" i="2"/>
  <c r="O1135" i="2"/>
  <c r="O1136" i="2"/>
  <c r="O1137" i="2"/>
  <c r="O1138" i="2" s="1"/>
  <c r="O1139" i="2"/>
  <c r="O1140" i="2"/>
  <c r="O1141" i="2"/>
  <c r="O1142" i="2"/>
  <c r="O1143" i="2"/>
  <c r="O1144" i="2"/>
  <c r="O1145" i="2"/>
  <c r="O1146" i="2" s="1"/>
  <c r="O1147" i="2"/>
  <c r="O1148" i="2"/>
  <c r="O1149" i="2"/>
  <c r="O1150" i="2"/>
  <c r="O1151" i="2"/>
  <c r="O1152" i="2"/>
  <c r="O1153" i="2"/>
  <c r="O1154" i="2"/>
  <c r="O1155" i="2"/>
  <c r="O1156" i="2"/>
  <c r="O1157" i="2"/>
  <c r="O1158" i="2"/>
  <c r="O1159" i="2"/>
  <c r="O1160" i="2"/>
  <c r="O1161" i="2"/>
  <c r="O1162" i="2"/>
  <c r="O1163" i="2"/>
  <c r="O1164" i="2"/>
  <c r="O1165" i="2"/>
  <c r="O1166" i="2"/>
  <c r="O1167" i="2"/>
  <c r="O1168" i="2"/>
  <c r="O1169" i="2"/>
  <c r="O1170" i="2"/>
  <c r="O1171" i="2"/>
  <c r="O1172" i="2"/>
  <c r="O1173" i="2"/>
  <c r="O1174" i="2" s="1"/>
  <c r="O1175" i="2" s="1"/>
  <c r="O1176" i="2"/>
  <c r="O1177" i="2"/>
  <c r="O1178" i="2"/>
  <c r="O1179" i="2"/>
  <c r="O1180" i="2"/>
  <c r="O1181" i="2"/>
  <c r="O1182" i="2"/>
  <c r="O1183" i="2"/>
  <c r="O1184" i="2"/>
  <c r="O1185" i="2"/>
  <c r="O1186" i="2"/>
  <c r="O1187" i="2"/>
  <c r="O1188" i="2"/>
  <c r="O1189" i="2"/>
  <c r="O1190" i="2"/>
  <c r="O1191" i="2"/>
  <c r="O1192" i="2"/>
  <c r="O1193" i="2"/>
  <c r="O1194" i="2"/>
  <c r="O1195" i="2"/>
  <c r="O1196" i="2"/>
  <c r="O1197" i="2"/>
  <c r="O1198" i="2"/>
  <c r="O1199" i="2"/>
  <c r="O1200" i="2"/>
  <c r="O1201" i="2"/>
  <c r="O1202" i="2" s="1"/>
  <c r="O1203" i="2"/>
  <c r="O1204" i="2"/>
  <c r="O1205" i="2"/>
  <c r="O1206" i="2"/>
  <c r="O1207" i="2"/>
  <c r="O1208" i="2"/>
  <c r="O1209" i="2"/>
  <c r="O1210" i="2" s="1"/>
  <c r="O1211" i="2"/>
  <c r="O1212" i="2"/>
  <c r="O1213" i="2"/>
  <c r="O1214" i="2"/>
  <c r="O1215" i="2"/>
  <c r="O1216" i="2"/>
  <c r="O1217" i="2"/>
  <c r="O1218" i="2"/>
  <c r="O1219" i="2"/>
  <c r="O1220" i="2"/>
  <c r="O1221" i="2"/>
  <c r="O1222" i="2"/>
  <c r="O1223" i="2"/>
  <c r="O1224" i="2"/>
  <c r="O1225" i="2"/>
  <c r="O1226" i="2"/>
  <c r="O1227" i="2"/>
  <c r="O1228" i="2"/>
  <c r="O1229" i="2"/>
  <c r="O1230" i="2"/>
  <c r="O1231" i="2"/>
  <c r="O1232" i="2"/>
  <c r="O1233" i="2"/>
  <c r="O1234" i="2"/>
  <c r="O1235" i="2"/>
  <c r="O1236" i="2"/>
  <c r="O1237" i="2"/>
  <c r="O1238" i="2" s="1"/>
  <c r="O1239" i="2"/>
  <c r="O1240" i="2"/>
  <c r="O1241" i="2"/>
  <c r="O1242" i="2"/>
  <c r="O1243" i="2"/>
  <c r="O1244" i="2"/>
  <c r="O1245" i="2"/>
  <c r="O1246" i="2"/>
  <c r="O1247" i="2"/>
  <c r="O1248" i="2"/>
  <c r="O1249" i="2"/>
  <c r="O1250" i="2"/>
  <c r="O1251" i="2"/>
  <c r="O1252" i="2"/>
  <c r="O1253" i="2"/>
  <c r="O1254" i="2"/>
  <c r="O1255" i="2"/>
  <c r="O1256" i="2"/>
  <c r="O1257" i="2"/>
  <c r="O1258" i="2"/>
  <c r="O1259" i="2"/>
  <c r="O1260" i="2"/>
  <c r="O1261" i="2"/>
  <c r="O1262" i="2" s="1"/>
  <c r="O1263" i="2" s="1"/>
  <c r="O1264" i="2"/>
  <c r="O1265" i="2"/>
  <c r="O1266" i="2" s="1"/>
  <c r="O1267" i="2"/>
  <c r="O1268" i="2"/>
  <c r="O1269" i="2"/>
  <c r="O1270" i="2"/>
  <c r="O1271" i="2"/>
  <c r="O1272" i="2"/>
  <c r="O1273" i="2"/>
  <c r="O1274" i="2"/>
  <c r="O1275" i="2"/>
  <c r="O1276" i="2"/>
  <c r="O1277" i="2"/>
  <c r="O1278" i="2"/>
  <c r="O1279" i="2"/>
  <c r="O1280" i="2"/>
  <c r="O1281" i="2"/>
  <c r="O1282" i="2"/>
  <c r="O1283" i="2"/>
  <c r="O1284" i="2"/>
  <c r="O1285" i="2"/>
  <c r="O1286" i="2"/>
  <c r="O1287" i="2"/>
  <c r="O1288" i="2"/>
  <c r="O1289" i="2"/>
  <c r="O1290" i="2"/>
  <c r="O1291" i="2"/>
  <c r="O1292" i="2"/>
  <c r="O1293" i="2"/>
  <c r="O1294" i="2"/>
  <c r="O1295" i="2"/>
  <c r="O1296" i="2"/>
  <c r="O1297" i="2"/>
  <c r="O1298" i="2" s="1"/>
  <c r="O1299" i="2"/>
  <c r="O1300" i="2"/>
  <c r="O1301" i="2"/>
  <c r="O1302" i="2"/>
  <c r="O1303" i="2"/>
  <c r="O1304" i="2"/>
  <c r="O1305" i="2"/>
  <c r="O1306" i="2"/>
  <c r="O1307" i="2"/>
  <c r="O1308" i="2"/>
  <c r="O1309" i="2"/>
  <c r="O1310" i="2"/>
  <c r="O1311" i="2"/>
  <c r="O1312" i="2"/>
  <c r="O1313" i="2"/>
  <c r="O1314" i="2"/>
  <c r="O1315" i="2"/>
  <c r="O1316" i="2"/>
  <c r="O1317" i="2"/>
  <c r="O1318" i="2" s="1"/>
  <c r="O1319" i="2"/>
  <c r="O1320" i="2"/>
  <c r="O1321" i="2"/>
  <c r="O1322" i="2"/>
  <c r="O1323" i="2"/>
  <c r="O1324" i="2"/>
  <c r="O1325" i="2"/>
  <c r="O1326" i="2" s="1"/>
  <c r="O1327" i="2"/>
  <c r="O1328" i="2"/>
  <c r="O1329" i="2"/>
  <c r="O1330" i="2"/>
  <c r="O1331" i="2"/>
  <c r="O1332" i="2"/>
  <c r="O1333" i="2"/>
  <c r="O1334" i="2" s="1"/>
  <c r="O1335" i="2"/>
  <c r="O1336" i="2"/>
  <c r="O1337" i="2"/>
  <c r="O1338" i="2"/>
  <c r="O1339" i="2"/>
  <c r="O1340" i="2"/>
  <c r="O1341" i="2"/>
  <c r="O1342" i="2"/>
  <c r="O1343" i="2"/>
  <c r="O1344" i="2"/>
  <c r="O1345" i="2"/>
  <c r="O1346" i="2"/>
  <c r="O1347" i="2"/>
  <c r="O1348" i="2"/>
  <c r="O1349" i="2"/>
  <c r="O1350" i="2"/>
  <c r="O1351" i="2"/>
  <c r="O1352" i="2"/>
  <c r="O1353" i="2"/>
  <c r="O1354" i="2"/>
  <c r="O1355" i="2"/>
  <c r="O1356" i="2"/>
  <c r="O1357" i="2"/>
  <c r="O1358" i="2"/>
  <c r="O1359" i="2"/>
  <c r="O1360" i="2"/>
  <c r="O1361" i="2"/>
  <c r="O1362" i="2"/>
  <c r="P56" i="2"/>
  <c r="P57" i="2"/>
  <c r="P58" i="2"/>
  <c r="P59" i="2"/>
  <c r="P60" i="2" s="1"/>
  <c r="P61" i="2" s="1"/>
  <c r="P62" i="2" s="1"/>
  <c r="P63" i="2" s="1"/>
  <c r="P64" i="2"/>
  <c r="P65" i="2"/>
  <c r="P66" i="2" s="1"/>
  <c r="P67" i="2"/>
  <c r="P68" i="2"/>
  <c r="P69" i="2"/>
  <c r="P70" i="2"/>
  <c r="P71" i="2"/>
  <c r="P72" i="2" s="1"/>
  <c r="P73" i="2"/>
  <c r="P74" i="2"/>
  <c r="P75" i="2"/>
  <c r="P76" i="2"/>
  <c r="P77" i="2"/>
  <c r="P78" i="2"/>
  <c r="P79" i="2"/>
  <c r="P80" i="2"/>
  <c r="P81" i="2"/>
  <c r="P82" i="2"/>
  <c r="P83" i="2"/>
  <c r="P84" i="2" s="1"/>
  <c r="P85" i="2" s="1"/>
  <c r="P86" i="2"/>
  <c r="P87" i="2"/>
  <c r="P88" i="2"/>
  <c r="P89" i="2"/>
  <c r="P90" i="2" s="1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 s="1"/>
  <c r="P105" i="2"/>
  <c r="P106" i="2"/>
  <c r="P107" i="2"/>
  <c r="P108" i="2"/>
  <c r="P109" i="2"/>
  <c r="P110" i="2" s="1"/>
  <c r="P111" i="2"/>
  <c r="P112" i="2" s="1"/>
  <c r="P113" i="2"/>
  <c r="P114" i="2"/>
  <c r="P115" i="2"/>
  <c r="P116" i="2" s="1"/>
  <c r="P117" i="2"/>
  <c r="P118" i="2"/>
  <c r="P119" i="2"/>
  <c r="P120" i="2" s="1"/>
  <c r="P121" i="2"/>
  <c r="P122" i="2"/>
  <c r="P123" i="2"/>
  <c r="P124" i="2"/>
  <c r="P125" i="2"/>
  <c r="P126" i="2" s="1"/>
  <c r="P127" i="2"/>
  <c r="P128" i="2"/>
  <c r="P129" i="2"/>
  <c r="P130" i="2" s="1"/>
  <c r="P131" i="2"/>
  <c r="P132" i="2" s="1"/>
  <c r="P133" i="2"/>
  <c r="P134" i="2"/>
  <c r="P135" i="2"/>
  <c r="P136" i="2" s="1"/>
  <c r="P137" i="2"/>
  <c r="P138" i="2"/>
  <c r="P139" i="2"/>
  <c r="P140" i="2"/>
  <c r="P141" i="2"/>
  <c r="P142" i="2"/>
  <c r="P143" i="2"/>
  <c r="P144" i="2" s="1"/>
  <c r="P145" i="2"/>
  <c r="P146" i="2"/>
  <c r="P147" i="2"/>
  <c r="P148" i="2"/>
  <c r="P149" i="2"/>
  <c r="P150" i="2" s="1"/>
  <c r="P151" i="2"/>
  <c r="P152" i="2"/>
  <c r="P153" i="2"/>
  <c r="P154" i="2"/>
  <c r="P155" i="2"/>
  <c r="P156" i="2"/>
  <c r="P157" i="2"/>
  <c r="P158" i="2" s="1"/>
  <c r="P159" i="2"/>
  <c r="P160" i="2"/>
  <c r="P161" i="2"/>
  <c r="P162" i="2" s="1"/>
  <c r="P163" i="2" s="1"/>
  <c r="P164" i="2" s="1"/>
  <c r="P165" i="2" s="1"/>
  <c r="P166" i="2" s="1"/>
  <c r="P167" i="2" s="1"/>
  <c r="P168" i="2" s="1"/>
  <c r="P169" i="2" s="1"/>
  <c r="P170" i="2"/>
  <c r="P171" i="2"/>
  <c r="P172" i="2"/>
  <c r="P173" i="2"/>
  <c r="P174" i="2"/>
  <c r="P175" i="2"/>
  <c r="P176" i="2" s="1"/>
  <c r="P177" i="2"/>
  <c r="P178" i="2" s="1"/>
  <c r="P179" i="2"/>
  <c r="P180" i="2" s="1"/>
  <c r="P181" i="2"/>
  <c r="P182" i="2"/>
  <c r="P183" i="2"/>
  <c r="P184" i="2" s="1"/>
  <c r="P185" i="2"/>
  <c r="P186" i="2"/>
  <c r="P187" i="2"/>
  <c r="P188" i="2"/>
  <c r="P189" i="2"/>
  <c r="P190" i="2"/>
  <c r="P191" i="2"/>
  <c r="P192" i="2"/>
  <c r="P193" i="2"/>
  <c r="P194" i="2" s="1"/>
  <c r="P195" i="2" s="1"/>
  <c r="P196" i="2" s="1"/>
  <c r="P197" i="2" s="1"/>
  <c r="P198" i="2"/>
  <c r="P199" i="2"/>
  <c r="P200" i="2"/>
  <c r="P201" i="2"/>
  <c r="P202" i="2"/>
  <c r="P203" i="2"/>
  <c r="P204" i="2"/>
  <c r="P205" i="2"/>
  <c r="P206" i="2"/>
  <c r="P207" i="2"/>
  <c r="P208" i="2" s="1"/>
  <c r="P209" i="2" s="1"/>
  <c r="P210" i="2" s="1"/>
  <c r="P211" i="2"/>
  <c r="P212" i="2" s="1"/>
  <c r="P213" i="2"/>
  <c r="P214" i="2" s="1"/>
  <c r="P215" i="2"/>
  <c r="P216" i="2" s="1"/>
  <c r="P217" i="2"/>
  <c r="P218" i="2" s="1"/>
  <c r="P219" i="2"/>
  <c r="P220" i="2" s="1"/>
  <c r="P221" i="2"/>
  <c r="P222" i="2"/>
  <c r="P223" i="2"/>
  <c r="P224" i="2" s="1"/>
  <c r="P225" i="2"/>
  <c r="P226" i="2"/>
  <c r="P227" i="2"/>
  <c r="P228" i="2"/>
  <c r="P229" i="2"/>
  <c r="P230" i="2" s="1"/>
  <c r="P231" i="2"/>
  <c r="P232" i="2"/>
  <c r="P233" i="2"/>
  <c r="P234" i="2"/>
  <c r="P235" i="2"/>
  <c r="P236" i="2"/>
  <c r="P237" i="2"/>
  <c r="P238" i="2"/>
  <c r="P239" i="2"/>
  <c r="P240" i="2" s="1"/>
  <c r="P241" i="2"/>
  <c r="P242" i="2"/>
  <c r="P243" i="2"/>
  <c r="P244" i="2" s="1"/>
  <c r="P245" i="2"/>
  <c r="P246" i="2"/>
  <c r="P247" i="2"/>
  <c r="P248" i="2"/>
  <c r="P249" i="2"/>
  <c r="P250" i="2" s="1"/>
  <c r="P251" i="2"/>
  <c r="P252" i="2"/>
  <c r="P253" i="2"/>
  <c r="P254" i="2" s="1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 s="1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 s="1"/>
  <c r="P289" i="2"/>
  <c r="P290" i="2" s="1"/>
  <c r="P291" i="2"/>
  <c r="P292" i="2"/>
  <c r="P293" i="2"/>
  <c r="P294" i="2"/>
  <c r="P295" i="2"/>
  <c r="P296" i="2"/>
  <c r="P297" i="2"/>
  <c r="P298" i="2"/>
  <c r="P299" i="2"/>
  <c r="P300" i="2" s="1"/>
  <c r="P301" i="2" s="1"/>
  <c r="P302" i="2"/>
  <c r="P303" i="2"/>
  <c r="P304" i="2" s="1"/>
  <c r="P305" i="2"/>
  <c r="P306" i="2" s="1"/>
  <c r="P307" i="2" s="1"/>
  <c r="P308" i="2" s="1"/>
  <c r="P309" i="2"/>
  <c r="P310" i="2" s="1"/>
  <c r="P311" i="2"/>
  <c r="P312" i="2"/>
  <c r="P313" i="2"/>
  <c r="P314" i="2"/>
  <c r="P315" i="2"/>
  <c r="P316" i="2"/>
  <c r="P317" i="2"/>
  <c r="P318" i="2"/>
  <c r="P319" i="2"/>
  <c r="P320" i="2"/>
  <c r="P321" i="2"/>
  <c r="P322" i="2" s="1"/>
  <c r="P323" i="2"/>
  <c r="P324" i="2"/>
  <c r="P325" i="2"/>
  <c r="P326" i="2" s="1"/>
  <c r="P327" i="2"/>
  <c r="P328" i="2" s="1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 s="1"/>
  <c r="P343" i="2"/>
  <c r="P344" i="2"/>
  <c r="P345" i="2"/>
  <c r="P346" i="2" s="1"/>
  <c r="P347" i="2"/>
  <c r="P348" i="2" s="1"/>
  <c r="P349" i="2"/>
  <c r="P350" i="2"/>
  <c r="P351" i="2"/>
  <c r="P352" i="2"/>
  <c r="P353" i="2"/>
  <c r="P354" i="2"/>
  <c r="P355" i="2"/>
  <c r="P356" i="2" s="1"/>
  <c r="P357" i="2"/>
  <c r="P358" i="2" s="1"/>
  <c r="P359" i="2"/>
  <c r="P360" i="2"/>
  <c r="P361" i="2"/>
  <c r="P362" i="2" s="1"/>
  <c r="P363" i="2"/>
  <c r="P364" i="2"/>
  <c r="P365" i="2"/>
  <c r="P366" i="2" s="1"/>
  <c r="P367" i="2" s="1"/>
  <c r="P368" i="2" s="1"/>
  <c r="P369" i="2" s="1"/>
  <c r="P370" i="2" s="1"/>
  <c r="P371" i="2" s="1"/>
  <c r="P372" i="2" s="1"/>
  <c r="P373" i="2" s="1"/>
  <c r="P374" i="2" s="1"/>
  <c r="P375" i="2"/>
  <c r="P376" i="2" s="1"/>
  <c r="P377" i="2"/>
  <c r="P378" i="2"/>
  <c r="P379" i="2"/>
  <c r="P380" i="2"/>
  <c r="P381" i="2"/>
  <c r="P382" i="2"/>
  <c r="P383" i="2"/>
  <c r="P384" i="2"/>
  <c r="P385" i="2"/>
  <c r="P386" i="2"/>
  <c r="P387" i="2"/>
  <c r="P388" i="2" s="1"/>
  <c r="P389" i="2" s="1"/>
  <c r="P390" i="2" s="1"/>
  <c r="P391" i="2"/>
  <c r="P392" i="2" s="1"/>
  <c r="P393" i="2"/>
  <c r="P394" i="2"/>
  <c r="P395" i="2"/>
  <c r="P396" i="2" s="1"/>
  <c r="P397" i="2"/>
  <c r="P398" i="2"/>
  <c r="P399" i="2"/>
  <c r="P400" i="2"/>
  <c r="P401" i="2"/>
  <c r="P402" i="2"/>
  <c r="P403" i="2"/>
  <c r="P404" i="2" s="1"/>
  <c r="P405" i="2" s="1"/>
  <c r="P406" i="2"/>
  <c r="P407" i="2"/>
  <c r="P408" i="2"/>
  <c r="P409" i="2"/>
  <c r="P410" i="2"/>
  <c r="P411" i="2"/>
  <c r="P412" i="2" s="1"/>
  <c r="P413" i="2"/>
  <c r="P414" i="2"/>
  <c r="P415" i="2"/>
  <c r="P416" i="2"/>
  <c r="P417" i="2"/>
  <c r="P418" i="2" s="1"/>
  <c r="P419" i="2" s="1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 s="1"/>
  <c r="P443" i="2"/>
  <c r="P444" i="2" s="1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 s="1"/>
  <c r="P459" i="2"/>
  <c r="P460" i="2"/>
  <c r="P461" i="2"/>
  <c r="P462" i="2" s="1"/>
  <c r="P463" i="2"/>
  <c r="P464" i="2"/>
  <c r="P465" i="2"/>
  <c r="P466" i="2"/>
  <c r="P467" i="2"/>
  <c r="P468" i="2"/>
  <c r="P469" i="2"/>
  <c r="P470" i="2" s="1"/>
  <c r="P471" i="2"/>
  <c r="P472" i="2"/>
  <c r="P473" i="2"/>
  <c r="P474" i="2" s="1"/>
  <c r="P475" i="2"/>
  <c r="P476" i="2" s="1"/>
  <c r="P477" i="2"/>
  <c r="P478" i="2" s="1"/>
  <c r="P479" i="2" s="1"/>
  <c r="P480" i="2"/>
  <c r="P481" i="2"/>
  <c r="P482" i="2"/>
  <c r="P483" i="2"/>
  <c r="P484" i="2"/>
  <c r="P485" i="2"/>
  <c r="P486" i="2"/>
  <c r="P487" i="2"/>
  <c r="P488" i="2"/>
  <c r="P489" i="2"/>
  <c r="P490" i="2" s="1"/>
  <c r="P491" i="2"/>
  <c r="P492" i="2" s="1"/>
  <c r="P493" i="2" s="1"/>
  <c r="P494" i="2"/>
  <c r="P495" i="2"/>
  <c r="P496" i="2" s="1"/>
  <c r="P497" i="2"/>
  <c r="P498" i="2" s="1"/>
  <c r="P499" i="2"/>
  <c r="P500" i="2"/>
  <c r="P501" i="2"/>
  <c r="P502" i="2"/>
  <c r="P503" i="2"/>
  <c r="P504" i="2" s="1"/>
  <c r="P505" i="2"/>
  <c r="P506" i="2"/>
  <c r="P507" i="2"/>
  <c r="P508" i="2"/>
  <c r="P509" i="2"/>
  <c r="P510" i="2"/>
  <c r="P511" i="2"/>
  <c r="P512" i="2"/>
  <c r="P513" i="2"/>
  <c r="P514" i="2" s="1"/>
  <c r="P515" i="2"/>
  <c r="P516" i="2"/>
  <c r="P517" i="2"/>
  <c r="P518" i="2"/>
  <c r="P519" i="2"/>
  <c r="P520" i="2" s="1"/>
  <c r="P521" i="2"/>
  <c r="P522" i="2"/>
  <c r="P523" i="2"/>
  <c r="P524" i="2" s="1"/>
  <c r="P525" i="2"/>
  <c r="P526" i="2"/>
  <c r="P527" i="2"/>
  <c r="P528" i="2"/>
  <c r="P529" i="2"/>
  <c r="P530" i="2"/>
  <c r="P531" i="2"/>
  <c r="P532" i="2" s="1"/>
  <c r="P533" i="2"/>
  <c r="P534" i="2" s="1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 s="1"/>
  <c r="P551" i="2"/>
  <c r="P552" i="2"/>
  <c r="P553" i="2"/>
  <c r="P554" i="2" s="1"/>
  <c r="P555" i="2"/>
  <c r="P556" i="2"/>
  <c r="P557" i="2"/>
  <c r="P558" i="2" s="1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 s="1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 s="1"/>
  <c r="P589" i="2"/>
  <c r="P590" i="2"/>
  <c r="P591" i="2"/>
  <c r="P592" i="2"/>
  <c r="P593" i="2"/>
  <c r="P594" i="2" s="1"/>
  <c r="P595" i="2"/>
  <c r="P596" i="2"/>
  <c r="P597" i="2"/>
  <c r="P598" i="2" s="1"/>
  <c r="P599" i="2"/>
  <c r="P600" i="2"/>
  <c r="P601" i="2"/>
  <c r="P602" i="2"/>
  <c r="P603" i="2"/>
  <c r="P604" i="2"/>
  <c r="P605" i="2"/>
  <c r="P606" i="2"/>
  <c r="P607" i="2"/>
  <c r="P608" i="2"/>
  <c r="P609" i="2"/>
  <c r="P610" i="2" s="1"/>
  <c r="P611" i="2"/>
  <c r="P612" i="2"/>
  <c r="P613" i="2"/>
  <c r="P614" i="2" s="1"/>
  <c r="P615" i="2"/>
  <c r="P616" i="2"/>
  <c r="P617" i="2"/>
  <c r="P618" i="2"/>
  <c r="P619" i="2"/>
  <c r="P620" i="2"/>
  <c r="P621" i="2"/>
  <c r="P622" i="2" s="1"/>
  <c r="P623" i="2"/>
  <c r="P624" i="2"/>
  <c r="P625" i="2"/>
  <c r="P626" i="2" s="1"/>
  <c r="P627" i="2"/>
  <c r="P628" i="2"/>
  <c r="P629" i="2"/>
  <c r="P630" i="2"/>
  <c r="P631" i="2"/>
  <c r="P632" i="2"/>
  <c r="P633" i="2"/>
  <c r="P634" i="2"/>
  <c r="P635" i="2"/>
  <c r="P636" i="2"/>
  <c r="P637" i="2"/>
  <c r="P638" i="2" s="1"/>
  <c r="P639" i="2"/>
  <c r="P640" i="2"/>
  <c r="P641" i="2"/>
  <c r="P642" i="2" s="1"/>
  <c r="P643" i="2" s="1"/>
  <c r="P644" i="2"/>
  <c r="P645" i="2"/>
  <c r="P646" i="2"/>
  <c r="P647" i="2"/>
  <c r="P648" i="2" s="1"/>
  <c r="P649" i="2"/>
  <c r="P650" i="2"/>
  <c r="P651" i="2"/>
  <c r="P652" i="2"/>
  <c r="P653" i="2"/>
  <c r="P654" i="2"/>
  <c r="P655" i="2"/>
  <c r="P656" i="2"/>
  <c r="P657" i="2"/>
  <c r="P658" i="2" s="1"/>
  <c r="P659" i="2"/>
  <c r="P660" i="2"/>
  <c r="P661" i="2"/>
  <c r="P662" i="2"/>
  <c r="P663" i="2"/>
  <c r="P664" i="2" s="1"/>
  <c r="P665" i="2"/>
  <c r="P666" i="2" s="1"/>
  <c r="P667" i="2"/>
  <c r="P668" i="2" s="1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 s="1"/>
  <c r="P695" i="2"/>
  <c r="P696" i="2"/>
  <c r="P697" i="2"/>
  <c r="P698" i="2"/>
  <c r="P699" i="2"/>
  <c r="P700" i="2"/>
  <c r="P701" i="2"/>
  <c r="P702" i="2" s="1"/>
  <c r="P703" i="2"/>
  <c r="P704" i="2"/>
  <c r="P705" i="2"/>
  <c r="P706" i="2" s="1"/>
  <c r="P707" i="2" s="1"/>
  <c r="P708" i="2" s="1"/>
  <c r="P709" i="2" s="1"/>
  <c r="P710" i="2"/>
  <c r="P711" i="2"/>
  <c r="P712" i="2" s="1"/>
  <c r="P713" i="2"/>
  <c r="P714" i="2"/>
  <c r="P715" i="2"/>
  <c r="P716" i="2" s="1"/>
  <c r="P717" i="2"/>
  <c r="P718" i="2"/>
  <c r="P719" i="2"/>
  <c r="P720" i="2"/>
  <c r="P721" i="2"/>
  <c r="P722" i="2" s="1"/>
  <c r="P723" i="2" s="1"/>
  <c r="P724" i="2"/>
  <c r="P725" i="2"/>
  <c r="P726" i="2" s="1"/>
  <c r="P727" i="2"/>
  <c r="P728" i="2" s="1"/>
  <c r="P729" i="2" s="1"/>
  <c r="P730" i="2" s="1"/>
  <c r="P731" i="2" s="1"/>
  <c r="P732" i="2" s="1"/>
  <c r="P733" i="2" s="1"/>
  <c r="P734" i="2"/>
  <c r="P735" i="2"/>
  <c r="P736" i="2"/>
  <c r="P737" i="2"/>
  <c r="P738" i="2"/>
  <c r="P739" i="2"/>
  <c r="P740" i="2" s="1"/>
  <c r="P741" i="2"/>
  <c r="P742" i="2"/>
  <c r="P743" i="2"/>
  <c r="P744" i="2" s="1"/>
  <c r="P745" i="2" s="1"/>
  <c r="P746" i="2" s="1"/>
  <c r="P747" i="2" s="1"/>
  <c r="P748" i="2" s="1"/>
  <c r="P749" i="2" s="1"/>
  <c r="P750" i="2" s="1"/>
  <c r="P751" i="2" s="1"/>
  <c r="P752" i="2"/>
  <c r="P753" i="2"/>
  <c r="P754" i="2"/>
  <c r="P755" i="2"/>
  <c r="P756" i="2" s="1"/>
  <c r="P757" i="2" s="1"/>
  <c r="P758" i="2" s="1"/>
  <c r="P759" i="2" s="1"/>
  <c r="P760" i="2" s="1"/>
  <c r="P761" i="2" s="1"/>
  <c r="P762" i="2" s="1"/>
  <c r="P763" i="2" s="1"/>
  <c r="P764" i="2" s="1"/>
  <c r="P765" i="2" s="1"/>
  <c r="P766" i="2" s="1"/>
  <c r="P767" i="2" s="1"/>
  <c r="P768" i="2" s="1"/>
  <c r="P769" i="2" s="1"/>
  <c r="P770" i="2" s="1"/>
  <c r="P771" i="2" s="1"/>
  <c r="P772" i="2" s="1"/>
  <c r="P773" i="2" s="1"/>
  <c r="P774" i="2" s="1"/>
  <c r="P775" i="2" s="1"/>
  <c r="P776" i="2" s="1"/>
  <c r="P777" i="2" s="1"/>
  <c r="P778" i="2" s="1"/>
  <c r="P779" i="2" s="1"/>
  <c r="P780" i="2" s="1"/>
  <c r="P781" i="2"/>
  <c r="P782" i="2"/>
  <c r="P783" i="2"/>
  <c r="P784" i="2" s="1"/>
  <c r="P785" i="2"/>
  <c r="P786" i="2"/>
  <c r="P787" i="2"/>
  <c r="P788" i="2" s="1"/>
  <c r="P789" i="2"/>
  <c r="P790" i="2"/>
  <c r="P791" i="2"/>
  <c r="P792" i="2"/>
  <c r="P793" i="2"/>
  <c r="P794" i="2"/>
  <c r="P795" i="2"/>
  <c r="P796" i="2" s="1"/>
  <c r="P797" i="2"/>
  <c r="P798" i="2"/>
  <c r="P799" i="2"/>
  <c r="P800" i="2"/>
  <c r="P801" i="2"/>
  <c r="P802" i="2"/>
  <c r="P803" i="2"/>
  <c r="P804" i="2" s="1"/>
  <c r="P805" i="2" s="1"/>
  <c r="P806" i="2"/>
  <c r="P807" i="2"/>
  <c r="P808" i="2" s="1"/>
  <c r="P809" i="2"/>
  <c r="P810" i="2"/>
  <c r="P811" i="2"/>
  <c r="P812" i="2"/>
  <c r="P813" i="2"/>
  <c r="P814" i="2"/>
  <c r="P815" i="2"/>
  <c r="P816" i="2" s="1"/>
  <c r="P817" i="2"/>
  <c r="P818" i="2"/>
  <c r="P819" i="2"/>
  <c r="P820" i="2" s="1"/>
  <c r="P821" i="2"/>
  <c r="P822" i="2"/>
  <c r="P823" i="2"/>
  <c r="P824" i="2" s="1"/>
  <c r="P825" i="2"/>
  <c r="P826" i="2"/>
  <c r="P827" i="2"/>
  <c r="P828" i="2" s="1"/>
  <c r="P829" i="2"/>
  <c r="P830" i="2" s="1"/>
  <c r="P831" i="2"/>
  <c r="P832" i="2"/>
  <c r="P833" i="2"/>
  <c r="P834" i="2" s="1"/>
  <c r="P835" i="2"/>
  <c r="P836" i="2"/>
  <c r="P837" i="2"/>
  <c r="P838" i="2"/>
  <c r="P839" i="2"/>
  <c r="P840" i="2"/>
  <c r="P841" i="2"/>
  <c r="P842" i="2" s="1"/>
  <c r="P843" i="2"/>
  <c r="P844" i="2"/>
  <c r="P845" i="2"/>
  <c r="P846" i="2" s="1"/>
  <c r="P847" i="2"/>
  <c r="P848" i="2"/>
  <c r="P849" i="2"/>
  <c r="P850" i="2"/>
  <c r="P851" i="2"/>
  <c r="P852" i="2" s="1"/>
  <c r="P853" i="2"/>
  <c r="P854" i="2"/>
  <c r="P855" i="2" s="1"/>
  <c r="P856" i="2"/>
  <c r="P857" i="2"/>
  <c r="P858" i="2"/>
  <c r="P859" i="2" s="1"/>
  <c r="P860" i="2" s="1"/>
  <c r="P861" i="2" s="1"/>
  <c r="P862" i="2" s="1"/>
  <c r="P863" i="2"/>
  <c r="P864" i="2"/>
  <c r="P865" i="2"/>
  <c r="P866" i="2"/>
  <c r="P867" i="2"/>
  <c r="P868" i="2"/>
  <c r="P869" i="2"/>
  <c r="P870" i="2"/>
  <c r="P871" i="2"/>
  <c r="P872" i="2"/>
  <c r="P873" i="2"/>
  <c r="P874" i="2"/>
  <c r="P875" i="2"/>
  <c r="P876" i="2" s="1"/>
  <c r="P877" i="2" s="1"/>
  <c r="P878" i="2" s="1"/>
  <c r="P879" i="2" s="1"/>
  <c r="P880" i="2" s="1"/>
  <c r="P881" i="2" s="1"/>
  <c r="P882" i="2"/>
  <c r="P883" i="2"/>
  <c r="P884" i="2"/>
  <c r="P885" i="2"/>
  <c r="P886" i="2"/>
  <c r="P887" i="2"/>
  <c r="P888" i="2"/>
  <c r="P889" i="2"/>
  <c r="P890" i="2"/>
  <c r="P891" i="2"/>
  <c r="P892" i="2"/>
  <c r="P893" i="2"/>
  <c r="P894" i="2"/>
  <c r="P895" i="2"/>
  <c r="P896" i="2"/>
  <c r="P897" i="2"/>
  <c r="P898" i="2" s="1"/>
  <c r="P899" i="2"/>
  <c r="P900" i="2"/>
  <c r="P901" i="2"/>
  <c r="P902" i="2"/>
  <c r="P903" i="2"/>
  <c r="P904" i="2" s="1"/>
  <c r="P905" i="2"/>
  <c r="P906" i="2"/>
  <c r="P907" i="2"/>
  <c r="P908" i="2"/>
  <c r="P909" i="2"/>
  <c r="P910" i="2"/>
  <c r="P911" i="2"/>
  <c r="P912" i="2"/>
  <c r="P913" i="2"/>
  <c r="P914" i="2"/>
  <c r="P915" i="2" s="1"/>
  <c r="P916" i="2"/>
  <c r="P917" i="2"/>
  <c r="P918" i="2"/>
  <c r="P919" i="2" s="1"/>
  <c r="P920" i="2" s="1"/>
  <c r="P921" i="2"/>
  <c r="P922" i="2"/>
  <c r="P923" i="2"/>
  <c r="P924" i="2" s="1"/>
  <c r="P925" i="2"/>
  <c r="P926" i="2"/>
  <c r="P927" i="2"/>
  <c r="P928" i="2" s="1"/>
  <c r="P929" i="2"/>
  <c r="P930" i="2" s="1"/>
  <c r="P931" i="2" s="1"/>
  <c r="P932" i="2" s="1"/>
  <c r="P933" i="2"/>
  <c r="P934" i="2"/>
  <c r="P935" i="2"/>
  <c r="P936" i="2"/>
  <c r="P937" i="2"/>
  <c r="P938" i="2"/>
  <c r="P939" i="2"/>
  <c r="P940" i="2" s="1"/>
  <c r="P941" i="2"/>
  <c r="P942" i="2"/>
  <c r="P943" i="2"/>
  <c r="P944" i="2"/>
  <c r="P945" i="2"/>
  <c r="P946" i="2"/>
  <c r="P947" i="2"/>
  <c r="P948" i="2"/>
  <c r="P949" i="2"/>
  <c r="P950" i="2"/>
  <c r="P951" i="2"/>
  <c r="P952" i="2" s="1"/>
  <c r="P953" i="2" s="1"/>
  <c r="P954" i="2" s="1"/>
  <c r="P955" i="2" s="1"/>
  <c r="P956" i="2" s="1"/>
  <c r="P957" i="2"/>
  <c r="P958" i="2"/>
  <c r="P959" i="2"/>
  <c r="P960" i="2"/>
  <c r="P961" i="2"/>
  <c r="P962" i="2"/>
  <c r="P963" i="2"/>
  <c r="P964" i="2" s="1"/>
  <c r="P965" i="2"/>
  <c r="P966" i="2"/>
  <c r="P967" i="2"/>
  <c r="P968" i="2"/>
  <c r="P969" i="2"/>
  <c r="P970" i="2"/>
  <c r="P971" i="2"/>
  <c r="P972" i="2"/>
  <c r="P973" i="2"/>
  <c r="P974" i="2"/>
  <c r="P975" i="2"/>
  <c r="P976" i="2"/>
  <c r="P977" i="2"/>
  <c r="P978" i="2"/>
  <c r="P979" i="2"/>
  <c r="P980" i="2"/>
  <c r="P981" i="2"/>
  <c r="P982" i="2"/>
  <c r="P983" i="2"/>
  <c r="P984" i="2" s="1"/>
  <c r="P985" i="2" s="1"/>
  <c r="P986" i="2" s="1"/>
  <c r="P987" i="2"/>
  <c r="P988" i="2"/>
  <c r="P989" i="2"/>
  <c r="P990" i="2"/>
  <c r="P991" i="2"/>
  <c r="P992" i="2"/>
  <c r="P993" i="2"/>
  <c r="P994" i="2"/>
  <c r="P995" i="2"/>
  <c r="P996" i="2" s="1"/>
  <c r="P997" i="2" s="1"/>
  <c r="P998" i="2" s="1"/>
  <c r="P999" i="2"/>
  <c r="P1000" i="2"/>
  <c r="P1001" i="2"/>
  <c r="P1002" i="2"/>
  <c r="P1003" i="2"/>
  <c r="P1004" i="2"/>
  <c r="P1005" i="2"/>
  <c r="P1006" i="2"/>
  <c r="P1007" i="2"/>
  <c r="P1008" i="2" s="1"/>
  <c r="P1009" i="2" s="1"/>
  <c r="P1010" i="2" s="1"/>
  <c r="P1011" i="2" s="1"/>
  <c r="P1012" i="2"/>
  <c r="P1013" i="2"/>
  <c r="P1014" i="2"/>
  <c r="P1015" i="2"/>
  <c r="P1016" i="2" s="1"/>
  <c r="P1017" i="2"/>
  <c r="P1018" i="2"/>
  <c r="P1019" i="2"/>
  <c r="P1020" i="2"/>
  <c r="P1021" i="2"/>
  <c r="P1022" i="2"/>
  <c r="P1023" i="2"/>
  <c r="P1024" i="2"/>
  <c r="P1025" i="2"/>
  <c r="P1026" i="2"/>
  <c r="P1027" i="2"/>
  <c r="P1028" i="2" s="1"/>
  <c r="P1029" i="2"/>
  <c r="P1030" i="2"/>
  <c r="P1031" i="2"/>
  <c r="P1032" i="2" s="1"/>
  <c r="P1033" i="2" s="1"/>
  <c r="P1034" i="2" s="1"/>
  <c r="P1035" i="2"/>
  <c r="P1036" i="2" s="1"/>
  <c r="P1037" i="2" s="1"/>
  <c r="P1038" i="2" s="1"/>
  <c r="P1039" i="2" s="1"/>
  <c r="P1040" i="2" s="1"/>
  <c r="P1041" i="2" s="1"/>
  <c r="P1042" i="2" s="1"/>
  <c r="P1043" i="2" s="1"/>
  <c r="P1044" i="2" s="1"/>
  <c r="P1045" i="2"/>
  <c r="P1046" i="2"/>
  <c r="P1047" i="2"/>
  <c r="P1048" i="2" s="1"/>
  <c r="P1049" i="2"/>
  <c r="P1050" i="2"/>
  <c r="P1051" i="2"/>
  <c r="P1052" i="2"/>
  <c r="P1053" i="2"/>
  <c r="P1054" i="2"/>
  <c r="P1055" i="2"/>
  <c r="P1056" i="2"/>
  <c r="P1057" i="2"/>
  <c r="P1058" i="2"/>
  <c r="P1059" i="2"/>
  <c r="P1060" i="2"/>
  <c r="P1061" i="2"/>
  <c r="P1062" i="2"/>
  <c r="P1063" i="2"/>
  <c r="P1064" i="2"/>
  <c r="P1065" i="2"/>
  <c r="P1066" i="2"/>
  <c r="P1067" i="2"/>
  <c r="P1068" i="2"/>
  <c r="P1069" i="2"/>
  <c r="P1070" i="2"/>
  <c r="P1071" i="2"/>
  <c r="P1072" i="2"/>
  <c r="P1073" i="2"/>
  <c r="P1074" i="2"/>
  <c r="P1075" i="2"/>
  <c r="P1076" i="2"/>
  <c r="P1077" i="2"/>
  <c r="P1078" i="2"/>
  <c r="P1079" i="2"/>
  <c r="P1080" i="2"/>
  <c r="P1081" i="2"/>
  <c r="P1082" i="2"/>
  <c r="P1083" i="2"/>
  <c r="P1084" i="2"/>
  <c r="P1085" i="2"/>
  <c r="P1086" i="2"/>
  <c r="P1087" i="2"/>
  <c r="P1088" i="2"/>
  <c r="P1089" i="2"/>
  <c r="P1090" i="2"/>
  <c r="P1091" i="2"/>
  <c r="P1092" i="2"/>
  <c r="P1093" i="2"/>
  <c r="P1094" i="2"/>
  <c r="P1095" i="2"/>
  <c r="P1096" i="2" s="1"/>
  <c r="P1097" i="2" s="1"/>
  <c r="P1098" i="2"/>
  <c r="P1099" i="2"/>
  <c r="P1100" i="2"/>
  <c r="P1101" i="2"/>
  <c r="P1102" i="2"/>
  <c r="P1103" i="2"/>
  <c r="P1104" i="2"/>
  <c r="P1105" i="2"/>
  <c r="P1106" i="2"/>
  <c r="P1107" i="2"/>
  <c r="P1108" i="2"/>
  <c r="P1109" i="2"/>
  <c r="P1110" i="2"/>
  <c r="P1111" i="2"/>
  <c r="P1112" i="2" s="1"/>
  <c r="P1113" i="2"/>
  <c r="P1114" i="2"/>
  <c r="P1115" i="2"/>
  <c r="P1116" i="2"/>
  <c r="P1117" i="2"/>
  <c r="P1118" i="2"/>
  <c r="P1119" i="2"/>
  <c r="P1120" i="2"/>
  <c r="P1121" i="2"/>
  <c r="P1122" i="2"/>
  <c r="P1123" i="2"/>
  <c r="P1124" i="2"/>
  <c r="P1125" i="2"/>
  <c r="P1126" i="2"/>
  <c r="P1127" i="2"/>
  <c r="P1128" i="2" s="1"/>
  <c r="P1129" i="2"/>
  <c r="P1130" i="2"/>
  <c r="P1131" i="2"/>
  <c r="P1132" i="2"/>
  <c r="P1133" i="2"/>
  <c r="P1134" i="2"/>
  <c r="P1135" i="2"/>
  <c r="P1136" i="2"/>
  <c r="P1137" i="2"/>
  <c r="P1138" i="2"/>
  <c r="P1139" i="2"/>
  <c r="P1140" i="2"/>
  <c r="P1141" i="2"/>
  <c r="P1142" i="2"/>
  <c r="P1143" i="2"/>
  <c r="P1144" i="2"/>
  <c r="P1145" i="2"/>
  <c r="P1146" i="2"/>
  <c r="P1147" i="2"/>
  <c r="P1148" i="2"/>
  <c r="P1149" i="2"/>
  <c r="P1150" i="2"/>
  <c r="P1151" i="2"/>
  <c r="P1152" i="2"/>
  <c r="P1153" i="2"/>
  <c r="P1154" i="2"/>
  <c r="P1155" i="2"/>
  <c r="P1156" i="2"/>
  <c r="P1157" i="2"/>
  <c r="P1158" i="2"/>
  <c r="P1159" i="2"/>
  <c r="P1160" i="2"/>
  <c r="P1161" i="2"/>
  <c r="P1162" i="2"/>
  <c r="P1163" i="2"/>
  <c r="P1164" i="2"/>
  <c r="P1165" i="2"/>
  <c r="P1166" i="2"/>
  <c r="P1167" i="2"/>
  <c r="P1168" i="2"/>
  <c r="P1169" i="2"/>
  <c r="P1170" i="2"/>
  <c r="P1171" i="2"/>
  <c r="P1172" i="2"/>
  <c r="P1173" i="2"/>
  <c r="P1174" i="2"/>
  <c r="P1175" i="2"/>
  <c r="P1176" i="2"/>
  <c r="P1177" i="2"/>
  <c r="P1178" i="2"/>
  <c r="P1179" i="2"/>
  <c r="P1180" i="2" s="1"/>
  <c r="P1181" i="2"/>
  <c r="P1182" i="2"/>
  <c r="P1183" i="2"/>
  <c r="P1184" i="2"/>
  <c r="P1185" i="2"/>
  <c r="P1186" i="2"/>
  <c r="P1187" i="2"/>
  <c r="P1188" i="2"/>
  <c r="P1189" i="2"/>
  <c r="P1190" i="2"/>
  <c r="P1191" i="2"/>
  <c r="P1192" i="2" s="1"/>
  <c r="P1193" i="2"/>
  <c r="P1194" i="2"/>
  <c r="P1195" i="2"/>
  <c r="P1196" i="2"/>
  <c r="P1197" i="2"/>
  <c r="P1198" i="2"/>
  <c r="P1199" i="2"/>
  <c r="P1200" i="2" s="1"/>
  <c r="P1201" i="2"/>
  <c r="P1202" i="2"/>
  <c r="P1203" i="2"/>
  <c r="P1204" i="2"/>
  <c r="P1205" i="2"/>
  <c r="P1206" i="2"/>
  <c r="P1207" i="2"/>
  <c r="P1208" i="2" s="1"/>
  <c r="P1209" i="2" s="1"/>
  <c r="P1210" i="2" s="1"/>
  <c r="P1211" i="2"/>
  <c r="P1212" i="2"/>
  <c r="P1213" i="2"/>
  <c r="P1214" i="2"/>
  <c r="P1215" i="2"/>
  <c r="P1216" i="2" s="1"/>
  <c r="P1217" i="2" s="1"/>
  <c r="P1218" i="2"/>
  <c r="P1219" i="2"/>
  <c r="P1220" i="2"/>
  <c r="P1221" i="2"/>
  <c r="P1222" i="2"/>
  <c r="P1223" i="2"/>
  <c r="P1224" i="2"/>
  <c r="P1225" i="2"/>
  <c r="P1226" i="2"/>
  <c r="P1227" i="2"/>
  <c r="P1228" i="2"/>
  <c r="P1229" i="2"/>
  <c r="P1230" i="2"/>
  <c r="P1231" i="2"/>
  <c r="P1232" i="2"/>
  <c r="P1233" i="2"/>
  <c r="P1234" i="2"/>
  <c r="P1235" i="2"/>
  <c r="P1236" i="2"/>
  <c r="P1237" i="2"/>
  <c r="P1238" i="2"/>
  <c r="P1239" i="2"/>
  <c r="P1240" i="2"/>
  <c r="P1241" i="2"/>
  <c r="P1242" i="2"/>
  <c r="P1243" i="2"/>
  <c r="P1244" i="2"/>
  <c r="P1245" i="2"/>
  <c r="P1246" i="2"/>
  <c r="P1247" i="2"/>
  <c r="P1248" i="2"/>
  <c r="P1249" i="2"/>
  <c r="P1250" i="2"/>
  <c r="P1251" i="2"/>
  <c r="P1252" i="2" s="1"/>
  <c r="P1253" i="2"/>
  <c r="P1254" i="2"/>
  <c r="P1255" i="2"/>
  <c r="P1256" i="2"/>
  <c r="P1257" i="2"/>
  <c r="P1258" i="2"/>
  <c r="P1259" i="2"/>
  <c r="P1260" i="2" s="1"/>
  <c r="P1261" i="2"/>
  <c r="P1262" i="2"/>
  <c r="P1263" i="2"/>
  <c r="P1264" i="2" s="1"/>
  <c r="P1265" i="2" s="1"/>
  <c r="P1266" i="2" s="1"/>
  <c r="P1267" i="2"/>
  <c r="P1268" i="2"/>
  <c r="P1269" i="2"/>
  <c r="P1270" i="2"/>
  <c r="P1271" i="2"/>
  <c r="P1272" i="2"/>
  <c r="P1273" i="2"/>
  <c r="P1274" i="2"/>
  <c r="P1275" i="2"/>
  <c r="P1276" i="2"/>
  <c r="P1277" i="2"/>
  <c r="P1278" i="2"/>
  <c r="P1279" i="2"/>
  <c r="P1280" i="2" s="1"/>
  <c r="P1281" i="2"/>
  <c r="P1282" i="2"/>
  <c r="P1283" i="2"/>
  <c r="P1284" i="2" s="1"/>
  <c r="P1285" i="2"/>
  <c r="P1286" i="2"/>
  <c r="P1287" i="2"/>
  <c r="P1288" i="2"/>
  <c r="P1289" i="2"/>
  <c r="P1290" i="2"/>
  <c r="P1291" i="2"/>
  <c r="P1292" i="2"/>
  <c r="P1293" i="2"/>
  <c r="P1294" i="2"/>
  <c r="P1295" i="2"/>
  <c r="P1296" i="2"/>
  <c r="P1297" i="2"/>
  <c r="P1298" i="2"/>
  <c r="P1299" i="2"/>
  <c r="P1300" i="2"/>
  <c r="P1301" i="2"/>
  <c r="P1302" i="2"/>
  <c r="P1303" i="2"/>
  <c r="P1304" i="2"/>
  <c r="P1305" i="2"/>
  <c r="P1306" i="2"/>
  <c r="P1307" i="2"/>
  <c r="P1308" i="2"/>
  <c r="P1309" i="2"/>
  <c r="P1310" i="2"/>
  <c r="P1311" i="2"/>
  <c r="P1312" i="2"/>
  <c r="P1313" i="2"/>
  <c r="P1314" i="2"/>
  <c r="P1315" i="2"/>
  <c r="P1316" i="2" s="1"/>
  <c r="P1317" i="2"/>
  <c r="P1318" i="2"/>
  <c r="P1319" i="2"/>
  <c r="P1320" i="2"/>
  <c r="P1321" i="2"/>
  <c r="P1322" i="2"/>
  <c r="P1323" i="2"/>
  <c r="P1324" i="2"/>
  <c r="P1325" i="2"/>
  <c r="P1326" i="2"/>
  <c r="P1327" i="2"/>
  <c r="P1328" i="2" s="1"/>
  <c r="P1329" i="2"/>
  <c r="P1330" i="2"/>
  <c r="P1331" i="2"/>
  <c r="P1332" i="2" s="1"/>
  <c r="P1333" i="2"/>
  <c r="P1334" i="2"/>
  <c r="P1335" i="2"/>
  <c r="P1336" i="2" s="1"/>
  <c r="P1337" i="2"/>
  <c r="P1338" i="2"/>
  <c r="P1339" i="2"/>
  <c r="P1340" i="2"/>
  <c r="P1341" i="2"/>
  <c r="P1342" i="2"/>
  <c r="P1343" i="2"/>
  <c r="P1344" i="2"/>
  <c r="P1345" i="2"/>
  <c r="P1346" i="2"/>
  <c r="P1347" i="2"/>
  <c r="P1348" i="2"/>
  <c r="P1349" i="2"/>
  <c r="P1350" i="2"/>
  <c r="P1351" i="2"/>
  <c r="P1352" i="2"/>
  <c r="P1353" i="2"/>
  <c r="P1354" i="2"/>
  <c r="P1355" i="2"/>
  <c r="P1356" i="2"/>
  <c r="P1357" i="2"/>
  <c r="P1358" i="2"/>
  <c r="P1359" i="2"/>
  <c r="P1360" i="2" s="1"/>
  <c r="P1361" i="2"/>
  <c r="P1362" i="2"/>
  <c r="P35" i="2"/>
  <c r="P36" i="2"/>
  <c r="P37" i="2"/>
  <c r="P38" i="2"/>
  <c r="P39" i="2"/>
  <c r="P40" i="2"/>
  <c r="P41" i="2"/>
  <c r="P42" i="2"/>
  <c r="P43" i="2" s="1"/>
  <c r="P44" i="2"/>
  <c r="P45" i="2"/>
  <c r="P46" i="2"/>
  <c r="P47" i="2"/>
  <c r="P48" i="2"/>
  <c r="P49" i="2"/>
  <c r="P50" i="2"/>
  <c r="P51" i="2"/>
  <c r="P52" i="2"/>
  <c r="P53" i="2"/>
  <c r="P54" i="2"/>
  <c r="P55" i="2"/>
  <c r="P4" i="2"/>
  <c r="P5" i="2"/>
  <c r="P6" i="2"/>
  <c r="P7" i="2"/>
  <c r="P8" i="2" s="1"/>
  <c r="P9" i="2"/>
  <c r="P10" i="2"/>
  <c r="P11" i="2"/>
  <c r="P12" i="2" s="1"/>
  <c r="P13" i="2"/>
  <c r="P14" i="2"/>
  <c r="P15" i="2"/>
  <c r="P16" i="2"/>
  <c r="P17" i="2"/>
  <c r="P18" i="2"/>
  <c r="P19" i="2"/>
  <c r="P20" i="2"/>
  <c r="P21" i="2"/>
  <c r="P22" i="2"/>
  <c r="P23" i="2"/>
  <c r="P24" i="2" s="1"/>
  <c r="P25" i="2" s="1"/>
  <c r="P26" i="2"/>
  <c r="P27" i="2"/>
  <c r="P28" i="2"/>
  <c r="P29" i="2"/>
  <c r="P30" i="2"/>
  <c r="P31" i="2"/>
  <c r="P32" i="2" s="1"/>
  <c r="P33" i="2"/>
  <c r="P3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35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P3" i="2"/>
  <c r="O3" i="2"/>
  <c r="L3" i="2"/>
  <c r="C5" i="7"/>
  <c r="C4" i="7"/>
  <c r="B5" i="7"/>
  <c r="D5" i="7" s="1"/>
  <c r="B4" i="7"/>
  <c r="D4" i="7" s="1"/>
  <c r="C6" i="7" l="1"/>
  <c r="D6" i="7"/>
  <c r="B6" i="7"/>
  <c r="D34" i="6" l="1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5" i="6"/>
  <c r="D4" i="6"/>
  <c r="D36" i="6" s="1"/>
  <c r="C24" i="6"/>
  <c r="C25" i="6"/>
  <c r="C26" i="6"/>
  <c r="C27" i="6"/>
  <c r="C28" i="6"/>
  <c r="C29" i="6"/>
  <c r="C30" i="6"/>
  <c r="C31" i="6"/>
  <c r="C32" i="6"/>
  <c r="C33" i="6"/>
  <c r="E33" i="6" l="1"/>
  <c r="E25" i="6"/>
  <c r="E21" i="6"/>
  <c r="E17" i="6"/>
  <c r="E13" i="6"/>
  <c r="E9" i="6"/>
  <c r="E34" i="6"/>
  <c r="E29" i="6"/>
  <c r="E28" i="6"/>
  <c r="E24" i="6"/>
  <c r="E20" i="6"/>
  <c r="E16" i="6"/>
  <c r="E12" i="6"/>
  <c r="E8" i="6"/>
  <c r="E32" i="6"/>
  <c r="E4" i="6"/>
  <c r="E31" i="6"/>
  <c r="E27" i="6"/>
  <c r="E23" i="6"/>
  <c r="E19" i="6"/>
  <c r="E15" i="6"/>
  <c r="E11" i="6"/>
  <c r="E7" i="6"/>
  <c r="E5" i="6"/>
  <c r="E30" i="6"/>
  <c r="E26" i="6"/>
  <c r="E22" i="6"/>
  <c r="E18" i="6"/>
  <c r="E14" i="6"/>
  <c r="E10" i="6"/>
  <c r="E6" i="6"/>
  <c r="C5" i="6" l="1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4" i="6"/>
</calcChain>
</file>

<file path=xl/sharedStrings.xml><?xml version="1.0" encoding="utf-8"?>
<sst xmlns="http://schemas.openxmlformats.org/spreadsheetml/2006/main" count="63191" uniqueCount="9876">
  <si>
    <t>-</t>
  </si>
  <si>
    <t>Location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</si>
  <si>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</si>
  <si>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</si>
  <si>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</si>
  <si>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</si>
  <si>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</si>
  <si>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</si>
  <si>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</si>
  <si>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</si>
  <si>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411..1784</t>
  </si>
  <si>
    <t>+</t>
  </si>
  <si>
    <t>dnaA</t>
  </si>
  <si>
    <t>CPF_0001</t>
  </si>
  <si>
    <t>protein</t>
  </si>
  <si>
    <t>2079..3179</t>
  </si>
  <si>
    <t>dnaN</t>
  </si>
  <si>
    <t>CPF_0002</t>
  </si>
  <si>
    <t>subunit</t>
  </si>
  <si>
    <t>3305..3511</t>
  </si>
  <si>
    <t>CPF_0003</t>
  </si>
  <si>
    <t>domain</t>
  </si>
  <si>
    <t>3567..4652</t>
  </si>
  <si>
    <t>recF</t>
  </si>
  <si>
    <t>CPF_0004</t>
  </si>
  <si>
    <t>and</t>
  </si>
  <si>
    <t>4666..4926</t>
  </si>
  <si>
    <t>CPF_0005</t>
  </si>
  <si>
    <t>5163..7079</t>
  </si>
  <si>
    <t>gyrB</t>
  </si>
  <si>
    <t>CPF_0006</t>
  </si>
  <si>
    <t>B</t>
  </si>
  <si>
    <t>7101..9620</t>
  </si>
  <si>
    <t>gyrA</t>
  </si>
  <si>
    <t>CPF_0007</t>
  </si>
  <si>
    <t>A</t>
  </si>
  <si>
    <t>15422..15925</t>
  </si>
  <si>
    <t>CPF_0010</t>
  </si>
  <si>
    <t>16274..19030</t>
  </si>
  <si>
    <t>CPF_0011</t>
  </si>
  <si>
    <t>19273..20667</t>
  </si>
  <si>
    <t>CPF_0012</t>
  </si>
  <si>
    <t>20680..20913</t>
  </si>
  <si>
    <t>CPF_0013</t>
  </si>
  <si>
    <t>21265..22542</t>
  </si>
  <si>
    <t>serS</t>
  </si>
  <si>
    <t>CPF_0014</t>
  </si>
  <si>
    <t>22719..23138</t>
  </si>
  <si>
    <t>CPF_0015</t>
  </si>
  <si>
    <t>23755..24021</t>
  </si>
  <si>
    <t>CPF_0018</t>
  </si>
  <si>
    <t>24351..24533</t>
  </si>
  <si>
    <t>CPF_0021</t>
  </si>
  <si>
    <t>24771..25652</t>
  </si>
  <si>
    <t>CPF_0022</t>
  </si>
  <si>
    <t>25741..25905</t>
  </si>
  <si>
    <t>CPF_0023</t>
  </si>
  <si>
    <t>26114..29590</t>
  </si>
  <si>
    <t>addB</t>
  </si>
  <si>
    <t>CPF_0024</t>
  </si>
  <si>
    <t>29580..33395</t>
  </si>
  <si>
    <t>addA</t>
  </si>
  <si>
    <t>CPF_0025</t>
  </si>
  <si>
    <t>33434..34708</t>
  </si>
  <si>
    <t>CPF_0026</t>
  </si>
  <si>
    <t>family</t>
  </si>
  <si>
    <t>34839..35810</t>
  </si>
  <si>
    <t>yhaM</t>
  </si>
  <si>
    <t>CPF_0027</t>
  </si>
  <si>
    <t>35842..37002</t>
  </si>
  <si>
    <t>CPF_0028</t>
  </si>
  <si>
    <t>37194..38414</t>
  </si>
  <si>
    <t>pepT</t>
  </si>
  <si>
    <t>CPF_0029</t>
  </si>
  <si>
    <t>38520..39395</t>
  </si>
  <si>
    <t>CPF_0030</t>
  </si>
  <si>
    <t>39832..40971</t>
  </si>
  <si>
    <t>CPF_0032</t>
  </si>
  <si>
    <t>41086..41970</t>
  </si>
  <si>
    <t>psd</t>
  </si>
  <si>
    <t>CPF_0033</t>
  </si>
  <si>
    <t>42133..42702</t>
  </si>
  <si>
    <t>CPF_0034</t>
  </si>
  <si>
    <t>42977..44242</t>
  </si>
  <si>
    <t>CPF_0036</t>
  </si>
  <si>
    <t>44245..44676</t>
  </si>
  <si>
    <t>CPF_0037</t>
  </si>
  <si>
    <t>44754..45197</t>
  </si>
  <si>
    <t>CPF_0038</t>
  </si>
  <si>
    <t>45310..45675</t>
  </si>
  <si>
    <t>CPF_0039</t>
  </si>
  <si>
    <t>45836..46447</t>
  </si>
  <si>
    <t>CPF_0040</t>
  </si>
  <si>
    <t>46559..48031</t>
  </si>
  <si>
    <t>CPF_0041</t>
  </si>
  <si>
    <t>48363..49559</t>
  </si>
  <si>
    <t>plc</t>
  </si>
  <si>
    <t>CPF_0042</t>
  </si>
  <si>
    <t>C</t>
  </si>
  <si>
    <t>49747..50673</t>
  </si>
  <si>
    <t>CPF_0043</t>
  </si>
  <si>
    <t>50693..51277</t>
  </si>
  <si>
    <t>CPF_0044</t>
  </si>
  <si>
    <t>51280..52173</t>
  </si>
  <si>
    <t>CPF_0045</t>
  </si>
  <si>
    <t>permease</t>
  </si>
  <si>
    <t>52186..52905</t>
  </si>
  <si>
    <t>CPF_0046</t>
  </si>
  <si>
    <t>53171..53959</t>
  </si>
  <si>
    <t>lgt</t>
  </si>
  <si>
    <t>CPF_0047</t>
  </si>
  <si>
    <t>54732..55235</t>
  </si>
  <si>
    <t>CPF_0049</t>
  </si>
  <si>
    <t>55675..56961</t>
  </si>
  <si>
    <t>brnQ</t>
  </si>
  <si>
    <t>CPF_0050</t>
  </si>
  <si>
    <t>II</t>
  </si>
  <si>
    <t>carrier</t>
  </si>
  <si>
    <t>57107..57592</t>
  </si>
  <si>
    <t>folA</t>
  </si>
  <si>
    <t>CPF_0051</t>
  </si>
  <si>
    <t>57783..59426</t>
  </si>
  <si>
    <t>dnaX</t>
  </si>
  <si>
    <t>CPF_0052</t>
  </si>
  <si>
    <t>tau</t>
  </si>
  <si>
    <t>subunits</t>
  </si>
  <si>
    <t>59538..59876</t>
  </si>
  <si>
    <t>CPF_0053</t>
  </si>
  <si>
    <t>59974..60570</t>
  </si>
  <si>
    <t>recR</t>
  </si>
  <si>
    <t>CPF_0054</t>
  </si>
  <si>
    <t>60796..61074</t>
  </si>
  <si>
    <t>CPF_0055</t>
  </si>
  <si>
    <t>61090..61368</t>
  </si>
  <si>
    <t>bofA</t>
  </si>
  <si>
    <t>CPF_0056</t>
  </si>
  <si>
    <t>BofA</t>
  </si>
  <si>
    <t>61643..62788</t>
  </si>
  <si>
    <t>CPF_0057</t>
  </si>
  <si>
    <t>62939..63118</t>
  </si>
  <si>
    <t>CPF_0058</t>
  </si>
  <si>
    <t>63187..63369</t>
  </si>
  <si>
    <t>CPF_0059</t>
  </si>
  <si>
    <t>63533..64609</t>
  </si>
  <si>
    <t>CPF_0060</t>
  </si>
  <si>
    <t>64678..65583</t>
  </si>
  <si>
    <t>CPF_0061</t>
  </si>
  <si>
    <t>65733..66989</t>
  </si>
  <si>
    <t>CPF_0062</t>
  </si>
  <si>
    <t>67045..67740</t>
  </si>
  <si>
    <t>mtnN</t>
  </si>
  <si>
    <t>CPF_0063</t>
  </si>
  <si>
    <t>68118..68879</t>
  </si>
  <si>
    <t>CPF_0064</t>
  </si>
  <si>
    <t>69170..70336</t>
  </si>
  <si>
    <t>CPF_0065</t>
  </si>
  <si>
    <t>70715..71299</t>
  </si>
  <si>
    <t>CPF_0066</t>
  </si>
  <si>
    <t>71391..72002</t>
  </si>
  <si>
    <t>CPF_0067</t>
  </si>
  <si>
    <t>77726..78574</t>
  </si>
  <si>
    <t>CPF_0069</t>
  </si>
  <si>
    <t>78607..79086</t>
  </si>
  <si>
    <t>CPF_0070</t>
  </si>
  <si>
    <t>component</t>
  </si>
  <si>
    <t>79744..81189</t>
  </si>
  <si>
    <t>nagE</t>
  </si>
  <si>
    <t>CPF_0071</t>
  </si>
  <si>
    <t>81258..81776</t>
  </si>
  <si>
    <t>CPF_0072</t>
  </si>
  <si>
    <t>87896..89986</t>
  </si>
  <si>
    <t>fusA</t>
  </si>
  <si>
    <t>CPF_0074</t>
  </si>
  <si>
    <t>G</t>
  </si>
  <si>
    <t>90409..90645</t>
  </si>
  <si>
    <t>CPF_0075</t>
  </si>
  <si>
    <t>90897..91844</t>
  </si>
  <si>
    <t>CPF_0076</t>
  </si>
  <si>
    <t>92386..92928</t>
  </si>
  <si>
    <t>CPF_0077</t>
  </si>
  <si>
    <t>93261..93884</t>
  </si>
  <si>
    <t>CPF_0078</t>
  </si>
  <si>
    <t>94243..95013</t>
  </si>
  <si>
    <t>CPF_0079</t>
  </si>
  <si>
    <t>95495..96649</t>
  </si>
  <si>
    <t>CPF_0080</t>
  </si>
  <si>
    <t>96656..97501</t>
  </si>
  <si>
    <t>CPF_0081</t>
  </si>
  <si>
    <t>97515..98531</t>
  </si>
  <si>
    <t>CPF_0082</t>
  </si>
  <si>
    <t>98545..99312</t>
  </si>
  <si>
    <t>CPF_0083</t>
  </si>
  <si>
    <t>99329..101248</t>
  </si>
  <si>
    <t>iolD</t>
  </si>
  <si>
    <t>CPF_0084</t>
  </si>
  <si>
    <t>101318..102325</t>
  </si>
  <si>
    <t>CPF_0085</t>
  </si>
  <si>
    <t>102444..103337</t>
  </si>
  <si>
    <t>iolE</t>
  </si>
  <si>
    <t>CPF_0086</t>
  </si>
  <si>
    <t>103419..105008</t>
  </si>
  <si>
    <t>CPF_0087</t>
  </si>
  <si>
    <t>105096..106145</t>
  </si>
  <si>
    <t>CPF_0088</t>
  </si>
  <si>
    <t>106517..107275</t>
  </si>
  <si>
    <t>CPF_0089</t>
  </si>
  <si>
    <t>107507..108283</t>
  </si>
  <si>
    <t>CPF_0090</t>
  </si>
  <si>
    <t>108386..109936</t>
  </si>
  <si>
    <t>CPF_0091</t>
  </si>
  <si>
    <t>110040..111176</t>
  </si>
  <si>
    <t>CPF_0092</t>
  </si>
  <si>
    <t>111587..111937</t>
  </si>
  <si>
    <t>CPF_0093</t>
  </si>
  <si>
    <t>112515..113645</t>
  </si>
  <si>
    <t>gldA</t>
  </si>
  <si>
    <t>CPF_0094</t>
  </si>
  <si>
    <t>113671..115419</t>
  </si>
  <si>
    <t>CPF_0095</t>
  </si>
  <si>
    <t>115780..117213</t>
  </si>
  <si>
    <t>CPF_0096</t>
  </si>
  <si>
    <t>transporter,</t>
  </si>
  <si>
    <t>117490..117762</t>
  </si>
  <si>
    <t>CPF_0097</t>
  </si>
  <si>
    <t>118161..119114</t>
  </si>
  <si>
    <t>ldh</t>
  </si>
  <si>
    <t>CPF_0098</t>
  </si>
  <si>
    <t>119740..120915</t>
  </si>
  <si>
    <t>CPF_0099</t>
  </si>
  <si>
    <t>121034..121474</t>
  </si>
  <si>
    <t>CPF_0100</t>
  </si>
  <si>
    <t>121682..122422</t>
  </si>
  <si>
    <t>CPF_0101</t>
  </si>
  <si>
    <t>122534..123406</t>
  </si>
  <si>
    <t>CPF_0102</t>
  </si>
  <si>
    <t>123542..124864</t>
  </si>
  <si>
    <t>CPF_0103</t>
  </si>
  <si>
    <t>125634..125918</t>
  </si>
  <si>
    <t>CPF_0104</t>
  </si>
  <si>
    <t>126126..126362</t>
  </si>
  <si>
    <t>CPF_0105</t>
  </si>
  <si>
    <t>126740..128161</t>
  </si>
  <si>
    <t>CPF_0106</t>
  </si>
  <si>
    <t>128267..128518</t>
  </si>
  <si>
    <t>CPF_0107</t>
  </si>
  <si>
    <t>128962..130527</t>
  </si>
  <si>
    <t>CPF_0108</t>
  </si>
  <si>
    <t>130674..130901</t>
  </si>
  <si>
    <t>CPF_0109</t>
  </si>
  <si>
    <t>131194..131418</t>
  </si>
  <si>
    <t>CPF_0110</t>
  </si>
  <si>
    <t>131476..132369</t>
  </si>
  <si>
    <t>CPF_0111</t>
  </si>
  <si>
    <t>132430..133599</t>
  </si>
  <si>
    <t>CPF_0112</t>
  </si>
  <si>
    <t>133611..134861</t>
  </si>
  <si>
    <t>CPF_0113</t>
  </si>
  <si>
    <t>134977..135777</t>
  </si>
  <si>
    <t>CPF_0114</t>
  </si>
  <si>
    <t>135917..136597</t>
  </si>
  <si>
    <t>CPF_0115</t>
  </si>
  <si>
    <t>136594..137607</t>
  </si>
  <si>
    <t>CPF_0116</t>
  </si>
  <si>
    <t>137659..137856</t>
  </si>
  <si>
    <t>CPF_0117</t>
  </si>
  <si>
    <t>138387..139157</t>
  </si>
  <si>
    <t>CPF_0118</t>
  </si>
  <si>
    <t>ATP-binding</t>
  </si>
  <si>
    <t>139147..141174</t>
  </si>
  <si>
    <t>CPF_0119</t>
  </si>
  <si>
    <t>141583..142152</t>
  </si>
  <si>
    <t>CPF_0120</t>
  </si>
  <si>
    <t>142244..142456</t>
  </si>
  <si>
    <t>CPF_0121</t>
  </si>
  <si>
    <t>142898..147187</t>
  </si>
  <si>
    <t>CPF_0122</t>
  </si>
  <si>
    <t>B-type</t>
  </si>
  <si>
    <t>147208..149112</t>
  </si>
  <si>
    <t>CPF_0123</t>
  </si>
  <si>
    <t>149168..150046</t>
  </si>
  <si>
    <t>CPF_0124</t>
  </si>
  <si>
    <t>150467..150793</t>
  </si>
  <si>
    <t>CPF_0125</t>
  </si>
  <si>
    <t>151037..152053</t>
  </si>
  <si>
    <t>CPF_0126</t>
  </si>
  <si>
    <t>152568..153587</t>
  </si>
  <si>
    <t>CPF_0127</t>
  </si>
  <si>
    <t>153788..153940</t>
  </si>
  <si>
    <t>CPF_0128</t>
  </si>
  <si>
    <t>154296..155189</t>
  </si>
  <si>
    <t>CPF_0129</t>
  </si>
  <si>
    <t>155518..156756</t>
  </si>
  <si>
    <t>CPF_0130</t>
  </si>
  <si>
    <t>157407..158333</t>
  </si>
  <si>
    <t>CPF_0131</t>
  </si>
  <si>
    <t>158524..158793</t>
  </si>
  <si>
    <t>CPF_0132</t>
  </si>
  <si>
    <t>159162..159749</t>
  </si>
  <si>
    <t>rbr</t>
  </si>
  <si>
    <t>CPF_0133</t>
  </si>
  <si>
    <t>159913..160458</t>
  </si>
  <si>
    <t>CPF_0134</t>
  </si>
  <si>
    <t>160888..161013</t>
  </si>
  <si>
    <t>CPF_0135</t>
  </si>
  <si>
    <t>161277..162833</t>
  </si>
  <si>
    <t>CPF_0136</t>
  </si>
  <si>
    <t>162871..163032</t>
  </si>
  <si>
    <t>CPF_0137</t>
  </si>
  <si>
    <t>163213..164763</t>
  </si>
  <si>
    <t>CPF_0138</t>
  </si>
  <si>
    <t>165074..166159</t>
  </si>
  <si>
    <t>CPF_0139</t>
  </si>
  <si>
    <t>166247..167071</t>
  </si>
  <si>
    <t>CPF_0140</t>
  </si>
  <si>
    <t>type</t>
  </si>
  <si>
    <t>167148..167462</t>
  </si>
  <si>
    <t>CPF_0141</t>
  </si>
  <si>
    <t>167674..167946</t>
  </si>
  <si>
    <t>CPF_0142</t>
  </si>
  <si>
    <t>168292..169326</t>
  </si>
  <si>
    <t>CPF_0143</t>
  </si>
  <si>
    <t>169590..170042</t>
  </si>
  <si>
    <t>CPF_0144</t>
  </si>
  <si>
    <t>170504..171064</t>
  </si>
  <si>
    <t>kptA</t>
  </si>
  <si>
    <t>CPF_0145</t>
  </si>
  <si>
    <t>171485..173662</t>
  </si>
  <si>
    <t>CPF_0146</t>
  </si>
  <si>
    <t>173666..175234</t>
  </si>
  <si>
    <t>CPF_0147</t>
  </si>
  <si>
    <t>175661..176482</t>
  </si>
  <si>
    <t>CPF_0148</t>
  </si>
  <si>
    <t>176551..177462</t>
  </si>
  <si>
    <t>CPF_0149</t>
  </si>
  <si>
    <t>177937..178614</t>
  </si>
  <si>
    <t>CPF_0150</t>
  </si>
  <si>
    <t>178898..179554</t>
  </si>
  <si>
    <t>CPF_0151</t>
  </si>
  <si>
    <t>179631..180182</t>
  </si>
  <si>
    <t>CPF_0152</t>
  </si>
  <si>
    <t>180208..180372</t>
  </si>
  <si>
    <t>CPF_0153</t>
  </si>
  <si>
    <t>180384..181850</t>
  </si>
  <si>
    <t>CPF_0154</t>
  </si>
  <si>
    <t>182521..183552</t>
  </si>
  <si>
    <t>CPF_0155</t>
  </si>
  <si>
    <t>184140..185642</t>
  </si>
  <si>
    <t>pfo</t>
  </si>
  <si>
    <t>CPF_0156</t>
  </si>
  <si>
    <t>185837..186295</t>
  </si>
  <si>
    <t>CPF_0157</t>
  </si>
  <si>
    <t>186367..186585</t>
  </si>
  <si>
    <t>CPF_0158</t>
  </si>
  <si>
    <t>187354..188841</t>
  </si>
  <si>
    <t>CPF_0159</t>
  </si>
  <si>
    <t>189000..191069</t>
  </si>
  <si>
    <t>CPF_0160</t>
  </si>
  <si>
    <t>191622..192863</t>
  </si>
  <si>
    <t>arcA</t>
  </si>
  <si>
    <t>CPF_0161</t>
  </si>
  <si>
    <t>192972..193967</t>
  </si>
  <si>
    <t>argF</t>
  </si>
  <si>
    <t>CPF_0162</t>
  </si>
  <si>
    <t>194112..195548</t>
  </si>
  <si>
    <t>arcD</t>
  </si>
  <si>
    <t>CPF_0163</t>
  </si>
  <si>
    <t>195609..196553</t>
  </si>
  <si>
    <t>arcC</t>
  </si>
  <si>
    <t>CPF_0164</t>
  </si>
  <si>
    <t>196626..197081</t>
  </si>
  <si>
    <t>argR</t>
  </si>
  <si>
    <t>CPF_0165</t>
  </si>
  <si>
    <t>197623..200937</t>
  </si>
  <si>
    <t>colA</t>
  </si>
  <si>
    <t>CPF_0166</t>
  </si>
  <si>
    <t>201085..201543</t>
  </si>
  <si>
    <t>mscL</t>
  </si>
  <si>
    <t>CPF_0167</t>
  </si>
  <si>
    <t>202287..202910</t>
  </si>
  <si>
    <t>CPF_0168</t>
  </si>
  <si>
    <t>202974..204128</t>
  </si>
  <si>
    <t>metC</t>
  </si>
  <si>
    <t>CPF_0169</t>
  </si>
  <si>
    <t>204115..205023</t>
  </si>
  <si>
    <t>CPF_0170</t>
  </si>
  <si>
    <t>205108..205563</t>
  </si>
  <si>
    <t>luxS</t>
  </si>
  <si>
    <t>CPF_0171</t>
  </si>
  <si>
    <t>205912..206886</t>
  </si>
  <si>
    <t>CPF_0172</t>
  </si>
  <si>
    <t>207270..208061</t>
  </si>
  <si>
    <t>CPF_0173</t>
  </si>
  <si>
    <t>208066..208884</t>
  </si>
  <si>
    <t>CPF_0174</t>
  </si>
  <si>
    <t>208887..209912</t>
  </si>
  <si>
    <t>CPF_0175</t>
  </si>
  <si>
    <t>210223..210891</t>
  </si>
  <si>
    <t>CPF_0176</t>
  </si>
  <si>
    <t>211176..211841</t>
  </si>
  <si>
    <t>nanE</t>
  </si>
  <si>
    <t>CPF_0177</t>
  </si>
  <si>
    <t>211878..212744</t>
  </si>
  <si>
    <t>nanA</t>
  </si>
  <si>
    <t>CPF_0178</t>
  </si>
  <si>
    <t>212848..214365</t>
  </si>
  <si>
    <t>CPF_0179</t>
  </si>
  <si>
    <t>214476..214928</t>
  </si>
  <si>
    <t>CPF_0180</t>
  </si>
  <si>
    <t>subfamily</t>
  </si>
  <si>
    <t>215084..215971</t>
  </si>
  <si>
    <t>CPF_0181</t>
  </si>
  <si>
    <t>216162..217001</t>
  </si>
  <si>
    <t>CPF_0182</t>
  </si>
  <si>
    <t>217188..217577</t>
  </si>
  <si>
    <t>CPF_0183</t>
  </si>
  <si>
    <t>217840..222723</t>
  </si>
  <si>
    <t>nagH</t>
  </si>
  <si>
    <t>CPF_0184</t>
  </si>
  <si>
    <t>223602..224345</t>
  </si>
  <si>
    <t>cbiM</t>
  </si>
  <si>
    <t>CPF_0185</t>
  </si>
  <si>
    <t>224345..224656</t>
  </si>
  <si>
    <t>cbiN</t>
  </si>
  <si>
    <t>CPF_0186</t>
  </si>
  <si>
    <t>224640..225410</t>
  </si>
  <si>
    <t>cbiQ</t>
  </si>
  <si>
    <t>CPF_0187</t>
  </si>
  <si>
    <t>CbiQ</t>
  </si>
  <si>
    <t>225425..226282</t>
  </si>
  <si>
    <t>cbiO</t>
  </si>
  <si>
    <t>CPF_0188</t>
  </si>
  <si>
    <t>226838..227035</t>
  </si>
  <si>
    <t>CPF_0189</t>
  </si>
  <si>
    <t>227239..228102</t>
  </si>
  <si>
    <t>CPF_0190</t>
  </si>
  <si>
    <t>228325..229524</t>
  </si>
  <si>
    <t>CPF_0191</t>
  </si>
  <si>
    <t>230210..230866</t>
  </si>
  <si>
    <t>CPF_0192</t>
  </si>
  <si>
    <t>236809..237438</t>
  </si>
  <si>
    <t>CPF_0194</t>
  </si>
  <si>
    <t>237945..238214</t>
  </si>
  <si>
    <t>CPF_0195</t>
  </si>
  <si>
    <t>238273..238425</t>
  </si>
  <si>
    <t>CPF_0196</t>
  </si>
  <si>
    <t>239731..240312</t>
  </si>
  <si>
    <t>CPF_0197</t>
  </si>
  <si>
    <t>240450..242825</t>
  </si>
  <si>
    <t>CPF_0198</t>
  </si>
  <si>
    <t>243192..244250</t>
  </si>
  <si>
    <t>CPF_0199</t>
  </si>
  <si>
    <t>244351..244578</t>
  </si>
  <si>
    <t>CPF_0200</t>
  </si>
  <si>
    <t>244718..245599</t>
  </si>
  <si>
    <t>CPF_0201</t>
  </si>
  <si>
    <t>245609..247825</t>
  </si>
  <si>
    <t>CPF_0202</t>
  </si>
  <si>
    <t>248306..249076</t>
  </si>
  <si>
    <t>CPF_0203</t>
  </si>
  <si>
    <t>249255..250070</t>
  </si>
  <si>
    <t>CPF_0204</t>
  </si>
  <si>
    <t>250644..251288</t>
  </si>
  <si>
    <t>CPF_0205</t>
  </si>
  <si>
    <t>251689..252912</t>
  </si>
  <si>
    <t>CPF_0206</t>
  </si>
  <si>
    <t>D</t>
  </si>
  <si>
    <t>252899..256417</t>
  </si>
  <si>
    <t>sbcC</t>
  </si>
  <si>
    <t>CPF_0207</t>
  </si>
  <si>
    <t>256823..258019</t>
  </si>
  <si>
    <t>ackA</t>
  </si>
  <si>
    <t>CPF_0208</t>
  </si>
  <si>
    <t>258066..258824</t>
  </si>
  <si>
    <t>CPF_0209</t>
  </si>
  <si>
    <t>258971..261202</t>
  </si>
  <si>
    <t>CPF_0210</t>
  </si>
  <si>
    <t>261265..261912</t>
  </si>
  <si>
    <t>CPF_0211</t>
  </si>
  <si>
    <t>iron</t>
  </si>
  <si>
    <t>261914..262477</t>
  </si>
  <si>
    <t>CPF_0212</t>
  </si>
  <si>
    <t>262491..263378</t>
  </si>
  <si>
    <t>CPF_0213</t>
  </si>
  <si>
    <t>solute-binding</t>
  </si>
  <si>
    <t>263365..264351</t>
  </si>
  <si>
    <t>CPF_0214</t>
  </si>
  <si>
    <t>FeCT</t>
  </si>
  <si>
    <t>family,</t>
  </si>
  <si>
    <t>264352..265131</t>
  </si>
  <si>
    <t>CPF_0215</t>
  </si>
  <si>
    <t>265173..266900</t>
  </si>
  <si>
    <t>CPF_0216</t>
  </si>
  <si>
    <t>266901..268589</t>
  </si>
  <si>
    <t>CPF_0217</t>
  </si>
  <si>
    <t>268576..268971</t>
  </si>
  <si>
    <t>CPF_0218</t>
  </si>
  <si>
    <t>268946..269251</t>
  </si>
  <si>
    <t>CPF_0219</t>
  </si>
  <si>
    <t>269379..269564</t>
  </si>
  <si>
    <t>CPF_0220</t>
  </si>
  <si>
    <t>269876..271321</t>
  </si>
  <si>
    <t>CPF_0221</t>
  </si>
  <si>
    <t>271479..272816</t>
  </si>
  <si>
    <t>CPF_0222</t>
  </si>
  <si>
    <t>273017..274036</t>
  </si>
  <si>
    <t>CPF_0223</t>
  </si>
  <si>
    <t>compound-binding</t>
  </si>
  <si>
    <t>274017..274805</t>
  </si>
  <si>
    <t>CPF_0224</t>
  </si>
  <si>
    <t>274798..276228</t>
  </si>
  <si>
    <t>CPF_0225</t>
  </si>
  <si>
    <t>276218..276889</t>
  </si>
  <si>
    <t>CPF_0226</t>
  </si>
  <si>
    <t>277181..278380</t>
  </si>
  <si>
    <t>CPF_0227</t>
  </si>
  <si>
    <t>278633..279160</t>
  </si>
  <si>
    <t>CPF_0228</t>
  </si>
  <si>
    <t>279534..280310</t>
  </si>
  <si>
    <t>CPF_0230</t>
  </si>
  <si>
    <t>280728..282158</t>
  </si>
  <si>
    <t>CPF_0231</t>
  </si>
  <si>
    <t>282161..282853</t>
  </si>
  <si>
    <t>CPF_0232</t>
  </si>
  <si>
    <t>282910..283785</t>
  </si>
  <si>
    <t>CPF_0233</t>
  </si>
  <si>
    <t>283778..285256</t>
  </si>
  <si>
    <t>CPF_0234</t>
  </si>
  <si>
    <t>285401..285733</t>
  </si>
  <si>
    <t>CPF_0235</t>
  </si>
  <si>
    <t>285726..286064</t>
  </si>
  <si>
    <t>CPF_0236</t>
  </si>
  <si>
    <t>286074..286709</t>
  </si>
  <si>
    <t>CPF_0237</t>
  </si>
  <si>
    <t>287113..289440</t>
  </si>
  <si>
    <t>CPF_0238</t>
  </si>
  <si>
    <t>289694..290962</t>
  </si>
  <si>
    <t>CPF_0239</t>
  </si>
  <si>
    <t>dnaJ</t>
  </si>
  <si>
    <t>290980..291582</t>
  </si>
  <si>
    <t>CPF_0240</t>
  </si>
  <si>
    <t>291570..293297</t>
  </si>
  <si>
    <t>CPF_0241</t>
  </si>
  <si>
    <t>dnaK</t>
  </si>
  <si>
    <t>293315..294049</t>
  </si>
  <si>
    <t>CPF_0242</t>
  </si>
  <si>
    <t>294321..295094</t>
  </si>
  <si>
    <t>CPF_0243</t>
  </si>
  <si>
    <t>295409..296731</t>
  </si>
  <si>
    <t>CPF_0244</t>
  </si>
  <si>
    <t>296804..297214</t>
  </si>
  <si>
    <t>CPF_0245</t>
  </si>
  <si>
    <t>297388..297573</t>
  </si>
  <si>
    <t>CPF_0246</t>
  </si>
  <si>
    <t>297586..297834</t>
  </si>
  <si>
    <t>CPF_0247</t>
  </si>
  <si>
    <t>297919..298233</t>
  </si>
  <si>
    <t>CPF_0248</t>
  </si>
  <si>
    <t>298370..299101</t>
  </si>
  <si>
    <t>CPF_0249</t>
  </si>
  <si>
    <t>299317..300459</t>
  </si>
  <si>
    <t>CPF_0250</t>
  </si>
  <si>
    <t>300718..301332</t>
  </si>
  <si>
    <t>lacA</t>
  </si>
  <si>
    <t>CPF_0251</t>
  </si>
  <si>
    <t>301576..302058</t>
  </si>
  <si>
    <t>CPF_0252</t>
  </si>
  <si>
    <t>302242..303378</t>
  </si>
  <si>
    <t>CPF_0253</t>
  </si>
  <si>
    <t>303375..303998</t>
  </si>
  <si>
    <t>CPF_0254</t>
  </si>
  <si>
    <t>304374..304574</t>
  </si>
  <si>
    <t>CPF_0255</t>
  </si>
  <si>
    <t>304695..306008</t>
  </si>
  <si>
    <t>CPF_0256</t>
  </si>
  <si>
    <t>306226..306522</t>
  </si>
  <si>
    <t>CPF_0257</t>
  </si>
  <si>
    <t>306730..307407</t>
  </si>
  <si>
    <t>ung</t>
  </si>
  <si>
    <t>CPF_0258</t>
  </si>
  <si>
    <t>307745..310282</t>
  </si>
  <si>
    <t>CPF_0259</t>
  </si>
  <si>
    <t>316026..316493</t>
  </si>
  <si>
    <t>CPF_0261</t>
  </si>
  <si>
    <t>317140..317886</t>
  </si>
  <si>
    <t>CPF_0262</t>
  </si>
  <si>
    <t>318350..319162</t>
  </si>
  <si>
    <t>CPF_0263</t>
  </si>
  <si>
    <t>319180..320352</t>
  </si>
  <si>
    <t>CPF_0264</t>
  </si>
  <si>
    <t>320366..321649</t>
  </si>
  <si>
    <t>CPF_0265</t>
  </si>
  <si>
    <t>321668..322903</t>
  </si>
  <si>
    <t>CPF_0266</t>
  </si>
  <si>
    <t>322917..324098</t>
  </si>
  <si>
    <t>CPF_0267</t>
  </si>
  <si>
    <t>324213..325646</t>
  </si>
  <si>
    <t>CPF_0268</t>
  </si>
  <si>
    <t>325782..326435</t>
  </si>
  <si>
    <t>CPF_0269</t>
  </si>
  <si>
    <t>326518..327867</t>
  </si>
  <si>
    <t>CPF_0270</t>
  </si>
  <si>
    <t>328002..328148</t>
  </si>
  <si>
    <t>CPF_0271</t>
  </si>
  <si>
    <t>328565..328855</t>
  </si>
  <si>
    <t>CPF_0273</t>
  </si>
  <si>
    <t>329040..330338</t>
  </si>
  <si>
    <t>CPF_0274</t>
  </si>
  <si>
    <t>330533..331282</t>
  </si>
  <si>
    <t>CPF_0275</t>
  </si>
  <si>
    <t>331285..332127</t>
  </si>
  <si>
    <t>CPF_0276</t>
  </si>
  <si>
    <t>332413..332652</t>
  </si>
  <si>
    <t>CPF_0277</t>
  </si>
  <si>
    <t>333343..333942</t>
  </si>
  <si>
    <t>CPF_0278</t>
  </si>
  <si>
    <t>333978..334853</t>
  </si>
  <si>
    <t>CPF_0279</t>
  </si>
  <si>
    <t>334964..335986</t>
  </si>
  <si>
    <t>CPF_0280</t>
  </si>
  <si>
    <t>336162..337013</t>
  </si>
  <si>
    <t>CPF_0281</t>
  </si>
  <si>
    <t>337074..338060</t>
  </si>
  <si>
    <t>galE</t>
  </si>
  <si>
    <t>CPF_0282</t>
  </si>
  <si>
    <t>338214..338558</t>
  </si>
  <si>
    <t>CPF_0283</t>
  </si>
  <si>
    <t>338634..339833</t>
  </si>
  <si>
    <t>CPF_0284</t>
  </si>
  <si>
    <t>340337..343744</t>
  </si>
  <si>
    <t>CPF_0285</t>
  </si>
  <si>
    <t>344115..344420</t>
  </si>
  <si>
    <t>CPF_0286</t>
  </si>
  <si>
    <t>344469..344870</t>
  </si>
  <si>
    <t>acpS</t>
  </si>
  <si>
    <t>CPF_0287</t>
  </si>
  <si>
    <t>344857..346356</t>
  </si>
  <si>
    <t>CPF_0288</t>
  </si>
  <si>
    <t>346417..347010</t>
  </si>
  <si>
    <t>CPF_0289</t>
  </si>
  <si>
    <t>347257..347499</t>
  </si>
  <si>
    <t>CPF_0290</t>
  </si>
  <si>
    <t>347505..347858</t>
  </si>
  <si>
    <t>CPF_0291</t>
  </si>
  <si>
    <t>348296..349120</t>
  </si>
  <si>
    <t>CPF_0292</t>
  </si>
  <si>
    <t>349120..350064</t>
  </si>
  <si>
    <t>CPF_0293</t>
  </si>
  <si>
    <t>350183..350275</t>
  </si>
  <si>
    <t>CPF_0294</t>
  </si>
  <si>
    <t>350291..351148</t>
  </si>
  <si>
    <t>CPF_0295</t>
  </si>
  <si>
    <t>351354..352040</t>
  </si>
  <si>
    <t>CPF_0296</t>
  </si>
  <si>
    <t>FtsE</t>
  </si>
  <si>
    <t>352030..352938</t>
  </si>
  <si>
    <t>CPF_0297</t>
  </si>
  <si>
    <t>353027..354313</t>
  </si>
  <si>
    <t>CPF_0298</t>
  </si>
  <si>
    <t>354336..355616</t>
  </si>
  <si>
    <t>CPF_0299</t>
  </si>
  <si>
    <t>355704..357683</t>
  </si>
  <si>
    <t>uvrB</t>
  </si>
  <si>
    <t>CPF_0300</t>
  </si>
  <si>
    <t>357949..358800</t>
  </si>
  <si>
    <t>CPF_0301</t>
  </si>
  <si>
    <t>359036..359761</t>
  </si>
  <si>
    <t>CPF_0302</t>
  </si>
  <si>
    <t>359754..361352</t>
  </si>
  <si>
    <t>CPF_0303</t>
  </si>
  <si>
    <t>361573..362577</t>
  </si>
  <si>
    <t>CPF_0304</t>
  </si>
  <si>
    <t>362736..364301</t>
  </si>
  <si>
    <t>CPF_0305</t>
  </si>
  <si>
    <t>364316..365002</t>
  </si>
  <si>
    <t>CPF_0306</t>
  </si>
  <si>
    <t>365231..366763</t>
  </si>
  <si>
    <t>lctP</t>
  </si>
  <si>
    <t>CPF_0307</t>
  </si>
  <si>
    <t>366858..367646</t>
  </si>
  <si>
    <t>CPF_0308</t>
  </si>
  <si>
    <t>367659..368852</t>
  </si>
  <si>
    <t>CPF_0309</t>
  </si>
  <si>
    <t>368854..370254</t>
  </si>
  <si>
    <t>CPF_0310</t>
  </si>
  <si>
    <t>370338..370736</t>
  </si>
  <si>
    <t>CPF_0311</t>
  </si>
  <si>
    <t>371104..371613</t>
  </si>
  <si>
    <t>CPF_0312</t>
  </si>
  <si>
    <t>371637..372149</t>
  </si>
  <si>
    <t>CPF_0313</t>
  </si>
  <si>
    <t>372276..372656</t>
  </si>
  <si>
    <t>CPF_0314</t>
  </si>
  <si>
    <t>372975..373649</t>
  </si>
  <si>
    <t>CPF_0315</t>
  </si>
  <si>
    <t>373842..374465</t>
  </si>
  <si>
    <t>CPF_0316</t>
  </si>
  <si>
    <t>374562..377219</t>
  </si>
  <si>
    <t>CPF_0317</t>
  </si>
  <si>
    <t>377759..378556</t>
  </si>
  <si>
    <t>CPF_0318</t>
  </si>
  <si>
    <t>379116..379688</t>
  </si>
  <si>
    <t>xpt</t>
  </si>
  <si>
    <t>CPF_0319</t>
  </si>
  <si>
    <t>380174..381106</t>
  </si>
  <si>
    <t>CPF_0320</t>
  </si>
  <si>
    <t>381297..382679</t>
  </si>
  <si>
    <t>CPF_0321</t>
  </si>
  <si>
    <t>383008..384312</t>
  </si>
  <si>
    <t>CPF_0322</t>
  </si>
  <si>
    <t>384584..385969</t>
  </si>
  <si>
    <t>CPF_0323</t>
  </si>
  <si>
    <t>385985..387334</t>
  </si>
  <si>
    <t>CPF_0324</t>
  </si>
  <si>
    <t>387643..389229</t>
  </si>
  <si>
    <t>CPF_0325</t>
  </si>
  <si>
    <t>389547..390023</t>
  </si>
  <si>
    <t>ogt</t>
  </si>
  <si>
    <t>CPF_0326</t>
  </si>
  <si>
    <t>390072..392246</t>
  </si>
  <si>
    <t>recQ</t>
  </si>
  <si>
    <t>CPF_0327</t>
  </si>
  <si>
    <t>392334..392462</t>
  </si>
  <si>
    <t>CPF_0328</t>
  </si>
  <si>
    <t>392477..393274</t>
  </si>
  <si>
    <t>CPF_0329</t>
  </si>
  <si>
    <t>393418..394857</t>
  </si>
  <si>
    <t>CPF_0330</t>
  </si>
  <si>
    <t>395023..395772</t>
  </si>
  <si>
    <t>CPF_0331</t>
  </si>
  <si>
    <t>395893..396303</t>
  </si>
  <si>
    <t>CPF_0332</t>
  </si>
  <si>
    <t>396319..396723</t>
  </si>
  <si>
    <t>CPF_0333</t>
  </si>
  <si>
    <t>396713..396997</t>
  </si>
  <si>
    <t>CPF_0334</t>
  </si>
  <si>
    <t>397006..397377</t>
  </si>
  <si>
    <t>CPF_0335</t>
  </si>
  <si>
    <t>397452..398123</t>
  </si>
  <si>
    <t>CPF_0336</t>
  </si>
  <si>
    <t>399068..401887</t>
  </si>
  <si>
    <t>uvrA</t>
  </si>
  <si>
    <t>CPF_0337</t>
  </si>
  <si>
    <t>402221..402655</t>
  </si>
  <si>
    <t>CPF_0338</t>
  </si>
  <si>
    <t>402669..403898</t>
  </si>
  <si>
    <t>CPF_0339</t>
  </si>
  <si>
    <t>protein,</t>
  </si>
  <si>
    <t>403899..405362</t>
  </si>
  <si>
    <t>CPF_0340</t>
  </si>
  <si>
    <t>405519..407381</t>
  </si>
  <si>
    <t>uvrC</t>
  </si>
  <si>
    <t>CPF_0341</t>
  </si>
  <si>
    <t>407530..408444</t>
  </si>
  <si>
    <t>murB</t>
  </si>
  <si>
    <t>CPF_0342</t>
  </si>
  <si>
    <t>408684..409568</t>
  </si>
  <si>
    <t>CPF_0343</t>
  </si>
  <si>
    <t>410913..411863</t>
  </si>
  <si>
    <t>CPF_0345</t>
  </si>
  <si>
    <t>412037..412591</t>
  </si>
  <si>
    <t>CPF_0346</t>
  </si>
  <si>
    <t>414446..415225</t>
  </si>
  <si>
    <t>CPF_0348</t>
  </si>
  <si>
    <t>418374..419333</t>
  </si>
  <si>
    <t>pfkA</t>
  </si>
  <si>
    <t>CPF_0350</t>
  </si>
  <si>
    <t>419427..420830</t>
  </si>
  <si>
    <t>pyk</t>
  </si>
  <si>
    <t>CPF_0351</t>
  </si>
  <si>
    <t>421410..421766</t>
  </si>
  <si>
    <t>CPF_0352</t>
  </si>
  <si>
    <t>422075..422872</t>
  </si>
  <si>
    <t>CPF_0353</t>
  </si>
  <si>
    <t>423044..424579</t>
  </si>
  <si>
    <t>CPF_0354</t>
  </si>
  <si>
    <t>424786..424944</t>
  </si>
  <si>
    <t>CPF_0355</t>
  </si>
  <si>
    <t>425211..426773</t>
  </si>
  <si>
    <t>CPF_0356</t>
  </si>
  <si>
    <t>427075..428442</t>
  </si>
  <si>
    <t>rumA</t>
  </si>
  <si>
    <t>CPF_0357</t>
  </si>
  <si>
    <t>428816..429070</t>
  </si>
  <si>
    <t>CPF_0358</t>
  </si>
  <si>
    <t>429345..431828</t>
  </si>
  <si>
    <t>CPF_0359</t>
  </si>
  <si>
    <t>432083..432409</t>
  </si>
  <si>
    <t>CPF_0360</t>
  </si>
  <si>
    <t>432472..434523</t>
  </si>
  <si>
    <t>CPF_0361</t>
  </si>
  <si>
    <t>III</t>
  </si>
  <si>
    <t>434536..437700</t>
  </si>
  <si>
    <t>CPF_0362</t>
  </si>
  <si>
    <t>438159..438710</t>
  </si>
  <si>
    <t>CPF_0363</t>
  </si>
  <si>
    <t>438829..439407</t>
  </si>
  <si>
    <t>CPF_0364</t>
  </si>
  <si>
    <t>439756..441549</t>
  </si>
  <si>
    <t>CPF_0365</t>
  </si>
  <si>
    <t>441948..443681</t>
  </si>
  <si>
    <t>CPF_0366</t>
  </si>
  <si>
    <t>443674..445455</t>
  </si>
  <si>
    <t>CPF_0367</t>
  </si>
  <si>
    <t>445536..445934</t>
  </si>
  <si>
    <t>CPF_0368</t>
  </si>
  <si>
    <t>446200..447228</t>
  </si>
  <si>
    <t>CPF_0369</t>
  </si>
  <si>
    <t>447486..447884</t>
  </si>
  <si>
    <t>CPF_0370</t>
  </si>
  <si>
    <t>447929..448999</t>
  </si>
  <si>
    <t>CPF_0371</t>
  </si>
  <si>
    <t>449260..450180</t>
  </si>
  <si>
    <t>CPF_0372</t>
  </si>
  <si>
    <t>450585..451403</t>
  </si>
  <si>
    <t>CPF_0373</t>
  </si>
  <si>
    <t>451426..452157</t>
  </si>
  <si>
    <t>CPF_0374</t>
  </si>
  <si>
    <t>452392..453177</t>
  </si>
  <si>
    <t>udp</t>
  </si>
  <si>
    <t>CPF_0375</t>
  </si>
  <si>
    <t>453344..454534</t>
  </si>
  <si>
    <t>deoB</t>
  </si>
  <si>
    <t>CPF_0376</t>
  </si>
  <si>
    <t>454962..456407</t>
  </si>
  <si>
    <t>CPF_0377</t>
  </si>
  <si>
    <t>456453..457415</t>
  </si>
  <si>
    <t>CPF_0378</t>
  </si>
  <si>
    <t>457883..458716</t>
  </si>
  <si>
    <t>CPF_0379</t>
  </si>
  <si>
    <t>458841..458993</t>
  </si>
  <si>
    <t>CPF_0380</t>
  </si>
  <si>
    <t>459461..460324</t>
  </si>
  <si>
    <t>garR</t>
  </si>
  <si>
    <t>CPF_0381</t>
  </si>
  <si>
    <t>460631..461536</t>
  </si>
  <si>
    <t>nadA</t>
  </si>
  <si>
    <t>CPF_0382</t>
  </si>
  <si>
    <t>461541..462860</t>
  </si>
  <si>
    <t>nadB</t>
  </si>
  <si>
    <t>CPF_0383</t>
  </si>
  <si>
    <t>462817..463656</t>
  </si>
  <si>
    <t>nadC</t>
  </si>
  <si>
    <t>CPF_0384</t>
  </si>
  <si>
    <t>463973..465331</t>
  </si>
  <si>
    <t>CPF_0385</t>
  </si>
  <si>
    <t>466007..466825</t>
  </si>
  <si>
    <t>CPF_0386</t>
  </si>
  <si>
    <t>466915..467592</t>
  </si>
  <si>
    <t>CPF_0387</t>
  </si>
  <si>
    <t>467626..468267</t>
  </si>
  <si>
    <t>CPF_0388</t>
  </si>
  <si>
    <t>468492..468809</t>
  </si>
  <si>
    <t>CPF_0389</t>
  </si>
  <si>
    <t>468822..469433</t>
  </si>
  <si>
    <t>CPF_0390</t>
  </si>
  <si>
    <t>469640..470176</t>
  </si>
  <si>
    <t>CPF_0391</t>
  </si>
  <si>
    <t>470911..472248</t>
  </si>
  <si>
    <t>CPF_0392</t>
  </si>
  <si>
    <t>472504..473376</t>
  </si>
  <si>
    <t>CPF_0393</t>
  </si>
  <si>
    <t>473690..476701</t>
  </si>
  <si>
    <t>CPF_0394</t>
  </si>
  <si>
    <t>476808..477638</t>
  </si>
  <si>
    <t>kduI</t>
  </si>
  <si>
    <t>CPF_0395</t>
  </si>
  <si>
    <t>477654..478430</t>
  </si>
  <si>
    <t>kduD</t>
  </si>
  <si>
    <t>CPF_0396</t>
  </si>
  <si>
    <t>478427..479068</t>
  </si>
  <si>
    <t>CPF_0397</t>
  </si>
  <si>
    <t>479072..480091</t>
  </si>
  <si>
    <t>CPF_0398</t>
  </si>
  <si>
    <t>480256..481086</t>
  </si>
  <si>
    <t>CPF_0399</t>
  </si>
  <si>
    <t>481103..482293</t>
  </si>
  <si>
    <t>CPF_0400</t>
  </si>
  <si>
    <t>482310..482798</t>
  </si>
  <si>
    <t>CPF_0401</t>
  </si>
  <si>
    <t>482846..483637</t>
  </si>
  <si>
    <t>CPF_0402</t>
  </si>
  <si>
    <t>483627..484436</t>
  </si>
  <si>
    <t>CPF_0403</t>
  </si>
  <si>
    <t>484506..484919</t>
  </si>
  <si>
    <t>CPF_0404</t>
  </si>
  <si>
    <t>484922..485200</t>
  </si>
  <si>
    <t>CPF_0405</t>
  </si>
  <si>
    <t>485340..487358</t>
  </si>
  <si>
    <t>CPF_0406</t>
  </si>
  <si>
    <t>487392..488405</t>
  </si>
  <si>
    <t>CPF_0407</t>
  </si>
  <si>
    <t>488700..490046</t>
  </si>
  <si>
    <t>CPF_0408</t>
  </si>
  <si>
    <t>490346..490699</t>
  </si>
  <si>
    <t>CPF_0409</t>
  </si>
  <si>
    <t>490894..491718</t>
  </si>
  <si>
    <t>CPF_0410</t>
  </si>
  <si>
    <t>491866..493287</t>
  </si>
  <si>
    <t>CPF_0411</t>
  </si>
  <si>
    <t>493292..494182</t>
  </si>
  <si>
    <t>CPF_0412</t>
  </si>
  <si>
    <t>494423..494800</t>
  </si>
  <si>
    <t>CPF_0413</t>
  </si>
  <si>
    <t>495016..495588</t>
  </si>
  <si>
    <t>CPF_0414</t>
  </si>
  <si>
    <t>495732..496370</t>
  </si>
  <si>
    <t>CPF_0415</t>
  </si>
  <si>
    <t>496395..496784</t>
  </si>
  <si>
    <t>CPF_0416</t>
  </si>
  <si>
    <t>497117..498988</t>
  </si>
  <si>
    <t>hsp90</t>
  </si>
  <si>
    <t>CPF_0417</t>
  </si>
  <si>
    <t>499216..500817</t>
  </si>
  <si>
    <t>CPF_0418</t>
  </si>
  <si>
    <t>500854..501573</t>
  </si>
  <si>
    <t>CPF_0419</t>
  </si>
  <si>
    <t>501760..502752</t>
  </si>
  <si>
    <t>CPF_0420</t>
  </si>
  <si>
    <t>503188..504852</t>
  </si>
  <si>
    <t>CPF_0421</t>
  </si>
  <si>
    <t>505111..506766</t>
  </si>
  <si>
    <t>CPF_0422</t>
  </si>
  <si>
    <t>506777..507568</t>
  </si>
  <si>
    <t>CPF_0423</t>
  </si>
  <si>
    <t>508224..508961</t>
  </si>
  <si>
    <t>CPF_0424</t>
  </si>
  <si>
    <t>509058..510344</t>
  </si>
  <si>
    <t>CPF_0425</t>
  </si>
  <si>
    <t>510845..513457</t>
  </si>
  <si>
    <t>CPF_0426</t>
  </si>
  <si>
    <t>513634..514293</t>
  </si>
  <si>
    <t>trmB</t>
  </si>
  <si>
    <t>CPF_0427</t>
  </si>
  <si>
    <t>514812..516095</t>
  </si>
  <si>
    <t>CPF_0428</t>
  </si>
  <si>
    <t>516563..517141</t>
  </si>
  <si>
    <t>CPF_0429</t>
  </si>
  <si>
    <t>517372..517527</t>
  </si>
  <si>
    <t>CPF_0430</t>
  </si>
  <si>
    <t>517919..518446</t>
  </si>
  <si>
    <t>CPF_0431</t>
  </si>
  <si>
    <t>518534..519076</t>
  </si>
  <si>
    <t>lepB</t>
  </si>
  <si>
    <t>CPF_0432</t>
  </si>
  <si>
    <t>519284..520126</t>
  </si>
  <si>
    <t>CPF_0433</t>
  </si>
  <si>
    <t>520409..521248</t>
  </si>
  <si>
    <t>CPF_0434</t>
  </si>
  <si>
    <t>521332..522627</t>
  </si>
  <si>
    <t>CPF_0435</t>
  </si>
  <si>
    <t>523004..523492</t>
  </si>
  <si>
    <t>CPF_0436</t>
  </si>
  <si>
    <t>523551..523886</t>
  </si>
  <si>
    <t>CPF_0437</t>
  </si>
  <si>
    <t>523892..524308</t>
  </si>
  <si>
    <t>CPF_0438</t>
  </si>
  <si>
    <t>524854..526191</t>
  </si>
  <si>
    <t>CPF_0439</t>
  </si>
  <si>
    <t>526466..527518</t>
  </si>
  <si>
    <t>CPF_0440</t>
  </si>
  <si>
    <t>527509..529110</t>
  </si>
  <si>
    <t>CPF_0441</t>
  </si>
  <si>
    <t>529113..529793</t>
  </si>
  <si>
    <t>CPF_0442</t>
  </si>
  <si>
    <t>530116..530775</t>
  </si>
  <si>
    <t>CPF_0443</t>
  </si>
  <si>
    <t>530965..531138</t>
  </si>
  <si>
    <t>CPF_0444</t>
  </si>
  <si>
    <t>531404..531775</t>
  </si>
  <si>
    <t>CPF_0445</t>
  </si>
  <si>
    <t>531809..532672</t>
  </si>
  <si>
    <t>CPF_0446</t>
  </si>
  <si>
    <t>532674..533300</t>
  </si>
  <si>
    <t>CPF_0447</t>
  </si>
  <si>
    <t>533302..533970</t>
  </si>
  <si>
    <t>CPF_0448</t>
  </si>
  <si>
    <t>534086..534466</t>
  </si>
  <si>
    <t>CPF_0449</t>
  </si>
  <si>
    <t>534603..535460</t>
  </si>
  <si>
    <t>CPF_0450</t>
  </si>
  <si>
    <t>535649..536797</t>
  </si>
  <si>
    <t>CPF_0451</t>
  </si>
  <si>
    <t>536987..537310</t>
  </si>
  <si>
    <t>CPF_0452</t>
  </si>
  <si>
    <t>537424..537816</t>
  </si>
  <si>
    <t>CPF_0453</t>
  </si>
  <si>
    <t>538113..540347</t>
  </si>
  <si>
    <t>CPF_0454</t>
  </si>
  <si>
    <t>enterotoxin</t>
  </si>
  <si>
    <t>540545..541330</t>
  </si>
  <si>
    <t>CPF_0455</t>
  </si>
  <si>
    <t>541443..543263</t>
  </si>
  <si>
    <t>CPF_0456</t>
  </si>
  <si>
    <t>543568..544077</t>
  </si>
  <si>
    <t>CPF_0457</t>
  </si>
  <si>
    <t>544136..544768</t>
  </si>
  <si>
    <t>CPF_0458</t>
  </si>
  <si>
    <t>544990..545694</t>
  </si>
  <si>
    <t>CPF_0459</t>
  </si>
  <si>
    <t>545669..547900</t>
  </si>
  <si>
    <t>CPF_0460</t>
  </si>
  <si>
    <t>548090..548392</t>
  </si>
  <si>
    <t>CPF_0461</t>
  </si>
  <si>
    <t>548818..549855</t>
  </si>
  <si>
    <t>CPF_0462</t>
  </si>
  <si>
    <t>550623..551036</t>
  </si>
  <si>
    <t>CPF_0463</t>
  </si>
  <si>
    <t>551513..552211</t>
  </si>
  <si>
    <t>CPF_0464</t>
  </si>
  <si>
    <t>552224..552877</t>
  </si>
  <si>
    <t>CPF_0465</t>
  </si>
  <si>
    <t>553078..553746</t>
  </si>
  <si>
    <t>CPF_0466</t>
  </si>
  <si>
    <t>554774..556003</t>
  </si>
  <si>
    <t>CPF_0468</t>
  </si>
  <si>
    <t>557181..557780</t>
  </si>
  <si>
    <t>CPF_0470</t>
  </si>
  <si>
    <t>557796..559688</t>
  </si>
  <si>
    <t>CPF_0471</t>
  </si>
  <si>
    <t>559699..561078</t>
  </si>
  <si>
    <t>CPF_0472</t>
  </si>
  <si>
    <t>561106..562176</t>
  </si>
  <si>
    <t>CPF_0473</t>
  </si>
  <si>
    <t>562178..563644</t>
  </si>
  <si>
    <t>CPF_0474</t>
  </si>
  <si>
    <t>563631..564848</t>
  </si>
  <si>
    <t>CPF_0475</t>
  </si>
  <si>
    <t>564848..565999</t>
  </si>
  <si>
    <t>CPF_0476</t>
  </si>
  <si>
    <t>566079..567206</t>
  </si>
  <si>
    <t>CPF_0477</t>
  </si>
  <si>
    <t>567223..568551</t>
  </si>
  <si>
    <t>CPF_0478</t>
  </si>
  <si>
    <t>568563..569444</t>
  </si>
  <si>
    <t>rfbA</t>
  </si>
  <si>
    <t>CPF_0479</t>
  </si>
  <si>
    <t>569550..570119</t>
  </si>
  <si>
    <t>rfbC</t>
  </si>
  <si>
    <t>CPF_0480</t>
  </si>
  <si>
    <t>570133..571017</t>
  </si>
  <si>
    <t>rfbD</t>
  </si>
  <si>
    <t>CPF_0481</t>
  </si>
  <si>
    <t>571045..572094</t>
  </si>
  <si>
    <t>rfbB</t>
  </si>
  <si>
    <t>CPF_0482</t>
  </si>
  <si>
    <t>572270..573190</t>
  </si>
  <si>
    <t>galU</t>
  </si>
  <si>
    <t>CPF_0483</t>
  </si>
  <si>
    <t>573555..574202</t>
  </si>
  <si>
    <t>CPF_0484</t>
  </si>
  <si>
    <t>574617..576845</t>
  </si>
  <si>
    <t>CPF_0485</t>
  </si>
  <si>
    <t>576923..577939</t>
  </si>
  <si>
    <t>CPF_0486</t>
  </si>
  <si>
    <t>578221..579165</t>
  </si>
  <si>
    <t>CPF_0487</t>
  </si>
  <si>
    <t>579492..580121</t>
  </si>
  <si>
    <t>CPF_0488</t>
  </si>
  <si>
    <t>580766..585439</t>
  </si>
  <si>
    <t>CPF_0490</t>
  </si>
  <si>
    <t>585866..588070</t>
  </si>
  <si>
    <t>CPF_0491</t>
  </si>
  <si>
    <t>588204..588953</t>
  </si>
  <si>
    <t>CPF_0492</t>
  </si>
  <si>
    <t>589192..589716</t>
  </si>
  <si>
    <t>sipW</t>
  </si>
  <si>
    <t>CPF_0493</t>
  </si>
  <si>
    <t>589770..590405</t>
  </si>
  <si>
    <t>CPF_0494</t>
  </si>
  <si>
    <t>590453..591151</t>
  </si>
  <si>
    <t>CPF_0495</t>
  </si>
  <si>
    <t>591175..591882</t>
  </si>
  <si>
    <t>CPF_0496</t>
  </si>
  <si>
    <t>591902..593644</t>
  </si>
  <si>
    <t>CPF_0497</t>
  </si>
  <si>
    <t>593925..594641</t>
  </si>
  <si>
    <t>CPF_0498</t>
  </si>
  <si>
    <t>594646..595941</t>
  </si>
  <si>
    <t>CPF_0499</t>
  </si>
  <si>
    <t>596119..596925</t>
  </si>
  <si>
    <t>CPF_0500</t>
  </si>
  <si>
    <t>597293..597736</t>
  </si>
  <si>
    <t>CPF_0501</t>
  </si>
  <si>
    <t>597914..598186</t>
  </si>
  <si>
    <t>CPF_0502</t>
  </si>
  <si>
    <t>598227..599498</t>
  </si>
  <si>
    <t>CPF_0503</t>
  </si>
  <si>
    <t>599856..600650</t>
  </si>
  <si>
    <t>CPF_0504</t>
  </si>
  <si>
    <t>600784..601230</t>
  </si>
  <si>
    <t>CPF_0505</t>
  </si>
  <si>
    <t>601555..603852</t>
  </si>
  <si>
    <t>CPF_0506</t>
  </si>
  <si>
    <t>603845..605701</t>
  </si>
  <si>
    <t>CPF_0507</t>
  </si>
  <si>
    <t>606198..607079</t>
  </si>
  <si>
    <t>CPF_0508</t>
  </si>
  <si>
    <t>607334..608383</t>
  </si>
  <si>
    <t>CPF_0509</t>
  </si>
  <si>
    <t>608710..609708</t>
  </si>
  <si>
    <t>CPF_0510</t>
  </si>
  <si>
    <t>610004..611554</t>
  </si>
  <si>
    <t>CPF_0511</t>
  </si>
  <si>
    <t>611554..612222</t>
  </si>
  <si>
    <t>CPF_0512</t>
  </si>
  <si>
    <t>612303..612482</t>
  </si>
  <si>
    <t>CPF_0513</t>
  </si>
  <si>
    <t>612640..613170</t>
  </si>
  <si>
    <t>CPF_0514</t>
  </si>
  <si>
    <t>613635..613775</t>
  </si>
  <si>
    <t>CPF_0515</t>
  </si>
  <si>
    <t>614301..614942</t>
  </si>
  <si>
    <t>CPF_0516</t>
  </si>
  <si>
    <t>615154..615567</t>
  </si>
  <si>
    <t>CPF_0517</t>
  </si>
  <si>
    <t>615878..616993</t>
  </si>
  <si>
    <t>CPF_0518</t>
  </si>
  <si>
    <t>617002..617190</t>
  </si>
  <si>
    <t>CPF_0519</t>
  </si>
  <si>
    <t>617226..617906</t>
  </si>
  <si>
    <t>CPF_0520</t>
  </si>
  <si>
    <t>618021..618473</t>
  </si>
  <si>
    <t>CPF_0521</t>
  </si>
  <si>
    <t>618727..619860</t>
  </si>
  <si>
    <t>CPF_0522</t>
  </si>
  <si>
    <t>620264..621655</t>
  </si>
  <si>
    <t>CPF_0523</t>
  </si>
  <si>
    <t>621817..622032</t>
  </si>
  <si>
    <t>CPF_0524</t>
  </si>
  <si>
    <t>622046..622285</t>
  </si>
  <si>
    <t>CPF_0525</t>
  </si>
  <si>
    <t>622525..624075</t>
  </si>
  <si>
    <t>CPF_0526</t>
  </si>
  <si>
    <t>624388..625203</t>
  </si>
  <si>
    <t>speD</t>
  </si>
  <si>
    <t>CPF_0527</t>
  </si>
  <si>
    <t>625221..626675</t>
  </si>
  <si>
    <t>CPF_0528</t>
  </si>
  <si>
    <t>626690..627541</t>
  </si>
  <si>
    <t>speE</t>
  </si>
  <si>
    <t>CPF_0529</t>
  </si>
  <si>
    <t>627528..628385</t>
  </si>
  <si>
    <t>speB</t>
  </si>
  <si>
    <t>CPF_0530</t>
  </si>
  <si>
    <t>628699..628962</t>
  </si>
  <si>
    <t>CPF_0531</t>
  </si>
  <si>
    <t>629171..632692</t>
  </si>
  <si>
    <t>nanJ</t>
  </si>
  <si>
    <t>CPF_0532</t>
  </si>
  <si>
    <t>632838..633479</t>
  </si>
  <si>
    <t>CPF_0533</t>
  </si>
  <si>
    <t>633592..636261</t>
  </si>
  <si>
    <t>CPF_0534</t>
  </si>
  <si>
    <t>636553..637209</t>
  </si>
  <si>
    <t>CPF_0535</t>
  </si>
  <si>
    <t>638161..638265</t>
  </si>
  <si>
    <t>CPF_0536</t>
  </si>
  <si>
    <t>638514..639650</t>
  </si>
  <si>
    <t>CPF_0537</t>
  </si>
  <si>
    <t>639643..641196</t>
  </si>
  <si>
    <t>CPF_0538</t>
  </si>
  <si>
    <t>betaine/L-proline-binding</t>
  </si>
  <si>
    <t>641467..642030</t>
  </si>
  <si>
    <t>CPF_0539</t>
  </si>
  <si>
    <t>642023..643114</t>
  </si>
  <si>
    <t>CPF_0540</t>
  </si>
  <si>
    <t>643462..644883</t>
  </si>
  <si>
    <t>treB</t>
  </si>
  <si>
    <t>CPF_0541</t>
  </si>
  <si>
    <t>645087..646754</t>
  </si>
  <si>
    <t>treC</t>
  </si>
  <si>
    <t>CPF_0542</t>
  </si>
  <si>
    <t>647019..647726</t>
  </si>
  <si>
    <t>treR</t>
  </si>
  <si>
    <t>CPF_0543</t>
  </si>
  <si>
    <t>648176..650341</t>
  </si>
  <si>
    <t>spoVD</t>
  </si>
  <si>
    <t>CPF_0544</t>
  </si>
  <si>
    <t>650904..651377</t>
  </si>
  <si>
    <t>CPF_0545</t>
  </si>
  <si>
    <t>651933..653048</t>
  </si>
  <si>
    <t>ribD</t>
  </si>
  <si>
    <t>CPF_0546</t>
  </si>
  <si>
    <t>653070..653723</t>
  </si>
  <si>
    <t>ribE</t>
  </si>
  <si>
    <t>CPF_0547</t>
  </si>
  <si>
    <t>653875..655074</t>
  </si>
  <si>
    <t>ribA</t>
  </si>
  <si>
    <t>CPF_0548</t>
  </si>
  <si>
    <t>655201..655662</t>
  </si>
  <si>
    <t>ribH</t>
  </si>
  <si>
    <t>CPF_0549</t>
  </si>
  <si>
    <t>655789..656781</t>
  </si>
  <si>
    <t>CPF_0550</t>
  </si>
  <si>
    <t>656885..657292</t>
  </si>
  <si>
    <t>CPF_0551</t>
  </si>
  <si>
    <t>657691..657939</t>
  </si>
  <si>
    <t>CPF_0552</t>
  </si>
  <si>
    <t>658230..660434</t>
  </si>
  <si>
    <t>CPF_0553</t>
  </si>
  <si>
    <t>660619..662370</t>
  </si>
  <si>
    <t>CPF_0554</t>
  </si>
  <si>
    <t>662383..663972</t>
  </si>
  <si>
    <t>CPF_0555</t>
  </si>
  <si>
    <t>664125..665510</t>
  </si>
  <si>
    <t>CPF_0556</t>
  </si>
  <si>
    <t>665589..666515</t>
  </si>
  <si>
    <t>CPF_0557</t>
  </si>
  <si>
    <t>666517..667398</t>
  </si>
  <si>
    <t>CPF_0558</t>
  </si>
  <si>
    <t>667634..668329</t>
  </si>
  <si>
    <t>CPF_0559</t>
  </si>
  <si>
    <t>668319..669431</t>
  </si>
  <si>
    <t>CPF_0560</t>
  </si>
  <si>
    <t>669595..670182</t>
  </si>
  <si>
    <t>CPF_0561</t>
  </si>
  <si>
    <t>670467..671099</t>
  </si>
  <si>
    <t>CPF_0562</t>
  </si>
  <si>
    <t>671092..672090</t>
  </si>
  <si>
    <t>CPF_0563</t>
  </si>
  <si>
    <t>672372..674264</t>
  </si>
  <si>
    <t>fruA</t>
  </si>
  <si>
    <t>CPF_0564</t>
  </si>
  <si>
    <t>674268..675188</t>
  </si>
  <si>
    <t>fruK</t>
  </si>
  <si>
    <t>CPF_0565</t>
  </si>
  <si>
    <t>675188..675934</t>
  </si>
  <si>
    <t>CPF_0566</t>
  </si>
  <si>
    <t>676225..676677</t>
  </si>
  <si>
    <t>CPF_0567</t>
  </si>
  <si>
    <t>676728..677828</t>
  </si>
  <si>
    <t>CPF_0568</t>
  </si>
  <si>
    <t>678125..678745</t>
  </si>
  <si>
    <t>CPF_0569</t>
  </si>
  <si>
    <t>679123..680436</t>
  </si>
  <si>
    <t>CPF_0570</t>
  </si>
  <si>
    <t>680740..681663</t>
  </si>
  <si>
    <t>CPF_0571</t>
  </si>
  <si>
    <t>681964..682686</t>
  </si>
  <si>
    <t>CPF_0572</t>
  </si>
  <si>
    <t>688429..689121</t>
  </si>
  <si>
    <t>sfsA</t>
  </si>
  <si>
    <t>CPF_0574</t>
  </si>
  <si>
    <t>689535..690074</t>
  </si>
  <si>
    <t>CPF_0575</t>
  </si>
  <si>
    <t>690485..691780</t>
  </si>
  <si>
    <t>lysA</t>
  </si>
  <si>
    <t>CPF_0576</t>
  </si>
  <si>
    <t>692189..692455</t>
  </si>
  <si>
    <t>CPF_0577</t>
  </si>
  <si>
    <t>692458..692988</t>
  </si>
  <si>
    <t>CPF_0578</t>
  </si>
  <si>
    <t>693013..695166</t>
  </si>
  <si>
    <t>ftsH</t>
  </si>
  <si>
    <t>CPF_0579</t>
  </si>
  <si>
    <t>695386..697506</t>
  </si>
  <si>
    <t>CPF_0580</t>
  </si>
  <si>
    <t>697962..698798</t>
  </si>
  <si>
    <t>CPF_0581</t>
  </si>
  <si>
    <t>acid-binding</t>
  </si>
  <si>
    <t>698829..699500</t>
  </si>
  <si>
    <t>CPF_0582</t>
  </si>
  <si>
    <t>His/Glu/Gln/Arg/opine</t>
  </si>
  <si>
    <t>699497..700219</t>
  </si>
  <si>
    <t>CPF_0583</t>
  </si>
  <si>
    <t>700437..702245</t>
  </si>
  <si>
    <t>CPF_0584</t>
  </si>
  <si>
    <t>702497..704341</t>
  </si>
  <si>
    <t>CPF_0585</t>
  </si>
  <si>
    <t>704443..705624</t>
  </si>
  <si>
    <t>CPF_0586</t>
  </si>
  <si>
    <t>705867..707528</t>
  </si>
  <si>
    <t>CPF_0587</t>
  </si>
  <si>
    <t>707670..708965</t>
  </si>
  <si>
    <t>CPF_0588</t>
  </si>
  <si>
    <t>709058..709252</t>
  </si>
  <si>
    <t>CPF_0589</t>
  </si>
  <si>
    <t>709644..710483</t>
  </si>
  <si>
    <t>CPF_0590</t>
  </si>
  <si>
    <t>710691..714020</t>
  </si>
  <si>
    <t>CPF_0591</t>
  </si>
  <si>
    <t>714281..715876</t>
  </si>
  <si>
    <t>prfC</t>
  </si>
  <si>
    <t>CPF_0592</t>
  </si>
  <si>
    <t>716090..716695</t>
  </si>
  <si>
    <t>CPF_0593</t>
  </si>
  <si>
    <t>717071..717871</t>
  </si>
  <si>
    <t>CPF_0594</t>
  </si>
  <si>
    <t>717912..718574</t>
  </si>
  <si>
    <t>CPF_0595</t>
  </si>
  <si>
    <t>718575..719489</t>
  </si>
  <si>
    <t>CPF_0596</t>
  </si>
  <si>
    <t>719512..720393</t>
  </si>
  <si>
    <t>CPF_0597</t>
  </si>
  <si>
    <t>720499..721068</t>
  </si>
  <si>
    <t>CPF_0598</t>
  </si>
  <si>
    <t>721082..721966</t>
  </si>
  <si>
    <t>CPF_0599</t>
  </si>
  <si>
    <t>721994..723043</t>
  </si>
  <si>
    <t>CPF_0600</t>
  </si>
  <si>
    <t>723068..724282</t>
  </si>
  <si>
    <t>CPF_0601</t>
  </si>
  <si>
    <t>724279..725127</t>
  </si>
  <si>
    <t>CPF_0602</t>
  </si>
  <si>
    <t>725221..725961</t>
  </si>
  <si>
    <t>CPF_0603</t>
  </si>
  <si>
    <t>725970..727421</t>
  </si>
  <si>
    <t>CPF_0604</t>
  </si>
  <si>
    <t>727443..729866</t>
  </si>
  <si>
    <t>CPF_0605</t>
  </si>
  <si>
    <t>endo-beta-N-acetylglucosamidase</t>
  </si>
  <si>
    <t>729995..731647</t>
  </si>
  <si>
    <t>CPF_0606</t>
  </si>
  <si>
    <t>carboxypeptidase</t>
  </si>
  <si>
    <t>731849..733213</t>
  </si>
  <si>
    <t>CPF_0607</t>
  </si>
  <si>
    <t>733418..735286</t>
  </si>
  <si>
    <t>CPF_0608</t>
  </si>
  <si>
    <t>735312..736280</t>
  </si>
  <si>
    <t>CPF_0609</t>
  </si>
  <si>
    <t>736427..737110</t>
  </si>
  <si>
    <t>CPF_0610</t>
  </si>
  <si>
    <t>737229..738521</t>
  </si>
  <si>
    <t>CPF_0611</t>
  </si>
  <si>
    <t>738640..739659</t>
  </si>
  <si>
    <t>CPF_0612</t>
  </si>
  <si>
    <t>739939..741213</t>
  </si>
  <si>
    <t>CPF_0613</t>
  </si>
  <si>
    <t>741966..742964</t>
  </si>
  <si>
    <t>trpS</t>
  </si>
  <si>
    <t>CPF_0614</t>
  </si>
  <si>
    <t>743378..743917</t>
  </si>
  <si>
    <t>CPF_0615</t>
  </si>
  <si>
    <t>744000..745112</t>
  </si>
  <si>
    <t>AnSME</t>
  </si>
  <si>
    <t>CPF_0616</t>
  </si>
  <si>
    <t>745323..746153</t>
  </si>
  <si>
    <t>pstS</t>
  </si>
  <si>
    <t>CPF_0617</t>
  </si>
  <si>
    <t>746377..747195</t>
  </si>
  <si>
    <t>CPF_0618</t>
  </si>
  <si>
    <t>747277..748164</t>
  </si>
  <si>
    <t>pstC</t>
  </si>
  <si>
    <t>CPF_0619</t>
  </si>
  <si>
    <t>PstC</t>
  </si>
  <si>
    <t>748167..748991</t>
  </si>
  <si>
    <t>pstA</t>
  </si>
  <si>
    <t>CPF_0620</t>
  </si>
  <si>
    <t>PstA</t>
  </si>
  <si>
    <t>749009..749770</t>
  </si>
  <si>
    <t>pstB</t>
  </si>
  <si>
    <t>CPF_0621</t>
  </si>
  <si>
    <t>749795..750448</t>
  </si>
  <si>
    <t>phoU</t>
  </si>
  <si>
    <t>CPF_0622</t>
  </si>
  <si>
    <t>PhoU</t>
  </si>
  <si>
    <t>750608..751303</t>
  </si>
  <si>
    <t>CPF_0623</t>
  </si>
  <si>
    <t>751474..752097</t>
  </si>
  <si>
    <t>CPF_0624</t>
  </si>
  <si>
    <t>752131..752547</t>
  </si>
  <si>
    <t>CPF_0625</t>
  </si>
  <si>
    <t>752961..754619</t>
  </si>
  <si>
    <t>glnS</t>
  </si>
  <si>
    <t>CPF_0626</t>
  </si>
  <si>
    <t>754873..755028</t>
  </si>
  <si>
    <t>CPF_0627</t>
  </si>
  <si>
    <t>755183..756271</t>
  </si>
  <si>
    <t>CPF_0628</t>
  </si>
  <si>
    <t>756367..757788</t>
  </si>
  <si>
    <t>CPF_0629</t>
  </si>
  <si>
    <t>757763..758887</t>
  </si>
  <si>
    <t>CPF_0630</t>
  </si>
  <si>
    <t>759081..760214</t>
  </si>
  <si>
    <t>CPF_0631</t>
  </si>
  <si>
    <t>760290..760703</t>
  </si>
  <si>
    <t>CPF_0632</t>
  </si>
  <si>
    <t>760987..762207</t>
  </si>
  <si>
    <t>tyrS</t>
  </si>
  <si>
    <t>CPF_0633</t>
  </si>
  <si>
    <t>762463..763155</t>
  </si>
  <si>
    <t>CPF_0634</t>
  </si>
  <si>
    <t>763274..764065</t>
  </si>
  <si>
    <t>CPF_0635</t>
  </si>
  <si>
    <t>764375..765160</t>
  </si>
  <si>
    <t>CPF_0636</t>
  </si>
  <si>
    <t>765278..766393</t>
  </si>
  <si>
    <t>CPF_0637</t>
  </si>
  <si>
    <t>766407..767744</t>
  </si>
  <si>
    <t>CPF_0638</t>
  </si>
  <si>
    <t>767902..769293</t>
  </si>
  <si>
    <t>CPF_0639</t>
  </si>
  <si>
    <t>769616..771136</t>
  </si>
  <si>
    <t>CPF_0640</t>
  </si>
  <si>
    <t>771145..771966</t>
  </si>
  <si>
    <t>CPF_0641</t>
  </si>
  <si>
    <t>772148..772927</t>
  </si>
  <si>
    <t>CPF_0642</t>
  </si>
  <si>
    <t>773373..774437</t>
  </si>
  <si>
    <t>CPF_0643</t>
  </si>
  <si>
    <t>774462..774896</t>
  </si>
  <si>
    <t>CPF_0644</t>
  </si>
  <si>
    <t>SgaA</t>
  </si>
  <si>
    <t>775083..776549</t>
  </si>
  <si>
    <t>CPF_0645</t>
  </si>
  <si>
    <t>SgaT</t>
  </si>
  <si>
    <t>776646..776936</t>
  </si>
  <si>
    <t>CPF_0646</t>
  </si>
  <si>
    <t>SgaB</t>
  </si>
  <si>
    <t>777044..778078</t>
  </si>
  <si>
    <t>CPF_0647</t>
  </si>
  <si>
    <t>778217..778915</t>
  </si>
  <si>
    <t>araD</t>
  </si>
  <si>
    <t>CPF_0648</t>
  </si>
  <si>
    <t>778934..779782</t>
  </si>
  <si>
    <t>CPF_0649</t>
  </si>
  <si>
    <t>779906..780706</t>
  </si>
  <si>
    <t>CPF_0650</t>
  </si>
  <si>
    <t>780813..780950</t>
  </si>
  <si>
    <t>CPF_0651</t>
  </si>
  <si>
    <t>781031..782341</t>
  </si>
  <si>
    <t>CPF_0652</t>
  </si>
  <si>
    <t>782631..782957</t>
  </si>
  <si>
    <t>CPF_0653</t>
  </si>
  <si>
    <t>783059..783403</t>
  </si>
  <si>
    <t>CPF_0654</t>
  </si>
  <si>
    <t>783950..784492</t>
  </si>
  <si>
    <t>CPF_0655</t>
  </si>
  <si>
    <t>785000..786013</t>
  </si>
  <si>
    <t>CPF_0656</t>
  </si>
  <si>
    <t>786159..788609</t>
  </si>
  <si>
    <t>leuS</t>
  </si>
  <si>
    <t>CPF_0657</t>
  </si>
  <si>
    <t>789049..789192</t>
  </si>
  <si>
    <t>CPF_0658</t>
  </si>
  <si>
    <t>789376..789507</t>
  </si>
  <si>
    <t>CPF_0659</t>
  </si>
  <si>
    <t>789542..789721</t>
  </si>
  <si>
    <t>CPF_0660</t>
  </si>
  <si>
    <t>789763..791019</t>
  </si>
  <si>
    <t>CPF_0661</t>
  </si>
  <si>
    <t>791089..791655</t>
  </si>
  <si>
    <t>CPF_0662</t>
  </si>
  <si>
    <t>791947..792309</t>
  </si>
  <si>
    <t>CPF_0663</t>
  </si>
  <si>
    <t>792506..793492</t>
  </si>
  <si>
    <t>birA</t>
  </si>
  <si>
    <t>CPF_0664</t>
  </si>
  <si>
    <t>793649..794734</t>
  </si>
  <si>
    <t>CPF_0665</t>
  </si>
  <si>
    <t>794736..794903</t>
  </si>
  <si>
    <t>CPF_0666</t>
  </si>
  <si>
    <t>795004..795738</t>
  </si>
  <si>
    <t>CPF_0667</t>
  </si>
  <si>
    <t>795928..796233</t>
  </si>
  <si>
    <t>CPF_0668</t>
  </si>
  <si>
    <t>796480..797130</t>
  </si>
  <si>
    <t>dut</t>
  </si>
  <si>
    <t>CPF_0669</t>
  </si>
  <si>
    <t>797635..798945</t>
  </si>
  <si>
    <t>thiC</t>
  </si>
  <si>
    <t>CPF_0670</t>
  </si>
  <si>
    <t>799183..802983</t>
  </si>
  <si>
    <t>CPF_0671</t>
  </si>
  <si>
    <t>803294..803773</t>
  </si>
  <si>
    <t>purE</t>
  </si>
  <si>
    <t>CPF_0672</t>
  </si>
  <si>
    <t>803773..804480</t>
  </si>
  <si>
    <t>purC</t>
  </si>
  <si>
    <t>CPF_0673</t>
  </si>
  <si>
    <t>804526..805947</t>
  </si>
  <si>
    <t>purF</t>
  </si>
  <si>
    <t>CPF_0674</t>
  </si>
  <si>
    <t>805948..806949</t>
  </si>
  <si>
    <t>purM</t>
  </si>
  <si>
    <t>CPF_0675</t>
  </si>
  <si>
    <t>806937..807551</t>
  </si>
  <si>
    <t>purN</t>
  </si>
  <si>
    <t>CPF_0676</t>
  </si>
  <si>
    <t>807564..809069</t>
  </si>
  <si>
    <t>purH</t>
  </si>
  <si>
    <t>CPF_0677</t>
  </si>
  <si>
    <t>809185..810435</t>
  </si>
  <si>
    <t>purD</t>
  </si>
  <si>
    <t>CPF_0678</t>
  </si>
  <si>
    <t>811348..811710</t>
  </si>
  <si>
    <t>CPF_0680</t>
  </si>
  <si>
    <t>812243..812785</t>
  </si>
  <si>
    <t>CPF_0681</t>
  </si>
  <si>
    <t>812918..814318</t>
  </si>
  <si>
    <t>argH</t>
  </si>
  <si>
    <t>CPF_0682</t>
  </si>
  <si>
    <t>814412..815623</t>
  </si>
  <si>
    <t>argG</t>
  </si>
  <si>
    <t>CPF_0683</t>
  </si>
  <si>
    <t>816248..816895</t>
  </si>
  <si>
    <t>CPF_0684</t>
  </si>
  <si>
    <t>817295..822355</t>
  </si>
  <si>
    <t>CPF_0685</t>
  </si>
  <si>
    <t>822530..822661</t>
  </si>
  <si>
    <t>CPF_0686</t>
  </si>
  <si>
    <t>822827..823840</t>
  </si>
  <si>
    <t>aroF</t>
  </si>
  <si>
    <t>CPF_0687</t>
  </si>
  <si>
    <t>823961..825013</t>
  </si>
  <si>
    <t>aroB</t>
  </si>
  <si>
    <t>CPF_0688</t>
  </si>
  <si>
    <t>825206..826480</t>
  </si>
  <si>
    <t>aroA</t>
  </si>
  <si>
    <t>CPF_0689</t>
  </si>
  <si>
    <t>826544..827617</t>
  </si>
  <si>
    <t>aroC</t>
  </si>
  <si>
    <t>CPF_0690</t>
  </si>
  <si>
    <t>827786..828079</t>
  </si>
  <si>
    <t>CPF_0691</t>
  </si>
  <si>
    <t>828255..828347</t>
  </si>
  <si>
    <t>CPF_0692</t>
  </si>
  <si>
    <t>828901..829716</t>
  </si>
  <si>
    <t>aroE</t>
  </si>
  <si>
    <t>CPF_0693</t>
  </si>
  <si>
    <t>829970..830473</t>
  </si>
  <si>
    <t>aroK</t>
  </si>
  <si>
    <t>CPF_0694</t>
  </si>
  <si>
    <t>830540..830974</t>
  </si>
  <si>
    <t>aroQ</t>
  </si>
  <si>
    <t>CPF_0695</t>
  </si>
  <si>
    <t>830995..831336</t>
  </si>
  <si>
    <t>CPF_0696</t>
  </si>
  <si>
    <t>831592..832698</t>
  </si>
  <si>
    <t>CPF_0697</t>
  </si>
  <si>
    <t>833435..833950</t>
  </si>
  <si>
    <t>CPF_0698</t>
  </si>
  <si>
    <t>834077..834409</t>
  </si>
  <si>
    <t>CPF_0699</t>
  </si>
  <si>
    <t>834411..835268</t>
  </si>
  <si>
    <t>CPF_0700</t>
  </si>
  <si>
    <t>835480..835974</t>
  </si>
  <si>
    <t>CPF_0701</t>
  </si>
  <si>
    <t>836142..836321</t>
  </si>
  <si>
    <t>CPF_0702</t>
  </si>
  <si>
    <t>836447..837337</t>
  </si>
  <si>
    <t>CPF_0703</t>
  </si>
  <si>
    <t>837339..838550</t>
  </si>
  <si>
    <t>CPF_0704</t>
  </si>
  <si>
    <t>838665..839654</t>
  </si>
  <si>
    <t>cbh</t>
  </si>
  <si>
    <t>CPF_0705</t>
  </si>
  <si>
    <t>840440..840922</t>
  </si>
  <si>
    <t>CPF_0706</t>
  </si>
  <si>
    <t>840919..842097</t>
  </si>
  <si>
    <t>CPF_0707</t>
  </si>
  <si>
    <t>842212..843237</t>
  </si>
  <si>
    <t>CPF_0708</t>
  </si>
  <si>
    <t>843294..843767</t>
  </si>
  <si>
    <t>CPF_0709</t>
  </si>
  <si>
    <t>843817..844959</t>
  </si>
  <si>
    <t>CPF_0710</t>
  </si>
  <si>
    <t>845450..845953</t>
  </si>
  <si>
    <t>CPF_0711</t>
  </si>
  <si>
    <t>846213..846692</t>
  </si>
  <si>
    <t>CPF_0712</t>
  </si>
  <si>
    <t>846769..848181</t>
  </si>
  <si>
    <t>CPF_0713</t>
  </si>
  <si>
    <t>848402..849604</t>
  </si>
  <si>
    <t>CPF_0714</t>
  </si>
  <si>
    <t>849659..850663</t>
  </si>
  <si>
    <t>CPF_0715</t>
  </si>
  <si>
    <t>850890..851990</t>
  </si>
  <si>
    <t>CPF_0716</t>
  </si>
  <si>
    <t>852189..853028</t>
  </si>
  <si>
    <t>CPF_0717</t>
  </si>
  <si>
    <t>853216..853980</t>
  </si>
  <si>
    <t>CPF_0718</t>
  </si>
  <si>
    <t>854099..854887</t>
  </si>
  <si>
    <t>CPF_0719</t>
  </si>
  <si>
    <t>855091..856113</t>
  </si>
  <si>
    <t>splB</t>
  </si>
  <si>
    <t>CPF_0720</t>
  </si>
  <si>
    <t>856777..858861</t>
  </si>
  <si>
    <t>nanI</t>
  </si>
  <si>
    <t>CPF_0721</t>
  </si>
  <si>
    <t>858909..860063</t>
  </si>
  <si>
    <t>CPF_0722</t>
  </si>
  <si>
    <t>860407..861234</t>
  </si>
  <si>
    <t>CPF_0723</t>
  </si>
  <si>
    <t>861338..861802</t>
  </si>
  <si>
    <t>CPF_0724</t>
  </si>
  <si>
    <t>862176..862352</t>
  </si>
  <si>
    <t>CPF_0725</t>
  </si>
  <si>
    <t>862480..863163</t>
  </si>
  <si>
    <t>CPF_0726</t>
  </si>
  <si>
    <t>863377..864273</t>
  </si>
  <si>
    <t>CPF_0727</t>
  </si>
  <si>
    <t>864623..866323</t>
  </si>
  <si>
    <t>CPF_0728</t>
  </si>
  <si>
    <t>866429..867715</t>
  </si>
  <si>
    <t>CPF_0729</t>
  </si>
  <si>
    <t>867804..869114</t>
  </si>
  <si>
    <t>CPF_0730</t>
  </si>
  <si>
    <t>869254..870372</t>
  </si>
  <si>
    <t>CPF_0731</t>
  </si>
  <si>
    <t>870578..871624</t>
  </si>
  <si>
    <t>CPF_0732</t>
  </si>
  <si>
    <t>871747..873144</t>
  </si>
  <si>
    <t>CPF_0733</t>
  </si>
  <si>
    <t>873165..874097</t>
  </si>
  <si>
    <t>scrK</t>
  </si>
  <si>
    <t>CPF_0734</t>
  </si>
  <si>
    <t>874183..874845</t>
  </si>
  <si>
    <t>CPF_0735</t>
  </si>
  <si>
    <t>875747..876061</t>
  </si>
  <si>
    <t>trx</t>
  </si>
  <si>
    <t>CPF_0737</t>
  </si>
  <si>
    <t>876369..876701</t>
  </si>
  <si>
    <t>CPF_0738</t>
  </si>
  <si>
    <t>876727..877938</t>
  </si>
  <si>
    <t>CPF_0739</t>
  </si>
  <si>
    <t>878464..880185</t>
  </si>
  <si>
    <t>CPF_0740</t>
  </si>
  <si>
    <t>880647..882098</t>
  </si>
  <si>
    <t>cstA</t>
  </si>
  <si>
    <t>CPF_0741</t>
  </si>
  <si>
    <t>882229..882648</t>
  </si>
  <si>
    <t>CPF_0742</t>
  </si>
  <si>
    <t>882852..883154</t>
  </si>
  <si>
    <t>CPF_0743</t>
  </si>
  <si>
    <t>883242..883796</t>
  </si>
  <si>
    <t>CPF_0744</t>
  </si>
  <si>
    <t>884193..884894</t>
  </si>
  <si>
    <t>CPF_0745</t>
  </si>
  <si>
    <t>884911..888309</t>
  </si>
  <si>
    <t>CPF_0746</t>
  </si>
  <si>
    <t>888715..889053</t>
  </si>
  <si>
    <t>CPF_0747</t>
  </si>
  <si>
    <t>889155..890606</t>
  </si>
  <si>
    <t>cls</t>
  </si>
  <si>
    <t>CPF_0748</t>
  </si>
  <si>
    <t>891054..891548</t>
  </si>
  <si>
    <t>CPF_0749</t>
  </si>
  <si>
    <t>891712..892974</t>
  </si>
  <si>
    <t>codA</t>
  </si>
  <si>
    <t>CPF_0750</t>
  </si>
  <si>
    <t>893422..894177</t>
  </si>
  <si>
    <t>CPF_0751</t>
  </si>
  <si>
    <t>894226..895152</t>
  </si>
  <si>
    <t>CPF_0752</t>
  </si>
  <si>
    <t>895279..896478</t>
  </si>
  <si>
    <t>CPF_0753</t>
  </si>
  <si>
    <t>896667..897077</t>
  </si>
  <si>
    <t>def</t>
  </si>
  <si>
    <t>CPF_0754</t>
  </si>
  <si>
    <t>897168..897392</t>
  </si>
  <si>
    <t>CPF_0755</t>
  </si>
  <si>
    <t>897410..898675</t>
  </si>
  <si>
    <t>CPF_0756</t>
  </si>
  <si>
    <t>899251..899943</t>
  </si>
  <si>
    <t>CPF_0757</t>
  </si>
  <si>
    <t>TIGR02254</t>
  </si>
  <si>
    <t>900169..901122</t>
  </si>
  <si>
    <t>CPF_0758</t>
  </si>
  <si>
    <t>901357..901986</t>
  </si>
  <si>
    <t>CPF_0759</t>
  </si>
  <si>
    <t>902138..902941</t>
  </si>
  <si>
    <t>CPF_0760</t>
  </si>
  <si>
    <t>903078..904433</t>
  </si>
  <si>
    <t>CPF_0761</t>
  </si>
  <si>
    <t>904740..904895</t>
  </si>
  <si>
    <t>CPF_0762</t>
  </si>
  <si>
    <t>904953..905447</t>
  </si>
  <si>
    <t>CPF_0763</t>
  </si>
  <si>
    <t>905799..907163</t>
  </si>
  <si>
    <t>CPF_0764</t>
  </si>
  <si>
    <t>907386..908225</t>
  </si>
  <si>
    <t>CPF_0765</t>
  </si>
  <si>
    <t>908589..911627</t>
  </si>
  <si>
    <t>CPF_0766</t>
  </si>
  <si>
    <t>912042..913481</t>
  </si>
  <si>
    <t>CPF_0767</t>
  </si>
  <si>
    <t>913833..915212</t>
  </si>
  <si>
    <t>CPF_0768</t>
  </si>
  <si>
    <t>915626..916405</t>
  </si>
  <si>
    <t>CPF_0769</t>
  </si>
  <si>
    <t>916586..917875</t>
  </si>
  <si>
    <t>aspS</t>
  </si>
  <si>
    <t>CPF_0770</t>
  </si>
  <si>
    <t>918285..919934</t>
  </si>
  <si>
    <t>CPF_0771</t>
  </si>
  <si>
    <t>920024..920863</t>
  </si>
  <si>
    <t>CPF_0772</t>
  </si>
  <si>
    <t>920872..921732</t>
  </si>
  <si>
    <t>CPF_0773</t>
  </si>
  <si>
    <t>921885..924671</t>
  </si>
  <si>
    <t>CPF_0774</t>
  </si>
  <si>
    <t>924969..926426</t>
  </si>
  <si>
    <t>CPF_0775</t>
  </si>
  <si>
    <t>926776..927588</t>
  </si>
  <si>
    <t>CPF_0776</t>
  </si>
  <si>
    <t>927631..928329</t>
  </si>
  <si>
    <t>ric</t>
  </si>
  <si>
    <t>CPF_0777</t>
  </si>
  <si>
    <t>928482..929192</t>
  </si>
  <si>
    <t>CPF_0778</t>
  </si>
  <si>
    <t>929445..929606</t>
  </si>
  <si>
    <t>CPF_0779</t>
  </si>
  <si>
    <t>930188..930934</t>
  </si>
  <si>
    <t>CPF_0780</t>
  </si>
  <si>
    <t>931153..931863</t>
  </si>
  <si>
    <t>CPF_0781</t>
  </si>
  <si>
    <t>931918..932079</t>
  </si>
  <si>
    <t>rubR2</t>
  </si>
  <si>
    <t>CPF_0782</t>
  </si>
  <si>
    <t>932106..933326</t>
  </si>
  <si>
    <t>CPF_0783</t>
  </si>
  <si>
    <t>933542..934105</t>
  </si>
  <si>
    <t>ahpC</t>
  </si>
  <si>
    <t>CPF_0784</t>
  </si>
  <si>
    <t>934592..936262</t>
  </si>
  <si>
    <t>CPF_0785</t>
  </si>
  <si>
    <t>936459..936644</t>
  </si>
  <si>
    <t>CPF_0786</t>
  </si>
  <si>
    <t>936752..937810</t>
  </si>
  <si>
    <t>CPF_0787</t>
  </si>
  <si>
    <t>937846..938775</t>
  </si>
  <si>
    <t>panE</t>
  </si>
  <si>
    <t>CPF_0788</t>
  </si>
  <si>
    <t>939036..939461</t>
  </si>
  <si>
    <t>CPF_0789</t>
  </si>
  <si>
    <t>939680..940183</t>
  </si>
  <si>
    <t>CPF_0790</t>
  </si>
  <si>
    <t>940286..940729</t>
  </si>
  <si>
    <t>CPF_0791</t>
  </si>
  <si>
    <t>940814..941695</t>
  </si>
  <si>
    <t>CPF_0792</t>
  </si>
  <si>
    <t>941729..942325</t>
  </si>
  <si>
    <t>CPF_0793</t>
  </si>
  <si>
    <t>942572..943087</t>
  </si>
  <si>
    <t>CPF_0794</t>
  </si>
  <si>
    <t>943237..943818</t>
  </si>
  <si>
    <t>CPF_0795</t>
  </si>
  <si>
    <t>944042..944782</t>
  </si>
  <si>
    <t>CPF_0796</t>
  </si>
  <si>
    <t>944953..946197</t>
  </si>
  <si>
    <t>CPF_0797</t>
  </si>
  <si>
    <t>946332..946859</t>
  </si>
  <si>
    <t>CPF_0798</t>
  </si>
  <si>
    <t>947377..947844</t>
  </si>
  <si>
    <t>CPF_0799</t>
  </si>
  <si>
    <t>947972..948685</t>
  </si>
  <si>
    <t>CPF_0800</t>
  </si>
  <si>
    <t>948869..950743</t>
  </si>
  <si>
    <t>CPF_0801</t>
  </si>
  <si>
    <t>951039..952871</t>
  </si>
  <si>
    <t>CPF_0802</t>
  </si>
  <si>
    <t>953116..954399</t>
  </si>
  <si>
    <t>CPF_0803</t>
  </si>
  <si>
    <t>954688..955191</t>
  </si>
  <si>
    <t>CPF_0804</t>
  </si>
  <si>
    <t>955511..956056</t>
  </si>
  <si>
    <t>CPF_0805</t>
  </si>
  <si>
    <t>956096..956716</t>
  </si>
  <si>
    <t>CPF_0806</t>
  </si>
  <si>
    <t>956980..957924</t>
  </si>
  <si>
    <t>CPF_0807</t>
  </si>
  <si>
    <t>958023..959036</t>
  </si>
  <si>
    <t>CPF_0808</t>
  </si>
  <si>
    <t>FhuB</t>
  </si>
  <si>
    <t>959040..960053</t>
  </si>
  <si>
    <t>CPF_0809</t>
  </si>
  <si>
    <t>FhuG</t>
  </si>
  <si>
    <t>960211..960993</t>
  </si>
  <si>
    <t>CPF_0810</t>
  </si>
  <si>
    <t>961312..961800</t>
  </si>
  <si>
    <t>CPF_0811</t>
  </si>
  <si>
    <t>961868..962083</t>
  </si>
  <si>
    <t>CPF_0812</t>
  </si>
  <si>
    <t>962076..962393</t>
  </si>
  <si>
    <t>CPF_0813</t>
  </si>
  <si>
    <t>962605..962931</t>
  </si>
  <si>
    <t>CPF_0814</t>
  </si>
  <si>
    <t>963334..966717</t>
  </si>
  <si>
    <t>CPF_0815</t>
  </si>
  <si>
    <t>966918..967826</t>
  </si>
  <si>
    <t>ddl</t>
  </si>
  <si>
    <t>CPF_0816</t>
  </si>
  <si>
    <t>967973..968800</t>
  </si>
  <si>
    <t>CPF_0817</t>
  </si>
  <si>
    <t>969127..970107</t>
  </si>
  <si>
    <t>CPF_0818</t>
  </si>
  <si>
    <t>970158..970961</t>
  </si>
  <si>
    <t>CPF_0819</t>
  </si>
  <si>
    <t>970981..971892</t>
  </si>
  <si>
    <t>CPF_0820</t>
  </si>
  <si>
    <t>972063..972437</t>
  </si>
  <si>
    <t>CPF_0821</t>
  </si>
  <si>
    <t>972821..973168</t>
  </si>
  <si>
    <t>CPF_0822</t>
  </si>
  <si>
    <t>973394..974311</t>
  </si>
  <si>
    <t>CPF_0823</t>
  </si>
  <si>
    <t>974770..975552</t>
  </si>
  <si>
    <t>CPF_0824</t>
  </si>
  <si>
    <t>975809..976750</t>
  </si>
  <si>
    <t>CPF_0825</t>
  </si>
  <si>
    <t>977025..979439</t>
  </si>
  <si>
    <t>CPF_0826</t>
  </si>
  <si>
    <t>980233..981186</t>
  </si>
  <si>
    <t>CPF_0827</t>
  </si>
  <si>
    <t>981315..981461</t>
  </si>
  <si>
    <t>CPF_0828</t>
  </si>
  <si>
    <t>981513..983324</t>
  </si>
  <si>
    <t>CPF_0829</t>
  </si>
  <si>
    <t>983324..985114</t>
  </si>
  <si>
    <t>CPF_0830</t>
  </si>
  <si>
    <t>985331..985828</t>
  </si>
  <si>
    <t>CPF_0831</t>
  </si>
  <si>
    <t>985837..987465</t>
  </si>
  <si>
    <t>CPF_0832</t>
  </si>
  <si>
    <t>987834..988118</t>
  </si>
  <si>
    <t>arsR</t>
  </si>
  <si>
    <t>CPF_0833</t>
  </si>
  <si>
    <t>988237..988635</t>
  </si>
  <si>
    <t>arsC</t>
  </si>
  <si>
    <t>CPF_0834</t>
  </si>
  <si>
    <t>988652..989968</t>
  </si>
  <si>
    <t>CPF_0835</t>
  </si>
  <si>
    <t>990160..990828</t>
  </si>
  <si>
    <t>CPF_0836</t>
  </si>
  <si>
    <t>990825..991835</t>
  </si>
  <si>
    <t>CPF_0837</t>
  </si>
  <si>
    <t>992119..992829</t>
  </si>
  <si>
    <t>CPF_0838</t>
  </si>
  <si>
    <t>992804..993088</t>
  </si>
  <si>
    <t>CPF_0839</t>
  </si>
  <si>
    <t>993403..994971</t>
  </si>
  <si>
    <t>cloSI</t>
  </si>
  <si>
    <t>CPF_0840</t>
  </si>
  <si>
    <t>995242..996009</t>
  </si>
  <si>
    <t>CPF_0841</t>
  </si>
  <si>
    <t>998325..999833</t>
  </si>
  <si>
    <t>CPF_0843</t>
  </si>
  <si>
    <t>1000085..1000387</t>
  </si>
  <si>
    <t>CPF_0844</t>
  </si>
  <si>
    <t>1000650..1001792</t>
  </si>
  <si>
    <t>CPF_0845</t>
  </si>
  <si>
    <t>1001957..1002874</t>
  </si>
  <si>
    <t>CPF_0846</t>
  </si>
  <si>
    <t>1003079..1003618</t>
  </si>
  <si>
    <t>CPF_0847</t>
  </si>
  <si>
    <t>1004144..1007212</t>
  </si>
  <si>
    <t>CPF_0848</t>
  </si>
  <si>
    <t>1007469..1008035</t>
  </si>
  <si>
    <t>CPF_0849</t>
  </si>
  <si>
    <t>1008266..1009438</t>
  </si>
  <si>
    <t>CPF_0850</t>
  </si>
  <si>
    <t>1009752..1010813</t>
  </si>
  <si>
    <t>CPF_0851</t>
  </si>
  <si>
    <t>1010854..1011024</t>
  </si>
  <si>
    <t>CPF_0852</t>
  </si>
  <si>
    <t>1010960..1012219</t>
  </si>
  <si>
    <t>CPF_0853</t>
  </si>
  <si>
    <t>1012443..1013564</t>
  </si>
  <si>
    <t>glxK</t>
  </si>
  <si>
    <t>CPF_0854</t>
  </si>
  <si>
    <t>1014223..1015659</t>
  </si>
  <si>
    <t>deaD</t>
  </si>
  <si>
    <t>CPF_0855</t>
  </si>
  <si>
    <t>1015814..1016272</t>
  </si>
  <si>
    <t>CPF_0856</t>
  </si>
  <si>
    <t>1016461..1017837</t>
  </si>
  <si>
    <t>CPF_0857</t>
  </si>
  <si>
    <t>1017944..1018117</t>
  </si>
  <si>
    <t>CPF_0858</t>
  </si>
  <si>
    <t>1018485..1024772</t>
  </si>
  <si>
    <t>CPF_0859</t>
  </si>
  <si>
    <t>1025033..1025212</t>
  </si>
  <si>
    <t>CPF_0860</t>
  </si>
  <si>
    <t>1025324..1026484</t>
  </si>
  <si>
    <t>alr</t>
  </si>
  <si>
    <t>CPF_0861</t>
  </si>
  <si>
    <t>1027032..1027601</t>
  </si>
  <si>
    <t>CPF_0862</t>
  </si>
  <si>
    <t>1027653..1028915</t>
  </si>
  <si>
    <t>CPF_0863</t>
  </si>
  <si>
    <t>1028918..1029040</t>
  </si>
  <si>
    <t>CPF_0864</t>
  </si>
  <si>
    <t>1029042..1029605</t>
  </si>
  <si>
    <t>CPF_0865</t>
  </si>
  <si>
    <t>1029967..1031742</t>
  </si>
  <si>
    <t>CPF_0866</t>
  </si>
  <si>
    <t>1031981..1032124</t>
  </si>
  <si>
    <t>CPF_0867</t>
  </si>
  <si>
    <t>1032227..1033354</t>
  </si>
  <si>
    <t>CPF_0868</t>
  </si>
  <si>
    <t>1033458..1033901</t>
  </si>
  <si>
    <t>CPF_0869</t>
  </si>
  <si>
    <t>1034084..1034749</t>
  </si>
  <si>
    <t>CPF_0870</t>
  </si>
  <si>
    <t>1034911..1036083</t>
  </si>
  <si>
    <t>CPF_0871</t>
  </si>
  <si>
    <t>1036945..1037487</t>
  </si>
  <si>
    <t>CPF_0873</t>
  </si>
  <si>
    <t>1037743..1038498</t>
  </si>
  <si>
    <t>CPF_0874</t>
  </si>
  <si>
    <t>1038706..1042596</t>
  </si>
  <si>
    <t>CPF_0875</t>
  </si>
  <si>
    <t>nagJ</t>
  </si>
  <si>
    <t>1042917..1043237</t>
  </si>
  <si>
    <t>CPF_0876</t>
  </si>
  <si>
    <t>1043676..1043864</t>
  </si>
  <si>
    <t>CPF_0877</t>
  </si>
  <si>
    <t>1043933..1044733</t>
  </si>
  <si>
    <t>CPF_0878</t>
  </si>
  <si>
    <t>1044730..1046379</t>
  </si>
  <si>
    <t>CPF_0879</t>
  </si>
  <si>
    <t>1046533..1047318</t>
  </si>
  <si>
    <t>CPF_0880</t>
  </si>
  <si>
    <t>1047643..1048194</t>
  </si>
  <si>
    <t>CPF_0881</t>
  </si>
  <si>
    <t>1048515..1049165</t>
  </si>
  <si>
    <t>CPF_0882</t>
  </si>
  <si>
    <t>1049256..1049675</t>
  </si>
  <si>
    <t>CPF_0883</t>
  </si>
  <si>
    <t>1050043..1050669</t>
  </si>
  <si>
    <t>CPF_0884</t>
  </si>
  <si>
    <t>1050937..1052067</t>
  </si>
  <si>
    <t>CPF_0885</t>
  </si>
  <si>
    <t>1052421..1052771</t>
  </si>
  <si>
    <t>eutS</t>
  </si>
  <si>
    <t>CPF_0886</t>
  </si>
  <si>
    <t>1052775..1053209</t>
  </si>
  <si>
    <t>eutP</t>
  </si>
  <si>
    <t>CPF_0887</t>
  </si>
  <si>
    <t>1053227..1053802</t>
  </si>
  <si>
    <t>CPF_0888</t>
  </si>
  <si>
    <t>1053806..1055233</t>
  </si>
  <si>
    <t>CPF_0889</t>
  </si>
  <si>
    <t>1055449..1056882</t>
  </si>
  <si>
    <t>eutA</t>
  </si>
  <si>
    <t>CPF_0890</t>
  </si>
  <si>
    <t>1056901..1058268</t>
  </si>
  <si>
    <t>CPF_0891</t>
  </si>
  <si>
    <t>1058285..1059172</t>
  </si>
  <si>
    <t>CPF_0892</t>
  </si>
  <si>
    <t>1059194..1059847</t>
  </si>
  <si>
    <t>eutL</t>
  </si>
  <si>
    <t>CPF_0893</t>
  </si>
  <si>
    <t>1059860..1060624</t>
  </si>
  <si>
    <t>CPF_0894</t>
  </si>
  <si>
    <t>1060624..1062102</t>
  </si>
  <si>
    <t>CPF_0895</t>
  </si>
  <si>
    <t>1062457..1062747</t>
  </si>
  <si>
    <t>eutM</t>
  </si>
  <si>
    <t>CPF_0896</t>
  </si>
  <si>
    <t>1062825..1063601</t>
  </si>
  <si>
    <t>eutT</t>
  </si>
  <si>
    <t>CPF_0897</t>
  </si>
  <si>
    <t>1063611..1064246</t>
  </si>
  <si>
    <t>CPF_0898</t>
  </si>
  <si>
    <t>1064475..1065212</t>
  </si>
  <si>
    <t>CPF_0899</t>
  </si>
  <si>
    <t>1065359..1065631</t>
  </si>
  <si>
    <t>CPF_0900</t>
  </si>
  <si>
    <t>1065633..1066187</t>
  </si>
  <si>
    <t>CPF_0901</t>
  </si>
  <si>
    <t>1066238..1067335</t>
  </si>
  <si>
    <t>CPF_0902</t>
  </si>
  <si>
    <t>1067338..1067811</t>
  </si>
  <si>
    <t>CPF_0903</t>
  </si>
  <si>
    <t>1068180..1068656</t>
  </si>
  <si>
    <t>CPF_0904</t>
  </si>
  <si>
    <t>1069088..1069633</t>
  </si>
  <si>
    <t>CPF_0905</t>
  </si>
  <si>
    <t>1069925..1070236</t>
  </si>
  <si>
    <t>CPF_0906</t>
  </si>
  <si>
    <t>1070325..1070456</t>
  </si>
  <si>
    <t>CPF_0907</t>
  </si>
  <si>
    <t>1070550..1072190</t>
  </si>
  <si>
    <t>CPF_0908</t>
  </si>
  <si>
    <t>1072272..1072892</t>
  </si>
  <si>
    <t>CPF_0909</t>
  </si>
  <si>
    <t>1073139..1074983</t>
  </si>
  <si>
    <t>CPF_0910</t>
  </si>
  <si>
    <t>1075096..1076289</t>
  </si>
  <si>
    <t>CPF_0911</t>
  </si>
  <si>
    <t>1076295..1076897</t>
  </si>
  <si>
    <t>CPF_0912</t>
  </si>
  <si>
    <t>1076920..1077945</t>
  </si>
  <si>
    <t>CPF_0913</t>
  </si>
  <si>
    <t>1077932..1079059</t>
  </si>
  <si>
    <t>CPF_0914</t>
  </si>
  <si>
    <t>1079063..1080139</t>
  </si>
  <si>
    <t>CPF_0915</t>
  </si>
  <si>
    <t>1080176..1081549</t>
  </si>
  <si>
    <t>CPF_0916</t>
  </si>
  <si>
    <t>1081573..1082385</t>
  </si>
  <si>
    <t>CPF_0917</t>
  </si>
  <si>
    <t>1082401..1083114</t>
  </si>
  <si>
    <t>CPF_0918</t>
  </si>
  <si>
    <t>1083114..1083731</t>
  </si>
  <si>
    <t>CPF_0919</t>
  </si>
  <si>
    <t>1083893..1084318</t>
  </si>
  <si>
    <t>CPF_0920</t>
  </si>
  <si>
    <t>1084498..1084986</t>
  </si>
  <si>
    <t>CPF_0921</t>
  </si>
  <si>
    <t>1085226..1087037</t>
  </si>
  <si>
    <t>nrdD</t>
  </si>
  <si>
    <t>CPF_0922</t>
  </si>
  <si>
    <t>1087034..1087492</t>
  </si>
  <si>
    <t>CPF_0923</t>
  </si>
  <si>
    <t>1087687..1088409</t>
  </si>
  <si>
    <t>CPF_0924</t>
  </si>
  <si>
    <t>1088615..1088833</t>
  </si>
  <si>
    <t>CPF_0925</t>
  </si>
  <si>
    <t>1089077..1090141</t>
  </si>
  <si>
    <t>CPF_0926</t>
  </si>
  <si>
    <t>1090234..1090698</t>
  </si>
  <si>
    <t>CPF_0927</t>
  </si>
  <si>
    <t>1090714..1091217</t>
  </si>
  <si>
    <t>CPF_0928</t>
  </si>
  <si>
    <t>1091369..1091605</t>
  </si>
  <si>
    <t>CPF_0929</t>
  </si>
  <si>
    <t>1091617..1092348</t>
  </si>
  <si>
    <t>CPF_0930</t>
  </si>
  <si>
    <t>1092374..1092628</t>
  </si>
  <si>
    <t>CPF_0932</t>
  </si>
  <si>
    <t>1092597..1093286</t>
  </si>
  <si>
    <t>CPF_0931</t>
  </si>
  <si>
    <t>1093445..1093747</t>
  </si>
  <si>
    <t>CPF_0933</t>
  </si>
  <si>
    <t>1093749..1093928</t>
  </si>
  <si>
    <t>CPF_0934</t>
  </si>
  <si>
    <t>1093939..1094121</t>
  </si>
  <si>
    <t>CPF_0935</t>
  </si>
  <si>
    <t>1094210..1094374</t>
  </si>
  <si>
    <t>CPF_0936</t>
  </si>
  <si>
    <t>1094418..1094603</t>
  </si>
  <si>
    <t>CPF_0937</t>
  </si>
  <si>
    <t>1094603..1095514</t>
  </si>
  <si>
    <t>CPF_0938</t>
  </si>
  <si>
    <t>1095516..1096385</t>
  </si>
  <si>
    <t>CPF_0939</t>
  </si>
  <si>
    <t>1096403..1097116</t>
  </si>
  <si>
    <t>CPF_0940</t>
  </si>
  <si>
    <t>1097117..1097290</t>
  </si>
  <si>
    <t>CPF_0941</t>
  </si>
  <si>
    <t>1097284..1097670</t>
  </si>
  <si>
    <t>CPF_0942</t>
  </si>
  <si>
    <t>1097820..1098467</t>
  </si>
  <si>
    <t>CPF_0943</t>
  </si>
  <si>
    <t>1099026..1099499</t>
  </si>
  <si>
    <t>CPF_0945</t>
  </si>
  <si>
    <t>1099982..1101157</t>
  </si>
  <si>
    <t>CPF_0947</t>
  </si>
  <si>
    <t>1101226..1101693</t>
  </si>
  <si>
    <t>CPF_0948</t>
  </si>
  <si>
    <t>1101686..1103050</t>
  </si>
  <si>
    <t>CPF_0949</t>
  </si>
  <si>
    <t>1103064..1103873</t>
  </si>
  <si>
    <t>CPF_0950</t>
  </si>
  <si>
    <t>1103937..1105439</t>
  </si>
  <si>
    <t>CPF_0951</t>
  </si>
  <si>
    <t>1105423..1107060</t>
  </si>
  <si>
    <t>CPF_0952</t>
  </si>
  <si>
    <t>1107073..1107297</t>
  </si>
  <si>
    <t>CPF_0953</t>
  </si>
  <si>
    <t>1107325..1107942</t>
  </si>
  <si>
    <t>CPF_0954</t>
  </si>
  <si>
    <t>1108036..1108641</t>
  </si>
  <si>
    <t>CPF_0955</t>
  </si>
  <si>
    <t>1108666..1109571</t>
  </si>
  <si>
    <t>CPF_0956</t>
  </si>
  <si>
    <t>1109586..1109855</t>
  </si>
  <si>
    <t>CPF_0957</t>
  </si>
  <si>
    <t>1109891..1110253</t>
  </si>
  <si>
    <t>CPF_0958</t>
  </si>
  <si>
    <t>1110257..1110583</t>
  </si>
  <si>
    <t>CPF_0959</t>
  </si>
  <si>
    <t>1110583..1110966</t>
  </si>
  <si>
    <t>CPF_0960</t>
  </si>
  <si>
    <t>1110966..1111352</t>
  </si>
  <si>
    <t>CPF_0961</t>
  </si>
  <si>
    <t>1111362..1111820</t>
  </si>
  <si>
    <t>CPF_0962</t>
  </si>
  <si>
    <t>1111833..1112201</t>
  </si>
  <si>
    <t>CPF_0963</t>
  </si>
  <si>
    <t>1112290..1112523</t>
  </si>
  <si>
    <t>CPF_0964</t>
  </si>
  <si>
    <t>1112564..1115776</t>
  </si>
  <si>
    <t>CPF_0965</t>
  </si>
  <si>
    <t>1115780..1116133</t>
  </si>
  <si>
    <t>CPF_0966</t>
  </si>
  <si>
    <t>1116156..1116422</t>
  </si>
  <si>
    <t>CPF_0967</t>
  </si>
  <si>
    <t>1116489..1116869</t>
  </si>
  <si>
    <t>CPF_0968</t>
  </si>
  <si>
    <t>1116905..1122013</t>
  </si>
  <si>
    <t>CPF_0969</t>
  </si>
  <si>
    <t>1122032..1122280</t>
  </si>
  <si>
    <t>CPF_0970</t>
  </si>
  <si>
    <t>1122294..1122710</t>
  </si>
  <si>
    <t>CPF_0971</t>
  </si>
  <si>
    <t>1122751..1123167</t>
  </si>
  <si>
    <t>CPF_0972</t>
  </si>
  <si>
    <t>1123253..1124281</t>
  </si>
  <si>
    <t>CPF_0973</t>
  </si>
  <si>
    <t>1124699..1125361</t>
  </si>
  <si>
    <t>CPF_0974</t>
  </si>
  <si>
    <t>1125585..1126673</t>
  </si>
  <si>
    <t>CPF_0975</t>
  </si>
  <si>
    <t>1126678..1126959</t>
  </si>
  <si>
    <t>CPF_0976</t>
  </si>
  <si>
    <t>1126966..1127691</t>
  </si>
  <si>
    <t>CPF_0977</t>
  </si>
  <si>
    <t>1128751..1129536</t>
  </si>
  <si>
    <t>CPF_0978</t>
  </si>
  <si>
    <t>1129893..1130990</t>
  </si>
  <si>
    <t>CPF_0979</t>
  </si>
  <si>
    <t>1131187..1131705</t>
  </si>
  <si>
    <t>CPF_0980</t>
  </si>
  <si>
    <t>1131742..1132584</t>
  </si>
  <si>
    <t>CPF_0981</t>
  </si>
  <si>
    <t>1132601..1132915</t>
  </si>
  <si>
    <t>CPF_0982</t>
  </si>
  <si>
    <t>1133107..1133844</t>
  </si>
  <si>
    <t>CPF_0983</t>
  </si>
  <si>
    <t>1134211..1134957</t>
  </si>
  <si>
    <t>CPF_0984</t>
  </si>
  <si>
    <t>1135175..1136323</t>
  </si>
  <si>
    <t>nanH</t>
  </si>
  <si>
    <t>CPF_0985</t>
  </si>
  <si>
    <t>1137105..1138484</t>
  </si>
  <si>
    <t>CPF_0986</t>
  </si>
  <si>
    <t>1138908..1139201</t>
  </si>
  <si>
    <t>CPF_0987</t>
  </si>
  <si>
    <t>1139592..1140413</t>
  </si>
  <si>
    <t>CPF_0988</t>
  </si>
  <si>
    <t>1141378..1141770</t>
  </si>
  <si>
    <t>CPF_0989</t>
  </si>
  <si>
    <t>1142100..1143245</t>
  </si>
  <si>
    <t>CPF_0990</t>
  </si>
  <si>
    <t>1143387..1143713</t>
  </si>
  <si>
    <t>CPF_0991</t>
  </si>
  <si>
    <t>1143881..1145644</t>
  </si>
  <si>
    <t>CPF_0992</t>
  </si>
  <si>
    <t>1145648..1146961</t>
  </si>
  <si>
    <t>CPF_0993</t>
  </si>
  <si>
    <t>1146987..1147370</t>
  </si>
  <si>
    <t>CPF_0994</t>
  </si>
  <si>
    <t>1147461..1148018</t>
  </si>
  <si>
    <t>CPF_0995</t>
  </si>
  <si>
    <t>1148063..1148452</t>
  </si>
  <si>
    <t>CPF_0996</t>
  </si>
  <si>
    <t>1148755..1149531</t>
  </si>
  <si>
    <t>CPF_0997</t>
  </si>
  <si>
    <t>1149913..1150716</t>
  </si>
  <si>
    <t>CPF_0998</t>
  </si>
  <si>
    <t>1151418..1151609</t>
  </si>
  <si>
    <t>CPF_1000</t>
  </si>
  <si>
    <t>1151594..1151818</t>
  </si>
  <si>
    <t>CPF_1001</t>
  </si>
  <si>
    <t>1152107..1153333</t>
  </si>
  <si>
    <t>CPF_1002</t>
  </si>
  <si>
    <t>1153742..1154620</t>
  </si>
  <si>
    <t>CPF_1003</t>
  </si>
  <si>
    <t>1154922..1155041</t>
  </si>
  <si>
    <t>CPF_1004</t>
  </si>
  <si>
    <t>1155215..1156168</t>
  </si>
  <si>
    <t>fmt</t>
  </si>
  <si>
    <t>CPF_1005</t>
  </si>
  <si>
    <t>1156381..1157175</t>
  </si>
  <si>
    <t>CPF_1006</t>
  </si>
  <si>
    <t>1157270..1157641</t>
  </si>
  <si>
    <t>CPF_1007</t>
  </si>
  <si>
    <t>1158231..1159394</t>
  </si>
  <si>
    <t>CPF_1008</t>
  </si>
  <si>
    <t>1160156..1162279</t>
  </si>
  <si>
    <t>feoB</t>
  </si>
  <si>
    <t>CPF_1009</t>
  </si>
  <si>
    <t>1162297..1162515</t>
  </si>
  <si>
    <t>feoA</t>
  </si>
  <si>
    <t>CPF_1010</t>
  </si>
  <si>
    <t>1162940..1163290</t>
  </si>
  <si>
    <t>CPF_1011</t>
  </si>
  <si>
    <t>1163290..1164111</t>
  </si>
  <si>
    <t>CPF_1012</t>
  </si>
  <si>
    <t>1164131..1164424</t>
  </si>
  <si>
    <t>CPF_1013</t>
  </si>
  <si>
    <t>1164914..1166227</t>
  </si>
  <si>
    <t>CPF_1014</t>
  </si>
  <si>
    <t>1166292..1166957</t>
  </si>
  <si>
    <t>CPF_1015</t>
  </si>
  <si>
    <t>1166971..1168458</t>
  </si>
  <si>
    <t>CPF_1016</t>
  </si>
  <si>
    <t>1168761..1169984</t>
  </si>
  <si>
    <t>dcm</t>
  </si>
  <si>
    <t>CPF_1017</t>
  </si>
  <si>
    <t>1170044..1171384</t>
  </si>
  <si>
    <t>CPF_1018</t>
  </si>
  <si>
    <t>1171434..1171916</t>
  </si>
  <si>
    <t>CPF_1019</t>
  </si>
  <si>
    <t>1172294..1172719</t>
  </si>
  <si>
    <t>CPF_1020</t>
  </si>
  <si>
    <t>1172854..1173396</t>
  </si>
  <si>
    <t>CPF_1021</t>
  </si>
  <si>
    <t>1173694..1174608</t>
  </si>
  <si>
    <t>CPF_1022</t>
  </si>
  <si>
    <t>1175129..1175359</t>
  </si>
  <si>
    <t>CPF_1023</t>
  </si>
  <si>
    <t>1175800..1176030</t>
  </si>
  <si>
    <t>CPF_1024</t>
  </si>
  <si>
    <t>1176353..1177627</t>
  </si>
  <si>
    <t>CPF_1025</t>
  </si>
  <si>
    <t>1178112..1178423</t>
  </si>
  <si>
    <t>CPF_1026</t>
  </si>
  <si>
    <t>1178726..1179541</t>
  </si>
  <si>
    <t>CPF_1027</t>
  </si>
  <si>
    <t>1179642..1180868</t>
  </si>
  <si>
    <t>CPF_1028</t>
  </si>
  <si>
    <t>1181122..1181595</t>
  </si>
  <si>
    <t>CPF_1029</t>
  </si>
  <si>
    <t>1181874..1182305</t>
  </si>
  <si>
    <t>CPF_1030</t>
  </si>
  <si>
    <t>1182338..1182733</t>
  </si>
  <si>
    <t>CPF_1031</t>
  </si>
  <si>
    <t>1183107..1183316</t>
  </si>
  <si>
    <t>CPF_1032</t>
  </si>
  <si>
    <t>1183309..1183815</t>
  </si>
  <si>
    <t>CPF_1033</t>
  </si>
  <si>
    <t>1184257..1184709</t>
  </si>
  <si>
    <t>CPF_1034</t>
  </si>
  <si>
    <t>1185165..1186094</t>
  </si>
  <si>
    <t>CPF_1035</t>
  </si>
  <si>
    <t>1186126..1186515</t>
  </si>
  <si>
    <t>CPF_1036</t>
  </si>
  <si>
    <t>1186516..1187205</t>
  </si>
  <si>
    <t>CPF_1037</t>
  </si>
  <si>
    <t>1187379..1187696</t>
  </si>
  <si>
    <t>CPF_1038</t>
  </si>
  <si>
    <t>1187903..1188598</t>
  </si>
  <si>
    <t>CPF_1039</t>
  </si>
  <si>
    <t>1188620..1189324</t>
  </si>
  <si>
    <t>CPF_1040</t>
  </si>
  <si>
    <t>1189698..1190255</t>
  </si>
  <si>
    <t>CPF_1041</t>
  </si>
  <si>
    <t>1190807..1191157</t>
  </si>
  <si>
    <t>CPF_1042</t>
  </si>
  <si>
    <t>1191279..1191758</t>
  </si>
  <si>
    <t>CPF_1043</t>
  </si>
  <si>
    <t>1192056..1192568</t>
  </si>
  <si>
    <t>CPF_1044</t>
  </si>
  <si>
    <t>1192556..1193158</t>
  </si>
  <si>
    <t>CPF_1045</t>
  </si>
  <si>
    <t>1193329..1194477</t>
  </si>
  <si>
    <t>fucO</t>
  </si>
  <si>
    <t>CPF_1046</t>
  </si>
  <si>
    <t>1194534..1195391</t>
  </si>
  <si>
    <t>CPF_1047</t>
  </si>
  <si>
    <t>1195542..1197335</t>
  </si>
  <si>
    <t>fucI</t>
  </si>
  <si>
    <t>CPF_1048</t>
  </si>
  <si>
    <t>1197356..1198858</t>
  </si>
  <si>
    <t>fucK</t>
  </si>
  <si>
    <t>CPF_1049</t>
  </si>
  <si>
    <t>1198852..1199289</t>
  </si>
  <si>
    <t>fucU</t>
  </si>
  <si>
    <t>CPF_1050</t>
  </si>
  <si>
    <t>1199318..1200022</t>
  </si>
  <si>
    <t>fucA</t>
  </si>
  <si>
    <t>CPF_1051</t>
  </si>
  <si>
    <t>1200057..1201391</t>
  </si>
  <si>
    <t>fucP</t>
  </si>
  <si>
    <t>CPF_1052</t>
  </si>
  <si>
    <t>1201696..1202742</t>
  </si>
  <si>
    <t>CPF_1053</t>
  </si>
  <si>
    <t>1202947..1203477</t>
  </si>
  <si>
    <t>CPF_1054</t>
  </si>
  <si>
    <t>1204006..1204554</t>
  </si>
  <si>
    <t>CPF_1055</t>
  </si>
  <si>
    <t>1204584..1205264</t>
  </si>
  <si>
    <t>CPF_1056</t>
  </si>
  <si>
    <t>1205257..1206513</t>
  </si>
  <si>
    <t>CPF_1057</t>
  </si>
  <si>
    <t>1206647..1207432</t>
  </si>
  <si>
    <t>CPF_1058</t>
  </si>
  <si>
    <t>1207726..1208283</t>
  </si>
  <si>
    <t>CPF_1059</t>
  </si>
  <si>
    <t>1208403..1208894</t>
  </si>
  <si>
    <t>CPF_1060</t>
  </si>
  <si>
    <t>1209210..1209668</t>
  </si>
  <si>
    <t>CPF_1061</t>
  </si>
  <si>
    <t>1209702..1210151</t>
  </si>
  <si>
    <t>CPF_1062</t>
  </si>
  <si>
    <t>1210301..1210510</t>
  </si>
  <si>
    <t>CPF_1063</t>
  </si>
  <si>
    <t>1210835..1212460</t>
  </si>
  <si>
    <t>CPF_1064</t>
  </si>
  <si>
    <t>1212579..1212926</t>
  </si>
  <si>
    <t>CPF_1065</t>
  </si>
  <si>
    <t>1213436..1213594</t>
  </si>
  <si>
    <t>CPF_1066</t>
  </si>
  <si>
    <t>1213607..1213858</t>
  </si>
  <si>
    <t>cotJB</t>
  </si>
  <si>
    <t>CPF_1067</t>
  </si>
  <si>
    <t>1213871..1214437</t>
  </si>
  <si>
    <t>cotJC</t>
  </si>
  <si>
    <t>CPF_1068</t>
  </si>
  <si>
    <t>1214613..1214831</t>
  </si>
  <si>
    <t>CPF_1069</t>
  </si>
  <si>
    <t>1215484..1216935</t>
  </si>
  <si>
    <t>CPF_1070</t>
  </si>
  <si>
    <t>1217212..1217538</t>
  </si>
  <si>
    <t>CPF_1071</t>
  </si>
  <si>
    <t>1217606..1217959</t>
  </si>
  <si>
    <t>CPF_1072</t>
  </si>
  <si>
    <t>1218551..1224979</t>
  </si>
  <si>
    <t>CPF_1073</t>
  </si>
  <si>
    <t>1225148..1225447</t>
  </si>
  <si>
    <t>CPF_1074</t>
  </si>
  <si>
    <t>1225790..1226188</t>
  </si>
  <si>
    <t>CPF_1075</t>
  </si>
  <si>
    <t>1226670..1228760</t>
  </si>
  <si>
    <t>CPF_1076</t>
  </si>
  <si>
    <t>1229188..1230621</t>
  </si>
  <si>
    <t>CPF_1077</t>
  </si>
  <si>
    <t>1230684..1230983</t>
  </si>
  <si>
    <t>CPF_1078</t>
  </si>
  <si>
    <t>1231260..1231358</t>
  </si>
  <si>
    <t>CPF_1079</t>
  </si>
  <si>
    <t>1231448..1232005</t>
  </si>
  <si>
    <t>CPF_1080</t>
  </si>
  <si>
    <t>1232192..1233535</t>
  </si>
  <si>
    <t>CPF_1081</t>
  </si>
  <si>
    <t>1233775..1234200</t>
  </si>
  <si>
    <t>CPF_1082</t>
  </si>
  <si>
    <t>1234312..1234443</t>
  </si>
  <si>
    <t>CPF_1083</t>
  </si>
  <si>
    <t>1234421..1234894</t>
  </si>
  <si>
    <t>CPF_1084</t>
  </si>
  <si>
    <t>1234935..1235414</t>
  </si>
  <si>
    <t>CPF_1085</t>
  </si>
  <si>
    <t>1235541..1236104</t>
  </si>
  <si>
    <t>CPF_1086</t>
  </si>
  <si>
    <t>1237102..1245018</t>
  </si>
  <si>
    <t>CPF_1087</t>
  </si>
  <si>
    <t>1245204..1245383</t>
  </si>
  <si>
    <t>CPF_1088</t>
  </si>
  <si>
    <t>1245440..1246039</t>
  </si>
  <si>
    <t>CPF_1089</t>
  </si>
  <si>
    <t>1246197..1246496</t>
  </si>
  <si>
    <t>CPF_1090</t>
  </si>
  <si>
    <t>1246869..1247126</t>
  </si>
  <si>
    <t>CPF_1091</t>
  </si>
  <si>
    <t>1247365..1247949</t>
  </si>
  <si>
    <t>CPF_1092</t>
  </si>
  <si>
    <t>1247942..1248724</t>
  </si>
  <si>
    <t>CPF_1093</t>
  </si>
  <si>
    <t>1248718..1249590</t>
  </si>
  <si>
    <t>CPF_1094</t>
  </si>
  <si>
    <t>1249595..1250866</t>
  </si>
  <si>
    <t>CPF_1095</t>
  </si>
  <si>
    <t>1250901..1252049</t>
  </si>
  <si>
    <t>CPF_1096</t>
  </si>
  <si>
    <t>1252251..1252802</t>
  </si>
  <si>
    <t>CPF_1097</t>
  </si>
  <si>
    <t>1253040..1253390</t>
  </si>
  <si>
    <t>CPF_1098</t>
  </si>
  <si>
    <t>1253541..1253813</t>
  </si>
  <si>
    <t>CPF_1099</t>
  </si>
  <si>
    <t>1256110..1256430</t>
  </si>
  <si>
    <t>CPF_1100</t>
  </si>
  <si>
    <t>1256667..1258130</t>
  </si>
  <si>
    <t>CPF_1101</t>
  </si>
  <si>
    <t>1258382..1259071</t>
  </si>
  <si>
    <t>CPF_1102</t>
  </si>
  <si>
    <t>1259269..1261191</t>
  </si>
  <si>
    <t>CPF_1103</t>
  </si>
  <si>
    <t>1261496..1261717</t>
  </si>
  <si>
    <t>CPF_1104</t>
  </si>
  <si>
    <t>1262167..1262631</t>
  </si>
  <si>
    <t>CPF_1105</t>
  </si>
  <si>
    <t>1262784..1263206</t>
  </si>
  <si>
    <t>CPF_1106</t>
  </si>
  <si>
    <t>1263374..1264051</t>
  </si>
  <si>
    <t>CPF_1107</t>
  </si>
  <si>
    <t>1264229..1264960</t>
  </si>
  <si>
    <t>CPF_1108</t>
  </si>
  <si>
    <t>1265288..1265839</t>
  </si>
  <si>
    <t>CPF_1109</t>
  </si>
  <si>
    <t>1266078..1267121</t>
  </si>
  <si>
    <t>CPF_1110</t>
  </si>
  <si>
    <t>1267397..1268917</t>
  </si>
  <si>
    <t>CPF_1111</t>
  </si>
  <si>
    <t>1268935..1270659</t>
  </si>
  <si>
    <t>CPF_1112</t>
  </si>
  <si>
    <t>1270941..1272200</t>
  </si>
  <si>
    <t>CPF_1113</t>
  </si>
  <si>
    <t>1272288..1273193</t>
  </si>
  <si>
    <t>CPF_1114</t>
  </si>
  <si>
    <t>1273190..1274047</t>
  </si>
  <si>
    <t>CPF_1115</t>
  </si>
  <si>
    <t>1274067..1274936</t>
  </si>
  <si>
    <t>CPF_1116</t>
  </si>
  <si>
    <t>1274949..1277291</t>
  </si>
  <si>
    <t>CPF_1117</t>
  </si>
  <si>
    <t>1277372..1278247</t>
  </si>
  <si>
    <t>CPF_1118</t>
  </si>
  <si>
    <t>1278343..1279605</t>
  </si>
  <si>
    <t>gngC</t>
  </si>
  <si>
    <t>CPF_1119</t>
  </si>
  <si>
    <t>1279757..1279924</t>
  </si>
  <si>
    <t>CPF_1120</t>
  </si>
  <si>
    <t>1280108..1280578</t>
  </si>
  <si>
    <t>CPF_1121</t>
  </si>
  <si>
    <t>1280868..1281395</t>
  </si>
  <si>
    <t>CPF_1122</t>
  </si>
  <si>
    <t>1281873..1286585</t>
  </si>
  <si>
    <t>CPF_1123</t>
  </si>
  <si>
    <t>1287175..1287411</t>
  </si>
  <si>
    <t>CPF_1124</t>
  </si>
  <si>
    <t>1287671..1289680</t>
  </si>
  <si>
    <t>CPF_1125</t>
  </si>
  <si>
    <t>1289895..1290116</t>
  </si>
  <si>
    <t>CPF_1126</t>
  </si>
  <si>
    <t>1290147..1290365</t>
  </si>
  <si>
    <t>CPF_1127</t>
  </si>
  <si>
    <t>1290415..1290681</t>
  </si>
  <si>
    <t>CPF_1128</t>
  </si>
  <si>
    <t>1291849..1292280</t>
  </si>
  <si>
    <t>CPF_1129</t>
  </si>
  <si>
    <t>1292597..1292707</t>
  </si>
  <si>
    <t>CPF_1130</t>
  </si>
  <si>
    <t>1292908..1293528</t>
  </si>
  <si>
    <t>CPF_1131</t>
  </si>
  <si>
    <t>1293709..1294302</t>
  </si>
  <si>
    <t>CPF_1132</t>
  </si>
  <si>
    <t>1295026..1295997</t>
  </si>
  <si>
    <t>CPF_1133</t>
  </si>
  <si>
    <t>1296246..1296425</t>
  </si>
  <si>
    <t>CPF_1134</t>
  </si>
  <si>
    <t>1296514..1297332</t>
  </si>
  <si>
    <t>CPF_1135</t>
  </si>
  <si>
    <t>1297629..1297955</t>
  </si>
  <si>
    <t>CPF_1136</t>
  </si>
  <si>
    <t>1298210..1300132</t>
  </si>
  <si>
    <t>CPF_1137</t>
  </si>
  <si>
    <t>1300286..1300687</t>
  </si>
  <si>
    <t>CPF_1138</t>
  </si>
  <si>
    <t>1300967..1301650</t>
  </si>
  <si>
    <t>CPF_1139</t>
  </si>
  <si>
    <t>1301654..1302910</t>
  </si>
  <si>
    <t>CPF_1140</t>
  </si>
  <si>
    <t>1303158..1303844</t>
  </si>
  <si>
    <t>CPF_1141</t>
  </si>
  <si>
    <t>1303940..1304629</t>
  </si>
  <si>
    <t>CPF_1142</t>
  </si>
  <si>
    <t>1304725..1306764</t>
  </si>
  <si>
    <t>CPF_1143</t>
  </si>
  <si>
    <t>1306960..1307829</t>
  </si>
  <si>
    <t>CPF_1144</t>
  </si>
  <si>
    <t>1308049..1309422</t>
  </si>
  <si>
    <t>CPF_1145</t>
  </si>
  <si>
    <t>1309503..1310750</t>
  </si>
  <si>
    <t>CPF_1146</t>
  </si>
  <si>
    <t>1310920..1311867</t>
  </si>
  <si>
    <t>CPF_1147</t>
  </si>
  <si>
    <t>1312094..1315303</t>
  </si>
  <si>
    <t>CPF_1148</t>
  </si>
  <si>
    <t>1315634..1315759</t>
  </si>
  <si>
    <t>CPF_1149</t>
  </si>
  <si>
    <t>1315800..1316468</t>
  </si>
  <si>
    <t>CPF_1150</t>
  </si>
  <si>
    <t>1316688..1317374</t>
  </si>
  <si>
    <t>CPF_1151</t>
  </si>
  <si>
    <t>1317389..1318063</t>
  </si>
  <si>
    <t>CPF_1152</t>
  </si>
  <si>
    <t>1318654..1321323</t>
  </si>
  <si>
    <t>mgtA</t>
  </si>
  <si>
    <t>CPF_1153</t>
  </si>
  <si>
    <t>1321433..1322194</t>
  </si>
  <si>
    <t>CPF_1154</t>
  </si>
  <si>
    <t>1322470..1323156</t>
  </si>
  <si>
    <t>CPF_1155</t>
  </si>
  <si>
    <t>1323322..1324476</t>
  </si>
  <si>
    <t>CPF_1156</t>
  </si>
  <si>
    <t>1324726..1325232</t>
  </si>
  <si>
    <t>CPF_1157</t>
  </si>
  <si>
    <t>1325410..1326423</t>
  </si>
  <si>
    <t>CPF_1158</t>
  </si>
  <si>
    <t>1326587..1327231</t>
  </si>
  <si>
    <t>dedA</t>
  </si>
  <si>
    <t>CPF_1159</t>
  </si>
  <si>
    <t>1327488..1328204</t>
  </si>
  <si>
    <t>CPF_1160</t>
  </si>
  <si>
    <t>1328232..1328576</t>
  </si>
  <si>
    <t>CPF_1161</t>
  </si>
  <si>
    <t>1328592..1328870</t>
  </si>
  <si>
    <t>CPF_1162</t>
  </si>
  <si>
    <t>1328955..1329947</t>
  </si>
  <si>
    <t>CPF_1163</t>
  </si>
  <si>
    <t>1330169..1331968</t>
  </si>
  <si>
    <t>CPF_1164</t>
  </si>
  <si>
    <t>1332038..1332583</t>
  </si>
  <si>
    <t>CPF_1165</t>
  </si>
  <si>
    <t>1332864..1333490</t>
  </si>
  <si>
    <t>CPF_1166</t>
  </si>
  <si>
    <t>1333517..1333930</t>
  </si>
  <si>
    <t>CPF_1167</t>
  </si>
  <si>
    <t>1333999..1334829</t>
  </si>
  <si>
    <t>CPF_1168</t>
  </si>
  <si>
    <t>1335006..1335182</t>
  </si>
  <si>
    <t>CPF_1169</t>
  </si>
  <si>
    <t>1335411..1336115</t>
  </si>
  <si>
    <t>CPF_1170</t>
  </si>
  <si>
    <t>1336302..1337534</t>
  </si>
  <si>
    <t>CPF_1171</t>
  </si>
  <si>
    <t>1337554..1338306</t>
  </si>
  <si>
    <t>CPF_1172</t>
  </si>
  <si>
    <t>1338644..1340308</t>
  </si>
  <si>
    <t>dhaB</t>
  </si>
  <si>
    <t>CPF_1173</t>
  </si>
  <si>
    <t>1340322..1340888</t>
  </si>
  <si>
    <t>dhaC</t>
  </si>
  <si>
    <t>CPF_1174</t>
  </si>
  <si>
    <t>1340908..1341333</t>
  </si>
  <si>
    <t>dhaE</t>
  </si>
  <si>
    <t>CPF_1175</t>
  </si>
  <si>
    <t>1341350..1343200</t>
  </si>
  <si>
    <t>dhaF</t>
  </si>
  <si>
    <t>CPF_1176</t>
  </si>
  <si>
    <t>1343193..1343543</t>
  </si>
  <si>
    <t>dhaG</t>
  </si>
  <si>
    <t>CPF_1177</t>
  </si>
  <si>
    <t>1343562..1344074</t>
  </si>
  <si>
    <t>CPF_1178</t>
  </si>
  <si>
    <t>1344098..1344526</t>
  </si>
  <si>
    <t>CPF_1179</t>
  </si>
  <si>
    <t>1344620..1345777</t>
  </si>
  <si>
    <t>dhaT</t>
  </si>
  <si>
    <t>CPF_1180</t>
  </si>
  <si>
    <t>1346362..1347831</t>
  </si>
  <si>
    <t>CPF_1181</t>
  </si>
  <si>
    <t>1348121..1348795</t>
  </si>
  <si>
    <t>CPF_1182</t>
  </si>
  <si>
    <t>1349143..1349655</t>
  </si>
  <si>
    <t>CPF_1183</t>
  </si>
  <si>
    <t>1349723..1350502</t>
  </si>
  <si>
    <t>CPF_1184</t>
  </si>
  <si>
    <t>1350618..1351436</t>
  </si>
  <si>
    <t>CPF_1185</t>
  </si>
  <si>
    <t>1351547..1351915</t>
  </si>
  <si>
    <t>CPF_1186</t>
  </si>
  <si>
    <t>1351938..1352282</t>
  </si>
  <si>
    <t>CPF_1187</t>
  </si>
  <si>
    <t>1352466..1353455</t>
  </si>
  <si>
    <t>CPF_1188</t>
  </si>
  <si>
    <t>1353512..1354168</t>
  </si>
  <si>
    <t>CPF_1189</t>
  </si>
  <si>
    <t>1354425..1355201</t>
  </si>
  <si>
    <t>CPF_1190</t>
  </si>
  <si>
    <t>1356064..1357371</t>
  </si>
  <si>
    <t>CPF_1191</t>
  </si>
  <si>
    <t>1357715..1358404</t>
  </si>
  <si>
    <t>CPF_1192</t>
  </si>
  <si>
    <t>1358614..1359534</t>
  </si>
  <si>
    <t>CPF_1193</t>
  </si>
  <si>
    <t>1359527..1360279</t>
  </si>
  <si>
    <t>CPF_1194</t>
  </si>
  <si>
    <t>1360293..1361198</t>
  </si>
  <si>
    <t>hpkA</t>
  </si>
  <si>
    <t>CPF_1195</t>
  </si>
  <si>
    <t>1361302..1361529</t>
  </si>
  <si>
    <t>CPF_1196</t>
  </si>
  <si>
    <t>1361829..1363040</t>
  </si>
  <si>
    <t>CPF_1197</t>
  </si>
  <si>
    <t>1363257..1363793</t>
  </si>
  <si>
    <t>CPF_1198</t>
  </si>
  <si>
    <t>1364004..1364669</t>
  </si>
  <si>
    <t>CPF_1199</t>
  </si>
  <si>
    <t>1364725..1365642</t>
  </si>
  <si>
    <t>CPF_1200</t>
  </si>
  <si>
    <t>1365653..1366948</t>
  </si>
  <si>
    <t>CPF_1201</t>
  </si>
  <si>
    <t>1367043..1368245</t>
  </si>
  <si>
    <t>CPF_1202</t>
  </si>
  <si>
    <t>1368347..1368937</t>
  </si>
  <si>
    <t>CPF_1203</t>
  </si>
  <si>
    <t>1369129..1369356</t>
  </si>
  <si>
    <t>CPF_1204</t>
  </si>
  <si>
    <t>1369560..1370174</t>
  </si>
  <si>
    <t>CPF_1205</t>
  </si>
  <si>
    <t>1370269..1370424</t>
  </si>
  <si>
    <t>CPF_1206</t>
  </si>
  <si>
    <t>1370553..1371194</t>
  </si>
  <si>
    <t>CPF_1207</t>
  </si>
  <si>
    <t>1371401..1371832</t>
  </si>
  <si>
    <t>CPF_1208</t>
  </si>
  <si>
    <t>1372101..1372193</t>
  </si>
  <si>
    <t>CPF_1209</t>
  </si>
  <si>
    <t>F</t>
  </si>
  <si>
    <t>1372186..1373922</t>
  </si>
  <si>
    <t>kdpA</t>
  </si>
  <si>
    <t>CPF_1210</t>
  </si>
  <si>
    <t>1373936..1376002</t>
  </si>
  <si>
    <t>kdpB</t>
  </si>
  <si>
    <t>CPF_1211</t>
  </si>
  <si>
    <t>1376017..1376613</t>
  </si>
  <si>
    <t>kdpC</t>
  </si>
  <si>
    <t>CPF_1212</t>
  </si>
  <si>
    <t>1376625..1379327</t>
  </si>
  <si>
    <t>kdpD</t>
  </si>
  <si>
    <t>CPF_1213</t>
  </si>
  <si>
    <t>1379302..1380015</t>
  </si>
  <si>
    <t>kdpE</t>
  </si>
  <si>
    <t>CPF_1214</t>
  </si>
  <si>
    <t>1380017..1380388</t>
  </si>
  <si>
    <t>CPF_1215</t>
  </si>
  <si>
    <t>1380631..1381590</t>
  </si>
  <si>
    <t>CPF_1216</t>
  </si>
  <si>
    <t>1381694..1383316</t>
  </si>
  <si>
    <t>CPF_1217</t>
  </si>
  <si>
    <t>1383719..1383889</t>
  </si>
  <si>
    <t>CPF_1218</t>
  </si>
  <si>
    <t>1384000..1384122</t>
  </si>
  <si>
    <t>CPF_1219</t>
  </si>
  <si>
    <t>1384213..1385850</t>
  </si>
  <si>
    <t>CPF_1220</t>
  </si>
  <si>
    <t>1386055..1390422</t>
  </si>
  <si>
    <t>lacZ</t>
  </si>
  <si>
    <t>CPF_1221</t>
  </si>
  <si>
    <t>1390797..1391276</t>
  </si>
  <si>
    <t>CPF_1222</t>
  </si>
  <si>
    <t>1391813..1392976</t>
  </si>
  <si>
    <t>CPF_1223</t>
  </si>
  <si>
    <t>1393308..1394303</t>
  </si>
  <si>
    <t>CPF_1224</t>
  </si>
  <si>
    <t>1394319..1394438</t>
  </si>
  <si>
    <t>CPF_1225</t>
  </si>
  <si>
    <t>1394596..1396506</t>
  </si>
  <si>
    <t>CPF_1226</t>
  </si>
  <si>
    <t>1396754..1398208</t>
  </si>
  <si>
    <t>CPF_1227</t>
  </si>
  <si>
    <t>1398237..1398857</t>
  </si>
  <si>
    <t>CPF_1228</t>
  </si>
  <si>
    <t>1399095..1399880</t>
  </si>
  <si>
    <t>CPF_1229</t>
  </si>
  <si>
    <t>1399912..1400052</t>
  </si>
  <si>
    <t>CPF_1230</t>
  </si>
  <si>
    <t>1400064..1400234</t>
  </si>
  <si>
    <t>CPF_1231</t>
  </si>
  <si>
    <t>1400550..1401569</t>
  </si>
  <si>
    <t>CPF_1232</t>
  </si>
  <si>
    <t>1401770..1403710</t>
  </si>
  <si>
    <t>CPF_1233</t>
  </si>
  <si>
    <t>1403875..1404228</t>
  </si>
  <si>
    <t>CPF_1234</t>
  </si>
  <si>
    <t>1404332..1406329</t>
  </si>
  <si>
    <t>CPF_1235</t>
  </si>
  <si>
    <t>1406857..1407369</t>
  </si>
  <si>
    <t>CPF_1236</t>
  </si>
  <si>
    <t>1407519..1408337</t>
  </si>
  <si>
    <t>CPF_1237</t>
  </si>
  <si>
    <t>1408498..1410330</t>
  </si>
  <si>
    <t>CPF_1238</t>
  </si>
  <si>
    <t>1410448..1410915</t>
  </si>
  <si>
    <t>CPF_1239</t>
  </si>
  <si>
    <t>1411035..1411805</t>
  </si>
  <si>
    <t>CPF_1240</t>
  </si>
  <si>
    <t>1411936..1413357</t>
  </si>
  <si>
    <t>spoVAF</t>
  </si>
  <si>
    <t>CPF_1241</t>
  </si>
  <si>
    <t>1413590..1415098</t>
  </si>
  <si>
    <t>CPF_1242</t>
  </si>
  <si>
    <t>1415500..1417371</t>
  </si>
  <si>
    <t>CPF_1243</t>
  </si>
  <si>
    <t>1417595..1418662</t>
  </si>
  <si>
    <t>CPF_1244</t>
  </si>
  <si>
    <t>1418694..1419374</t>
  </si>
  <si>
    <t>sdhB</t>
  </si>
  <si>
    <t>CPF_1245</t>
  </si>
  <si>
    <t>1419378..1420256</t>
  </si>
  <si>
    <t>sdhA</t>
  </si>
  <si>
    <t>CPF_1246</t>
  </si>
  <si>
    <t>1420324..1421058</t>
  </si>
  <si>
    <t>CPF_1247</t>
  </si>
  <si>
    <t>1421265..1422011</t>
  </si>
  <si>
    <t>truA1</t>
  </si>
  <si>
    <t>CPF_1248</t>
  </si>
  <si>
    <t>1422078..1423145</t>
  </si>
  <si>
    <t>CPF_1249</t>
  </si>
  <si>
    <t>1423346..1424056</t>
  </si>
  <si>
    <t>CPF_1250</t>
  </si>
  <si>
    <t>1424113..1425024</t>
  </si>
  <si>
    <t>CPF_1251</t>
  </si>
  <si>
    <t>1425168..1426202</t>
  </si>
  <si>
    <t>CPF_1252</t>
  </si>
  <si>
    <t>1426521..1427192</t>
  </si>
  <si>
    <t>CPF_1253</t>
  </si>
  <si>
    <t>1427208..1428884</t>
  </si>
  <si>
    <t>CPF_1254</t>
  </si>
  <si>
    <t>1429551..1431209</t>
  </si>
  <si>
    <t>gltX</t>
  </si>
  <si>
    <t>CPF_1255</t>
  </si>
  <si>
    <t>1431385..1431540</t>
  </si>
  <si>
    <t>CPF_1256</t>
  </si>
  <si>
    <t>1431768..1432382</t>
  </si>
  <si>
    <t>CPF_1257</t>
  </si>
  <si>
    <t>1432475..1434097</t>
  </si>
  <si>
    <t>aspD</t>
  </si>
  <si>
    <t>CPF_1258</t>
  </si>
  <si>
    <t>1434229..1435251</t>
  </si>
  <si>
    <t>CPF_1259</t>
  </si>
  <si>
    <t>1435556..1435735</t>
  </si>
  <si>
    <t>CPF_1260</t>
  </si>
  <si>
    <t>1435747..1436670</t>
  </si>
  <si>
    <t>hprK</t>
  </si>
  <si>
    <t>CPF_1261</t>
  </si>
  <si>
    <t>1436715..1437644</t>
  </si>
  <si>
    <t>CPF_1262</t>
  </si>
  <si>
    <t>1437711..1439117</t>
  </si>
  <si>
    <t>CPF_1263</t>
  </si>
  <si>
    <t>1439242..1440765</t>
  </si>
  <si>
    <t>CPF_1264</t>
  </si>
  <si>
    <t>1440934..1441293</t>
  </si>
  <si>
    <t>mgsA</t>
  </si>
  <si>
    <t>CPF_1265</t>
  </si>
  <si>
    <t>1441486..1441746</t>
  </si>
  <si>
    <t>CPF_1266</t>
  </si>
  <si>
    <t>1441830..1442210</t>
  </si>
  <si>
    <t>CPF_1267</t>
  </si>
  <si>
    <t>1442254..1442499</t>
  </si>
  <si>
    <t>CPF_1268</t>
  </si>
  <si>
    <t>1442606..1445242</t>
  </si>
  <si>
    <t>CPF_1269</t>
  </si>
  <si>
    <t>1445447..1446289</t>
  </si>
  <si>
    <t>CPF_1270</t>
  </si>
  <si>
    <t>1446556..1447146</t>
  </si>
  <si>
    <t>pabA</t>
  </si>
  <si>
    <t>CPF_1271</t>
  </si>
  <si>
    <t>1447152..1448498</t>
  </si>
  <si>
    <t>pabB</t>
  </si>
  <si>
    <t>CPF_1272</t>
  </si>
  <si>
    <t>1448552..1449286</t>
  </si>
  <si>
    <t>CPF_1273</t>
  </si>
  <si>
    <t>1449301..1449858</t>
  </si>
  <si>
    <t>folE</t>
  </si>
  <si>
    <t>CPF_1274</t>
  </si>
  <si>
    <t>1449884..1450357</t>
  </si>
  <si>
    <t>CPF_1275</t>
  </si>
  <si>
    <t>1450370..1451179</t>
  </si>
  <si>
    <t>folP</t>
  </si>
  <si>
    <t>CPF_1276</t>
  </si>
  <si>
    <t>1451192..1452013</t>
  </si>
  <si>
    <t>folBK</t>
  </si>
  <si>
    <t>CPF_1277</t>
  </si>
  <si>
    <t>1452084..1452551</t>
  </si>
  <si>
    <t>CPF_1278</t>
  </si>
  <si>
    <t>1452669..1453109</t>
  </si>
  <si>
    <t>CPF_1279</t>
  </si>
  <si>
    <t>1453478..1454560</t>
  </si>
  <si>
    <t>CPF_1281</t>
  </si>
  <si>
    <t>1454557..1455114</t>
  </si>
  <si>
    <t>CPF_1280</t>
  </si>
  <si>
    <t>1455336..1456739</t>
  </si>
  <si>
    <t>CPF_1283</t>
  </si>
  <si>
    <t>1456736..1457077</t>
  </si>
  <si>
    <t>CPF_1282</t>
  </si>
  <si>
    <t>1457097..1457483</t>
  </si>
  <si>
    <t>crcB</t>
  </si>
  <si>
    <t>CPF_1284</t>
  </si>
  <si>
    <t>1458047..1459450</t>
  </si>
  <si>
    <t>CPF_1285</t>
  </si>
  <si>
    <t>1459669..1460403</t>
  </si>
  <si>
    <t>CPF_1286</t>
  </si>
  <si>
    <t>cofactor</t>
  </si>
  <si>
    <t>1460615..1461913</t>
  </si>
  <si>
    <t>CPF_1287</t>
  </si>
  <si>
    <t>1462223..1463023</t>
  </si>
  <si>
    <t>CPF_1288</t>
  </si>
  <si>
    <t>1463088..1464173</t>
  </si>
  <si>
    <t>cobT</t>
  </si>
  <si>
    <t>CPF_1289</t>
  </si>
  <si>
    <t>1464211..1464771</t>
  </si>
  <si>
    <t>CPF_1290</t>
  </si>
  <si>
    <t>1464755..1465510</t>
  </si>
  <si>
    <t>cobS</t>
  </si>
  <si>
    <t>CPF_1291</t>
  </si>
  <si>
    <t>1465524..1465904</t>
  </si>
  <si>
    <t>CPF_1292</t>
  </si>
  <si>
    <t>1465909..1466553</t>
  </si>
  <si>
    <t>CPF_1293</t>
  </si>
  <si>
    <t>1466556..1467503</t>
  </si>
  <si>
    <t>cobB</t>
  </si>
  <si>
    <t>CPF_1294</t>
  </si>
  <si>
    <t>1467500..1468564</t>
  </si>
  <si>
    <t>CPF_1295</t>
  </si>
  <si>
    <t>1469138..1470055</t>
  </si>
  <si>
    <t>CPF_1296</t>
  </si>
  <si>
    <t>1470042..1471073</t>
  </si>
  <si>
    <t>CPF_1297</t>
  </si>
  <si>
    <t>1471078..1471833</t>
  </si>
  <si>
    <t>CPF_1298</t>
  </si>
  <si>
    <t>1471843..1472496</t>
  </si>
  <si>
    <t>CPF_1299</t>
  </si>
  <si>
    <t>1472506..1473969</t>
  </si>
  <si>
    <t>cobQ</t>
  </si>
  <si>
    <t>CPF_1300</t>
  </si>
  <si>
    <t>1474245..1480142</t>
  </si>
  <si>
    <t>CPF_1301</t>
  </si>
  <si>
    <t>1480235..1480684</t>
  </si>
  <si>
    <t>CPF_1302</t>
  </si>
  <si>
    <t>1480907..1481350</t>
  </si>
  <si>
    <t>CPF_1303</t>
  </si>
  <si>
    <t>1481572..1482738</t>
  </si>
  <si>
    <t>CPF_1304</t>
  </si>
  <si>
    <t>1483031..1483831</t>
  </si>
  <si>
    <t>CPF_1305</t>
  </si>
  <si>
    <t>1483878..1484021</t>
  </si>
  <si>
    <t>CPF_1306</t>
  </si>
  <si>
    <t>1484182..1485366</t>
  </si>
  <si>
    <t>cfa</t>
  </si>
  <si>
    <t>CPF_1307</t>
  </si>
  <si>
    <t>1485699..1487054</t>
  </si>
  <si>
    <t>CPF_1308</t>
  </si>
  <si>
    <t>1487058..1487483</t>
  </si>
  <si>
    <t>CPF_1309</t>
  </si>
  <si>
    <t>1487787..1488026</t>
  </si>
  <si>
    <t>CPF_1310</t>
  </si>
  <si>
    <t>1488217..1489005</t>
  </si>
  <si>
    <t>CPF_1311</t>
  </si>
  <si>
    <t>1489189..1490013</t>
  </si>
  <si>
    <t>hisK</t>
  </si>
  <si>
    <t>CPF_1312</t>
  </si>
  <si>
    <t>1490139..1491560</t>
  </si>
  <si>
    <t>CPF_1313</t>
  </si>
  <si>
    <t>1491920..1493827</t>
  </si>
  <si>
    <t>nadE</t>
  </si>
  <si>
    <t>CPF_1314</t>
  </si>
  <si>
    <t>1494141..1494554</t>
  </si>
  <si>
    <t>CPF_1315</t>
  </si>
  <si>
    <t>1494574..1495524</t>
  </si>
  <si>
    <t>CPF_1316</t>
  </si>
  <si>
    <t>1495704..1496756</t>
  </si>
  <si>
    <t>CPF_1317</t>
  </si>
  <si>
    <t>1496989..1498023</t>
  </si>
  <si>
    <t>rnfG</t>
  </si>
  <si>
    <t>CPF_1318</t>
  </si>
  <si>
    <t>1498041..1498709</t>
  </si>
  <si>
    <t>rnfE</t>
  </si>
  <si>
    <t>CPF_1319</t>
  </si>
  <si>
    <t>E</t>
  </si>
  <si>
    <t>1498740..1499315</t>
  </si>
  <si>
    <t>rnfA</t>
  </si>
  <si>
    <t>CPF_1320</t>
  </si>
  <si>
    <t>1499332..1500153</t>
  </si>
  <si>
    <t>rnfB</t>
  </si>
  <si>
    <t>CPF_1321</t>
  </si>
  <si>
    <t>1500217..1500717</t>
  </si>
  <si>
    <t>CPF_1322</t>
  </si>
  <si>
    <t>1500889..1501353</t>
  </si>
  <si>
    <t>CPF_1323</t>
  </si>
  <si>
    <t>1501355..1502329</t>
  </si>
  <si>
    <t>fabH</t>
  </si>
  <si>
    <t>CPF_1324</t>
  </si>
  <si>
    <t>1502426..1503370</t>
  </si>
  <si>
    <t>fabD</t>
  </si>
  <si>
    <t>CPF_1325</t>
  </si>
  <si>
    <t>1503374..1504114</t>
  </si>
  <si>
    <t>fabG</t>
  </si>
  <si>
    <t>CPF_1326</t>
  </si>
  <si>
    <t>1504129..1505370</t>
  </si>
  <si>
    <t>fabF</t>
  </si>
  <si>
    <t>CPF_1327</t>
  </si>
  <si>
    <t>1505382..1505873</t>
  </si>
  <si>
    <t>accB</t>
  </si>
  <si>
    <t>CPF_1328</t>
  </si>
  <si>
    <t>1505876..1506295</t>
  </si>
  <si>
    <t>fabZ</t>
  </si>
  <si>
    <t>CPF_1329</t>
  </si>
  <si>
    <t>1506307..1507659</t>
  </si>
  <si>
    <t>accC</t>
  </si>
  <si>
    <t>CPF_1330</t>
  </si>
  <si>
    <t>1507652..1508530</t>
  </si>
  <si>
    <t>accD</t>
  </si>
  <si>
    <t>CPF_1331</t>
  </si>
  <si>
    <t>1508523..1509338</t>
  </si>
  <si>
    <t>accA</t>
  </si>
  <si>
    <t>CPF_1332</t>
  </si>
  <si>
    <t>1509437..1509826</t>
  </si>
  <si>
    <t>CPF_1333</t>
  </si>
  <si>
    <t>1509910..1510164</t>
  </si>
  <si>
    <t>CPF_1334</t>
  </si>
  <si>
    <t>1510222..1511040</t>
  </si>
  <si>
    <t>CPF_1335</t>
  </si>
  <si>
    <t>1511257..1511967</t>
  </si>
  <si>
    <t>rluB</t>
  </si>
  <si>
    <t>CPF_1336</t>
  </si>
  <si>
    <t>1511973..1512524</t>
  </si>
  <si>
    <t>CPF_1337</t>
  </si>
  <si>
    <t>1512556..1513431</t>
  </si>
  <si>
    <t>CPF_1338</t>
  </si>
  <si>
    <t>1513648..1514868</t>
  </si>
  <si>
    <t>CPF_1339</t>
  </si>
  <si>
    <t>1514990..1515643</t>
  </si>
  <si>
    <t>cmk</t>
  </si>
  <si>
    <t>CPF_1340</t>
  </si>
  <si>
    <t>1515645..1516493</t>
  </si>
  <si>
    <t>ispH</t>
  </si>
  <si>
    <t>CPF_1341</t>
  </si>
  <si>
    <t>1516603..1517397</t>
  </si>
  <si>
    <t>CPF_1342</t>
  </si>
  <si>
    <t>1517497..1517646</t>
  </si>
  <si>
    <t>CPF_1343</t>
  </si>
  <si>
    <t>1517783..1518355</t>
  </si>
  <si>
    <t>CPF_1344</t>
  </si>
  <si>
    <t>1518494..1518958</t>
  </si>
  <si>
    <t>CPF_1345</t>
  </si>
  <si>
    <t>1519004..1519474</t>
  </si>
  <si>
    <t>CPF_1346</t>
  </si>
  <si>
    <t>1519658..1520050</t>
  </si>
  <si>
    <t>CPF_1347</t>
  </si>
  <si>
    <t>1520410..1521390</t>
  </si>
  <si>
    <t>CPF_1348</t>
  </si>
  <si>
    <t>1521576..1522919</t>
  </si>
  <si>
    <t>miaB</t>
  </si>
  <si>
    <t>CPF_1349</t>
  </si>
  <si>
    <t>1523375..1524988</t>
  </si>
  <si>
    <t>ppcA</t>
  </si>
  <si>
    <t>CPF_1350</t>
  </si>
  <si>
    <t>1525273..1526067</t>
  </si>
  <si>
    <t>CPF_1351</t>
  </si>
  <si>
    <t>1526666..1526773</t>
  </si>
  <si>
    <t>CPF_1352</t>
  </si>
  <si>
    <t>1527071..1527580</t>
  </si>
  <si>
    <t>CPF_1353</t>
  </si>
  <si>
    <t>1528044..1528631</t>
  </si>
  <si>
    <t>CPF_1354</t>
  </si>
  <si>
    <t>1528745..1529080</t>
  </si>
  <si>
    <t>CPF_1355</t>
  </si>
  <si>
    <t>1529447..1531681</t>
  </si>
  <si>
    <t>pfl</t>
  </si>
  <si>
    <t>CPF_1356</t>
  </si>
  <si>
    <t>1531761..1532468</t>
  </si>
  <si>
    <t>pflA</t>
  </si>
  <si>
    <t>CPF_1357</t>
  </si>
  <si>
    <t>1532731..1535463</t>
  </si>
  <si>
    <t>mutS</t>
  </si>
  <si>
    <t>CPF_1358</t>
  </si>
  <si>
    <t>1535490..1537514</t>
  </si>
  <si>
    <t>mutL</t>
  </si>
  <si>
    <t>CPF_1359</t>
  </si>
  <si>
    <t>1537532..1538464</t>
  </si>
  <si>
    <t>miaA</t>
  </si>
  <si>
    <t>CPF_1360</t>
  </si>
  <si>
    <t>1538508..1538750</t>
  </si>
  <si>
    <t>CPF_1361</t>
  </si>
  <si>
    <t>1538855..1540135</t>
  </si>
  <si>
    <t>CPF_1362</t>
  </si>
  <si>
    <t>1540394..1541299</t>
  </si>
  <si>
    <t>CPF_1363</t>
  </si>
  <si>
    <t>1541479..1542090</t>
  </si>
  <si>
    <t>lexA</t>
  </si>
  <si>
    <t>CPF_1364</t>
  </si>
  <si>
    <t>1542298..1542690</t>
  </si>
  <si>
    <t>CPF_1365</t>
  </si>
  <si>
    <t>1542781..1544133</t>
  </si>
  <si>
    <t>CPF_1366</t>
  </si>
  <si>
    <t>1544649..1544867</t>
  </si>
  <si>
    <t>CPF_1367</t>
  </si>
  <si>
    <t>1544986..1546194</t>
  </si>
  <si>
    <t>tdcB</t>
  </si>
  <si>
    <t>CPF_1368</t>
  </si>
  <si>
    <t>1546235..1547704</t>
  </si>
  <si>
    <t>CPF_1369</t>
  </si>
  <si>
    <t>1548207..1549427</t>
  </si>
  <si>
    <t>CPF_1370</t>
  </si>
  <si>
    <t>1549462..1549794</t>
  </si>
  <si>
    <t>CPF_1371</t>
  </si>
  <si>
    <t>1550070..1550714</t>
  </si>
  <si>
    <t>CPF_1372</t>
  </si>
  <si>
    <t>1550747..1550965</t>
  </si>
  <si>
    <t>CPF_1373</t>
  </si>
  <si>
    <t>1551028..1551411</t>
  </si>
  <si>
    <t>CPF_1374</t>
  </si>
  <si>
    <t>1551763..1552497</t>
  </si>
  <si>
    <t>CPF_1375</t>
  </si>
  <si>
    <t>1552668..1553204</t>
  </si>
  <si>
    <t>CPF_1376</t>
  </si>
  <si>
    <t>1553235..1553987</t>
  </si>
  <si>
    <t>xth</t>
  </si>
  <si>
    <t>CPF_1377</t>
  </si>
  <si>
    <t>1554219..1554446</t>
  </si>
  <si>
    <t>CPF_1378</t>
  </si>
  <si>
    <t>1554567..1554989</t>
  </si>
  <si>
    <t>CPF_1379</t>
  </si>
  <si>
    <t>1555038..1555154</t>
  </si>
  <si>
    <t>CPF_1380</t>
  </si>
  <si>
    <t>1555312..1555890</t>
  </si>
  <si>
    <t>pyrE</t>
  </si>
  <si>
    <t>CPF_1381</t>
  </si>
  <si>
    <t>1556039..1556938</t>
  </si>
  <si>
    <t>pyrD</t>
  </si>
  <si>
    <t>CPF_1382</t>
  </si>
  <si>
    <t>1556958..1557698</t>
  </si>
  <si>
    <t>pyrK</t>
  </si>
  <si>
    <t>CPF_1383</t>
  </si>
  <si>
    <t>1557723..1558586</t>
  </si>
  <si>
    <t>pyrF</t>
  </si>
  <si>
    <t>CPF_1384</t>
  </si>
  <si>
    <t>1558596..1559795</t>
  </si>
  <si>
    <t>pyrC</t>
  </si>
  <si>
    <t>CPF_1385</t>
  </si>
  <si>
    <t>1559980..1560903</t>
  </si>
  <si>
    <t>pyrB</t>
  </si>
  <si>
    <t>CPF_1387</t>
  </si>
  <si>
    <t>1561294..1562073</t>
  </si>
  <si>
    <t>CPF_1388</t>
  </si>
  <si>
    <t>1562304..1563401</t>
  </si>
  <si>
    <t>CPF_1389</t>
  </si>
  <si>
    <t>1563614..1564528</t>
  </si>
  <si>
    <t>uppP</t>
  </si>
  <si>
    <t>CPF_1390</t>
  </si>
  <si>
    <t>1564788..1565765</t>
  </si>
  <si>
    <t>manA</t>
  </si>
  <si>
    <t>CPF_1391</t>
  </si>
  <si>
    <t>1566016..1567371</t>
  </si>
  <si>
    <t>CPF_1392</t>
  </si>
  <si>
    <t>1567389..1568120</t>
  </si>
  <si>
    <t>CPF_1393</t>
  </si>
  <si>
    <t>1568360..1568548</t>
  </si>
  <si>
    <t>CPF_1394</t>
  </si>
  <si>
    <t>1568567..1568764</t>
  </si>
  <si>
    <t>CPF_1395</t>
  </si>
  <si>
    <t>1568823..1569725</t>
  </si>
  <si>
    <t>CPF_1396</t>
  </si>
  <si>
    <t>1569982..1571244</t>
  </si>
  <si>
    <t>CPF_1397</t>
  </si>
  <si>
    <t>1571291..1572067</t>
  </si>
  <si>
    <t>CPF_1398</t>
  </si>
  <si>
    <t>1572117..1572527</t>
  </si>
  <si>
    <t>CPF_1399</t>
  </si>
  <si>
    <t>1572642..1574138</t>
  </si>
  <si>
    <t>CPF_1400</t>
  </si>
  <si>
    <t>1574452..1575030</t>
  </si>
  <si>
    <t>CPF_1401</t>
  </si>
  <si>
    <t>1575064..1576500</t>
  </si>
  <si>
    <t>CPF_1402</t>
  </si>
  <si>
    <t>1576487..1577164</t>
  </si>
  <si>
    <t>CPF_1403</t>
  </si>
  <si>
    <t>1577145..1577300</t>
  </si>
  <si>
    <t>CPF_1404</t>
  </si>
  <si>
    <t>1577411..1578673</t>
  </si>
  <si>
    <t>CPF_1405</t>
  </si>
  <si>
    <t>1578682..1581609</t>
  </si>
  <si>
    <t>CPF_1406</t>
  </si>
  <si>
    <t>1581901..1583889</t>
  </si>
  <si>
    <t>CPF_1407</t>
  </si>
  <si>
    <t>1584089..1586434</t>
  </si>
  <si>
    <t>CPF_1408</t>
  </si>
  <si>
    <t>1586536..1587918</t>
  </si>
  <si>
    <t>CPF_1409</t>
  </si>
  <si>
    <t>1588092..1589198</t>
  </si>
  <si>
    <t>mdsC</t>
  </si>
  <si>
    <t>CPF_1410</t>
  </si>
  <si>
    <t>1589200..1590111</t>
  </si>
  <si>
    <t>CPF_1411</t>
  </si>
  <si>
    <t>1590375..1592981</t>
  </si>
  <si>
    <t>CPF_1412</t>
  </si>
  <si>
    <t>IC</t>
  </si>
  <si>
    <t>1593026..1594642</t>
  </si>
  <si>
    <t>spoVB</t>
  </si>
  <si>
    <t>CPF_1413</t>
  </si>
  <si>
    <t>1594664..1595638</t>
  </si>
  <si>
    <t>CPF_1414</t>
  </si>
  <si>
    <t>1595698..1596894</t>
  </si>
  <si>
    <t>CPF_1415</t>
  </si>
  <si>
    <t>1597100..1599094</t>
  </si>
  <si>
    <t>CPF_1416</t>
  </si>
  <si>
    <t>1599247..1600719</t>
  </si>
  <si>
    <t>CPF_1417</t>
  </si>
  <si>
    <t>1600773..1600949</t>
  </si>
  <si>
    <t>CPF_1418</t>
  </si>
  <si>
    <t>1600979..1601314</t>
  </si>
  <si>
    <t>CPF_1419</t>
  </si>
  <si>
    <t>1601933..1602352</t>
  </si>
  <si>
    <t>fur-3</t>
  </si>
  <si>
    <t>CPF_1420</t>
  </si>
  <si>
    <t>1602430..1603827</t>
  </si>
  <si>
    <t>CPF_1421</t>
  </si>
  <si>
    <t>1604016..1605326</t>
  </si>
  <si>
    <t>CPF_1422</t>
  </si>
  <si>
    <t>1605611..1606021</t>
  </si>
  <si>
    <t>CPF_1423</t>
  </si>
  <si>
    <t>1606212..1606967</t>
  </si>
  <si>
    <t>CPF_1424</t>
  </si>
  <si>
    <t>1606973..1607980</t>
  </si>
  <si>
    <t>CPF_1425</t>
  </si>
  <si>
    <t>1608068..1609066</t>
  </si>
  <si>
    <t>CPF_1426</t>
  </si>
  <si>
    <t>1609079..1609843</t>
  </si>
  <si>
    <t>cobK</t>
  </si>
  <si>
    <t>CPF_1427</t>
  </si>
  <si>
    <t>1609862..1610584</t>
  </si>
  <si>
    <t>cobJ</t>
  </si>
  <si>
    <t>CPF_1428</t>
  </si>
  <si>
    <t>1610739..1611737</t>
  </si>
  <si>
    <t>cbiG</t>
  </si>
  <si>
    <t>CPF_1429</t>
  </si>
  <si>
    <t>1611740..1612495</t>
  </si>
  <si>
    <t>cobM</t>
  </si>
  <si>
    <t>CPF_1430</t>
  </si>
  <si>
    <t>1612546..1613208</t>
  </si>
  <si>
    <t>cobI</t>
  </si>
  <si>
    <t>CPF_1431</t>
  </si>
  <si>
    <t>1613208..1613801</t>
  </si>
  <si>
    <t>cbiT</t>
  </si>
  <si>
    <t>CPF_1432</t>
  </si>
  <si>
    <t>1613821..1614432</t>
  </si>
  <si>
    <t>cbiE</t>
  </si>
  <si>
    <t>CPF_1433</t>
  </si>
  <si>
    <t>1614460..1615557</t>
  </si>
  <si>
    <t>cbiD</t>
  </si>
  <si>
    <t>CPF_1434</t>
  </si>
  <si>
    <t>1615575..1616204</t>
  </si>
  <si>
    <t>cobH</t>
  </si>
  <si>
    <t>CPF_1435</t>
  </si>
  <si>
    <t>1616204..1617046</t>
  </si>
  <si>
    <t>cbiK</t>
  </si>
  <si>
    <t>CPF_1436</t>
  </si>
  <si>
    <t>1617566..1618798</t>
  </si>
  <si>
    <t>CPF_1437</t>
  </si>
  <si>
    <t>1618818..1619126</t>
  </si>
  <si>
    <t>CPF_1438</t>
  </si>
  <si>
    <t>1619394..1622543</t>
  </si>
  <si>
    <t>entD</t>
  </si>
  <si>
    <t>CPF_1439</t>
  </si>
  <si>
    <t>1622926..1623927</t>
  </si>
  <si>
    <t>CPF_1440</t>
  </si>
  <si>
    <t>1623961..1624653</t>
  </si>
  <si>
    <t>CPF_1441</t>
  </si>
  <si>
    <t>1625168..1628173</t>
  </si>
  <si>
    <t>CPF_1442</t>
  </si>
  <si>
    <t>1628283..1628381</t>
  </si>
  <si>
    <t>CPF_1443</t>
  </si>
  <si>
    <t>1629829..1630512</t>
  </si>
  <si>
    <t>sodF</t>
  </si>
  <si>
    <t>CPF_1446</t>
  </si>
  <si>
    <t>1630574..1631185</t>
  </si>
  <si>
    <t>CPF_1447</t>
  </si>
  <si>
    <t>1631495..1632943</t>
  </si>
  <si>
    <t>CPF_1448</t>
  </si>
  <si>
    <t>1633003..1633167</t>
  </si>
  <si>
    <t>CPF_1449</t>
  </si>
  <si>
    <t>1633198..1634535</t>
  </si>
  <si>
    <t>mgtE</t>
  </si>
  <si>
    <t>CPF_1450</t>
  </si>
  <si>
    <t>1635096..1635869</t>
  </si>
  <si>
    <t>CPF_1451</t>
  </si>
  <si>
    <t>1636132..1636341</t>
  </si>
  <si>
    <t>CPF_1452</t>
  </si>
  <si>
    <t>1636494..1636700</t>
  </si>
  <si>
    <t>CPF_1453</t>
  </si>
  <si>
    <t>1636747..1637217</t>
  </si>
  <si>
    <t>CPF_1454</t>
  </si>
  <si>
    <t>1637336..1638307</t>
  </si>
  <si>
    <t>CPF_1455</t>
  </si>
  <si>
    <t>1638497..1641052</t>
  </si>
  <si>
    <t>CPF_1456</t>
  </si>
  <si>
    <t>1641627..1642595</t>
  </si>
  <si>
    <t>CPF_1457</t>
  </si>
  <si>
    <t>1642704..1643195</t>
  </si>
  <si>
    <t>CPF_1458</t>
  </si>
  <si>
    <t>1643416..1644609</t>
  </si>
  <si>
    <t>CPF_1459</t>
  </si>
  <si>
    <t>1644619..1645602</t>
  </si>
  <si>
    <t>CPF_1460</t>
  </si>
  <si>
    <t>1645992..1646714</t>
  </si>
  <si>
    <t>CPF_1461</t>
  </si>
  <si>
    <t>1646894..1647232</t>
  </si>
  <si>
    <t>CPF_1462</t>
  </si>
  <si>
    <t>1647256..1648662</t>
  </si>
  <si>
    <t>gltA</t>
  </si>
  <si>
    <t>CPF_1463</t>
  </si>
  <si>
    <t>1648655..1649554</t>
  </si>
  <si>
    <t>CPF_1464</t>
  </si>
  <si>
    <t>1649726..1650892</t>
  </si>
  <si>
    <t>adh1</t>
  </si>
  <si>
    <t>CPF_1465</t>
  </si>
  <si>
    <t>1651004..1652455</t>
  </si>
  <si>
    <t>CPF_1466</t>
  </si>
  <si>
    <t>1652905..1655748</t>
  </si>
  <si>
    <t>CPF_1467</t>
  </si>
  <si>
    <t>1656030..1656944</t>
  </si>
  <si>
    <t>CPF_1468</t>
  </si>
  <si>
    <t>HphI</t>
  </si>
  <si>
    <t>1657242..1657862</t>
  </si>
  <si>
    <t>CPF_1469</t>
  </si>
  <si>
    <t>1658115..1658735</t>
  </si>
  <si>
    <t>CPF_1470</t>
  </si>
  <si>
    <t>1659824..1660288</t>
  </si>
  <si>
    <t>greA</t>
  </si>
  <si>
    <t>CPF_1471</t>
  </si>
  <si>
    <t>1660597..1665363</t>
  </si>
  <si>
    <t>CPF_1472</t>
  </si>
  <si>
    <t>1665622..1667385</t>
  </si>
  <si>
    <t>CPF_1473</t>
  </si>
  <si>
    <t>1667508..1671575</t>
  </si>
  <si>
    <t>CPF_1474</t>
  </si>
  <si>
    <t>1671824..1673158</t>
  </si>
  <si>
    <t>CPF_1475</t>
  </si>
  <si>
    <t>1673307..1675013</t>
  </si>
  <si>
    <t>CPF_1476</t>
  </si>
  <si>
    <t>1675029..1676075</t>
  </si>
  <si>
    <t>CPF_1477</t>
  </si>
  <si>
    <t>1676115..1677146</t>
  </si>
  <si>
    <t>CPF_1478</t>
  </si>
  <si>
    <t>1677182..1677964</t>
  </si>
  <si>
    <t>CPF_1479</t>
  </si>
  <si>
    <t>1677966..1678796</t>
  </si>
  <si>
    <t>CPF_1480</t>
  </si>
  <si>
    <t>1679184..1680332</t>
  </si>
  <si>
    <t>CPF_1481</t>
  </si>
  <si>
    <t>1680531..1681496</t>
  </si>
  <si>
    <t>CPF_1482</t>
  </si>
  <si>
    <t>1681600..1682970</t>
  </si>
  <si>
    <t>CPF_1483</t>
  </si>
  <si>
    <t>1683323..1683664</t>
  </si>
  <si>
    <t>CPF_1484</t>
  </si>
  <si>
    <t>1683676..1685592</t>
  </si>
  <si>
    <t>CPF_1485</t>
  </si>
  <si>
    <t>1685589..1685825</t>
  </si>
  <si>
    <t>CPF_1486</t>
  </si>
  <si>
    <t>1686237..1689755</t>
  </si>
  <si>
    <t>CPF_1487</t>
  </si>
  <si>
    <t>1689987..1690139</t>
  </si>
  <si>
    <t>CPF_1488</t>
  </si>
  <si>
    <t>1690407..1695470</t>
  </si>
  <si>
    <t>CPF_1489</t>
  </si>
  <si>
    <t>1695920..1697308</t>
  </si>
  <si>
    <t>CPF_1490</t>
  </si>
  <si>
    <t>1697728..1698477</t>
  </si>
  <si>
    <t>CPF_1491</t>
  </si>
  <si>
    <t>1698591..1699772</t>
  </si>
  <si>
    <t>CPF_1492</t>
  </si>
  <si>
    <t>1700151..1702049</t>
  </si>
  <si>
    <t>CPF_1493</t>
  </si>
  <si>
    <t>1702097..1702522</t>
  </si>
  <si>
    <t>CPF_1494</t>
  </si>
  <si>
    <t>1702642..1703739</t>
  </si>
  <si>
    <t>CPF_1495</t>
  </si>
  <si>
    <t>1704071..1704523</t>
  </si>
  <si>
    <t>CPF_1496</t>
  </si>
  <si>
    <t>1704972..1707809</t>
  </si>
  <si>
    <t>CPF_1497</t>
  </si>
  <si>
    <t>1709391..1709969</t>
  </si>
  <si>
    <t>CPF_1498</t>
  </si>
  <si>
    <t>1710142..1711131</t>
  </si>
  <si>
    <t>CPF_1499</t>
  </si>
  <si>
    <t>1711478..1712086</t>
  </si>
  <si>
    <t>CPF_1500</t>
  </si>
  <si>
    <t>1712535..1713005</t>
  </si>
  <si>
    <t>smpB</t>
  </si>
  <si>
    <t>CPF_1501</t>
  </si>
  <si>
    <t>1713602..1715857</t>
  </si>
  <si>
    <t>rnr</t>
  </si>
  <si>
    <t>CPF_1502</t>
  </si>
  <si>
    <t>1716146..1716376</t>
  </si>
  <si>
    <t>secG</t>
  </si>
  <si>
    <t>CPF_1503</t>
  </si>
  <si>
    <t>1716567..1717124</t>
  </si>
  <si>
    <t>CPF_1504</t>
  </si>
  <si>
    <t>1718717..1720012</t>
  </si>
  <si>
    <t>eno</t>
  </si>
  <si>
    <t>CPF_1505</t>
  </si>
  <si>
    <t>1720392..1720532</t>
  </si>
  <si>
    <t>CPF_1506</t>
  </si>
  <si>
    <t>1720740..1722197</t>
  </si>
  <si>
    <t>CPF_1507</t>
  </si>
  <si>
    <t>1722763..1724301</t>
  </si>
  <si>
    <t>gpmI</t>
  </si>
  <si>
    <t>CPF_1508</t>
  </si>
  <si>
    <t>1724426..1725172</t>
  </si>
  <si>
    <t>tpiA</t>
  </si>
  <si>
    <t>CPF_1509</t>
  </si>
  <si>
    <t>1725416..1726609</t>
  </si>
  <si>
    <t>pgk</t>
  </si>
  <si>
    <t>CPF_1510</t>
  </si>
  <si>
    <t>1726753..1727751</t>
  </si>
  <si>
    <t>gap</t>
  </si>
  <si>
    <t>CPF_1511</t>
  </si>
  <si>
    <t>1727842..1728876</t>
  </si>
  <si>
    <t>CPF_1512</t>
  </si>
  <si>
    <t>1729103..1730488</t>
  </si>
  <si>
    <t>rpoN</t>
  </si>
  <si>
    <t>CPF_1513</t>
  </si>
  <si>
    <t>1730739..1731506</t>
  </si>
  <si>
    <t>CPF_1514</t>
  </si>
  <si>
    <t>1731487..1732002</t>
  </si>
  <si>
    <t>CPF_1515</t>
  </si>
  <si>
    <t>1732604..1733674</t>
  </si>
  <si>
    <t>CPF_1516</t>
  </si>
  <si>
    <t>1733765..1734604</t>
  </si>
  <si>
    <t>CPF_1517</t>
  </si>
  <si>
    <t>1734619..1735080</t>
  </si>
  <si>
    <t>CPF_1518</t>
  </si>
  <si>
    <t>1735169..1736002</t>
  </si>
  <si>
    <t>CPF_1519</t>
  </si>
  <si>
    <t>1736160..1737722</t>
  </si>
  <si>
    <t>CPF_1520</t>
  </si>
  <si>
    <t>1737887..1738852</t>
  </si>
  <si>
    <t>CPF_1521</t>
  </si>
  <si>
    <t>1738926..1739831</t>
  </si>
  <si>
    <t>CPF_1522</t>
  </si>
  <si>
    <t>1739951..1742314</t>
  </si>
  <si>
    <t>CPF_1523</t>
  </si>
  <si>
    <t>1742516..1743379</t>
  </si>
  <si>
    <t>CPF_1524</t>
  </si>
  <si>
    <t>1743409..1744038</t>
  </si>
  <si>
    <t>nth</t>
  </si>
  <si>
    <t>CPF_1525</t>
  </si>
  <si>
    <t>1744050..1744754</t>
  </si>
  <si>
    <t>plsD</t>
  </si>
  <si>
    <t>CPF_1526</t>
  </si>
  <si>
    <t>1744792..1745784</t>
  </si>
  <si>
    <t>CPF_1527</t>
  </si>
  <si>
    <t>1745929..1746438</t>
  </si>
  <si>
    <t>cysE</t>
  </si>
  <si>
    <t>CPF_1528</t>
  </si>
  <si>
    <t>1746457..1747359</t>
  </si>
  <si>
    <t>cysK</t>
  </si>
  <si>
    <t>CPF_1529</t>
  </si>
  <si>
    <t>1747698..1748969</t>
  </si>
  <si>
    <t>CPF_1530</t>
  </si>
  <si>
    <t>1749309..1750097</t>
  </si>
  <si>
    <t>CPF_1531</t>
  </si>
  <si>
    <t>1750111..1750752</t>
  </si>
  <si>
    <t>CPF_1532</t>
  </si>
  <si>
    <t>1750764..1751456</t>
  </si>
  <si>
    <t>CPF_1533</t>
  </si>
  <si>
    <t>1751625..1752305</t>
  </si>
  <si>
    <t>CPF_1534</t>
  </si>
  <si>
    <t>1752378..1753274</t>
  </si>
  <si>
    <t>CPF_1535</t>
  </si>
  <si>
    <t>1753574..1754095</t>
  </si>
  <si>
    <t>pssA</t>
  </si>
  <si>
    <t>CPF_1536</t>
  </si>
  <si>
    <t>1754142..1754492</t>
  </si>
  <si>
    <t>CPF_1537</t>
  </si>
  <si>
    <t>1754514..1755050</t>
  </si>
  <si>
    <t>CPF_1538</t>
  </si>
  <si>
    <t>1755102..1756451</t>
  </si>
  <si>
    <t>spoVR</t>
  </si>
  <si>
    <t>CPF_1539</t>
  </si>
  <si>
    <t>1756478..1757656</t>
  </si>
  <si>
    <t>yhbH</t>
  </si>
  <si>
    <t>CPF_1540</t>
  </si>
  <si>
    <t>1757660..1759582</t>
  </si>
  <si>
    <t>prkA</t>
  </si>
  <si>
    <t>CPF_1541</t>
  </si>
  <si>
    <t>1759672..1761450</t>
  </si>
  <si>
    <t>CPF_1542</t>
  </si>
  <si>
    <t>1761681..1762304</t>
  </si>
  <si>
    <t>thiE</t>
  </si>
  <si>
    <t>CPF_1543</t>
  </si>
  <si>
    <t>1762297..1763094</t>
  </si>
  <si>
    <t>thiM</t>
  </si>
  <si>
    <t>CPF_1544</t>
  </si>
  <si>
    <t>1763106..1763900</t>
  </si>
  <si>
    <t>thiD</t>
  </si>
  <si>
    <t>CPF_1545</t>
  </si>
  <si>
    <t>1764207..1765046</t>
  </si>
  <si>
    <t>CPF_1546</t>
  </si>
  <si>
    <t>1765164..1766177</t>
  </si>
  <si>
    <t>CPF_1547</t>
  </si>
  <si>
    <t>1766395..1767459</t>
  </si>
  <si>
    <t>CPF_1548</t>
  </si>
  <si>
    <t>1767534..1769081</t>
  </si>
  <si>
    <t>mglA</t>
  </si>
  <si>
    <t>CPF_1549</t>
  </si>
  <si>
    <t>1769053..1770081</t>
  </si>
  <si>
    <t>mglC</t>
  </si>
  <si>
    <t>CPF_1550</t>
  </si>
  <si>
    <t>1770121..1771143</t>
  </si>
  <si>
    <t>CPF_1551</t>
  </si>
  <si>
    <t>1771369..1772532</t>
  </si>
  <si>
    <t>galK</t>
  </si>
  <si>
    <t>CPF_1552</t>
  </si>
  <si>
    <t>1772655..1774151</t>
  </si>
  <si>
    <t>galT</t>
  </si>
  <si>
    <t>CPF_1553</t>
  </si>
  <si>
    <t>1774342..1775997</t>
  </si>
  <si>
    <t>CPF_1554</t>
  </si>
  <si>
    <t>1776128..1776826</t>
  </si>
  <si>
    <t>CPF_1555</t>
  </si>
  <si>
    <t>1776823..1777257</t>
  </si>
  <si>
    <t>CPF_1556</t>
  </si>
  <si>
    <t>1777354..1778220</t>
  </si>
  <si>
    <t>fba</t>
  </si>
  <si>
    <t>CPF_1557</t>
  </si>
  <si>
    <t>1778267..1779310</t>
  </si>
  <si>
    <t>CPF_1558</t>
  </si>
  <si>
    <t>1779450..1780013</t>
  </si>
  <si>
    <t>CPF_1559</t>
  </si>
  <si>
    <t>1780024..1780218</t>
  </si>
  <si>
    <t>CPF_1560</t>
  </si>
  <si>
    <t>1780263..1780880</t>
  </si>
  <si>
    <t>CPF_1561</t>
  </si>
  <si>
    <t>1781006..1782667</t>
  </si>
  <si>
    <t>CPF_1562</t>
  </si>
  <si>
    <t>1782833..1783201</t>
  </si>
  <si>
    <t>CPF_1563</t>
  </si>
  <si>
    <t>1783389..1783775</t>
  </si>
  <si>
    <t>CPF_1564</t>
  </si>
  <si>
    <t>1783902..1784054</t>
  </si>
  <si>
    <t>CPF_1565</t>
  </si>
  <si>
    <t>1784095..1784580</t>
  </si>
  <si>
    <t>CPF_1566</t>
  </si>
  <si>
    <t>1784747..1785049</t>
  </si>
  <si>
    <t>CPF_1567</t>
  </si>
  <si>
    <t>1785241..1786269</t>
  </si>
  <si>
    <t>CPF_1568</t>
  </si>
  <si>
    <t>1786323..1786805</t>
  </si>
  <si>
    <t>CPF_1569</t>
  </si>
  <si>
    <t>1786826..1787059</t>
  </si>
  <si>
    <t>CPF_1570</t>
  </si>
  <si>
    <t>1787141..1787326</t>
  </si>
  <si>
    <t>CPF_1571</t>
  </si>
  <si>
    <t>1787345..1789843</t>
  </si>
  <si>
    <t>CPF_1572</t>
  </si>
  <si>
    <t>1789859..1791739</t>
  </si>
  <si>
    <t>CPF_1573</t>
  </si>
  <si>
    <t>1791790..1794849</t>
  </si>
  <si>
    <t>CPF_1574</t>
  </si>
  <si>
    <t>1794854..1795564</t>
  </si>
  <si>
    <t>CPF_1575</t>
  </si>
  <si>
    <t>1795557..1798811</t>
  </si>
  <si>
    <t>CPF_1576</t>
  </si>
  <si>
    <t>TP901</t>
  </si>
  <si>
    <t>1798847..1799200</t>
  </si>
  <si>
    <t>CPF_1577</t>
  </si>
  <si>
    <t>1799362..1799679</t>
  </si>
  <si>
    <t>CPF_1578</t>
  </si>
  <si>
    <t>1799682..1800284</t>
  </si>
  <si>
    <t>CPF_1579</t>
  </si>
  <si>
    <t>1800301..1800648</t>
  </si>
  <si>
    <t>CPF_1580</t>
  </si>
  <si>
    <t>1800657..1801085</t>
  </si>
  <si>
    <t>CPF_1581</t>
  </si>
  <si>
    <t>1801094..1801423</t>
  </si>
  <si>
    <t>CPF_1582</t>
  </si>
  <si>
    <t>1801416..1801694</t>
  </si>
  <si>
    <t>CPF_1583</t>
  </si>
  <si>
    <t>1801706..1802890</t>
  </si>
  <si>
    <t>CPF_1584</t>
  </si>
  <si>
    <t>1802931..1803536</t>
  </si>
  <si>
    <t>CPF_1585</t>
  </si>
  <si>
    <t>1803526..1804773</t>
  </si>
  <si>
    <t>CPF_1586</t>
  </si>
  <si>
    <t>1804774..1806513</t>
  </si>
  <si>
    <t>CPF_1587</t>
  </si>
  <si>
    <t>1806506..1807018</t>
  </si>
  <si>
    <t>CPF_1588</t>
  </si>
  <si>
    <t>1807521..1808342</t>
  </si>
  <si>
    <t>CPF_1589</t>
  </si>
  <si>
    <t>1808517..1809065</t>
  </si>
  <si>
    <t>CPF_1590</t>
  </si>
  <si>
    <t>1809160..1809513</t>
  </si>
  <si>
    <t>CPF_1591</t>
  </si>
  <si>
    <t>1809572..1809778</t>
  </si>
  <si>
    <t>CPF_1592</t>
  </si>
  <si>
    <t>1809920..1810381</t>
  </si>
  <si>
    <t>CPF_1593</t>
  </si>
  <si>
    <t>1810518..1810709</t>
  </si>
  <si>
    <t>CPF_1594</t>
  </si>
  <si>
    <t>1810917..1811306</t>
  </si>
  <si>
    <t>CPF_1595</t>
  </si>
  <si>
    <t>1811321..1811467</t>
  </si>
  <si>
    <t>CPF_1596</t>
  </si>
  <si>
    <t>1811479..1812762</t>
  </si>
  <si>
    <t>dnaB</t>
  </si>
  <si>
    <t>CPF_1597</t>
  </si>
  <si>
    <t>1812773..1813513</t>
  </si>
  <si>
    <t>CPF_1598</t>
  </si>
  <si>
    <t>1813541..1813684</t>
  </si>
  <si>
    <t>CPF_1599</t>
  </si>
  <si>
    <t>1813702..1813881</t>
  </si>
  <si>
    <t>CPF_1600</t>
  </si>
  <si>
    <t>1813907..1814137</t>
  </si>
  <si>
    <t>CPF_1601</t>
  </si>
  <si>
    <t>1814143..1814640</t>
  </si>
  <si>
    <t>CPF_1602</t>
  </si>
  <si>
    <t>1814690..1814878</t>
  </si>
  <si>
    <t>CPF_1603</t>
  </si>
  <si>
    <t>1815028..1815372</t>
  </si>
  <si>
    <t>CPF_1604</t>
  </si>
  <si>
    <t>1815423..1817012</t>
  </si>
  <si>
    <t>CPF_1605</t>
  </si>
  <si>
    <t>1817080..1817934</t>
  </si>
  <si>
    <t>CPF_1606</t>
  </si>
  <si>
    <t>1818046..1818543</t>
  </si>
  <si>
    <t>CPF_1607</t>
  </si>
  <si>
    <t>1818556..1820064</t>
  </si>
  <si>
    <t>CPF_1608</t>
  </si>
  <si>
    <t>1820078..1820416</t>
  </si>
  <si>
    <t>CPF_1609</t>
  </si>
  <si>
    <t>1820820..1821197</t>
  </si>
  <si>
    <t>CPF_1610</t>
  </si>
  <si>
    <t>1821385..1821534</t>
  </si>
  <si>
    <t>CPF_1611</t>
  </si>
  <si>
    <t>1821673..1822233</t>
  </si>
  <si>
    <t>CPF_1612</t>
  </si>
  <si>
    <t>1822317..1823267</t>
  </si>
  <si>
    <t>rnz</t>
  </si>
  <si>
    <t>CPF_1613</t>
  </si>
  <si>
    <t>1823380..1827795</t>
  </si>
  <si>
    <t>CPF_1614</t>
  </si>
  <si>
    <t>1828029..1828655</t>
  </si>
  <si>
    <t>CPF_1615</t>
  </si>
  <si>
    <t>1828707..1829459</t>
  </si>
  <si>
    <t>CPF_1616</t>
  </si>
  <si>
    <t>1829551..1830699</t>
  </si>
  <si>
    <t>CPF_1617</t>
  </si>
  <si>
    <t>1830780..1835912</t>
  </si>
  <si>
    <t>CPF_1618</t>
  </si>
  <si>
    <t>1836149..1836652</t>
  </si>
  <si>
    <t>CPF_1619</t>
  </si>
  <si>
    <t>1836961..1837740</t>
  </si>
  <si>
    <t>CPF_1620</t>
  </si>
  <si>
    <t>1838091..1839404</t>
  </si>
  <si>
    <t>CPF_1621</t>
  </si>
  <si>
    <t>1839695..1840390</t>
  </si>
  <si>
    <t>CPF_1622</t>
  </si>
  <si>
    <t>1840499..1841575</t>
  </si>
  <si>
    <t>CPF_1623</t>
  </si>
  <si>
    <t>1841711..1842757</t>
  </si>
  <si>
    <t>cax</t>
  </si>
  <si>
    <t>CPF_1624</t>
  </si>
  <si>
    <t>1843198..1844493</t>
  </si>
  <si>
    <t>CPF_1625</t>
  </si>
  <si>
    <t>1844550..1844885</t>
  </si>
  <si>
    <t>CPF_1626</t>
  </si>
  <si>
    <t>1845025..1845438</t>
  </si>
  <si>
    <t>CPF_1627</t>
  </si>
  <si>
    <t>1845638..1846543</t>
  </si>
  <si>
    <t>CPF_1628</t>
  </si>
  <si>
    <t>1846709..1847872</t>
  </si>
  <si>
    <t>CPF_1629</t>
  </si>
  <si>
    <t>1848575..1849366</t>
  </si>
  <si>
    <t>CPF_1631</t>
  </si>
  <si>
    <t>1849636..1849962</t>
  </si>
  <si>
    <t>CPF_1632</t>
  </si>
  <si>
    <t>1850448..1851389</t>
  </si>
  <si>
    <t>CPF_1634</t>
  </si>
  <si>
    <t>1851427..1852296</t>
  </si>
  <si>
    <t>map</t>
  </si>
  <si>
    <t>CPF_1635</t>
  </si>
  <si>
    <t>1852644..1853240</t>
  </si>
  <si>
    <t>CPF_1636</t>
  </si>
  <si>
    <t>1853342..1854265</t>
  </si>
  <si>
    <t>CPF_1637</t>
  </si>
  <si>
    <t>1854405..1854974</t>
  </si>
  <si>
    <t>CPF_1638</t>
  </si>
  <si>
    <t>1855060..1855176</t>
  </si>
  <si>
    <t>CPF_1639</t>
  </si>
  <si>
    <t>1855228..1855389</t>
  </si>
  <si>
    <t>CPF_1641</t>
  </si>
  <si>
    <t>1855339..1855554</t>
  </si>
  <si>
    <t>CPF_1640</t>
  </si>
  <si>
    <t>1855590..1856072</t>
  </si>
  <si>
    <t>CPF_1642</t>
  </si>
  <si>
    <t>1856289..1856882</t>
  </si>
  <si>
    <t>ysxC</t>
  </si>
  <si>
    <t>CPF_1643</t>
  </si>
  <si>
    <t>1856882..1859212</t>
  </si>
  <si>
    <t>lon</t>
  </si>
  <si>
    <t>CPF_1644</t>
  </si>
  <si>
    <t>1859334..1861046</t>
  </si>
  <si>
    <t>lonB</t>
  </si>
  <si>
    <t>CPF_1645</t>
  </si>
  <si>
    <t>1861157..1862464</t>
  </si>
  <si>
    <t>clpX</t>
  </si>
  <si>
    <t>CPF_1646</t>
  </si>
  <si>
    <t>ClpX</t>
  </si>
  <si>
    <t>1862504..1863088</t>
  </si>
  <si>
    <t>clpP</t>
  </si>
  <si>
    <t>CPF_1647</t>
  </si>
  <si>
    <t>ClpP</t>
  </si>
  <si>
    <t>1863279..1864565</t>
  </si>
  <si>
    <t>tig</t>
  </si>
  <si>
    <t>CPF_1648</t>
  </si>
  <si>
    <t>1864692..1865480</t>
  </si>
  <si>
    <t>CPF_1649</t>
  </si>
  <si>
    <t>1865685..1867271</t>
  </si>
  <si>
    <t>CPF_1650</t>
  </si>
  <si>
    <t>1867310..1867582</t>
  </si>
  <si>
    <t>CPF_1651</t>
  </si>
  <si>
    <t>1867767..1868474</t>
  </si>
  <si>
    <t>deoD</t>
  </si>
  <si>
    <t>CPF_1652</t>
  </si>
  <si>
    <t>1868529..1869803</t>
  </si>
  <si>
    <t>CPF_1653</t>
  </si>
  <si>
    <t>1869814..1870158</t>
  </si>
  <si>
    <t>CPF_1654</t>
  </si>
  <si>
    <t>1870342..1871250</t>
  </si>
  <si>
    <t>CPF_1655</t>
  </si>
  <si>
    <t>1871497..1874418</t>
  </si>
  <si>
    <t>CPF_1656</t>
  </si>
  <si>
    <t>1874793..1875062</t>
  </si>
  <si>
    <t>CPF_1657</t>
  </si>
  <si>
    <t>1875232..1876383</t>
  </si>
  <si>
    <t>CPF_1658</t>
  </si>
  <si>
    <t>1877319..1877897</t>
  </si>
  <si>
    <t>CPF_1661</t>
  </si>
  <si>
    <t>1878024..1879595</t>
  </si>
  <si>
    <t>CPF_1662</t>
  </si>
  <si>
    <t>1879858..1881168</t>
  </si>
  <si>
    <t>CPF_1663</t>
  </si>
  <si>
    <t>1881182..1882162</t>
  </si>
  <si>
    <t>CPF_1664</t>
  </si>
  <si>
    <t>1882473..1882730</t>
  </si>
  <si>
    <t>CPF_1665</t>
  </si>
  <si>
    <t>1882859..1884016</t>
  </si>
  <si>
    <t>thiI</t>
  </si>
  <si>
    <t>CPF_1666</t>
  </si>
  <si>
    <t>1884013..1885158</t>
  </si>
  <si>
    <t>CPF_1667</t>
  </si>
  <si>
    <t>1885332..1885769</t>
  </si>
  <si>
    <t>CPF_1668</t>
  </si>
  <si>
    <t>1888964..1889803</t>
  </si>
  <si>
    <t>CPF_1670</t>
  </si>
  <si>
    <t>1890045..1890773</t>
  </si>
  <si>
    <t>CPF_1671</t>
  </si>
  <si>
    <t>1890817..1892205</t>
  </si>
  <si>
    <t>CPF_1672</t>
  </si>
  <si>
    <t>1892512..1893168</t>
  </si>
  <si>
    <t>CPF_1673</t>
  </si>
  <si>
    <t>1893491..1894243</t>
  </si>
  <si>
    <t>CPF_1674</t>
  </si>
  <si>
    <t>1894448..1895425</t>
  </si>
  <si>
    <t>CPF_1675</t>
  </si>
  <si>
    <t>1895666..1895848</t>
  </si>
  <si>
    <t>CPF_1676</t>
  </si>
  <si>
    <t>1895896..1896336</t>
  </si>
  <si>
    <t>CPF_1677</t>
  </si>
  <si>
    <t>1896336..1896977</t>
  </si>
  <si>
    <t>pcp</t>
  </si>
  <si>
    <t>CPF_1678</t>
  </si>
  <si>
    <t>1897013..1897942</t>
  </si>
  <si>
    <t>CPF_1679</t>
  </si>
  <si>
    <t>1897955..1898635</t>
  </si>
  <si>
    <t>CPF_1680</t>
  </si>
  <si>
    <t>1898873..1901473</t>
  </si>
  <si>
    <t>clpB</t>
  </si>
  <si>
    <t>CPF_1681</t>
  </si>
  <si>
    <t>1901843..1903330</t>
  </si>
  <si>
    <t>CPF_1682</t>
  </si>
  <si>
    <t>1903410..1904840</t>
  </si>
  <si>
    <t>CPF_1683</t>
  </si>
  <si>
    <t>1905002..1906627</t>
  </si>
  <si>
    <t>CPF_1684</t>
  </si>
  <si>
    <t>1906828..1908105</t>
  </si>
  <si>
    <t>hemL</t>
  </si>
  <si>
    <t>CPF_1685</t>
  </si>
  <si>
    <t>1908168..1909133</t>
  </si>
  <si>
    <t>hemB</t>
  </si>
  <si>
    <t>CPF_1686</t>
  </si>
  <si>
    <t>1909190..1910668</t>
  </si>
  <si>
    <t>hemD</t>
  </si>
  <si>
    <t>CPF_1687</t>
  </si>
  <si>
    <t>1910677..1911552</t>
  </si>
  <si>
    <t>hemC</t>
  </si>
  <si>
    <t>CPF_1688</t>
  </si>
  <si>
    <t>1911610..1912236</t>
  </si>
  <si>
    <t>CPF_1689</t>
  </si>
  <si>
    <t>1912236..1913438</t>
  </si>
  <si>
    <t>hemA</t>
  </si>
  <si>
    <t>CPF_1690</t>
  </si>
  <si>
    <t>1913855..1914835</t>
  </si>
  <si>
    <t>CPF_1691</t>
  </si>
  <si>
    <t>1914849..1915640</t>
  </si>
  <si>
    <t>asrB</t>
  </si>
  <si>
    <t>CPF_1692</t>
  </si>
  <si>
    <t>1915633..1916649</t>
  </si>
  <si>
    <t>CPF_1693</t>
  </si>
  <si>
    <t>1916889..1917581</t>
  </si>
  <si>
    <t>CPF_1694</t>
  </si>
  <si>
    <t>1917799..1918596</t>
  </si>
  <si>
    <t>fnt</t>
  </si>
  <si>
    <t>CPF_1695</t>
  </si>
  <si>
    <t>1918804..1919424</t>
  </si>
  <si>
    <t>CPF_1696</t>
  </si>
  <si>
    <t>1919402..1919695</t>
  </si>
  <si>
    <t>CPF_1697</t>
  </si>
  <si>
    <t>1919946..1922006</t>
  </si>
  <si>
    <t>CPF_1698</t>
  </si>
  <si>
    <t>1922470..1923735</t>
  </si>
  <si>
    <t>CPF_1699</t>
  </si>
  <si>
    <t>1925350..1925541</t>
  </si>
  <si>
    <t>CPF_1702</t>
  </si>
  <si>
    <t>1925590..1926219</t>
  </si>
  <si>
    <t>CPF_1703</t>
  </si>
  <si>
    <t>1926235..1927206</t>
  </si>
  <si>
    <t>CPF_1704</t>
  </si>
  <si>
    <t>1927319..1928347</t>
  </si>
  <si>
    <t>CPF_1705</t>
  </si>
  <si>
    <t>1928365..1930164</t>
  </si>
  <si>
    <t>pepF</t>
  </si>
  <si>
    <t>CPF_1706</t>
  </si>
  <si>
    <t>1930185..1930583</t>
  </si>
  <si>
    <t>CPF_1707</t>
  </si>
  <si>
    <t>1930752..1931087</t>
  </si>
  <si>
    <t>CPF_1708</t>
  </si>
  <si>
    <t>1931160..1931828</t>
  </si>
  <si>
    <t>CPF_1709</t>
  </si>
  <si>
    <t>1931847..1932656</t>
  </si>
  <si>
    <t>CPF_1710</t>
  </si>
  <si>
    <t>1932814..1934205</t>
  </si>
  <si>
    <t>CPF_1711</t>
  </si>
  <si>
    <t>1934484..1936907</t>
  </si>
  <si>
    <t>CPF_1712</t>
  </si>
  <si>
    <t>1937175..1937585</t>
  </si>
  <si>
    <t>CPF_1713</t>
  </si>
  <si>
    <t>1937878..1938705</t>
  </si>
  <si>
    <t>CPF_1714</t>
  </si>
  <si>
    <t>1938705..1939511</t>
  </si>
  <si>
    <t>CPF_1715</t>
  </si>
  <si>
    <t>1939665..1940162</t>
  </si>
  <si>
    <t>CPF_1716</t>
  </si>
  <si>
    <t>1940317..1940736</t>
  </si>
  <si>
    <t>CPF_1717</t>
  </si>
  <si>
    <t>1941146..1942348</t>
  </si>
  <si>
    <t>CPF_1718</t>
  </si>
  <si>
    <t>1942407..1942772</t>
  </si>
  <si>
    <t>CPF_1719</t>
  </si>
  <si>
    <t>1943029..1944315</t>
  </si>
  <si>
    <t>CPF_1720</t>
  </si>
  <si>
    <t>1944485..1946416</t>
  </si>
  <si>
    <t>CPF_1721</t>
  </si>
  <si>
    <t>1946580..1947044</t>
  </si>
  <si>
    <t>CPF_1722</t>
  </si>
  <si>
    <t>1947179..1947769</t>
  </si>
  <si>
    <t>CPF_1723</t>
  </si>
  <si>
    <t>1947855..1948409</t>
  </si>
  <si>
    <t>CPF_1724</t>
  </si>
  <si>
    <t>1948648..1949295</t>
  </si>
  <si>
    <t>CPF_1725</t>
  </si>
  <si>
    <t>1949348..1950232</t>
  </si>
  <si>
    <t>CPF_1726</t>
  </si>
  <si>
    <t>1950244..1950528</t>
  </si>
  <si>
    <t>CPF_1727</t>
  </si>
  <si>
    <t>1950704..1951420</t>
  </si>
  <si>
    <t>CPF_1728</t>
  </si>
  <si>
    <t>1951437..1951973</t>
  </si>
  <si>
    <t>CPF_1729</t>
  </si>
  <si>
    <t>1952092..1952727</t>
  </si>
  <si>
    <t>CPF_1730</t>
  </si>
  <si>
    <t>1952947..1954602</t>
  </si>
  <si>
    <t>CPF_1731</t>
  </si>
  <si>
    <t>1954643..1954795</t>
  </si>
  <si>
    <t>CPF_1732</t>
  </si>
  <si>
    <t>1954872..1955837</t>
  </si>
  <si>
    <t>CPF_1733</t>
  </si>
  <si>
    <t>1955877..1956071</t>
  </si>
  <si>
    <t>CPF_1734</t>
  </si>
  <si>
    <t>1956329..1957657</t>
  </si>
  <si>
    <t>CPF_1735</t>
  </si>
  <si>
    <t>1957678..1958364</t>
  </si>
  <si>
    <t>CPF_1736</t>
  </si>
  <si>
    <t>1958366..1959121</t>
  </si>
  <si>
    <t>CPF_1737</t>
  </si>
  <si>
    <t>1959096..1960064</t>
  </si>
  <si>
    <t>CPF_1738</t>
  </si>
  <si>
    <t>1960172..1960273</t>
  </si>
  <si>
    <t>CPF_1739</t>
  </si>
  <si>
    <t>1960347..1960532</t>
  </si>
  <si>
    <t>CPF_1740</t>
  </si>
  <si>
    <t>1960736..1961593</t>
  </si>
  <si>
    <t>CPF_1741</t>
  </si>
  <si>
    <t>1961697..1962473</t>
  </si>
  <si>
    <t>CPF_1742</t>
  </si>
  <si>
    <t>1962709..1963131</t>
  </si>
  <si>
    <t>CPF_1743</t>
  </si>
  <si>
    <t>1963333..1963833</t>
  </si>
  <si>
    <t>CPF_1744</t>
  </si>
  <si>
    <t>1963928..1964425</t>
  </si>
  <si>
    <t>CPF_1745</t>
  </si>
  <si>
    <t>1964699..1965736</t>
  </si>
  <si>
    <t>CPF_1746</t>
  </si>
  <si>
    <t>1965937..1966206</t>
  </si>
  <si>
    <t>CPF_1747</t>
  </si>
  <si>
    <t>1966223..1967575</t>
  </si>
  <si>
    <t>CPF_1748</t>
  </si>
  <si>
    <t>1967787..1968290</t>
  </si>
  <si>
    <t>CPF_1749</t>
  </si>
  <si>
    <t>1968615..1969490</t>
  </si>
  <si>
    <t>CPF_1750</t>
  </si>
  <si>
    <t>1969661..1970983</t>
  </si>
  <si>
    <t>virS</t>
  </si>
  <si>
    <t>CPF_1751</t>
  </si>
  <si>
    <t>1970977..1971687</t>
  </si>
  <si>
    <t>virR</t>
  </si>
  <si>
    <t>CPF_1752</t>
  </si>
  <si>
    <t>1971826..1972839</t>
  </si>
  <si>
    <t>CPF_1753</t>
  </si>
  <si>
    <t>1972936..1973223</t>
  </si>
  <si>
    <t>CPF_1754</t>
  </si>
  <si>
    <t>1973447..1974460</t>
  </si>
  <si>
    <t>CPF_1755</t>
  </si>
  <si>
    <t>1974886..1976184</t>
  </si>
  <si>
    <t>CPF_1756</t>
  </si>
  <si>
    <t>1976372..1977955</t>
  </si>
  <si>
    <t>CPF_1757</t>
  </si>
  <si>
    <t>1978006..1978968</t>
  </si>
  <si>
    <t>CPF_1758</t>
  </si>
  <si>
    <t>1979260..1980975</t>
  </si>
  <si>
    <t>CPF_1759</t>
  </si>
  <si>
    <t>1981288..1983483</t>
  </si>
  <si>
    <t>topB</t>
  </si>
  <si>
    <t>CPF_1760</t>
  </si>
  <si>
    <t>1983571..1984989</t>
  </si>
  <si>
    <t>CPF_1761</t>
  </si>
  <si>
    <t>1984999..1985466</t>
  </si>
  <si>
    <t>CPF_1762</t>
  </si>
  <si>
    <t>1985610..1985978</t>
  </si>
  <si>
    <t>CPF_1763</t>
  </si>
  <si>
    <t>1986215..1989496</t>
  </si>
  <si>
    <t>CPF_1764</t>
  </si>
  <si>
    <t>1989578..1990678</t>
  </si>
  <si>
    <t>CPF_1765</t>
  </si>
  <si>
    <t>1990693..1992060</t>
  </si>
  <si>
    <t>CPF_1766</t>
  </si>
  <si>
    <t>1992295..1992792</t>
  </si>
  <si>
    <t>CPF_1767</t>
  </si>
  <si>
    <t>1993044..1994261</t>
  </si>
  <si>
    <t>CPF_1768</t>
  </si>
  <si>
    <t>1994285..1994596</t>
  </si>
  <si>
    <t>CPF_1769</t>
  </si>
  <si>
    <t>1994906..1996252</t>
  </si>
  <si>
    <t>gdhA</t>
  </si>
  <si>
    <t>CPF_1770</t>
  </si>
  <si>
    <t>1996735..1997229</t>
  </si>
  <si>
    <t>CPF_1771</t>
  </si>
  <si>
    <t>1997463..1998488</t>
  </si>
  <si>
    <t>ilvE</t>
  </si>
  <si>
    <t>CPF_1772</t>
  </si>
  <si>
    <t>1998532..1998945</t>
  </si>
  <si>
    <t>CPF_1773</t>
  </si>
  <si>
    <t>1998968..1999522</t>
  </si>
  <si>
    <t>CPF_1774</t>
  </si>
  <si>
    <t>1999685..2000611</t>
  </si>
  <si>
    <t>CPF_1775</t>
  </si>
  <si>
    <t>2000732..2002501</t>
  </si>
  <si>
    <t>CPF_1776</t>
  </si>
  <si>
    <t>2002536..2004257</t>
  </si>
  <si>
    <t>CPF_1777</t>
  </si>
  <si>
    <t>2004877..2005635</t>
  </si>
  <si>
    <t>CPF_1778</t>
  </si>
  <si>
    <t>2005855..2006214</t>
  </si>
  <si>
    <t>CPF_1779</t>
  </si>
  <si>
    <t>2006482..2007819</t>
  </si>
  <si>
    <t>CPF_1780</t>
  </si>
  <si>
    <t>2007886..2008302</t>
  </si>
  <si>
    <t>CPF_1781</t>
  </si>
  <si>
    <t>2008522..2009469</t>
  </si>
  <si>
    <t>CPF_1782</t>
  </si>
  <si>
    <t>2009462..2010925</t>
  </si>
  <si>
    <t>CPF_1783</t>
  </si>
  <si>
    <t>2010965..2011912</t>
  </si>
  <si>
    <t>scrR</t>
  </si>
  <si>
    <t>CPF_1784</t>
  </si>
  <si>
    <t>2012076..2013428</t>
  </si>
  <si>
    <t>CPF_1785</t>
  </si>
  <si>
    <t>2013752..2014378</t>
  </si>
  <si>
    <t>CPF_1786</t>
  </si>
  <si>
    <t>2014894..2015940</t>
  </si>
  <si>
    <t>CPF_1787</t>
  </si>
  <si>
    <t>2015953..2016744</t>
  </si>
  <si>
    <t>CPF_1788</t>
  </si>
  <si>
    <t>2016745..2017776</t>
  </si>
  <si>
    <t>CPF_1789</t>
  </si>
  <si>
    <t>2018036..2018446</t>
  </si>
  <si>
    <t>CPF_1790</t>
  </si>
  <si>
    <t>2018543..2019727</t>
  </si>
  <si>
    <t>CPF_1791</t>
  </si>
  <si>
    <t>2019714..2020415</t>
  </si>
  <si>
    <t>CPF_1792</t>
  </si>
  <si>
    <t>2020405..2021535</t>
  </si>
  <si>
    <t>CPF_1793</t>
  </si>
  <si>
    <t>2021762..2022448</t>
  </si>
  <si>
    <t>bioD</t>
  </si>
  <si>
    <t>CPF_1794</t>
  </si>
  <si>
    <t>2022451..2023410</t>
  </si>
  <si>
    <t>bioB</t>
  </si>
  <si>
    <t>CPF_1795</t>
  </si>
  <si>
    <t>2024185..2025291</t>
  </si>
  <si>
    <t>CPF_1797</t>
  </si>
  <si>
    <t>2029106..2031094</t>
  </si>
  <si>
    <t>CPF_1799</t>
  </si>
  <si>
    <t>2031504..2032598</t>
  </si>
  <si>
    <t>prs</t>
  </si>
  <si>
    <t>CPF_1800</t>
  </si>
  <si>
    <t>2032650..2033711</t>
  </si>
  <si>
    <t>CPF_1801</t>
  </si>
  <si>
    <t>2033922..2034920</t>
  </si>
  <si>
    <t>CPF_1802</t>
  </si>
  <si>
    <t>2035132..2037099</t>
  </si>
  <si>
    <t>pulA</t>
  </si>
  <si>
    <t>CPF_1803</t>
  </si>
  <si>
    <t>2037275..2037811</t>
  </si>
  <si>
    <t>CPF_1804</t>
  </si>
  <si>
    <t>2037867..2038712</t>
  </si>
  <si>
    <t>CPF_1805</t>
  </si>
  <si>
    <t>2038821..2039090</t>
  </si>
  <si>
    <t>CPF_1806</t>
  </si>
  <si>
    <t>2039285..2041300</t>
  </si>
  <si>
    <t>CPF_1807</t>
  </si>
  <si>
    <t>2041602..2042552</t>
  </si>
  <si>
    <t>CPF_1808</t>
  </si>
  <si>
    <t>2042700..2043341</t>
  </si>
  <si>
    <t>CPF_1809</t>
  </si>
  <si>
    <t>2043346..2044845</t>
  </si>
  <si>
    <t>CPF_1810</t>
  </si>
  <si>
    <t>2044877..2046568</t>
  </si>
  <si>
    <t>CPF_1811</t>
  </si>
  <si>
    <t>2046628..2046762</t>
  </si>
  <si>
    <t>CPF_1812</t>
  </si>
  <si>
    <t>2046783..2047427</t>
  </si>
  <si>
    <t>CPF_1813</t>
  </si>
  <si>
    <t>2047429..2047890</t>
  </si>
  <si>
    <t>CPF_1814</t>
  </si>
  <si>
    <t>2047907..2048473</t>
  </si>
  <si>
    <t>CPF_1815</t>
  </si>
  <si>
    <t>2048625..2049128</t>
  </si>
  <si>
    <t>CPF_1816</t>
  </si>
  <si>
    <t>2049445..2050440</t>
  </si>
  <si>
    <t>CPF_1817</t>
  </si>
  <si>
    <t>2050570..2051649</t>
  </si>
  <si>
    <t>dinB</t>
  </si>
  <si>
    <t>CPF_1818</t>
  </si>
  <si>
    <t>2051792..2052379</t>
  </si>
  <si>
    <t>CPF_1819</t>
  </si>
  <si>
    <t>2052602..2053006</t>
  </si>
  <si>
    <t>CPF_1820</t>
  </si>
  <si>
    <t>2053123..2053953</t>
  </si>
  <si>
    <t>CPF_1821</t>
  </si>
  <si>
    <t>2054256..2054969</t>
  </si>
  <si>
    <t>pspA</t>
  </si>
  <si>
    <t>CPF_1822</t>
  </si>
  <si>
    <t>2055055..2055756</t>
  </si>
  <si>
    <t>CPF_1823</t>
  </si>
  <si>
    <t>2055902..2056567</t>
  </si>
  <si>
    <t>CPF_1824</t>
  </si>
  <si>
    <t>2056706..2059042</t>
  </si>
  <si>
    <t>gshAB</t>
  </si>
  <si>
    <t>CPF_1825</t>
  </si>
  <si>
    <t>2059439..2060356</t>
  </si>
  <si>
    <t>CPF_1826</t>
  </si>
  <si>
    <t>2060503..2061792</t>
  </si>
  <si>
    <t>CPF_1827</t>
  </si>
  <si>
    <t>2062044..2062412</t>
  </si>
  <si>
    <t>CPF_1828</t>
  </si>
  <si>
    <t>2062609..2063562</t>
  </si>
  <si>
    <t>CPF_1829</t>
  </si>
  <si>
    <t>2063562..2064659</t>
  </si>
  <si>
    <t>CPF_1830</t>
  </si>
  <si>
    <t>2064649..2066184</t>
  </si>
  <si>
    <t>CPF_1831</t>
  </si>
  <si>
    <t>2066325..2067437</t>
  </si>
  <si>
    <t>CPF_1832</t>
  </si>
  <si>
    <t>2067992..2068813</t>
  </si>
  <si>
    <t>CPF_1833</t>
  </si>
  <si>
    <t>2069241..2070062</t>
  </si>
  <si>
    <t>CPF_1834</t>
  </si>
  <si>
    <t>2070071..2071777</t>
  </si>
  <si>
    <t>CPF_1835</t>
  </si>
  <si>
    <t>2071923..2072480</t>
  </si>
  <si>
    <t>CPF_1836</t>
  </si>
  <si>
    <t>2072700..2073152</t>
  </si>
  <si>
    <t>CPF_1837</t>
  </si>
  <si>
    <t>2073198..2073521</t>
  </si>
  <si>
    <t>CPF_1838</t>
  </si>
  <si>
    <t>2073663..2076857</t>
  </si>
  <si>
    <t>CPF_1839</t>
  </si>
  <si>
    <t>2076957..2078936</t>
  </si>
  <si>
    <t>glgB</t>
  </si>
  <si>
    <t>CPF_1840</t>
  </si>
  <si>
    <t>2079031..2079738</t>
  </si>
  <si>
    <t>CPF_1841</t>
  </si>
  <si>
    <t>2079978..2080748</t>
  </si>
  <si>
    <t>CPF_1842</t>
  </si>
  <si>
    <t>2080745..2081236</t>
  </si>
  <si>
    <t>CPF_1843</t>
  </si>
  <si>
    <t>2081429..2082196</t>
  </si>
  <si>
    <t>CPF_1844</t>
  </si>
  <si>
    <t>2082544..2083731</t>
  </si>
  <si>
    <t>CPF_1845</t>
  </si>
  <si>
    <t>2083775..2084254</t>
  </si>
  <si>
    <t>CPF_1846</t>
  </si>
  <si>
    <t>2084427..2084750</t>
  </si>
  <si>
    <t>CPF_1847</t>
  </si>
  <si>
    <t>2084846..2085805</t>
  </si>
  <si>
    <t>axe1</t>
  </si>
  <si>
    <t>CPF_1848</t>
  </si>
  <si>
    <t>2086247..2087107</t>
  </si>
  <si>
    <t>CPF_1849</t>
  </si>
  <si>
    <t>2087271..2088062</t>
  </si>
  <si>
    <t>CPF_1850</t>
  </si>
  <si>
    <t>2088252..2088680</t>
  </si>
  <si>
    <t>CPF_1851</t>
  </si>
  <si>
    <t>2088792..2089373</t>
  </si>
  <si>
    <t>CPF_1852</t>
  </si>
  <si>
    <t>2089404..2090507</t>
  </si>
  <si>
    <t>thiH</t>
  </si>
  <si>
    <t>CPF_1853</t>
  </si>
  <si>
    <t>2090520..2091284</t>
  </si>
  <si>
    <t>thiG</t>
  </si>
  <si>
    <t>CPF_1854</t>
  </si>
  <si>
    <t>2091413..2092012</t>
  </si>
  <si>
    <t>thiF</t>
  </si>
  <si>
    <t>CPF_1855</t>
  </si>
  <si>
    <t>2092292..2092486</t>
  </si>
  <si>
    <t>thiS</t>
  </si>
  <si>
    <t>CPF_1856</t>
  </si>
  <si>
    <t>2092764..2094464</t>
  </si>
  <si>
    <t>CPF_1857</t>
  </si>
  <si>
    <t>2094798..2095604</t>
  </si>
  <si>
    <t>CPF_1858</t>
  </si>
  <si>
    <t>2095647..2095955</t>
  </si>
  <si>
    <t>CPF_1859</t>
  </si>
  <si>
    <t>2096013..2096456</t>
  </si>
  <si>
    <t>msrB</t>
  </si>
  <si>
    <t>CPF_1860</t>
  </si>
  <si>
    <t>2096532..2097179</t>
  </si>
  <si>
    <t>CPF_1861</t>
  </si>
  <si>
    <t>2097329..2097628</t>
  </si>
  <si>
    <t>CPF_1862</t>
  </si>
  <si>
    <t>2097676..2098650</t>
  </si>
  <si>
    <t>CPF_1863</t>
  </si>
  <si>
    <t>2098891..2099160</t>
  </si>
  <si>
    <t>CPF_1864</t>
  </si>
  <si>
    <t>2099263..2099916</t>
  </si>
  <si>
    <t>CPF_1865</t>
  </si>
  <si>
    <t>2099985..2100350</t>
  </si>
  <si>
    <t>CPF_1866</t>
  </si>
  <si>
    <t>2100479..2101804</t>
  </si>
  <si>
    <t>CPF_1867</t>
  </si>
  <si>
    <t>2102011..2102223</t>
  </si>
  <si>
    <t>CPF_1868</t>
  </si>
  <si>
    <t>2102375..2102563</t>
  </si>
  <si>
    <t>CPF_1869</t>
  </si>
  <si>
    <t>2102916..2103311</t>
  </si>
  <si>
    <t>CPF_1870</t>
  </si>
  <si>
    <t>2103326..2103583</t>
  </si>
  <si>
    <t>CPF_1871</t>
  </si>
  <si>
    <t>2103600..2105891</t>
  </si>
  <si>
    <t>CPF_1872</t>
  </si>
  <si>
    <t>2106406..2106876</t>
  </si>
  <si>
    <t>CPF_1873</t>
  </si>
  <si>
    <t>2106958..2107764</t>
  </si>
  <si>
    <t>CPF_1874</t>
  </si>
  <si>
    <t>2108033..2109028</t>
  </si>
  <si>
    <t>CPF_1875</t>
  </si>
  <si>
    <t>2109170..2109835</t>
  </si>
  <si>
    <t>CPF_1876</t>
  </si>
  <si>
    <t>2109948..2111873</t>
  </si>
  <si>
    <t>CPF_1877</t>
  </si>
  <si>
    <t>2112253..2115507</t>
  </si>
  <si>
    <t>CPF_1878</t>
  </si>
  <si>
    <t>2115606..2116139</t>
  </si>
  <si>
    <t>CPF_1879</t>
  </si>
  <si>
    <t>2117207..2118142</t>
  </si>
  <si>
    <t>rbsC</t>
  </si>
  <si>
    <t>CPF_1881</t>
  </si>
  <si>
    <t>2118156..2119661</t>
  </si>
  <si>
    <t>rbsA</t>
  </si>
  <si>
    <t>CPF_1882</t>
  </si>
  <si>
    <t>2119749..2120144</t>
  </si>
  <si>
    <t>rbsD</t>
  </si>
  <si>
    <t>CPF_1883</t>
  </si>
  <si>
    <t>2120147..2121079</t>
  </si>
  <si>
    <t>rbsK</t>
  </si>
  <si>
    <t>CPF_1884</t>
  </si>
  <si>
    <t>2121220..2121687</t>
  </si>
  <si>
    <t>CPF_1885</t>
  </si>
  <si>
    <t>2121843..2122802</t>
  </si>
  <si>
    <t>CPF_1886</t>
  </si>
  <si>
    <t>2122948..2123514</t>
  </si>
  <si>
    <t>CPF_1887</t>
  </si>
  <si>
    <t>2123730..2124374</t>
  </si>
  <si>
    <t>CPF_1888</t>
  </si>
  <si>
    <t>2124377..2125759</t>
  </si>
  <si>
    <t>CPF_1889</t>
  </si>
  <si>
    <t>2125752..2127527</t>
  </si>
  <si>
    <t>CPF_1890</t>
  </si>
  <si>
    <t>2127544..2127861</t>
  </si>
  <si>
    <t>CPF_1891</t>
  </si>
  <si>
    <t>2127848..2128855</t>
  </si>
  <si>
    <t>CPF_1892</t>
  </si>
  <si>
    <t>2128868..2129464</t>
  </si>
  <si>
    <t>CPF_1893</t>
  </si>
  <si>
    <t>2129495..2129989</t>
  </si>
  <si>
    <t>CPF_1894</t>
  </si>
  <si>
    <t>2130044..2131993</t>
  </si>
  <si>
    <t>CPF_1895</t>
  </si>
  <si>
    <t>2131980..2132306</t>
  </si>
  <si>
    <t>CPF_1896</t>
  </si>
  <si>
    <t>2132583..2134262</t>
  </si>
  <si>
    <t>CPF_1897</t>
  </si>
  <si>
    <t>2134162..2134764</t>
  </si>
  <si>
    <t>CPF_1898</t>
  </si>
  <si>
    <t>2134911..2136197</t>
  </si>
  <si>
    <t>CPF_1899</t>
  </si>
  <si>
    <t>2136345..2137874</t>
  </si>
  <si>
    <t>CPF_1900</t>
  </si>
  <si>
    <t>2137968..2138768</t>
  </si>
  <si>
    <t>CPF_1901</t>
  </si>
  <si>
    <t>2138878..2139720</t>
  </si>
  <si>
    <t>CPF_1902</t>
  </si>
  <si>
    <t>2139732..2140235</t>
  </si>
  <si>
    <t>CPF_1903</t>
  </si>
  <si>
    <t>2140484..2141485</t>
  </si>
  <si>
    <t>CPF_1904</t>
  </si>
  <si>
    <t>2141513..2141845</t>
  </si>
  <si>
    <t>CPF_1905</t>
  </si>
  <si>
    <t>2142083..2142553</t>
  </si>
  <si>
    <t>CPF_1906</t>
  </si>
  <si>
    <t>2142660..2142863</t>
  </si>
  <si>
    <t>CPF_1907</t>
  </si>
  <si>
    <t>2142911..2144617</t>
  </si>
  <si>
    <t>CPF_1908</t>
  </si>
  <si>
    <t>2144592..2144738</t>
  </si>
  <si>
    <t>CPF_1909</t>
  </si>
  <si>
    <t>2144855..2145709</t>
  </si>
  <si>
    <t>CPF_1910</t>
  </si>
  <si>
    <t>2145765..2146448</t>
  </si>
  <si>
    <t>CPF_1911</t>
  </si>
  <si>
    <t>2146607..2146852</t>
  </si>
  <si>
    <t>CPF_1912</t>
  </si>
  <si>
    <t>2146890..2148653</t>
  </si>
  <si>
    <t>CPF_1913</t>
  </si>
  <si>
    <t>2148668..2148817</t>
  </si>
  <si>
    <t>CPF_1914</t>
  </si>
  <si>
    <t>2148863..2150560</t>
  </si>
  <si>
    <t>argS</t>
  </si>
  <si>
    <t>CPF_1915</t>
  </si>
  <si>
    <t>2151042..2152550</t>
  </si>
  <si>
    <t>CPF_1916</t>
  </si>
  <si>
    <t>2152648..2153862</t>
  </si>
  <si>
    <t>CPF_1917</t>
  </si>
  <si>
    <t>2154028..2154648</t>
  </si>
  <si>
    <t>CPF_1918</t>
  </si>
  <si>
    <t>2154852..2156231</t>
  </si>
  <si>
    <t>CPF_1919</t>
  </si>
  <si>
    <t>2156453..2157067</t>
  </si>
  <si>
    <t>CPF_1920</t>
  </si>
  <si>
    <t>2157104..2157433</t>
  </si>
  <si>
    <t>CPF_1921</t>
  </si>
  <si>
    <t>2157713..2159143</t>
  </si>
  <si>
    <t>purB</t>
  </si>
  <si>
    <t>CPF_1922</t>
  </si>
  <si>
    <t>2159386..2159646</t>
  </si>
  <si>
    <t>CPF_1923</t>
  </si>
  <si>
    <t>2159741..2160934</t>
  </si>
  <si>
    <t>aspB</t>
  </si>
  <si>
    <t>CPF_1924</t>
  </si>
  <si>
    <t>2161087..2161347</t>
  </si>
  <si>
    <t>spoVS</t>
  </si>
  <si>
    <t>CPF_1925</t>
  </si>
  <si>
    <t>2161565..2163100</t>
  </si>
  <si>
    <t>CPF_1926</t>
  </si>
  <si>
    <t>2163448..2164506</t>
  </si>
  <si>
    <t>recA</t>
  </si>
  <si>
    <t>CPF_1927</t>
  </si>
  <si>
    <t>2164642..2165232</t>
  </si>
  <si>
    <t>pgsA</t>
  </si>
  <si>
    <t>CPF_1928</t>
  </si>
  <si>
    <t>2165216..2166553</t>
  </si>
  <si>
    <t>CPF_1929</t>
  </si>
  <si>
    <t>TIGR01125</t>
  </si>
  <si>
    <t>2166622..2169012</t>
  </si>
  <si>
    <t>ftsK</t>
  </si>
  <si>
    <t>CPF_1930</t>
  </si>
  <si>
    <t>2169144..2169833</t>
  </si>
  <si>
    <t>CPF_1931</t>
  </si>
  <si>
    <t>2169887..2171083</t>
  </si>
  <si>
    <t>CPF_1932</t>
  </si>
  <si>
    <t>2171097..2171372</t>
  </si>
  <si>
    <t>CPF_1933</t>
  </si>
  <si>
    <t>2171507..2173615</t>
  </si>
  <si>
    <t>pnpA</t>
  </si>
  <si>
    <t>CPF_1934</t>
  </si>
  <si>
    <t>2173707..2173970</t>
  </si>
  <si>
    <t>rpsO</t>
  </si>
  <si>
    <t>CPF_1935</t>
  </si>
  <si>
    <t>2174086..2175015</t>
  </si>
  <si>
    <t>ribF</t>
  </si>
  <si>
    <t>CPF_1936</t>
  </si>
  <si>
    <t>2175019..2175903</t>
  </si>
  <si>
    <t>truB</t>
  </si>
  <si>
    <t>CPF_1937</t>
  </si>
  <si>
    <t>2175907..2176860</t>
  </si>
  <si>
    <t>CPF_1938</t>
  </si>
  <si>
    <t>2176864..2177214</t>
  </si>
  <si>
    <t>rbfA</t>
  </si>
  <si>
    <t>CPF_1939</t>
  </si>
  <si>
    <t>2177236..2179275</t>
  </si>
  <si>
    <t>infB</t>
  </si>
  <si>
    <t>CPF_1940</t>
  </si>
  <si>
    <t>2179306..2179608</t>
  </si>
  <si>
    <t>CPF_1941</t>
  </si>
  <si>
    <t>2179601..2179867</t>
  </si>
  <si>
    <t>CPF_1942</t>
  </si>
  <si>
    <t>2179895..2180995</t>
  </si>
  <si>
    <t>nusA</t>
  </si>
  <si>
    <t>CPF_1943</t>
  </si>
  <si>
    <t>2181015..2181479</t>
  </si>
  <si>
    <t>CPF_1944</t>
  </si>
  <si>
    <t>2181712..2186061</t>
  </si>
  <si>
    <t>polC</t>
  </si>
  <si>
    <t>CPF_1945</t>
  </si>
  <si>
    <t>Gram-positive</t>
  </si>
  <si>
    <t>2186139..2187188</t>
  </si>
  <si>
    <t>ispG</t>
  </si>
  <si>
    <t>CPF_1946</t>
  </si>
  <si>
    <t>2187208..2188215</t>
  </si>
  <si>
    <t>rseP</t>
  </si>
  <si>
    <t>CPF_1947</t>
  </si>
  <si>
    <t>2188227..2189381</t>
  </si>
  <si>
    <t>dxr</t>
  </si>
  <si>
    <t>CPF_1948</t>
  </si>
  <si>
    <t>2189741..2190544</t>
  </si>
  <si>
    <t>cdsA</t>
  </si>
  <si>
    <t>CPF_1949</t>
  </si>
  <si>
    <t>2190553..2191314</t>
  </si>
  <si>
    <t>uppS</t>
  </si>
  <si>
    <t>CPF_1950</t>
  </si>
  <si>
    <t>2191379..2191936</t>
  </si>
  <si>
    <t>frr</t>
  </si>
  <si>
    <t>CPF_1951</t>
  </si>
  <si>
    <t>2191950..2192663</t>
  </si>
  <si>
    <t>pyrH</t>
  </si>
  <si>
    <t>CPF_1952</t>
  </si>
  <si>
    <t>2192756..2193667</t>
  </si>
  <si>
    <t>tsf</t>
  </si>
  <si>
    <t>CPF_1953</t>
  </si>
  <si>
    <t>2193747..2194448</t>
  </si>
  <si>
    <t>rpsB</t>
  </si>
  <si>
    <t>CPF_1954</t>
  </si>
  <si>
    <t>2194831..2195607</t>
  </si>
  <si>
    <t>codY</t>
  </si>
  <si>
    <t>CPF_1955</t>
  </si>
  <si>
    <t>2195749..2197851</t>
  </si>
  <si>
    <t>topA</t>
  </si>
  <si>
    <t>CPF_1956</t>
  </si>
  <si>
    <t>2197896..2198978</t>
  </si>
  <si>
    <t>dprA</t>
  </si>
  <si>
    <t>CPF_1957</t>
  </si>
  <si>
    <t>2198979..2200502</t>
  </si>
  <si>
    <t>CPF_1958</t>
  </si>
  <si>
    <t>2200632..2201000</t>
  </si>
  <si>
    <t>CPF_1959</t>
  </si>
  <si>
    <t>2201001..2201819</t>
  </si>
  <si>
    <t>rnhB</t>
  </si>
  <si>
    <t>CPF_1960</t>
  </si>
  <si>
    <t>2201835..2202680</t>
  </si>
  <si>
    <t>CPF_1961</t>
  </si>
  <si>
    <t>2202827..2203174</t>
  </si>
  <si>
    <t>rplS</t>
  </si>
  <si>
    <t>CPF_1962</t>
  </si>
  <si>
    <t>2203295..2204005</t>
  </si>
  <si>
    <t>trmD</t>
  </si>
  <si>
    <t>CPF_1963</t>
  </si>
  <si>
    <t>2203995..2204492</t>
  </si>
  <si>
    <t>rimM</t>
  </si>
  <si>
    <t>CPF_1964</t>
  </si>
  <si>
    <t>2204548..2204775</t>
  </si>
  <si>
    <t>CPF_1965</t>
  </si>
  <si>
    <t>2204819..2205064</t>
  </si>
  <si>
    <t>rpsP</t>
  </si>
  <si>
    <t>CPF_1966</t>
  </si>
  <si>
    <t>2205098..2206456</t>
  </si>
  <si>
    <t>ffh</t>
  </si>
  <si>
    <t>CPF_1967</t>
  </si>
  <si>
    <t>2206468..2206806</t>
  </si>
  <si>
    <t>CPF_1968</t>
  </si>
  <si>
    <t>2206981..2207895</t>
  </si>
  <si>
    <t>ftsY</t>
  </si>
  <si>
    <t>CPF_1969</t>
  </si>
  <si>
    <t>2207909..2211466</t>
  </si>
  <si>
    <t>smc</t>
  </si>
  <si>
    <t>CPF_1970</t>
  </si>
  <si>
    <t>2211671..2212744</t>
  </si>
  <si>
    <t>CPF_1971</t>
  </si>
  <si>
    <t>2212723..2213448</t>
  </si>
  <si>
    <t>rnc</t>
  </si>
  <si>
    <t>CPF_1972</t>
  </si>
  <si>
    <t>2213535..2213765</t>
  </si>
  <si>
    <t>acpP</t>
  </si>
  <si>
    <t>CPF_1973</t>
  </si>
  <si>
    <t>2213842..2214861</t>
  </si>
  <si>
    <t>plsX</t>
  </si>
  <si>
    <t>CPF_1974</t>
  </si>
  <si>
    <t>2214919..2215101</t>
  </si>
  <si>
    <t>rpmF</t>
  </si>
  <si>
    <t>CPF_1975</t>
  </si>
  <si>
    <t>2215117..2215611</t>
  </si>
  <si>
    <t>CPF_1976</t>
  </si>
  <si>
    <t>2215731..2216927</t>
  </si>
  <si>
    <t>CPF_1977</t>
  </si>
  <si>
    <t>2217018..2218019</t>
  </si>
  <si>
    <t>pta</t>
  </si>
  <si>
    <t>CPF_1978</t>
  </si>
  <si>
    <t>2218254..2219462</t>
  </si>
  <si>
    <t>CPF_1979</t>
  </si>
  <si>
    <t>2219527..2220687</t>
  </si>
  <si>
    <t>ylbJ</t>
  </si>
  <si>
    <t>CPF_1981</t>
  </si>
  <si>
    <t>2220670..2221200</t>
  </si>
  <si>
    <t>CPF_1980</t>
  </si>
  <si>
    <t>2221209..2221703</t>
  </si>
  <si>
    <t>coaD</t>
  </si>
  <si>
    <t>CPF_1982</t>
  </si>
  <si>
    <t>2221705..2222262</t>
  </si>
  <si>
    <t>CPF_1983</t>
  </si>
  <si>
    <t>2222327..2224399</t>
  </si>
  <si>
    <t>recG</t>
  </si>
  <si>
    <t>CPF_1984</t>
  </si>
  <si>
    <t>2224553..2226199</t>
  </si>
  <si>
    <t>CPF_1985</t>
  </si>
  <si>
    <t>2226213..2226560</t>
  </si>
  <si>
    <t>CPF_1986</t>
  </si>
  <si>
    <t>2226820..2227011</t>
  </si>
  <si>
    <t>rpmB</t>
  </si>
  <si>
    <t>CPF_1987</t>
  </si>
  <si>
    <t>2227254..2227883</t>
  </si>
  <si>
    <t>CPF_1988</t>
  </si>
  <si>
    <t>2227885..2228538</t>
  </si>
  <si>
    <t>rpe</t>
  </si>
  <si>
    <t>CPF_1989</t>
  </si>
  <si>
    <t>2228538..2229401</t>
  </si>
  <si>
    <t>rsgA</t>
  </si>
  <si>
    <t>CPF_1990</t>
  </si>
  <si>
    <t>2229638..2231716</t>
  </si>
  <si>
    <t>CPF_1991</t>
  </si>
  <si>
    <t>2231718..2232437</t>
  </si>
  <si>
    <t>CPF_1992</t>
  </si>
  <si>
    <t>2232450..2233493</t>
  </si>
  <si>
    <t>CPF_1993</t>
  </si>
  <si>
    <t>2233525..2234853</t>
  </si>
  <si>
    <t>sun</t>
  </si>
  <si>
    <t>CPF_1994</t>
  </si>
  <si>
    <t>2234864..2235559</t>
  </si>
  <si>
    <t>CPF_1995</t>
  </si>
  <si>
    <t>2235577..2236506</t>
  </si>
  <si>
    <t>CPF_1996</t>
  </si>
  <si>
    <t>2236526..2236969</t>
  </si>
  <si>
    <t>CPF_1997</t>
  </si>
  <si>
    <t>2236983..2239178</t>
  </si>
  <si>
    <t>priA</t>
  </si>
  <si>
    <t>CPF_1998</t>
  </si>
  <si>
    <t>2239217..2240404</t>
  </si>
  <si>
    <t>coaBC</t>
  </si>
  <si>
    <t>CPF_1999</t>
  </si>
  <si>
    <t>2240410..2240622</t>
  </si>
  <si>
    <t>rpoZ</t>
  </si>
  <si>
    <t>CPF_2000</t>
  </si>
  <si>
    <t>2240603..2241253</t>
  </si>
  <si>
    <t>gmk</t>
  </si>
  <si>
    <t>CPF_2001</t>
  </si>
  <si>
    <t>2241243..2241512</t>
  </si>
  <si>
    <t>CPF_2002</t>
  </si>
  <si>
    <t>2241526..2242410</t>
  </si>
  <si>
    <t>CPF_2003</t>
  </si>
  <si>
    <t>2242630..2244027</t>
  </si>
  <si>
    <t>CPF_2004</t>
  </si>
  <si>
    <t>2244285..2245268</t>
  </si>
  <si>
    <t>CPF_2005</t>
  </si>
  <si>
    <t>2245619..2247094</t>
  </si>
  <si>
    <t>spoIVA</t>
  </si>
  <si>
    <t>CPF_2006</t>
  </si>
  <si>
    <t>2247427..2248422</t>
  </si>
  <si>
    <t>CPF_2007</t>
  </si>
  <si>
    <t>2248427..2249743</t>
  </si>
  <si>
    <t>engA</t>
  </si>
  <si>
    <t>CPF_2008</t>
  </si>
  <si>
    <t>2249746..2251083</t>
  </si>
  <si>
    <t>CPF_2009</t>
  </si>
  <si>
    <t>2251410..2253125</t>
  </si>
  <si>
    <t>CPF_2010</t>
  </si>
  <si>
    <t>2253139..2253843</t>
  </si>
  <si>
    <t>CPF_2011</t>
  </si>
  <si>
    <t>2254009..2254458</t>
  </si>
  <si>
    <t>nrdR</t>
  </si>
  <si>
    <t>CPF_2012</t>
  </si>
  <si>
    <t>2254520..2254792</t>
  </si>
  <si>
    <t>CPF_2013</t>
  </si>
  <si>
    <t>2254933..2255706</t>
  </si>
  <si>
    <t>sigG</t>
  </si>
  <si>
    <t>CPF_2014</t>
  </si>
  <si>
    <t>2255781..2256488</t>
  </si>
  <si>
    <t>sigE</t>
  </si>
  <si>
    <t>CPF_2015</t>
  </si>
  <si>
    <t>2256502..2257308</t>
  </si>
  <si>
    <t>spoIIGA</t>
  </si>
  <si>
    <t>CPF_2016</t>
  </si>
  <si>
    <t>2257346..2257540</t>
  </si>
  <si>
    <t>CPF_2017</t>
  </si>
  <si>
    <t>2257713..2258858</t>
  </si>
  <si>
    <t>ftsZ</t>
  </si>
  <si>
    <t>CPF_2018</t>
  </si>
  <si>
    <t>2258872..2260110</t>
  </si>
  <si>
    <t>ftsA</t>
  </si>
  <si>
    <t>CPF_2019</t>
  </si>
  <si>
    <t>2260188..2261240</t>
  </si>
  <si>
    <t>pilT</t>
  </si>
  <si>
    <t>CPF_2020</t>
  </si>
  <si>
    <t>2261421..2262122</t>
  </si>
  <si>
    <t>CPF_2021</t>
  </si>
  <si>
    <t>2262185..2263852</t>
  </si>
  <si>
    <t>CPF_2022</t>
  </si>
  <si>
    <t>2263965..2264591</t>
  </si>
  <si>
    <t>udk</t>
  </si>
  <si>
    <t>CPF_2023</t>
  </si>
  <si>
    <t>2264591..2265820</t>
  </si>
  <si>
    <t>CPF_2024</t>
  </si>
  <si>
    <t>2265826..2266470</t>
  </si>
  <si>
    <t>CPF_2025</t>
  </si>
  <si>
    <t>2266486..2267487</t>
  </si>
  <si>
    <t>CPF_2026</t>
  </si>
  <si>
    <t>2267657..2269489</t>
  </si>
  <si>
    <t>typA</t>
  </si>
  <si>
    <t>CPF_2027</t>
  </si>
  <si>
    <t>2269646..2271313</t>
  </si>
  <si>
    <t>CPF_2028</t>
  </si>
  <si>
    <t>2271384..2271836</t>
  </si>
  <si>
    <t>CPF_2029</t>
  </si>
  <si>
    <t>2271857..2272111</t>
  </si>
  <si>
    <t>CPF_2030</t>
  </si>
  <si>
    <t>2272127..2272540</t>
  </si>
  <si>
    <t>CPF_2031</t>
  </si>
  <si>
    <t>2272588..2272845</t>
  </si>
  <si>
    <t>CPF_2032</t>
  </si>
  <si>
    <t>2272989..2275628</t>
  </si>
  <si>
    <t>alaS</t>
  </si>
  <si>
    <t>CPF_2033</t>
  </si>
  <si>
    <t>2277134..2277616</t>
  </si>
  <si>
    <t>CPF_2036</t>
  </si>
  <si>
    <t>2277896..2278975</t>
  </si>
  <si>
    <t>trmU</t>
  </si>
  <si>
    <t>CPF_2037</t>
  </si>
  <si>
    <t>2279000..2279428</t>
  </si>
  <si>
    <t>nifU</t>
  </si>
  <si>
    <t>CPF_2038</t>
  </si>
  <si>
    <t>NifU</t>
  </si>
  <si>
    <t>2279431..2280627</t>
  </si>
  <si>
    <t>iscS</t>
  </si>
  <si>
    <t>CPF_2039</t>
  </si>
  <si>
    <t>2280620..2281081</t>
  </si>
  <si>
    <t>CPF_2040</t>
  </si>
  <si>
    <t>2282660..2283529</t>
  </si>
  <si>
    <t>CPF_2043</t>
  </si>
  <si>
    <t>2283744..2284172</t>
  </si>
  <si>
    <t>CPF_2044</t>
  </si>
  <si>
    <t>2284175..2285146</t>
  </si>
  <si>
    <t>moaA</t>
  </si>
  <si>
    <t>CPF_2045</t>
  </si>
  <si>
    <t>2285250..2286263</t>
  </si>
  <si>
    <t>CPF_2046</t>
  </si>
  <si>
    <t>2286381..2286977</t>
  </si>
  <si>
    <t>CPF_2047</t>
  </si>
  <si>
    <t>2287022..2288242</t>
  </si>
  <si>
    <t>moeA</t>
  </si>
  <si>
    <t>CPF_2048</t>
  </si>
  <si>
    <t>2288581..2289051</t>
  </si>
  <si>
    <t>mobB</t>
  </si>
  <si>
    <t>CPF_2049</t>
  </si>
  <si>
    <t>2289139..2290362</t>
  </si>
  <si>
    <t>noxA</t>
  </si>
  <si>
    <t>CPF_2050</t>
  </si>
  <si>
    <t>2290364..2290777</t>
  </si>
  <si>
    <t>narB</t>
  </si>
  <si>
    <t>CPF_2051</t>
  </si>
  <si>
    <t>2290790..2292868</t>
  </si>
  <si>
    <t>narA</t>
  </si>
  <si>
    <t>CPF_2052</t>
  </si>
  <si>
    <t>2293154..2293582</t>
  </si>
  <si>
    <t>CPF_2053</t>
  </si>
  <si>
    <t>2293804..2295081</t>
  </si>
  <si>
    <t>CPF_2054</t>
  </si>
  <si>
    <t>2295113..2296093</t>
  </si>
  <si>
    <t>CPF_2055</t>
  </si>
  <si>
    <t>2296338..2297213</t>
  </si>
  <si>
    <t>CPF_2056</t>
  </si>
  <si>
    <t>2297361..2297933</t>
  </si>
  <si>
    <t>CPF_2057</t>
  </si>
  <si>
    <t>2297980..2298399</t>
  </si>
  <si>
    <t>CPF_2058</t>
  </si>
  <si>
    <t>2298728..2299315</t>
  </si>
  <si>
    <t>scpB</t>
  </si>
  <si>
    <t>CPF_2059</t>
  </si>
  <si>
    <t>2299308..2300054</t>
  </si>
  <si>
    <t>scpA</t>
  </si>
  <si>
    <t>CPF_2060</t>
  </si>
  <si>
    <t>2300325..2301533</t>
  </si>
  <si>
    <t>dacF</t>
  </si>
  <si>
    <t>CPF_2061</t>
  </si>
  <si>
    <t>2301785..2303086</t>
  </si>
  <si>
    <t>pdp</t>
  </si>
  <si>
    <t>CPF_2062</t>
  </si>
  <si>
    <t>2303333..2304205</t>
  </si>
  <si>
    <t>xerD</t>
  </si>
  <si>
    <t>CPF_2063</t>
  </si>
  <si>
    <t>2304255..2304875</t>
  </si>
  <si>
    <t>spoIIM</t>
  </si>
  <si>
    <t>CPF_2064</t>
  </si>
  <si>
    <t>2305009..2305539</t>
  </si>
  <si>
    <t>CPF_2065</t>
  </si>
  <si>
    <t>2305601..2305906</t>
  </si>
  <si>
    <t>CPF_2066</t>
  </si>
  <si>
    <t>2305983..2306813</t>
  </si>
  <si>
    <t>spo0A</t>
  </si>
  <si>
    <t>CPF_2067</t>
  </si>
  <si>
    <t>2306987..2308147</t>
  </si>
  <si>
    <t>CPF_2068</t>
  </si>
  <si>
    <t>2308324..2310021</t>
  </si>
  <si>
    <t>recN</t>
  </si>
  <si>
    <t>CPF_2069</t>
  </si>
  <si>
    <t>2310037..2310489</t>
  </si>
  <si>
    <t>CPF_2070</t>
  </si>
  <si>
    <t>2310512..2311342</t>
  </si>
  <si>
    <t>CPF_2071</t>
  </si>
  <si>
    <t>2311427..2312242</t>
  </si>
  <si>
    <t>CPF_2072</t>
  </si>
  <si>
    <t>2312254..2314113</t>
  </si>
  <si>
    <t>dxs</t>
  </si>
  <si>
    <t>CPF_2073</t>
  </si>
  <si>
    <t>2314134..2315006</t>
  </si>
  <si>
    <t>ispA</t>
  </si>
  <si>
    <t>CPF_2074</t>
  </si>
  <si>
    <t>2314996..2315223</t>
  </si>
  <si>
    <t>xseB</t>
  </si>
  <si>
    <t>CPF_2075</t>
  </si>
  <si>
    <t>2315242..2316444</t>
  </si>
  <si>
    <t>xseA</t>
  </si>
  <si>
    <t>CPF_2076</t>
  </si>
  <si>
    <t>2316446..2317279</t>
  </si>
  <si>
    <t>folD</t>
  </si>
  <si>
    <t>CPF_2077</t>
  </si>
  <si>
    <t>2317328..2317735</t>
  </si>
  <si>
    <t>nusB</t>
  </si>
  <si>
    <t>CPF_2078</t>
  </si>
  <si>
    <t>2317854..2318243</t>
  </si>
  <si>
    <t>asp</t>
  </si>
  <si>
    <t>CPF_2079</t>
  </si>
  <si>
    <t>2318328..2318825</t>
  </si>
  <si>
    <t>spoIIIAH</t>
  </si>
  <si>
    <t>CPF_2080</t>
  </si>
  <si>
    <t>2318851..2319456</t>
  </si>
  <si>
    <t>CPF_2081</t>
  </si>
  <si>
    <t>2319471..2320028</t>
  </si>
  <si>
    <t>spoIIIAF</t>
  </si>
  <si>
    <t>CPF_2082</t>
  </si>
  <si>
    <t>2320036..2321208</t>
  </si>
  <si>
    <t>CPF_2083</t>
  </si>
  <si>
    <t>2321219..2321605</t>
  </si>
  <si>
    <t>CPF_2084</t>
  </si>
  <si>
    <t>2321693..2321890</t>
  </si>
  <si>
    <t>CPF_2085</t>
  </si>
  <si>
    <t>2321966..2322481</t>
  </si>
  <si>
    <t>CPF_2086</t>
  </si>
  <si>
    <t>2322628..2323512</t>
  </si>
  <si>
    <t>CPF_2087</t>
  </si>
  <si>
    <t>2323710..2324072</t>
  </si>
  <si>
    <t>CPF_2088</t>
  </si>
  <si>
    <t>2324186..2324743</t>
  </si>
  <si>
    <t>efp</t>
  </si>
  <si>
    <t>CPF_2089</t>
  </si>
  <si>
    <t>2324914..2325261</t>
  </si>
  <si>
    <t>CPF_2090</t>
  </si>
  <si>
    <t>2325258..2325698</t>
  </si>
  <si>
    <t>CPF_2091</t>
  </si>
  <si>
    <t>2325658..2326275</t>
  </si>
  <si>
    <t>CPF_2092</t>
  </si>
  <si>
    <t>2326244..2326654</t>
  </si>
  <si>
    <t>CPF_2093</t>
  </si>
  <si>
    <t>2326641..2327012</t>
  </si>
  <si>
    <t>CPF_2094</t>
  </si>
  <si>
    <t>2327072..2327584</t>
  </si>
  <si>
    <t>CPF_2095</t>
  </si>
  <si>
    <t>2327604..2328032</t>
  </si>
  <si>
    <t>CPF_2096</t>
  </si>
  <si>
    <t>2328025..2329044</t>
  </si>
  <si>
    <t>CPF_2097</t>
  </si>
  <si>
    <t>2329031..2330419</t>
  </si>
  <si>
    <t>CPF_2098</t>
  </si>
  <si>
    <t>2330518..2331549</t>
  </si>
  <si>
    <t>CPF_2099</t>
  </si>
  <si>
    <t>2331566..2332384</t>
  </si>
  <si>
    <t>dapF</t>
  </si>
  <si>
    <t>CPF_2100</t>
  </si>
  <si>
    <t>2332476..2334203</t>
  </si>
  <si>
    <t>fbpA</t>
  </si>
  <si>
    <t>CPF_2101</t>
  </si>
  <si>
    <t>2334314..2335441</t>
  </si>
  <si>
    <t>CPF_2102</t>
  </si>
  <si>
    <t>2335461..2335997</t>
  </si>
  <si>
    <t>pyrR</t>
  </si>
  <si>
    <t>CPF_2103</t>
  </si>
  <si>
    <t>2336001..2336921</t>
  </si>
  <si>
    <t>CPF_2104</t>
  </si>
  <si>
    <t>2337059..2337685</t>
  </si>
  <si>
    <t>CPF_2105</t>
  </si>
  <si>
    <t>2337698..2338459</t>
  </si>
  <si>
    <t>CPF_2106</t>
  </si>
  <si>
    <t>2338461..2338910</t>
  </si>
  <si>
    <t>CPF_2107</t>
  </si>
  <si>
    <t>2338929..2339588</t>
  </si>
  <si>
    <t>CPF_2108</t>
  </si>
  <si>
    <t>2339688..2340419</t>
  </si>
  <si>
    <t>CPF_2109</t>
  </si>
  <si>
    <t>2340432..2340770</t>
  </si>
  <si>
    <t>sbp</t>
  </si>
  <si>
    <t>CPF_2110</t>
  </si>
  <si>
    <t>2340783..2341499</t>
  </si>
  <si>
    <t>CPF_2111</t>
  </si>
  <si>
    <t>2341513..2342259</t>
  </si>
  <si>
    <t>CPF_2112</t>
  </si>
  <si>
    <t>2342417..2343541</t>
  </si>
  <si>
    <t>spoVE</t>
  </si>
  <si>
    <t>CPF_2113</t>
  </si>
  <si>
    <t>2343569..2344540</t>
  </si>
  <si>
    <t>mraY</t>
  </si>
  <si>
    <t>CPF_2114</t>
  </si>
  <si>
    <t>2344590..2345951</t>
  </si>
  <si>
    <t>murF</t>
  </si>
  <si>
    <t>CPF_2115</t>
  </si>
  <si>
    <t>2345964..2347418</t>
  </si>
  <si>
    <t>murE</t>
  </si>
  <si>
    <t>CPF_2116</t>
  </si>
  <si>
    <t>2347513..2349732</t>
  </si>
  <si>
    <t>CPF_2117</t>
  </si>
  <si>
    <t>2349920..2350348</t>
  </si>
  <si>
    <t>CPF_2118</t>
  </si>
  <si>
    <t>2350420..2351352</t>
  </si>
  <si>
    <t>mraW</t>
  </si>
  <si>
    <t>CPF_2119</t>
  </si>
  <si>
    <t>2351900..2352997</t>
  </si>
  <si>
    <t>ychF</t>
  </si>
  <si>
    <t>CPF_2121</t>
  </si>
  <si>
    <t>2353156..2353953</t>
  </si>
  <si>
    <t>pdaA</t>
  </si>
  <si>
    <t>CPF_2122</t>
  </si>
  <si>
    <t>2354132..2354767</t>
  </si>
  <si>
    <t>CPF_2123</t>
  </si>
  <si>
    <t>2354796..2356082</t>
  </si>
  <si>
    <t>CPF_2124</t>
  </si>
  <si>
    <t>2356082..2356798</t>
  </si>
  <si>
    <t>CPF_2125</t>
  </si>
  <si>
    <t>2356814..2357911</t>
  </si>
  <si>
    <t>CPF_2126</t>
  </si>
  <si>
    <t>2358203..2359930</t>
  </si>
  <si>
    <t>CPF_2127</t>
  </si>
  <si>
    <t>2360086..2360694</t>
  </si>
  <si>
    <t>rplY</t>
  </si>
  <si>
    <t>CPF_2128</t>
  </si>
  <si>
    <t>2360831..2365270</t>
  </si>
  <si>
    <t>CPF_2129</t>
  </si>
  <si>
    <t>2365428..2368226</t>
  </si>
  <si>
    <t>CPF_2130</t>
  </si>
  <si>
    <t>2368450..2369166</t>
  </si>
  <si>
    <t>CPF_2131</t>
  </si>
  <si>
    <t>2369170..2370192</t>
  </si>
  <si>
    <t>CPF_2132</t>
  </si>
  <si>
    <t>2370206..2370649</t>
  </si>
  <si>
    <t>CPF_2133</t>
  </si>
  <si>
    <t>2370888..2373071</t>
  </si>
  <si>
    <t>CPF_2134</t>
  </si>
  <si>
    <t>2373335..2375695</t>
  </si>
  <si>
    <t>CPF_2135</t>
  </si>
  <si>
    <t>2375709..2378060</t>
  </si>
  <si>
    <t>CPF_2136</t>
  </si>
  <si>
    <t>2378459..2379247</t>
  </si>
  <si>
    <t>CPF_2137</t>
  </si>
  <si>
    <t>2379538..2380893</t>
  </si>
  <si>
    <t>CPF_2138</t>
  </si>
  <si>
    <t>2380974..2383355</t>
  </si>
  <si>
    <t>pheT</t>
  </si>
  <si>
    <t>CPF_2139</t>
  </si>
  <si>
    <t>2383379..2384398</t>
  </si>
  <si>
    <t>pheS</t>
  </si>
  <si>
    <t>CPF_2140</t>
  </si>
  <si>
    <t>2385010..2385783</t>
  </si>
  <si>
    <t>CPF_2141</t>
  </si>
  <si>
    <t>2385809..2386474</t>
  </si>
  <si>
    <t>CPF_2142</t>
  </si>
  <si>
    <t>2386497..2387837</t>
  </si>
  <si>
    <t>CPF_2143</t>
  </si>
  <si>
    <t>2388066..2388425</t>
  </si>
  <si>
    <t>rplT</t>
  </si>
  <si>
    <t>CPF_2144</t>
  </si>
  <si>
    <t>2388455..2388652</t>
  </si>
  <si>
    <t>rpmI</t>
  </si>
  <si>
    <t>CPF_2145</t>
  </si>
  <si>
    <t>2388674..2389195</t>
  </si>
  <si>
    <t>infC</t>
  </si>
  <si>
    <t>CPF_2146</t>
  </si>
  <si>
    <t>2389476..2390354</t>
  </si>
  <si>
    <t>ytxC</t>
  </si>
  <si>
    <t>CPF_2147</t>
  </si>
  <si>
    <t>2390489..2391184</t>
  </si>
  <si>
    <t>CPF_2148</t>
  </si>
  <si>
    <t>2391439..2392419</t>
  </si>
  <si>
    <t>CPF_2149</t>
  </si>
  <si>
    <t>2392552..2393106</t>
  </si>
  <si>
    <t>CPF_2150</t>
  </si>
  <si>
    <t>2393271..2393825</t>
  </si>
  <si>
    <t>CPF_2151</t>
  </si>
  <si>
    <t>2394125..2394502</t>
  </si>
  <si>
    <t>CPF_2152</t>
  </si>
  <si>
    <t>2394983..2395942</t>
  </si>
  <si>
    <t>CPF_2157</t>
  </si>
  <si>
    <t>2395958..2396695</t>
  </si>
  <si>
    <t>CPF_2158</t>
  </si>
  <si>
    <t>2396747..2397019</t>
  </si>
  <si>
    <t>CPF_2159</t>
  </si>
  <si>
    <t>2397221..2398198</t>
  </si>
  <si>
    <t>asd</t>
  </si>
  <si>
    <t>CPF_2160</t>
  </si>
  <si>
    <t>2398223..2399098</t>
  </si>
  <si>
    <t>dapA</t>
  </si>
  <si>
    <t>CPF_2161</t>
  </si>
  <si>
    <t>2399171..2399935</t>
  </si>
  <si>
    <t>dapB</t>
  </si>
  <si>
    <t>CPF_2162</t>
  </si>
  <si>
    <t>2400229..2401371</t>
  </si>
  <si>
    <t>CPF_2163</t>
  </si>
  <si>
    <t>2401371..2401907</t>
  </si>
  <si>
    <t>CPF_2164</t>
  </si>
  <si>
    <t>2402101..2402811</t>
  </si>
  <si>
    <t>CPF_2165</t>
  </si>
  <si>
    <t>2402861..2403517</t>
  </si>
  <si>
    <t>CPF_2166</t>
  </si>
  <si>
    <t>2403633..2404409</t>
  </si>
  <si>
    <t>CPF_2167</t>
  </si>
  <si>
    <t>2404517..2405047</t>
  </si>
  <si>
    <t>CPF_2168</t>
  </si>
  <si>
    <t>2405113..2406219</t>
  </si>
  <si>
    <t>CPF_2169</t>
  </si>
  <si>
    <t>2406391..2407812</t>
  </si>
  <si>
    <t>CPF_2170</t>
  </si>
  <si>
    <t>2407867..2408508</t>
  </si>
  <si>
    <t>hlyIII</t>
  </si>
  <si>
    <t>CPF_2171</t>
  </si>
  <si>
    <t>2408634..2409128</t>
  </si>
  <si>
    <t>CPF_2172</t>
  </si>
  <si>
    <t>2409240..2410799</t>
  </si>
  <si>
    <t>CPF_2173</t>
  </si>
  <si>
    <t>2410910..2412235</t>
  </si>
  <si>
    <t>folC</t>
  </si>
  <si>
    <t>CPF_2174</t>
  </si>
  <si>
    <t>2412522..2415164</t>
  </si>
  <si>
    <t>valS</t>
  </si>
  <si>
    <t>CPF_2175</t>
  </si>
  <si>
    <t>2415821..2416171</t>
  </si>
  <si>
    <t>CPF_2176</t>
  </si>
  <si>
    <t>2416377..2417552</t>
  </si>
  <si>
    <t>CPF_2177</t>
  </si>
  <si>
    <t>2417558..2418196</t>
  </si>
  <si>
    <t>recX</t>
  </si>
  <si>
    <t>CPF_2178</t>
  </si>
  <si>
    <t>2418202..2419446</t>
  </si>
  <si>
    <t>CPF_2179</t>
  </si>
  <si>
    <t>2419541..2420212</t>
  </si>
  <si>
    <t>CPF_2180</t>
  </si>
  <si>
    <t>2420212..2421735</t>
  </si>
  <si>
    <t>CPF_2181</t>
  </si>
  <si>
    <t>2421988..2422734</t>
  </si>
  <si>
    <t>CPF_2182</t>
  </si>
  <si>
    <t>2422840..2423802</t>
  </si>
  <si>
    <t>CPF_2183</t>
  </si>
  <si>
    <t>2424050..2425282</t>
  </si>
  <si>
    <t>glyA</t>
  </si>
  <si>
    <t>CPF_2184</t>
  </si>
  <si>
    <t>2425462..2426232</t>
  </si>
  <si>
    <t>CPF_2185</t>
  </si>
  <si>
    <t>2426233..2426754</t>
  </si>
  <si>
    <t>CPF_2186</t>
  </si>
  <si>
    <t>2426772..2427044</t>
  </si>
  <si>
    <t>CPF_2187</t>
  </si>
  <si>
    <t>2427330..2429123</t>
  </si>
  <si>
    <t>CPF_2188</t>
  </si>
  <si>
    <t>2429144..2430391</t>
  </si>
  <si>
    <t>hisS</t>
  </si>
  <si>
    <t>CPF_2189</t>
  </si>
  <si>
    <t>2430423..2431865</t>
  </si>
  <si>
    <t>CPF_2190</t>
  </si>
  <si>
    <t>2431855..2432475</t>
  </si>
  <si>
    <t>CPF_2191</t>
  </si>
  <si>
    <t>2432635..2433084</t>
  </si>
  <si>
    <t>dtd</t>
  </si>
  <si>
    <t>CPF_2192</t>
  </si>
  <si>
    <t>2433099..2435279</t>
  </si>
  <si>
    <t>relA</t>
  </si>
  <si>
    <t>CPF_2193</t>
  </si>
  <si>
    <t>2435431..2435949</t>
  </si>
  <si>
    <t>apt</t>
  </si>
  <si>
    <t>CPF_2194</t>
  </si>
  <si>
    <t>2435993..2436847</t>
  </si>
  <si>
    <t>CPF_2195</t>
  </si>
  <si>
    <t>2437047..2437916</t>
  </si>
  <si>
    <t>secF</t>
  </si>
  <si>
    <t>CPF_2196</t>
  </si>
  <si>
    <t>2437909..2439168</t>
  </si>
  <si>
    <t>secD</t>
  </si>
  <si>
    <t>CPF_2197</t>
  </si>
  <si>
    <t>2439266..2440639</t>
  </si>
  <si>
    <t>CPF_2198</t>
  </si>
  <si>
    <t>2440709..2440849</t>
  </si>
  <si>
    <t>CPF_2199</t>
  </si>
  <si>
    <t>2441045..2441314</t>
  </si>
  <si>
    <t>yajC</t>
  </si>
  <si>
    <t>CPF_2200</t>
  </si>
  <si>
    <t>2441353..2442495</t>
  </si>
  <si>
    <t>tgt</t>
  </si>
  <si>
    <t>CPF_2201</t>
  </si>
  <si>
    <t>2442519..2443544</t>
  </si>
  <si>
    <t>queA</t>
  </si>
  <si>
    <t>CPF_2202</t>
  </si>
  <si>
    <t>2443566..2444606</t>
  </si>
  <si>
    <t>ruvB</t>
  </si>
  <si>
    <t>CPF_2203</t>
  </si>
  <si>
    <t>2444620..2445225</t>
  </si>
  <si>
    <t>ruvA</t>
  </si>
  <si>
    <t>CPF_2204</t>
  </si>
  <si>
    <t>2445454..2446047</t>
  </si>
  <si>
    <t>CPF_2205</t>
  </si>
  <si>
    <t>2446345..2449890</t>
  </si>
  <si>
    <t>CPF_2206</t>
  </si>
  <si>
    <t>2450140..2453787</t>
  </si>
  <si>
    <t>CPF_2207</t>
  </si>
  <si>
    <t>2454036..2455034</t>
  </si>
  <si>
    <t>CPF_2208</t>
  </si>
  <si>
    <t>2455509..2455943</t>
  </si>
  <si>
    <t>vhb</t>
  </si>
  <si>
    <t>CPF_2209</t>
  </si>
  <si>
    <t>2456370..2457107</t>
  </si>
  <si>
    <t>CPF_2210</t>
  </si>
  <si>
    <t>2457233..2457886</t>
  </si>
  <si>
    <t>CPF_2211</t>
  </si>
  <si>
    <t>2457892..2459298</t>
  </si>
  <si>
    <t>CPF_2212</t>
  </si>
  <si>
    <t>2459313..2460215</t>
  </si>
  <si>
    <t>CPF_2213</t>
  </si>
  <si>
    <t>2460257..2460730</t>
  </si>
  <si>
    <t>CPF_2214</t>
  </si>
  <si>
    <t>2460862..2462655</t>
  </si>
  <si>
    <t>CPF_2215</t>
  </si>
  <si>
    <t>2462762..2463286</t>
  </si>
  <si>
    <t>hpt2</t>
  </si>
  <si>
    <t>CPF_2216</t>
  </si>
  <si>
    <t>2463320..2464009</t>
  </si>
  <si>
    <t>yunB</t>
  </si>
  <si>
    <t>CPF_2217</t>
  </si>
  <si>
    <t>2464146..2466638</t>
  </si>
  <si>
    <t>CPF_2218</t>
  </si>
  <si>
    <t>2466932..2468332</t>
  </si>
  <si>
    <t>CPF_2219</t>
  </si>
  <si>
    <t>2468369..2468761</t>
  </si>
  <si>
    <t>CPF_2220</t>
  </si>
  <si>
    <t>2468809..2469774</t>
  </si>
  <si>
    <t>CPF_2221</t>
  </si>
  <si>
    <t>2470211..2470750</t>
  </si>
  <si>
    <t>CPF_2222</t>
  </si>
  <si>
    <t>2470782..2471831</t>
  </si>
  <si>
    <t>potA</t>
  </si>
  <si>
    <t>CPF_2223</t>
  </si>
  <si>
    <t>2471834..2472679</t>
  </si>
  <si>
    <t>potB</t>
  </si>
  <si>
    <t>CPF_2224</t>
  </si>
  <si>
    <t>PotB</t>
  </si>
  <si>
    <t>2472673..2473473</t>
  </si>
  <si>
    <t>potC</t>
  </si>
  <si>
    <t>CPF_2225</t>
  </si>
  <si>
    <t>PotC</t>
  </si>
  <si>
    <t>2473475..2474557</t>
  </si>
  <si>
    <t>potD</t>
  </si>
  <si>
    <t>CPF_2226</t>
  </si>
  <si>
    <t>2474812..2475243</t>
  </si>
  <si>
    <t>CPF_2227</t>
  </si>
  <si>
    <t>2475428..2475697</t>
  </si>
  <si>
    <t>CPF_2228</t>
  </si>
  <si>
    <t>2475837..2475992</t>
  </si>
  <si>
    <t>CPF_2229</t>
  </si>
  <si>
    <t>2476160..2476726</t>
  </si>
  <si>
    <t>CPF_2230</t>
  </si>
  <si>
    <t>2476905..2478176</t>
  </si>
  <si>
    <t>CPF_2231</t>
  </si>
  <si>
    <t>2478231..2478875</t>
  </si>
  <si>
    <t>CPF_2232</t>
  </si>
  <si>
    <t>2479465..2480475</t>
  </si>
  <si>
    <t>asnA</t>
  </si>
  <si>
    <t>CPF_2233</t>
  </si>
  <si>
    <t>2480601..2481419</t>
  </si>
  <si>
    <t>CPF_2234</t>
  </si>
  <si>
    <t>2481531..2481908</t>
  </si>
  <si>
    <t>CPF_2235</t>
  </si>
  <si>
    <t>2481901..2482611</t>
  </si>
  <si>
    <t>CPF_2236</t>
  </si>
  <si>
    <t>2482709..2483164</t>
  </si>
  <si>
    <t>CPF_2237</t>
  </si>
  <si>
    <t>2483377..2485539</t>
  </si>
  <si>
    <t>CPF_2238</t>
  </si>
  <si>
    <t>2485767..2486924</t>
  </si>
  <si>
    <t>CPF_2239</t>
  </si>
  <si>
    <t>2487087..2487584</t>
  </si>
  <si>
    <t>CPF_2240</t>
  </si>
  <si>
    <t>2487630..2489666</t>
  </si>
  <si>
    <t>CPF_2241</t>
  </si>
  <si>
    <t>2489656..2491518</t>
  </si>
  <si>
    <t>CPF_2242</t>
  </si>
  <si>
    <t>2491663..2492598</t>
  </si>
  <si>
    <t>CPF_2243</t>
  </si>
  <si>
    <t>2492719..2493639</t>
  </si>
  <si>
    <t>CPF_2244</t>
  </si>
  <si>
    <t>2493762..2494358</t>
  </si>
  <si>
    <t>CPF_2245</t>
  </si>
  <si>
    <t>2494644..2495759</t>
  </si>
  <si>
    <t>CPF_2247</t>
  </si>
  <si>
    <t>2495811..2496356</t>
  </si>
  <si>
    <t>CPF_2248</t>
  </si>
  <si>
    <t>2496366..2496965</t>
  </si>
  <si>
    <t>coaE</t>
  </si>
  <si>
    <t>CPF_2249</t>
  </si>
  <si>
    <t>2496982..2499582</t>
  </si>
  <si>
    <t>polA</t>
  </si>
  <si>
    <t>CPF_2250</t>
  </si>
  <si>
    <t>2499939..2500856</t>
  </si>
  <si>
    <t>CPF_2251</t>
  </si>
  <si>
    <t>2501095..2501610</t>
  </si>
  <si>
    <t>CPF_2252</t>
  </si>
  <si>
    <t>2501693..2502928</t>
  </si>
  <si>
    <t>CPF_2253</t>
  </si>
  <si>
    <t>2503141..2504190</t>
  </si>
  <si>
    <t>CPF_2254</t>
  </si>
  <si>
    <t>2504207..2505217</t>
  </si>
  <si>
    <t>CPF_2255</t>
  </si>
  <si>
    <t>2505426..2505539</t>
  </si>
  <si>
    <t>CPF_2256</t>
  </si>
  <si>
    <t>2506128..2506385</t>
  </si>
  <si>
    <t>CPF_2257</t>
  </si>
  <si>
    <t>2506548..2507237</t>
  </si>
  <si>
    <t>CPF_2258</t>
  </si>
  <si>
    <t>2507255..2507812</t>
  </si>
  <si>
    <t>CPF_2259</t>
  </si>
  <si>
    <t>2507831..2508811</t>
  </si>
  <si>
    <t>CPF_2260</t>
  </si>
  <si>
    <t>2509325..2510113</t>
  </si>
  <si>
    <t>CPF_2261</t>
  </si>
  <si>
    <t>2510113..2510802</t>
  </si>
  <si>
    <t>CPF_2262</t>
  </si>
  <si>
    <t>2510816..2511703</t>
  </si>
  <si>
    <t>CPF_2263</t>
  </si>
  <si>
    <t>2511938..2513038</t>
  </si>
  <si>
    <t>rpoD</t>
  </si>
  <si>
    <t>CPF_2264</t>
  </si>
  <si>
    <t>2513065..2514852</t>
  </si>
  <si>
    <t>dnaG</t>
  </si>
  <si>
    <t>CPF_2265</t>
  </si>
  <si>
    <t>2515021..2516049</t>
  </si>
  <si>
    <t>CPF_2266</t>
  </si>
  <si>
    <t>2516254..2517333</t>
  </si>
  <si>
    <t>CPF_2267</t>
  </si>
  <si>
    <t>2517385..2520015</t>
  </si>
  <si>
    <t>ppdK</t>
  </si>
  <si>
    <t>CPF_2268</t>
  </si>
  <si>
    <t>2520116..2520748</t>
  </si>
  <si>
    <t>CPF_2269</t>
  </si>
  <si>
    <t>2520953..2521579</t>
  </si>
  <si>
    <t>CPF_2270</t>
  </si>
  <si>
    <t>2521585..2522262</t>
  </si>
  <si>
    <t>recO</t>
  </si>
  <si>
    <t>CPF_2271</t>
  </si>
  <si>
    <t>2522338..2523228</t>
  </si>
  <si>
    <t>era</t>
  </si>
  <si>
    <t>CPF_2272</t>
  </si>
  <si>
    <t>2523237..2523635</t>
  </si>
  <si>
    <t>cdd</t>
  </si>
  <si>
    <t>CPF_2273</t>
  </si>
  <si>
    <t>2523679..2524377</t>
  </si>
  <si>
    <t>CPF_2274</t>
  </si>
  <si>
    <t>2524405..2524911</t>
  </si>
  <si>
    <t>CPF_2275</t>
  </si>
  <si>
    <t>2524913..2526967</t>
  </si>
  <si>
    <t>CPF_2276</t>
  </si>
  <si>
    <t>2527004..2528140</t>
  </si>
  <si>
    <t>CPF_2277</t>
  </si>
  <si>
    <t>2528142..2528438</t>
  </si>
  <si>
    <t>yqfC</t>
  </si>
  <si>
    <t>CPF_2278</t>
  </si>
  <si>
    <t>2528659..2529108</t>
  </si>
  <si>
    <t>CPF_2279</t>
  </si>
  <si>
    <t>2529158..2529334</t>
  </si>
  <si>
    <t>rpsU</t>
  </si>
  <si>
    <t>CPF_2280</t>
  </si>
  <si>
    <t>2529454..2529798</t>
  </si>
  <si>
    <t>CPF_2281</t>
  </si>
  <si>
    <t>2529867..2531171</t>
  </si>
  <si>
    <t>CPF_2282</t>
  </si>
  <si>
    <t>2531171..2531923</t>
  </si>
  <si>
    <t>CPF_2283</t>
  </si>
  <si>
    <t>2531946..2532887</t>
  </si>
  <si>
    <t>prmA</t>
  </si>
  <si>
    <t>CPF_2284</t>
  </si>
  <si>
    <t>2533113..2533469</t>
  </si>
  <si>
    <t>CPF_2285</t>
  </si>
  <si>
    <t>2533471..2534649</t>
  </si>
  <si>
    <t>CPF_2286</t>
  </si>
  <si>
    <t>2534665..2535492</t>
  </si>
  <si>
    <t>CPF_2287</t>
  </si>
  <si>
    <t>2535479..2536171</t>
  </si>
  <si>
    <t>CPF_2288</t>
  </si>
  <si>
    <t>2536347..2537510</t>
  </si>
  <si>
    <t>CPF_2289</t>
  </si>
  <si>
    <t>2537624..2539483</t>
  </si>
  <si>
    <t>CPF_2290</t>
  </si>
  <si>
    <t>2539540..2540166</t>
  </si>
  <si>
    <t>grpE</t>
  </si>
  <si>
    <t>CPF_2291</t>
  </si>
  <si>
    <t>2540197..2541216</t>
  </si>
  <si>
    <t>hrcA</t>
  </si>
  <si>
    <t>CPF_2292</t>
  </si>
  <si>
    <t>2541413..2542546</t>
  </si>
  <si>
    <t>CPF_2293</t>
  </si>
  <si>
    <t>2542816..2543085</t>
  </si>
  <si>
    <t>CPF_2294</t>
  </si>
  <si>
    <t>2543342..2545144</t>
  </si>
  <si>
    <t>lepA</t>
  </si>
  <si>
    <t>CPF_2295</t>
  </si>
  <si>
    <t>2545265..2545627</t>
  </si>
  <si>
    <t>CPF_2296</t>
  </si>
  <si>
    <t>2545682..2546767</t>
  </si>
  <si>
    <t>CPF_2297</t>
  </si>
  <si>
    <t>2546916..2547893</t>
  </si>
  <si>
    <t>gpr</t>
  </si>
  <si>
    <t>CPF_2298</t>
  </si>
  <si>
    <t>2548089..2548352</t>
  </si>
  <si>
    <t>rpsT</t>
  </si>
  <si>
    <t>CPF_2299</t>
  </si>
  <si>
    <t>2548448..2549494</t>
  </si>
  <si>
    <t>holA</t>
  </si>
  <si>
    <t>CPF_2300</t>
  </si>
  <si>
    <t>2549538..2551193</t>
  </si>
  <si>
    <t>CPF_2301</t>
  </si>
  <si>
    <t>2551245..2551610</t>
  </si>
  <si>
    <t>spoVAE</t>
  </si>
  <si>
    <t>CPF_2302</t>
  </si>
  <si>
    <t>2551666..2552685</t>
  </si>
  <si>
    <t>spoVAD</t>
  </si>
  <si>
    <t>CPF_2303</t>
  </si>
  <si>
    <t>2552691..2553158</t>
  </si>
  <si>
    <t>spoVAC</t>
  </si>
  <si>
    <t>CPF_2304</t>
  </si>
  <si>
    <t>2553296..2554051</t>
  </si>
  <si>
    <t>sigF</t>
  </si>
  <si>
    <t>CPF_2305</t>
  </si>
  <si>
    <t>2554069..2554491</t>
  </si>
  <si>
    <t>spoIIAB</t>
  </si>
  <si>
    <t>CPF_2306</t>
  </si>
  <si>
    <t>2554505..2554840</t>
  </si>
  <si>
    <t>spoIIAA</t>
  </si>
  <si>
    <t>CPF_2307</t>
  </si>
  <si>
    <t>2554974..2557259</t>
  </si>
  <si>
    <t>CPF_2308</t>
  </si>
  <si>
    <t>2557460..2558134</t>
  </si>
  <si>
    <t>deoC</t>
  </si>
  <si>
    <t>CPF_2309</t>
  </si>
  <si>
    <t>2558391..2558798</t>
  </si>
  <si>
    <t>CPF_2310</t>
  </si>
  <si>
    <t>2559002..2561551</t>
  </si>
  <si>
    <t>CPF_2311</t>
  </si>
  <si>
    <t>2561796..2563445</t>
  </si>
  <si>
    <t>CPF_2312</t>
  </si>
  <si>
    <t>2563488..2564129</t>
  </si>
  <si>
    <t>CPF_2313</t>
  </si>
  <si>
    <t>2564213..2564587</t>
  </si>
  <si>
    <t>CPF_2314</t>
  </si>
  <si>
    <t>2564797..2566191</t>
  </si>
  <si>
    <t>CPF_2315</t>
  </si>
  <si>
    <t>2566777..2567832</t>
  </si>
  <si>
    <t>CPF_2316</t>
  </si>
  <si>
    <t>2567952..2569370</t>
  </si>
  <si>
    <t>CPF_2317</t>
  </si>
  <si>
    <t>2570072..2573587</t>
  </si>
  <si>
    <t>nifJ</t>
  </si>
  <si>
    <t>CPF_2318</t>
  </si>
  <si>
    <t>2573692..2574117</t>
  </si>
  <si>
    <t>CPF_2319</t>
  </si>
  <si>
    <t>2574324..2575397</t>
  </si>
  <si>
    <t>murG</t>
  </si>
  <si>
    <t>CPF_2320</t>
  </si>
  <si>
    <t>2575582..2575761</t>
  </si>
  <si>
    <t>sspC1</t>
  </si>
  <si>
    <t>CPF_2321</t>
  </si>
  <si>
    <t>2575882..2577660</t>
  </si>
  <si>
    <t>recJ</t>
  </si>
  <si>
    <t>CPF_2322</t>
  </si>
  <si>
    <t>2577672..2578883</t>
  </si>
  <si>
    <t>CPF_2323</t>
  </si>
  <si>
    <t>2579096..2579671</t>
  </si>
  <si>
    <t>CPF_2324</t>
  </si>
  <si>
    <t>2579683..2582622</t>
  </si>
  <si>
    <t>CPF_2325</t>
  </si>
  <si>
    <t>2582636..2584582</t>
  </si>
  <si>
    <t>CPF_2326</t>
  </si>
  <si>
    <t>2584572..2585642</t>
  </si>
  <si>
    <t>ybbB</t>
  </si>
  <si>
    <t>CPF_2327</t>
  </si>
  <si>
    <t>2585888..2587288</t>
  </si>
  <si>
    <t>CPF_2328</t>
  </si>
  <si>
    <t>2588139..2589377</t>
  </si>
  <si>
    <t>uvdE</t>
  </si>
  <si>
    <t>CPF_2329</t>
  </si>
  <si>
    <t>2589462..2590070</t>
  </si>
  <si>
    <t>ytaF</t>
  </si>
  <si>
    <t>CPF_2330</t>
  </si>
  <si>
    <t>2590240..2591409</t>
  </si>
  <si>
    <t>CPF_2331</t>
  </si>
  <si>
    <t>2591647..2593137</t>
  </si>
  <si>
    <t>CPF_2332</t>
  </si>
  <si>
    <t>2593484..2595724</t>
  </si>
  <si>
    <t>CPF_2333</t>
  </si>
  <si>
    <t>2595773..2596666</t>
  </si>
  <si>
    <t>CPF_2334</t>
  </si>
  <si>
    <t>2596807..2598255</t>
  </si>
  <si>
    <t>CPF_2335</t>
  </si>
  <si>
    <t>2598640..2599134</t>
  </si>
  <si>
    <t>CPF_2336</t>
  </si>
  <si>
    <t>2599202..2602336</t>
  </si>
  <si>
    <t>CPF_2337</t>
  </si>
  <si>
    <t>2602643..2603599</t>
  </si>
  <si>
    <t>CPF_2338</t>
  </si>
  <si>
    <t>2603617..2604585</t>
  </si>
  <si>
    <t>CPF_2339</t>
  </si>
  <si>
    <t>2604813..2605289</t>
  </si>
  <si>
    <t>moaC</t>
  </si>
  <si>
    <t>CPF_2340</t>
  </si>
  <si>
    <t>2605328..2605984</t>
  </si>
  <si>
    <t>modB</t>
  </si>
  <si>
    <t>CPF_2341</t>
  </si>
  <si>
    <t>2605988..2606758</t>
  </si>
  <si>
    <t>modA</t>
  </si>
  <si>
    <t>CPF_2342</t>
  </si>
  <si>
    <t>2606743..2607234</t>
  </si>
  <si>
    <t>CPF_2343</t>
  </si>
  <si>
    <t>2607576..2609099</t>
  </si>
  <si>
    <t>CPF_2344</t>
  </si>
  <si>
    <t>2609104..2610840</t>
  </si>
  <si>
    <t>CPF_2345</t>
  </si>
  <si>
    <t>2611062..2611739</t>
  </si>
  <si>
    <t>CPF_2346</t>
  </si>
  <si>
    <t>2612006..2613343</t>
  </si>
  <si>
    <t>CPF_2347</t>
  </si>
  <si>
    <t>2613709..2614014</t>
  </si>
  <si>
    <t>CPF_2348</t>
  </si>
  <si>
    <t>2614061..2614798</t>
  </si>
  <si>
    <t>CPF_2349</t>
  </si>
  <si>
    <t>2614817..2616325</t>
  </si>
  <si>
    <t>CPF_2350</t>
  </si>
  <si>
    <t>protein/permease</t>
  </si>
  <si>
    <t>2616498..2617277</t>
  </si>
  <si>
    <t>CPF_2351</t>
  </si>
  <si>
    <t>2617410..2617826</t>
  </si>
  <si>
    <t>CPF_2352</t>
  </si>
  <si>
    <t>2618333..2619154</t>
  </si>
  <si>
    <t>CPF_2353</t>
  </si>
  <si>
    <t>2619173..2620429</t>
  </si>
  <si>
    <t>CPF_2354</t>
  </si>
  <si>
    <t>2620546..2621994</t>
  </si>
  <si>
    <t>virJ</t>
  </si>
  <si>
    <t>CPF_2355</t>
  </si>
  <si>
    <t>2621984..2622682</t>
  </si>
  <si>
    <t>virI</t>
  </si>
  <si>
    <t>CPF_2356</t>
  </si>
  <si>
    <t>2622885..2623280</t>
  </si>
  <si>
    <t>CPF_2357</t>
  </si>
  <si>
    <t>2623413..2623703</t>
  </si>
  <si>
    <t>CPF_2358</t>
  </si>
  <si>
    <t>2623715..2625472</t>
  </si>
  <si>
    <t>CPF_2359</t>
  </si>
  <si>
    <t>2625734..2626594</t>
  </si>
  <si>
    <t>CPF_2360</t>
  </si>
  <si>
    <t>2627002..2627517</t>
  </si>
  <si>
    <t>CPF_2361</t>
  </si>
  <si>
    <t>2627535..2627909</t>
  </si>
  <si>
    <t>CPF_2362</t>
  </si>
  <si>
    <t>2627910..2628941</t>
  </si>
  <si>
    <t>CPF_2363</t>
  </si>
  <si>
    <t>2629113..2632358</t>
  </si>
  <si>
    <t>CPF_2364</t>
  </si>
  <si>
    <t>2632371..2633417</t>
  </si>
  <si>
    <t>CPF_2365</t>
  </si>
  <si>
    <t>2633617..2634066</t>
  </si>
  <si>
    <t>CPF_2366</t>
  </si>
  <si>
    <t>2634354..2635775</t>
  </si>
  <si>
    <t>CPF_2367</t>
  </si>
  <si>
    <t>2635900..2637654</t>
  </si>
  <si>
    <t>CPF_2368</t>
  </si>
  <si>
    <t>2637656..2639266</t>
  </si>
  <si>
    <t>CPF_2369</t>
  </si>
  <si>
    <t>2639725..2641080</t>
  </si>
  <si>
    <t>CPF_2370</t>
  </si>
  <si>
    <t>2641108..2641557</t>
  </si>
  <si>
    <t>CPF_2371</t>
  </si>
  <si>
    <t>2641744..2643651</t>
  </si>
  <si>
    <t>selB</t>
  </si>
  <si>
    <t>CPF_2372</t>
  </si>
  <si>
    <t>2643652..2645040</t>
  </si>
  <si>
    <t>selA</t>
  </si>
  <si>
    <t>CPF_2373</t>
  </si>
  <si>
    <t>2645057..2646088</t>
  </si>
  <si>
    <t>selD</t>
  </si>
  <si>
    <t>CPF_2374</t>
  </si>
  <si>
    <t>2646133..2646897</t>
  </si>
  <si>
    <t>CPF_2375</t>
  </si>
  <si>
    <t>2647093..2648427</t>
  </si>
  <si>
    <t>CPF_2376</t>
  </si>
  <si>
    <t>2648459..2649355</t>
  </si>
  <si>
    <t>CPF_2377</t>
  </si>
  <si>
    <t>2649352..2650665</t>
  </si>
  <si>
    <t>CPF_2378</t>
  </si>
  <si>
    <t>2650688..2651257</t>
  </si>
  <si>
    <t>CPF_2379</t>
  </si>
  <si>
    <t>2651260..2651868</t>
  </si>
  <si>
    <t>nadD</t>
  </si>
  <si>
    <t>CPF_2380</t>
  </si>
  <si>
    <t>2651870..2652172</t>
  </si>
  <si>
    <t>CPF_2381</t>
  </si>
  <si>
    <t>2652190..2653476</t>
  </si>
  <si>
    <t>obg</t>
  </si>
  <si>
    <t>CPF_2382</t>
  </si>
  <si>
    <t>2653643..2653945</t>
  </si>
  <si>
    <t>rpmA</t>
  </si>
  <si>
    <t>CPF_2383</t>
  </si>
  <si>
    <t>2653949..2654320</t>
  </si>
  <si>
    <t>CPF_2384</t>
  </si>
  <si>
    <t>2654330..2654641</t>
  </si>
  <si>
    <t>rplU</t>
  </si>
  <si>
    <t>CPF_2385</t>
  </si>
  <si>
    <t>2654767..2656209</t>
  </si>
  <si>
    <t>CPF_2386</t>
  </si>
  <si>
    <t>2656226..2656933</t>
  </si>
  <si>
    <t>CPF_2387</t>
  </si>
  <si>
    <t>2656911..2658764</t>
  </si>
  <si>
    <t>CPF_2388</t>
  </si>
  <si>
    <t>2658896..2659750</t>
  </si>
  <si>
    <t>CPF_2389</t>
  </si>
  <si>
    <t>2659747..2660589</t>
  </si>
  <si>
    <t>CPF_2390</t>
  </si>
  <si>
    <t>2660742..2661866</t>
  </si>
  <si>
    <t>rodA</t>
  </si>
  <si>
    <t>CPF_2391</t>
  </si>
  <si>
    <t>2662014..2662286</t>
  </si>
  <si>
    <t>minE</t>
  </si>
  <si>
    <t>CPF_2392</t>
  </si>
  <si>
    <t>MinE</t>
  </si>
  <si>
    <t>2662297..2663094</t>
  </si>
  <si>
    <t>minD</t>
  </si>
  <si>
    <t>CPF_2393</t>
  </si>
  <si>
    <t>2663123..2663758</t>
  </si>
  <si>
    <t>minC</t>
  </si>
  <si>
    <t>CPF_2394</t>
  </si>
  <si>
    <t>2664005..2667076</t>
  </si>
  <si>
    <t>CPF_2395</t>
  </si>
  <si>
    <t>2667085..2667582</t>
  </si>
  <si>
    <t>mreD</t>
  </si>
  <si>
    <t>CPF_2396</t>
  </si>
  <si>
    <t>2667598..2668449</t>
  </si>
  <si>
    <t>mreC</t>
  </si>
  <si>
    <t>CPF_2397</t>
  </si>
  <si>
    <t>2668453..2669481</t>
  </si>
  <si>
    <t>mreB</t>
  </si>
  <si>
    <t>CPF_2398</t>
  </si>
  <si>
    <t>2669501..2670184</t>
  </si>
  <si>
    <t>CPF_2399</t>
  </si>
  <si>
    <t>2670231..2670809</t>
  </si>
  <si>
    <t>maf</t>
  </si>
  <si>
    <t>CPF_2400</t>
  </si>
  <si>
    <t>2671035..2671838</t>
  </si>
  <si>
    <t>CPF_2401</t>
  </si>
  <si>
    <t>2672100..2672918</t>
  </si>
  <si>
    <t>CPF_2402</t>
  </si>
  <si>
    <t>2673232..2674683</t>
  </si>
  <si>
    <t>pepD</t>
  </si>
  <si>
    <t>CPF_2403</t>
  </si>
  <si>
    <t>2674816..2676240</t>
  </si>
  <si>
    <t>CPF_2404</t>
  </si>
  <si>
    <t>2676482..2677618</t>
  </si>
  <si>
    <t>CPF_2405</t>
  </si>
  <si>
    <t>2677764..2677967</t>
  </si>
  <si>
    <t>CPF_2406</t>
  </si>
  <si>
    <t>2678072..2678836</t>
  </si>
  <si>
    <t>CPF_2407</t>
  </si>
  <si>
    <t>2679002..2679412</t>
  </si>
  <si>
    <t>CPF_2408</t>
  </si>
  <si>
    <t>2679498..2680400</t>
  </si>
  <si>
    <t>CPF_2409</t>
  </si>
  <si>
    <t>2680655..2682409</t>
  </si>
  <si>
    <t>CPF_2410</t>
  </si>
  <si>
    <t>2682582..2684369</t>
  </si>
  <si>
    <t>CPF_2411</t>
  </si>
  <si>
    <t>2684693..2686222</t>
  </si>
  <si>
    <t>ptsG</t>
  </si>
  <si>
    <t>CPF_2412</t>
  </si>
  <si>
    <t>2686393..2687289</t>
  </si>
  <si>
    <t>CPF_2413</t>
  </si>
  <si>
    <t>2687401..2687508</t>
  </si>
  <si>
    <t>CPF_2414</t>
  </si>
  <si>
    <t>2687515..2690283</t>
  </si>
  <si>
    <t>CPF_2415</t>
  </si>
  <si>
    <t>2690273..2691412</t>
  </si>
  <si>
    <t>CPF_2416</t>
  </si>
  <si>
    <t>2691692..2691874</t>
  </si>
  <si>
    <t>CPF_2417</t>
  </si>
  <si>
    <t>2692014..2694188</t>
  </si>
  <si>
    <t>CPF_2418</t>
  </si>
  <si>
    <t>2694788..2695408</t>
  </si>
  <si>
    <t>CPF_2421</t>
  </si>
  <si>
    <t>2695708..2696172</t>
  </si>
  <si>
    <t>CPF_2422</t>
  </si>
  <si>
    <t>2696166..2696870</t>
  </si>
  <si>
    <t>CPF_2423</t>
  </si>
  <si>
    <t>2696870..2697316</t>
  </si>
  <si>
    <t>rimI</t>
  </si>
  <si>
    <t>CPF_2424</t>
  </si>
  <si>
    <t>2697410..2698006</t>
  </si>
  <si>
    <t>CPF_2425</t>
  </si>
  <si>
    <t>2698353..2700515</t>
  </si>
  <si>
    <t>CPF_2426</t>
  </si>
  <si>
    <t>2700627..2701970</t>
  </si>
  <si>
    <t>CPF_2427</t>
  </si>
  <si>
    <t>2702218..2703307</t>
  </si>
  <si>
    <t>prfB</t>
  </si>
  <si>
    <t>CPF_2428</t>
  </si>
  <si>
    <t>programmed</t>
  </si>
  <si>
    <t>frameshift</t>
  </si>
  <si>
    <t>2703566..2706088</t>
  </si>
  <si>
    <t>secA</t>
  </si>
  <si>
    <t>CPF_2429</t>
  </si>
  <si>
    <t>2706323..2706862</t>
  </si>
  <si>
    <t>raiA</t>
  </si>
  <si>
    <t>CPF_2430</t>
  </si>
  <si>
    <t>2707314..2707973</t>
  </si>
  <si>
    <t>CPF_2431</t>
  </si>
  <si>
    <t>2707949..2708911</t>
  </si>
  <si>
    <t>CPF_2432</t>
  </si>
  <si>
    <t>2708929..2711163</t>
  </si>
  <si>
    <t>CPF_2433</t>
  </si>
  <si>
    <t>2711300..2712436</t>
  </si>
  <si>
    <t>nagA</t>
  </si>
  <si>
    <t>CPF_2434</t>
  </si>
  <si>
    <t>2712572..2713747</t>
  </si>
  <si>
    <t>metK</t>
  </si>
  <si>
    <t>CPF_2435</t>
  </si>
  <si>
    <t>2714966..2715610</t>
  </si>
  <si>
    <t>CPF_2443</t>
  </si>
  <si>
    <t>2715716..2716246</t>
  </si>
  <si>
    <t>yyaC</t>
  </si>
  <si>
    <t>CPF_2444</t>
  </si>
  <si>
    <t>2716285..2717322</t>
  </si>
  <si>
    <t>mbl</t>
  </si>
  <si>
    <t>CPF_2445</t>
  </si>
  <si>
    <t>2717413..2717664</t>
  </si>
  <si>
    <t>spoIIID</t>
  </si>
  <si>
    <t>CPF_2446</t>
  </si>
  <si>
    <t>2717741..2718511</t>
  </si>
  <si>
    <t>CPF_2447</t>
  </si>
  <si>
    <t>2718621..2719643</t>
  </si>
  <si>
    <t>spoIID</t>
  </si>
  <si>
    <t>CPF_2448</t>
  </si>
  <si>
    <t>2719755..2721020</t>
  </si>
  <si>
    <t>murA</t>
  </si>
  <si>
    <t>CPF_2449</t>
  </si>
  <si>
    <t>2721043..2721687</t>
  </si>
  <si>
    <t>CPF_2450</t>
  </si>
  <si>
    <t>2721869..2722270</t>
  </si>
  <si>
    <t>atpC</t>
  </si>
  <si>
    <t>CPF_2451</t>
  </si>
  <si>
    <t>2722286..2723683</t>
  </si>
  <si>
    <t>atpD</t>
  </si>
  <si>
    <t>CPF_2452</t>
  </si>
  <si>
    <t>2723697..2724548</t>
  </si>
  <si>
    <t>atpG</t>
  </si>
  <si>
    <t>CPF_2453</t>
  </si>
  <si>
    <t>2724613..2726121</t>
  </si>
  <si>
    <t>atpA</t>
  </si>
  <si>
    <t>CPF_2454</t>
  </si>
  <si>
    <t>2726132..2726671</t>
  </si>
  <si>
    <t>atpH</t>
  </si>
  <si>
    <t>CPF_2455</t>
  </si>
  <si>
    <t>2726674..2727153</t>
  </si>
  <si>
    <t>atpF</t>
  </si>
  <si>
    <t>CPF_2456</t>
  </si>
  <si>
    <t>2727253..2727471</t>
  </si>
  <si>
    <t>atpE</t>
  </si>
  <si>
    <t>CPF_2457</t>
  </si>
  <si>
    <t>2727532..2728206</t>
  </si>
  <si>
    <t>atpB</t>
  </si>
  <si>
    <t>CPF_2458</t>
  </si>
  <si>
    <t>2728272..2728628</t>
  </si>
  <si>
    <t>CPF_2459</t>
  </si>
  <si>
    <t>2729310..2730488</t>
  </si>
  <si>
    <t>CPF_2460</t>
  </si>
  <si>
    <t>2730756..2731910</t>
  </si>
  <si>
    <t>mnaA</t>
  </si>
  <si>
    <t>CPF_2461</t>
  </si>
  <si>
    <t>2731974..2732603</t>
  </si>
  <si>
    <t>upp</t>
  </si>
  <si>
    <t>CPF_2462</t>
  </si>
  <si>
    <t>2732648..2733097</t>
  </si>
  <si>
    <t>rpiB</t>
  </si>
  <si>
    <t>CPF_2463</t>
  </si>
  <si>
    <t>2733361..2734413</t>
  </si>
  <si>
    <t>CPF_2464</t>
  </si>
  <si>
    <t>2734436..2735026</t>
  </si>
  <si>
    <t>CPF_2465</t>
  </si>
  <si>
    <t>2735105..2736187</t>
  </si>
  <si>
    <t>prfA</t>
  </si>
  <si>
    <t>CPF_2466</t>
  </si>
  <si>
    <t>2736244..2738007</t>
  </si>
  <si>
    <t>prmC</t>
  </si>
  <si>
    <t>CPF_2467</t>
  </si>
  <si>
    <t>2738033..2738632</t>
  </si>
  <si>
    <t>tdk</t>
  </si>
  <si>
    <t>CPF_2468</t>
  </si>
  <si>
    <t>2738788..2738994</t>
  </si>
  <si>
    <t>rpmE</t>
  </si>
  <si>
    <t>CPF_2469</t>
  </si>
  <si>
    <t>2739103..2740227</t>
  </si>
  <si>
    <t>CPF_2470</t>
  </si>
  <si>
    <t>2740270..2741739</t>
  </si>
  <si>
    <t>rho</t>
  </si>
  <si>
    <t>CPF_2471</t>
  </si>
  <si>
    <t>2741994..2743601</t>
  </si>
  <si>
    <t>pyrG</t>
  </si>
  <si>
    <t>CPF_2472</t>
  </si>
  <si>
    <t>2743942..2744361</t>
  </si>
  <si>
    <t>CPF_2473</t>
  </si>
  <si>
    <t>2744384..2745364</t>
  </si>
  <si>
    <t>CPF_2474</t>
  </si>
  <si>
    <t>2745410..2746039</t>
  </si>
  <si>
    <t>CPF_2475</t>
  </si>
  <si>
    <t>2746109..2746975</t>
  </si>
  <si>
    <t>ispE</t>
  </si>
  <si>
    <t>CPF_2476</t>
  </si>
  <si>
    <t>2747111..2749735</t>
  </si>
  <si>
    <t>cphA</t>
  </si>
  <si>
    <t>CPF_2477</t>
  </si>
  <si>
    <t>2749722..2750558</t>
  </si>
  <si>
    <t>cphB</t>
  </si>
  <si>
    <t>CPF_2478</t>
  </si>
  <si>
    <t>2750649..2752211</t>
  </si>
  <si>
    <t>CPF_2479</t>
  </si>
  <si>
    <t>2752571..2752807</t>
  </si>
  <si>
    <t>CPF_2480</t>
  </si>
  <si>
    <t>2752970..2753857</t>
  </si>
  <si>
    <t>CPF_2481</t>
  </si>
  <si>
    <t>2754056..2755060</t>
  </si>
  <si>
    <t>cotS</t>
  </si>
  <si>
    <t>CPF_2482</t>
  </si>
  <si>
    <t>2755169..2756296</t>
  </si>
  <si>
    <t>mtfB</t>
  </si>
  <si>
    <t>CPF_2483</t>
  </si>
  <si>
    <t>2756479..2757507</t>
  </si>
  <si>
    <t>CPF_2484</t>
  </si>
  <si>
    <t>2757523..2758206</t>
  </si>
  <si>
    <t>CPF_2485</t>
  </si>
  <si>
    <t>2758214..2759221</t>
  </si>
  <si>
    <t>CPF_2486</t>
  </si>
  <si>
    <t>2759350..2760495</t>
  </si>
  <si>
    <t>CPF_2487</t>
  </si>
  <si>
    <t>2760729..2761259</t>
  </si>
  <si>
    <t>CPF_2488</t>
  </si>
  <si>
    <t>2761452..2761823</t>
  </si>
  <si>
    <t>CPF_2489</t>
  </si>
  <si>
    <t>2761964..2762407</t>
  </si>
  <si>
    <t>CPF_2490</t>
  </si>
  <si>
    <t>2762442..2763470</t>
  </si>
  <si>
    <t>CPF_2491</t>
  </si>
  <si>
    <t>2763593..2764717</t>
  </si>
  <si>
    <t>CPF_2492</t>
  </si>
  <si>
    <t>2764880..2765209</t>
  </si>
  <si>
    <t>CPF_2493</t>
  </si>
  <si>
    <t>2765439..2766818</t>
  </si>
  <si>
    <t>CPF_2494</t>
  </si>
  <si>
    <t>2766935..2767918</t>
  </si>
  <si>
    <t>CPF_2495</t>
  </si>
  <si>
    <t>2767969..2768988</t>
  </si>
  <si>
    <t>gcp</t>
  </si>
  <si>
    <t>CPF_2496</t>
  </si>
  <si>
    <t>2769130..2769762</t>
  </si>
  <si>
    <t>CPF_2497</t>
  </si>
  <si>
    <t>2769771..2770331</t>
  </si>
  <si>
    <t>CPF_2498</t>
  </si>
  <si>
    <t>2770468..2771430</t>
  </si>
  <si>
    <t>CPF_2499</t>
  </si>
  <si>
    <t>2771462..2772034</t>
  </si>
  <si>
    <t>CPF_2500</t>
  </si>
  <si>
    <t>2772216..2774105</t>
  </si>
  <si>
    <t>CPF_2501</t>
  </si>
  <si>
    <t>2774242..2775765</t>
  </si>
  <si>
    <t>CPF_2502</t>
  </si>
  <si>
    <t>2775782..2777197</t>
  </si>
  <si>
    <t>CPF_2503</t>
  </si>
  <si>
    <t>2777378..2778061</t>
  </si>
  <si>
    <t>CPF_2504</t>
  </si>
  <si>
    <t>2783830..2784399</t>
  </si>
  <si>
    <t>CPF_2508</t>
  </si>
  <si>
    <t>2784386..2784937</t>
  </si>
  <si>
    <t>CPF_2509</t>
  </si>
  <si>
    <t>2785365..2786078</t>
  </si>
  <si>
    <t>CPF_2510</t>
  </si>
  <si>
    <t>2786062..2786223</t>
  </si>
  <si>
    <t>CPF_2511</t>
  </si>
  <si>
    <t>2786410..2787861</t>
  </si>
  <si>
    <t>CPF_2512</t>
  </si>
  <si>
    <t>2790232..2790702</t>
  </si>
  <si>
    <t>CPF_2534</t>
  </si>
  <si>
    <t>2790714..2791328</t>
  </si>
  <si>
    <t>CPF_2535</t>
  </si>
  <si>
    <t>2791330..2792076</t>
  </si>
  <si>
    <t>rph</t>
  </si>
  <si>
    <t>CPF_2536</t>
  </si>
  <si>
    <t>2792289..2794001</t>
  </si>
  <si>
    <t>CPF_2537</t>
  </si>
  <si>
    <t>2794270..2795790</t>
  </si>
  <si>
    <t>CPF_2538</t>
  </si>
  <si>
    <t>2796948..2797412</t>
  </si>
  <si>
    <t>CPF_2539</t>
  </si>
  <si>
    <t>2797536..2797859</t>
  </si>
  <si>
    <t>CPF_2540</t>
  </si>
  <si>
    <t>2797896..2799884</t>
  </si>
  <si>
    <t>ligA</t>
  </si>
  <si>
    <t>CPF_2541</t>
  </si>
  <si>
    <t>2799922..2802177</t>
  </si>
  <si>
    <t>pcrA</t>
  </si>
  <si>
    <t>CPF_2542</t>
  </si>
  <si>
    <t>2802389..2803177</t>
  </si>
  <si>
    <t>CPF_2543</t>
  </si>
  <si>
    <t>2803194..2803742</t>
  </si>
  <si>
    <t>CPF_2544</t>
  </si>
  <si>
    <t>2803744..2804415</t>
  </si>
  <si>
    <t>CPF_2545</t>
  </si>
  <si>
    <t>2804968..2805687</t>
  </si>
  <si>
    <t>CPF_2546</t>
  </si>
  <si>
    <t>2806061..2808121</t>
  </si>
  <si>
    <t>CPF_2547</t>
  </si>
  <si>
    <t>motif</t>
  </si>
  <si>
    <t>2808494..2808943</t>
  </si>
  <si>
    <t>CPF_2548</t>
  </si>
  <si>
    <t>2809141..2810493</t>
  </si>
  <si>
    <t>pgi</t>
  </si>
  <si>
    <t>CPF_2549</t>
  </si>
  <si>
    <t>2810523..2810732</t>
  </si>
  <si>
    <t>CPF_2550</t>
  </si>
  <si>
    <t>2810934..2811902</t>
  </si>
  <si>
    <t>CPF_2551</t>
  </si>
  <si>
    <t>2811903..2812880</t>
  </si>
  <si>
    <t>CPF_2552</t>
  </si>
  <si>
    <t>2812894..2813808</t>
  </si>
  <si>
    <t>CPF_2553</t>
  </si>
  <si>
    <t>2813823..2814788</t>
  </si>
  <si>
    <t>CPF_2554</t>
  </si>
  <si>
    <t>2814863..2816605</t>
  </si>
  <si>
    <t>CPF_2555</t>
  </si>
  <si>
    <t>2817237..2818529</t>
  </si>
  <si>
    <t>CPF_2556</t>
  </si>
  <si>
    <t>2818882..2820411</t>
  </si>
  <si>
    <t>guaA</t>
  </si>
  <si>
    <t>CPF_2557</t>
  </si>
  <si>
    <t>2820518..2821972</t>
  </si>
  <si>
    <t>guaB</t>
  </si>
  <si>
    <t>CPF_2558</t>
  </si>
  <si>
    <t>2822682..2825303</t>
  </si>
  <si>
    <t>CPF_2559</t>
  </si>
  <si>
    <t>2825327..2825887</t>
  </si>
  <si>
    <t>CPF_2560</t>
  </si>
  <si>
    <t>2825913..2828021</t>
  </si>
  <si>
    <t>CPF_2561</t>
  </si>
  <si>
    <t>2828026..2829027</t>
  </si>
  <si>
    <t>CPF_2562</t>
  </si>
  <si>
    <t>2829048..2830265</t>
  </si>
  <si>
    <t>CPF_2563</t>
  </si>
  <si>
    <t>2830255..2830821</t>
  </si>
  <si>
    <t>CPF_2564</t>
  </si>
  <si>
    <t>PilN</t>
  </si>
  <si>
    <t>2830836..2831951</t>
  </si>
  <si>
    <t>CPF_2565</t>
  </si>
  <si>
    <t>PilM</t>
  </si>
  <si>
    <t>2832064..2832564</t>
  </si>
  <si>
    <t>CPF_2566</t>
  </si>
  <si>
    <t>2832577..2833041</t>
  </si>
  <si>
    <t>CPF_2567</t>
  </si>
  <si>
    <t>2833099..2833626</t>
  </si>
  <si>
    <t>CPF_2568</t>
  </si>
  <si>
    <t>2833642..2834847</t>
  </si>
  <si>
    <t>CPF_2569</t>
  </si>
  <si>
    <t>2834874..2836562</t>
  </si>
  <si>
    <t>CPF_2570</t>
  </si>
  <si>
    <t>2836632..2837375</t>
  </si>
  <si>
    <t>CPF_2571</t>
  </si>
  <si>
    <t>2837652..2838074</t>
  </si>
  <si>
    <t>CPF_2572</t>
  </si>
  <si>
    <t>2838740..2840359</t>
  </si>
  <si>
    <t>groL</t>
  </si>
  <si>
    <t>CPF_2573</t>
  </si>
  <si>
    <t>2840414..2840698</t>
  </si>
  <si>
    <t>groS</t>
  </si>
  <si>
    <t>CPF_2574</t>
  </si>
  <si>
    <t>2841071..2841721</t>
  </si>
  <si>
    <t>CPF_2575</t>
  </si>
  <si>
    <t>2841870..2842175</t>
  </si>
  <si>
    <t>CPF_2576</t>
  </si>
  <si>
    <t>2842298..2843236</t>
  </si>
  <si>
    <t>CPF_2577</t>
  </si>
  <si>
    <t>2843246..2843650</t>
  </si>
  <si>
    <t>CPF_2578</t>
  </si>
  <si>
    <t>2843892..2844392</t>
  </si>
  <si>
    <t>CPF_2579</t>
  </si>
  <si>
    <t>2844534..2846234</t>
  </si>
  <si>
    <t>CPF_2580</t>
  </si>
  <si>
    <t>2846494..2847342</t>
  </si>
  <si>
    <t>hbd</t>
  </si>
  <si>
    <t>CPF_2581</t>
  </si>
  <si>
    <t>2847456..2848463</t>
  </si>
  <si>
    <t>CPF_2582</t>
  </si>
  <si>
    <t>2848485..2849264</t>
  </si>
  <si>
    <t>CPF_2583</t>
  </si>
  <si>
    <t>2849283..2850422</t>
  </si>
  <si>
    <t>bcd</t>
  </si>
  <si>
    <t>CPF_2584</t>
  </si>
  <si>
    <t>2850469..2851251</t>
  </si>
  <si>
    <t>crt</t>
  </si>
  <si>
    <t>CPF_2585</t>
  </si>
  <si>
    <t>2851514..2852152</t>
  </si>
  <si>
    <t>CPF_2586</t>
  </si>
  <si>
    <t>2852618..2854834</t>
  </si>
  <si>
    <t>cadA</t>
  </si>
  <si>
    <t>CPF_2587</t>
  </si>
  <si>
    <t>2854850..2855209</t>
  </si>
  <si>
    <t>CPF_2588</t>
  </si>
  <si>
    <t>CadC</t>
  </si>
  <si>
    <t>2855344..2855964</t>
  </si>
  <si>
    <t>CPF_2589</t>
  </si>
  <si>
    <t>2856054..2856632</t>
  </si>
  <si>
    <t>CPF_2590</t>
  </si>
  <si>
    <t>2857017..2857463</t>
  </si>
  <si>
    <t>CPF_2591</t>
  </si>
  <si>
    <t>2857812..2858300</t>
  </si>
  <si>
    <t>CPF_2592</t>
  </si>
  <si>
    <t>2858295..2858726</t>
  </si>
  <si>
    <t>CPF_2593</t>
  </si>
  <si>
    <t>2858899..2859681</t>
  </si>
  <si>
    <t>CPF_2594</t>
  </si>
  <si>
    <t>2859714..2860430</t>
  </si>
  <si>
    <t>CPF_2595</t>
  </si>
  <si>
    <t>2860476..2863655</t>
  </si>
  <si>
    <t>hsdR</t>
  </si>
  <si>
    <t>CPF_2596</t>
  </si>
  <si>
    <t>2864026..2865114</t>
  </si>
  <si>
    <t>CPF_2597</t>
  </si>
  <si>
    <t>2865161..2866414</t>
  </si>
  <si>
    <t>hsdS</t>
  </si>
  <si>
    <t>CPF_2598</t>
  </si>
  <si>
    <t>2866431..2867948</t>
  </si>
  <si>
    <t>hsdM</t>
  </si>
  <si>
    <t>CPF_2599</t>
  </si>
  <si>
    <t>2868111..2869184</t>
  </si>
  <si>
    <t>CPF_2600</t>
  </si>
  <si>
    <t>2869248..2869631</t>
  </si>
  <si>
    <t>CPF_2601</t>
  </si>
  <si>
    <t>2869842..2870000</t>
  </si>
  <si>
    <t>CPF_2602</t>
  </si>
  <si>
    <t>2869990..2871759</t>
  </si>
  <si>
    <t>CPF_2603</t>
  </si>
  <si>
    <t>2871743..2873401</t>
  </si>
  <si>
    <t>CPF_2604</t>
  </si>
  <si>
    <t>2873469..2873642</t>
  </si>
  <si>
    <t>CPF_2605</t>
  </si>
  <si>
    <t>2873655..2875259</t>
  </si>
  <si>
    <t>CPF_2606</t>
  </si>
  <si>
    <t>2875271..2876059</t>
  </si>
  <si>
    <t>CPF_2608</t>
  </si>
  <si>
    <t>2875963..2876772</t>
  </si>
  <si>
    <t>CPF_2607</t>
  </si>
  <si>
    <t>2877009..2878388</t>
  </si>
  <si>
    <t>CPF_2609</t>
  </si>
  <si>
    <t>2879085..2880461</t>
  </si>
  <si>
    <t>CPF_2610</t>
  </si>
  <si>
    <t>2880612..2881322</t>
  </si>
  <si>
    <t>CPF_2611</t>
  </si>
  <si>
    <t>2881431..2882372</t>
  </si>
  <si>
    <t>CPF_2612</t>
  </si>
  <si>
    <t>2882619..2883515</t>
  </si>
  <si>
    <t>CPF_2613</t>
  </si>
  <si>
    <t>2883537..2884550</t>
  </si>
  <si>
    <t>CPF_2614</t>
  </si>
  <si>
    <t>2884611..2885288</t>
  </si>
  <si>
    <t>CPF_2615</t>
  </si>
  <si>
    <t>2885638..2886108</t>
  </si>
  <si>
    <t>ispF</t>
  </si>
  <si>
    <t>CPF_2616</t>
  </si>
  <si>
    <t>2886284..2887597</t>
  </si>
  <si>
    <t>CPF_2617</t>
  </si>
  <si>
    <t>2887935..2888777</t>
  </si>
  <si>
    <t>CPF_2618</t>
  </si>
  <si>
    <t>2889451..2890143</t>
  </si>
  <si>
    <t>CPF_2623</t>
  </si>
  <si>
    <t>2890333..2890737</t>
  </si>
  <si>
    <t>CPF_2624</t>
  </si>
  <si>
    <t>2890796..2892205</t>
  </si>
  <si>
    <t>CPF_2625</t>
  </si>
  <si>
    <t>2893473..2895404</t>
  </si>
  <si>
    <t>thrS</t>
  </si>
  <si>
    <t>CPF_2631</t>
  </si>
  <si>
    <t>2895873..2897567</t>
  </si>
  <si>
    <t>CPF_2632</t>
  </si>
  <si>
    <t>2897663..2898241</t>
  </si>
  <si>
    <t>CPF_2633</t>
  </si>
  <si>
    <t>2898467..2899279</t>
  </si>
  <si>
    <t>CPF_2634</t>
  </si>
  <si>
    <t>2899493..2899663</t>
  </si>
  <si>
    <t>CPF_2635</t>
  </si>
  <si>
    <t>2899683..2901515</t>
  </si>
  <si>
    <t>glmS</t>
  </si>
  <si>
    <t>CPF_2636</t>
  </si>
  <si>
    <t>2902307..2902831</t>
  </si>
  <si>
    <t>CPF_2637</t>
  </si>
  <si>
    <t>2902981..2904327</t>
  </si>
  <si>
    <t>glmM</t>
  </si>
  <si>
    <t>CPF_2638</t>
  </si>
  <si>
    <t>2904800..2906092</t>
  </si>
  <si>
    <t>CPF_2639</t>
  </si>
  <si>
    <t>2906353..2907285</t>
  </si>
  <si>
    <t>CPF_2640</t>
  </si>
  <si>
    <t>2908599..2908916</t>
  </si>
  <si>
    <t>CPF_2642</t>
  </si>
  <si>
    <t>2908982..2909281</t>
  </si>
  <si>
    <t>CPF_2643</t>
  </si>
  <si>
    <t>2909421..2910260</t>
  </si>
  <si>
    <t>CPF_2644</t>
  </si>
  <si>
    <t>2910377..2912395</t>
  </si>
  <si>
    <t>CPF_2645</t>
  </si>
  <si>
    <t>2912754..2915117</t>
  </si>
  <si>
    <t>glgP</t>
  </si>
  <si>
    <t>CPF_2646</t>
  </si>
  <si>
    <t>2915110..2916603</t>
  </si>
  <si>
    <t>malQ</t>
  </si>
  <si>
    <t>CPF_2647</t>
  </si>
  <si>
    <t>2916625..2918772</t>
  </si>
  <si>
    <t>CPF_2648</t>
  </si>
  <si>
    <t>2918796..2919809</t>
  </si>
  <si>
    <t>CPF_2649</t>
  </si>
  <si>
    <t>2920104..2920997</t>
  </si>
  <si>
    <t>CPF_2650</t>
  </si>
  <si>
    <t>2920999..2921952</t>
  </si>
  <si>
    <t>CPF_2651</t>
  </si>
  <si>
    <t>2922039..2923265</t>
  </si>
  <si>
    <t>CPF_2652</t>
  </si>
  <si>
    <t>2923723..2924664</t>
  </si>
  <si>
    <t>CPF_2653</t>
  </si>
  <si>
    <t>2924699..2925808</t>
  </si>
  <si>
    <t>CPF_2654</t>
  </si>
  <si>
    <t>2926027..2927745</t>
  </si>
  <si>
    <t>hydA</t>
  </si>
  <si>
    <t>CPF_2655</t>
  </si>
  <si>
    <t>2927971..2929041</t>
  </si>
  <si>
    <t>buk</t>
  </si>
  <si>
    <t>CPF_2656</t>
  </si>
  <si>
    <t>2929065..2929973</t>
  </si>
  <si>
    <t>ptb</t>
  </si>
  <si>
    <t>CPF_2657</t>
  </si>
  <si>
    <t>2930156..2931757</t>
  </si>
  <si>
    <t>CPF_2658</t>
  </si>
  <si>
    <t>2931833..2933158</t>
  </si>
  <si>
    <t>CPF_2659</t>
  </si>
  <si>
    <t>2933125..2933982</t>
  </si>
  <si>
    <t>CPF_2660</t>
  </si>
  <si>
    <t>2934143..2935105</t>
  </si>
  <si>
    <t>CPF_2661</t>
  </si>
  <si>
    <t>2935176..2935778</t>
  </si>
  <si>
    <t>CPF_2662</t>
  </si>
  <si>
    <t>2935810..2936670</t>
  </si>
  <si>
    <t>CPF_2663</t>
  </si>
  <si>
    <t>2936697..2937011</t>
  </si>
  <si>
    <t>CPF_2664</t>
  </si>
  <si>
    <t>2937128..2938297</t>
  </si>
  <si>
    <t>iadA</t>
  </si>
  <si>
    <t>CPF_2665</t>
  </si>
  <si>
    <t>2938462..2940081</t>
  </si>
  <si>
    <t>ptsI</t>
  </si>
  <si>
    <t>CPF_2666</t>
  </si>
  <si>
    <t>2940556..2942562</t>
  </si>
  <si>
    <t>CPF_2667</t>
  </si>
  <si>
    <t>2942733..2943326</t>
  </si>
  <si>
    <t>rpsD</t>
  </si>
  <si>
    <t>CPF_2668</t>
  </si>
  <si>
    <t>2943583..2943717</t>
  </si>
  <si>
    <t>CPF_2669</t>
  </si>
  <si>
    <t>2943727..2944761</t>
  </si>
  <si>
    <t>nrdB</t>
  </si>
  <si>
    <t>CPF_2670</t>
  </si>
  <si>
    <t>2944857..2947088</t>
  </si>
  <si>
    <t>nrdA</t>
  </si>
  <si>
    <t>CPF_2671</t>
  </si>
  <si>
    <t>2947372..2947728</t>
  </si>
  <si>
    <t>CPF_2672</t>
  </si>
  <si>
    <t>2947900..2949651</t>
  </si>
  <si>
    <t>CPF_2673</t>
  </si>
  <si>
    <t>2949704..2950402</t>
  </si>
  <si>
    <t>drrA</t>
  </si>
  <si>
    <t>CPF_2674</t>
  </si>
  <si>
    <t>2950656..2951513</t>
  </si>
  <si>
    <t>CPF_2675</t>
  </si>
  <si>
    <t>2951774..2952445</t>
  </si>
  <si>
    <t>cwlD</t>
  </si>
  <si>
    <t>CPF_2676</t>
  </si>
  <si>
    <t>2952636..2954249</t>
  </si>
  <si>
    <t>CPF_2677</t>
  </si>
  <si>
    <t>2954640..2955032</t>
  </si>
  <si>
    <t>rpsI</t>
  </si>
  <si>
    <t>CPF_2678</t>
  </si>
  <si>
    <t>2955059..2955493</t>
  </si>
  <si>
    <t>rplM</t>
  </si>
  <si>
    <t>CPF_2679</t>
  </si>
  <si>
    <t>2955640..2956374</t>
  </si>
  <si>
    <t>truA2</t>
  </si>
  <si>
    <t>CPF_2680</t>
  </si>
  <si>
    <t>2956532..2957338</t>
  </si>
  <si>
    <t>CPF_2681</t>
  </si>
  <si>
    <t>2957354..2958211</t>
  </si>
  <si>
    <t>CPF_2682</t>
  </si>
  <si>
    <t>2958196..2959041</t>
  </si>
  <si>
    <t>CPF_2683</t>
  </si>
  <si>
    <t>2959464..2959805</t>
  </si>
  <si>
    <t>rplQ</t>
  </si>
  <si>
    <t>CPF_2684</t>
  </si>
  <si>
    <t>2959822..2960769</t>
  </si>
  <si>
    <t>rpoA</t>
  </si>
  <si>
    <t>CPF_2685</t>
  </si>
  <si>
    <t>2960854..2961474</t>
  </si>
  <si>
    <t>CPF_2686</t>
  </si>
  <si>
    <t>2961498..2961893</t>
  </si>
  <si>
    <t>rpsK</t>
  </si>
  <si>
    <t>CPF_2687</t>
  </si>
  <si>
    <t>2961910..2962275</t>
  </si>
  <si>
    <t>rpsM</t>
  </si>
  <si>
    <t>CPF_2688</t>
  </si>
  <si>
    <t>2962512..2962625</t>
  </si>
  <si>
    <t>rpmJ</t>
  </si>
  <si>
    <t>CPF_2689</t>
  </si>
  <si>
    <t>2962638..2962856</t>
  </si>
  <si>
    <t>infA</t>
  </si>
  <si>
    <t>CPF_2690</t>
  </si>
  <si>
    <t>2962864..2963172</t>
  </si>
  <si>
    <t>CPF_2691</t>
  </si>
  <si>
    <t>2963231..2963980</t>
  </si>
  <si>
    <t>CPF_2692</t>
  </si>
  <si>
    <t>2963980..2964630</t>
  </si>
  <si>
    <t>adk</t>
  </si>
  <si>
    <t>CPF_2693</t>
  </si>
  <si>
    <t>2964657..2965934</t>
  </si>
  <si>
    <t>secY</t>
  </si>
  <si>
    <t>CPF_2694</t>
  </si>
  <si>
    <t>2965937..2966377</t>
  </si>
  <si>
    <t>rplO</t>
  </si>
  <si>
    <t>CPF_2695</t>
  </si>
  <si>
    <t>2966411..2966584</t>
  </si>
  <si>
    <t>rpmD</t>
  </si>
  <si>
    <t>CPF_2696</t>
  </si>
  <si>
    <t>2966596..2967093</t>
  </si>
  <si>
    <t>rpsE</t>
  </si>
  <si>
    <t>CPF_2697</t>
  </si>
  <si>
    <t>2967114..2967473</t>
  </si>
  <si>
    <t>rplR</t>
  </si>
  <si>
    <t>CPF_2698</t>
  </si>
  <si>
    <t>2967504..2968043</t>
  </si>
  <si>
    <t>rplF</t>
  </si>
  <si>
    <t>CPF_2699</t>
  </si>
  <si>
    <t>2968140..2968538</t>
  </si>
  <si>
    <t>rpsH</t>
  </si>
  <si>
    <t>CPF_2700</t>
  </si>
  <si>
    <t>2968572..2968757</t>
  </si>
  <si>
    <t>rpsN</t>
  </si>
  <si>
    <t>CPF_2701</t>
  </si>
  <si>
    <t>2968774..2969313</t>
  </si>
  <si>
    <t>rplE</t>
  </si>
  <si>
    <t>CPF_2702</t>
  </si>
  <si>
    <t>2969336..2969650</t>
  </si>
  <si>
    <t>rplX</t>
  </si>
  <si>
    <t>CPF_2703</t>
  </si>
  <si>
    <t>2969674..2970042</t>
  </si>
  <si>
    <t>rplN</t>
  </si>
  <si>
    <t>CPF_2704</t>
  </si>
  <si>
    <t>2970073..2970327</t>
  </si>
  <si>
    <t>rpsQ</t>
  </si>
  <si>
    <t>CPF_2705</t>
  </si>
  <si>
    <t>2970349..2970558</t>
  </si>
  <si>
    <t>rpmC</t>
  </si>
  <si>
    <t>CPF_2706</t>
  </si>
  <si>
    <t>2970558..2970992</t>
  </si>
  <si>
    <t>rplP</t>
  </si>
  <si>
    <t>CPF_2707</t>
  </si>
  <si>
    <t>2971023..2971691</t>
  </si>
  <si>
    <t>rpsC</t>
  </si>
  <si>
    <t>CPF_2708</t>
  </si>
  <si>
    <t>2971712..2972047</t>
  </si>
  <si>
    <t>rplV</t>
  </si>
  <si>
    <t>CPF_2709</t>
  </si>
  <si>
    <t>2972075..2972356</t>
  </si>
  <si>
    <t>rpsS</t>
  </si>
  <si>
    <t>CPF_2710</t>
  </si>
  <si>
    <t>2972427..2973260</t>
  </si>
  <si>
    <t>rplB</t>
  </si>
  <si>
    <t>CPF_2711</t>
  </si>
  <si>
    <t>2973315..2973608</t>
  </si>
  <si>
    <t>rplW</t>
  </si>
  <si>
    <t>CPF_2712</t>
  </si>
  <si>
    <t>2973608..2974222</t>
  </si>
  <si>
    <t>rplD</t>
  </si>
  <si>
    <t>CPF_2713</t>
  </si>
  <si>
    <t>2974247..2974876</t>
  </si>
  <si>
    <t>rplC</t>
  </si>
  <si>
    <t>CPF_2714</t>
  </si>
  <si>
    <t>2974959..2975267</t>
  </si>
  <si>
    <t>rpsJ</t>
  </si>
  <si>
    <t>CPF_2715</t>
  </si>
  <si>
    <t>2975963..2977156</t>
  </si>
  <si>
    <t>tuf</t>
  </si>
  <si>
    <t>CPF_2716</t>
  </si>
  <si>
    <t>2977229..2979295</t>
  </si>
  <si>
    <t>CPF_2717</t>
  </si>
  <si>
    <t>2979376..2979846</t>
  </si>
  <si>
    <t>rpsG</t>
  </si>
  <si>
    <t>CPF_2718</t>
  </si>
  <si>
    <t>2980006..2980386</t>
  </si>
  <si>
    <t>rpsL</t>
  </si>
  <si>
    <t>CPF_2719</t>
  </si>
  <si>
    <t>2980444..2980683</t>
  </si>
  <si>
    <t>CPF_2720</t>
  </si>
  <si>
    <t>2980796..2984332</t>
  </si>
  <si>
    <t>rpoC</t>
  </si>
  <si>
    <t>CPF_2721</t>
  </si>
  <si>
    <t>2984412..2988116</t>
  </si>
  <si>
    <t>rpoB</t>
  </si>
  <si>
    <t>CPF_2722</t>
  </si>
  <si>
    <t>2988421..2988786</t>
  </si>
  <si>
    <t>rplL</t>
  </si>
  <si>
    <t>CPF_2723</t>
  </si>
  <si>
    <t>2988841..2989341</t>
  </si>
  <si>
    <t>rplJ</t>
  </si>
  <si>
    <t>CPF_2724</t>
  </si>
  <si>
    <t>2989558..2990247</t>
  </si>
  <si>
    <t>rplA</t>
  </si>
  <si>
    <t>CPF_2725</t>
  </si>
  <si>
    <t>2990305..2990730</t>
  </si>
  <si>
    <t>rplK</t>
  </si>
  <si>
    <t>CPF_2726</t>
  </si>
  <si>
    <t>2990805..2991326</t>
  </si>
  <si>
    <t>nusG</t>
  </si>
  <si>
    <t>CPF_2727</t>
  </si>
  <si>
    <t>2991364..2991588</t>
  </si>
  <si>
    <t>secE</t>
  </si>
  <si>
    <t>CPF_2728</t>
  </si>
  <si>
    <t>2991642..2991791</t>
  </si>
  <si>
    <t>rpmG</t>
  </si>
  <si>
    <t>CPF_2729</t>
  </si>
  <si>
    <t>2991974..2993167</t>
  </si>
  <si>
    <t>CPF_2730</t>
  </si>
  <si>
    <t>2993392..2994039</t>
  </si>
  <si>
    <t>sigH</t>
  </si>
  <si>
    <t>CPF_2732</t>
  </si>
  <si>
    <t>2994120..2994629</t>
  </si>
  <si>
    <t>CPF_2733</t>
  </si>
  <si>
    <t>2994645..2995514</t>
  </si>
  <si>
    <t>CPF_2734</t>
  </si>
  <si>
    <t>2995537..2996274</t>
  </si>
  <si>
    <t>thyX</t>
  </si>
  <si>
    <t>CPF_2735</t>
  </si>
  <si>
    <t>2996290..2996700</t>
  </si>
  <si>
    <t>CPF_2736</t>
  </si>
  <si>
    <t>2996927..2998327</t>
  </si>
  <si>
    <t>cysS</t>
  </si>
  <si>
    <t>CPF_2737</t>
  </si>
  <si>
    <t>2998432..3000144</t>
  </si>
  <si>
    <t>proS</t>
  </si>
  <si>
    <t>CPF_2738</t>
  </si>
  <si>
    <t>3000499..3001176</t>
  </si>
  <si>
    <t>ispD</t>
  </si>
  <si>
    <t>CPF_2739</t>
  </si>
  <si>
    <t>3001190..3002296</t>
  </si>
  <si>
    <t>CPF_2740</t>
  </si>
  <si>
    <t>3002608..3003009</t>
  </si>
  <si>
    <t>CPF_2741</t>
  </si>
  <si>
    <t>3004125..3005486</t>
  </si>
  <si>
    <t>radA</t>
  </si>
  <si>
    <t>CPF_2743</t>
  </si>
  <si>
    <t>3005737..3006465</t>
  </si>
  <si>
    <t>nagB</t>
  </si>
  <si>
    <t>CPF_2744</t>
  </si>
  <si>
    <t>3006462..3007184</t>
  </si>
  <si>
    <t>CPF_2745</t>
  </si>
  <si>
    <t>3007384..3007548</t>
  </si>
  <si>
    <t>CPF_2746</t>
  </si>
  <si>
    <t>3007642..3007869</t>
  </si>
  <si>
    <t>CPF_2747</t>
  </si>
  <si>
    <t>3007991..3009439</t>
  </si>
  <si>
    <t>gapN</t>
  </si>
  <si>
    <t>CPF_2748</t>
  </si>
  <si>
    <t>3009456..3009689</t>
  </si>
  <si>
    <t>CPF_2749</t>
  </si>
  <si>
    <t>3009692..3010630</t>
  </si>
  <si>
    <t>trxB</t>
  </si>
  <si>
    <t>CPF_2750</t>
  </si>
  <si>
    <t>3010907..3013351</t>
  </si>
  <si>
    <t>clpC</t>
  </si>
  <si>
    <t>CPF_2751</t>
  </si>
  <si>
    <t>MecB/ClpC</t>
  </si>
  <si>
    <t>3013376..3014389</t>
  </si>
  <si>
    <t>CPF_2752</t>
  </si>
  <si>
    <t>3014373..3014909</t>
  </si>
  <si>
    <t>CPF_2753</t>
  </si>
  <si>
    <t>3014920..3015375</t>
  </si>
  <si>
    <t>CPF_2754</t>
  </si>
  <si>
    <t>3015592..3016245</t>
  </si>
  <si>
    <t>CPF_2755</t>
  </si>
  <si>
    <t>3016296..3017978</t>
  </si>
  <si>
    <t>CPF_2756</t>
  </si>
  <si>
    <t>3018096..3018266</t>
  </si>
  <si>
    <t>CPF_2757</t>
  </si>
  <si>
    <t>3018435..3019340</t>
  </si>
  <si>
    <t>CPF_2758</t>
  </si>
  <si>
    <t>3019343..3020266</t>
  </si>
  <si>
    <t>CPF_2759</t>
  </si>
  <si>
    <t>prime</t>
  </si>
  <si>
    <t>3020288..3020617</t>
  </si>
  <si>
    <t>CPF_2760</t>
  </si>
  <si>
    <t>3020774..3020929</t>
  </si>
  <si>
    <t>CPF_2761</t>
  </si>
  <si>
    <t>3020946..3021536</t>
  </si>
  <si>
    <t>CPF_2762</t>
  </si>
  <si>
    <t>3021783..3023213</t>
  </si>
  <si>
    <t>CPF_2763</t>
  </si>
  <si>
    <t>3023231..3023407</t>
  </si>
  <si>
    <t>CPF_2764</t>
  </si>
  <si>
    <t>3023563..3024732</t>
  </si>
  <si>
    <t>CPF_2765</t>
  </si>
  <si>
    <t>3024761..3025258</t>
  </si>
  <si>
    <t>CPF_2766</t>
  </si>
  <si>
    <t>3025533..3026477</t>
  </si>
  <si>
    <t>CPF_2767</t>
  </si>
  <si>
    <t>3026569..3027450</t>
  </si>
  <si>
    <t>CPF_2768</t>
  </si>
  <si>
    <t>3034751..3036127</t>
  </si>
  <si>
    <t>murD</t>
  </si>
  <si>
    <t>CPF_2774</t>
  </si>
  <si>
    <t>3036438..3037481</t>
  </si>
  <si>
    <t>CPF_2775</t>
  </si>
  <si>
    <t>3037723..3038964</t>
  </si>
  <si>
    <t>CPF_2776</t>
  </si>
  <si>
    <t>3039056..3039925</t>
  </si>
  <si>
    <t>CPF_2777</t>
  </si>
  <si>
    <t>3040098..3041216</t>
  </si>
  <si>
    <t>CPF_2778</t>
  </si>
  <si>
    <t>3041404..3042807</t>
  </si>
  <si>
    <t>glyS</t>
  </si>
  <si>
    <t>CPF_2779</t>
  </si>
  <si>
    <t>3043495..3045000</t>
  </si>
  <si>
    <t>lysS</t>
  </si>
  <si>
    <t>CPF_2781</t>
  </si>
  <si>
    <t>3045026..3045502</t>
  </si>
  <si>
    <t>CPF_2782</t>
  </si>
  <si>
    <t>3045781..3046761</t>
  </si>
  <si>
    <t>CPF_2783</t>
  </si>
  <si>
    <t>3046768..3047547</t>
  </si>
  <si>
    <t>CPF_2784</t>
  </si>
  <si>
    <t>3047750..3049420</t>
  </si>
  <si>
    <t>fhs</t>
  </si>
  <si>
    <t>CPF_2785</t>
  </si>
  <si>
    <t>3049622..3051427</t>
  </si>
  <si>
    <t>CPF_2786</t>
  </si>
  <si>
    <t>3051502..3052053</t>
  </si>
  <si>
    <t>hpt1</t>
  </si>
  <si>
    <t>CPF_2787</t>
  </si>
  <si>
    <t>3052056..3053465</t>
  </si>
  <si>
    <t>tilS</t>
  </si>
  <si>
    <t>CPF_2788</t>
  </si>
  <si>
    <t>3053682..3056072</t>
  </si>
  <si>
    <t>spoIIE</t>
  </si>
  <si>
    <t>CPF_2789</t>
  </si>
  <si>
    <t>3057379..3057783</t>
  </si>
  <si>
    <t>CPF_2797</t>
  </si>
  <si>
    <t>3057843..3058163</t>
  </si>
  <si>
    <t>CPF_2798</t>
  </si>
  <si>
    <t>3058259..3058633</t>
  </si>
  <si>
    <t>yabQ</t>
  </si>
  <si>
    <t>CPF_2799</t>
  </si>
  <si>
    <t>3058643..3058942</t>
  </si>
  <si>
    <t>yabP</t>
  </si>
  <si>
    <t>CPF_2800</t>
  </si>
  <si>
    <t>3059073..3059333</t>
  </si>
  <si>
    <t>CPF_2801</t>
  </si>
  <si>
    <t>3059441..3059716</t>
  </si>
  <si>
    <t>hup</t>
  </si>
  <si>
    <t>CPF_2802</t>
  </si>
  <si>
    <t>3059933..3061384</t>
  </si>
  <si>
    <t>CPF_2803</t>
  </si>
  <si>
    <t>3061414..3062946</t>
  </si>
  <si>
    <t>CPF_2804</t>
  </si>
  <si>
    <t>3063139..3063687</t>
  </si>
  <si>
    <t>spoVT</t>
  </si>
  <si>
    <t>CPF_2805</t>
  </si>
  <si>
    <t>3063880..3064908</t>
  </si>
  <si>
    <t>CPF_2806</t>
  </si>
  <si>
    <t>3065009..3068497</t>
  </si>
  <si>
    <t>mfd</t>
  </si>
  <si>
    <t>CPF_2807</t>
  </si>
  <si>
    <t>3068546..3069112</t>
  </si>
  <si>
    <t>pth</t>
  </si>
  <si>
    <t>CPF_2808</t>
  </si>
  <si>
    <t>3069238..3070395</t>
  </si>
  <si>
    <t>CPF_2809</t>
  </si>
  <si>
    <t>3071824..3072510</t>
  </si>
  <si>
    <t>CPF_2811</t>
  </si>
  <si>
    <t>3072782..3073741</t>
  </si>
  <si>
    <t>prsA</t>
  </si>
  <si>
    <t>CPF_2812</t>
  </si>
  <si>
    <t>3073798..3075162</t>
  </si>
  <si>
    <t>glmU</t>
  </si>
  <si>
    <t>CPF_2813</t>
  </si>
  <si>
    <t>3075372..3075644</t>
  </si>
  <si>
    <t>CPF_2814</t>
  </si>
  <si>
    <t>3075755..3076558</t>
  </si>
  <si>
    <t>purR</t>
  </si>
  <si>
    <t>CPF_2815</t>
  </si>
  <si>
    <t>3076892..3078292</t>
  </si>
  <si>
    <t>murC</t>
  </si>
  <si>
    <t>CPF_2816</t>
  </si>
  <si>
    <t>3078504..3079523</t>
  </si>
  <si>
    <t>CPF_2817</t>
  </si>
  <si>
    <t>3079639..3080457</t>
  </si>
  <si>
    <t>punA</t>
  </si>
  <si>
    <t>CPF_2818</t>
  </si>
  <si>
    <t>guanosine-specific</t>
  </si>
  <si>
    <t>3080537..3081763</t>
  </si>
  <si>
    <t>CPF_2819</t>
  </si>
  <si>
    <t>3081839..3082915</t>
  </si>
  <si>
    <t>CPF_2820</t>
  </si>
  <si>
    <t>3083083..3083781</t>
  </si>
  <si>
    <t>CPF_2821</t>
  </si>
  <si>
    <t>3083918..3085132</t>
  </si>
  <si>
    <t>CPF_2822</t>
  </si>
  <si>
    <t>3085544..3086941</t>
  </si>
  <si>
    <t>asnS</t>
  </si>
  <si>
    <t>CPF_2823</t>
  </si>
  <si>
    <t>3087255..3088736</t>
  </si>
  <si>
    <t>CPF_2824</t>
  </si>
  <si>
    <t>3088885..3089436</t>
  </si>
  <si>
    <t>CPF_2825</t>
  </si>
  <si>
    <t>3089566..3090075</t>
  </si>
  <si>
    <t>nrdG</t>
  </si>
  <si>
    <t>CPF_2826</t>
  </si>
  <si>
    <t>3090184..3090792</t>
  </si>
  <si>
    <t>CPF_2827</t>
  </si>
  <si>
    <t>3090850..3092241</t>
  </si>
  <si>
    <t>CPF_2828</t>
  </si>
  <si>
    <t>3092624..3093622</t>
  </si>
  <si>
    <t>add</t>
  </si>
  <si>
    <t>CPF_2829</t>
  </si>
  <si>
    <t>3094013..3096130</t>
  </si>
  <si>
    <t>CPF_2830</t>
  </si>
  <si>
    <t>3096390..3097457</t>
  </si>
  <si>
    <t>CPF_2831</t>
  </si>
  <si>
    <t>3097717..3098562</t>
  </si>
  <si>
    <t>CPF_2832</t>
  </si>
  <si>
    <t>3098565..3099005</t>
  </si>
  <si>
    <t>CPF_2833</t>
  </si>
  <si>
    <t>3099057..3099245</t>
  </si>
  <si>
    <t>CPF_2834</t>
  </si>
  <si>
    <t>3099389..3100243</t>
  </si>
  <si>
    <t>CPF_2835</t>
  </si>
  <si>
    <t>3100264..3101103</t>
  </si>
  <si>
    <t>CPF_2836</t>
  </si>
  <si>
    <t>3101093..3101863</t>
  </si>
  <si>
    <t>CPF_2837</t>
  </si>
  <si>
    <t>3101966..3102556</t>
  </si>
  <si>
    <t>CPF_2838</t>
  </si>
  <si>
    <t>3102687..3104309</t>
  </si>
  <si>
    <t>CPF_2839</t>
  </si>
  <si>
    <t>3104409..3105266</t>
  </si>
  <si>
    <t>ksgA</t>
  </si>
  <si>
    <t>CPF_2840</t>
  </si>
  <si>
    <t>3105278..3105826</t>
  </si>
  <si>
    <t>CPF_2841</t>
  </si>
  <si>
    <t>3105967..3106989</t>
  </si>
  <si>
    <t>CPF_2842</t>
  </si>
  <si>
    <t>3107233..3108003</t>
  </si>
  <si>
    <t>CPF_2843</t>
  </si>
  <si>
    <t>3108022..3109521</t>
  </si>
  <si>
    <t>CPF_2844</t>
  </si>
  <si>
    <t>3109623..3110303</t>
  </si>
  <si>
    <t>CPF_2845</t>
  </si>
  <si>
    <t>3110567..3112111</t>
  </si>
  <si>
    <t>metG</t>
  </si>
  <si>
    <t>CPF_2846</t>
  </si>
  <si>
    <t>3112212..3114149</t>
  </si>
  <si>
    <t>CPF_2847</t>
  </si>
  <si>
    <t>3114638..3115219</t>
  </si>
  <si>
    <t>CPF_2848</t>
  </si>
  <si>
    <t>3115254..3115763</t>
  </si>
  <si>
    <t>CPF_2849</t>
  </si>
  <si>
    <t>3115893..3117608</t>
  </si>
  <si>
    <t>CPF_2850</t>
  </si>
  <si>
    <t>3117817..3117954</t>
  </si>
  <si>
    <t>CPF_2851</t>
  </si>
  <si>
    <t>3118034..3119647</t>
  </si>
  <si>
    <t>CPF_2852</t>
  </si>
  <si>
    <t>3119787..3120125</t>
  </si>
  <si>
    <t>CPF_2853</t>
  </si>
  <si>
    <t>3120233..3121477</t>
  </si>
  <si>
    <t>pepP</t>
  </si>
  <si>
    <t>CPF_2854</t>
  </si>
  <si>
    <t>3121625..3124222</t>
  </si>
  <si>
    <t>adhE</t>
  </si>
  <si>
    <t>CPF_2855</t>
  </si>
  <si>
    <t>3124651..3125169</t>
  </si>
  <si>
    <t>CPF_2856</t>
  </si>
  <si>
    <t>3125181..3125759</t>
  </si>
  <si>
    <t>CPF_2857</t>
  </si>
  <si>
    <t>3125874..3126053</t>
  </si>
  <si>
    <t>CPF_2858</t>
  </si>
  <si>
    <t>3126093..3127460</t>
  </si>
  <si>
    <t>CPF_2859</t>
  </si>
  <si>
    <t>3127649..3128281</t>
  </si>
  <si>
    <t>CPF_2860</t>
  </si>
  <si>
    <t>3128394..3129086</t>
  </si>
  <si>
    <t>CPF_2861</t>
  </si>
  <si>
    <t>3129090..3129518</t>
  </si>
  <si>
    <t>CPF_2862</t>
  </si>
  <si>
    <t>3129623..3130621</t>
  </si>
  <si>
    <t>CPF_2863</t>
  </si>
  <si>
    <t>3130953..3131282</t>
  </si>
  <si>
    <t>CPF_2864</t>
  </si>
  <si>
    <t>3131328..3134447</t>
  </si>
  <si>
    <t>ileS</t>
  </si>
  <si>
    <t>CPF_2865</t>
  </si>
  <si>
    <t>3135114..3135329</t>
  </si>
  <si>
    <t>CPF_2866</t>
  </si>
  <si>
    <t>3135494..3136102</t>
  </si>
  <si>
    <t>CPF_2867</t>
  </si>
  <si>
    <t>3136266..3138194</t>
  </si>
  <si>
    <t>CPF_2868</t>
  </si>
  <si>
    <t>3138325..3138930</t>
  </si>
  <si>
    <t>CPF_2869</t>
  </si>
  <si>
    <t>3138930..3139595</t>
  </si>
  <si>
    <t>tenA</t>
  </si>
  <si>
    <t>CPF_2870</t>
  </si>
  <si>
    <t>3140020..3140334</t>
  </si>
  <si>
    <t>CPF_2871</t>
  </si>
  <si>
    <t>3140496..3141671</t>
  </si>
  <si>
    <t>CPF_2872</t>
  </si>
  <si>
    <t>3142044..3142391</t>
  </si>
  <si>
    <t>CPF_2873</t>
  </si>
  <si>
    <t>3142394..3143647</t>
  </si>
  <si>
    <t>CPF_2874</t>
  </si>
  <si>
    <t>3143660..3145090</t>
  </si>
  <si>
    <t>CPF_2875</t>
  </si>
  <si>
    <t>3145256..3146758</t>
  </si>
  <si>
    <t>glpK</t>
  </si>
  <si>
    <t>CPF_2876</t>
  </si>
  <si>
    <t>3146778..3147338</t>
  </si>
  <si>
    <t>glpP</t>
  </si>
  <si>
    <t>CPF_2877</t>
  </si>
  <si>
    <t>3147380..3148087</t>
  </si>
  <si>
    <t>glpF</t>
  </si>
  <si>
    <t>CPF_2878</t>
  </si>
  <si>
    <t>3148162..3148278</t>
  </si>
  <si>
    <t>CPF_2879</t>
  </si>
  <si>
    <t>3148353..3148796</t>
  </si>
  <si>
    <t>CPF_2880</t>
  </si>
  <si>
    <t>3149057..3149800</t>
  </si>
  <si>
    <t>comB</t>
  </si>
  <si>
    <t>CPF_2881</t>
  </si>
  <si>
    <t>3149827..3150762</t>
  </si>
  <si>
    <t>CPF_2882</t>
  </si>
  <si>
    <t>3150855..3151940</t>
  </si>
  <si>
    <t>CPF_2883</t>
  </si>
  <si>
    <t>3152100..3153158</t>
  </si>
  <si>
    <t>CPF_2884</t>
  </si>
  <si>
    <t>3153204..3154520</t>
  </si>
  <si>
    <t>sleC</t>
  </si>
  <si>
    <t>CPF_2885</t>
  </si>
  <si>
    <t>3154643..3156391</t>
  </si>
  <si>
    <t>cspC</t>
  </si>
  <si>
    <t>CPF_2886</t>
  </si>
  <si>
    <t>3156394..3158091</t>
  </si>
  <si>
    <t>cspB</t>
  </si>
  <si>
    <t>CPF_2887</t>
  </si>
  <si>
    <t>3158107..3159843</t>
  </si>
  <si>
    <t>cspA</t>
  </si>
  <si>
    <t>CPF_2888</t>
  </si>
  <si>
    <t>3159984..3160655</t>
  </si>
  <si>
    <t>CPF_2889</t>
  </si>
  <si>
    <t>3160657..3161031</t>
  </si>
  <si>
    <t>CPF_2890</t>
  </si>
  <si>
    <t>3161060..3161572</t>
  </si>
  <si>
    <t>CPF_2891</t>
  </si>
  <si>
    <t>3161813..3162082</t>
  </si>
  <si>
    <t>CPF_2892</t>
  </si>
  <si>
    <t>3162318..3163100</t>
  </si>
  <si>
    <t>murI</t>
  </si>
  <si>
    <t>CPF_2893</t>
  </si>
  <si>
    <t>3163406..3165307</t>
  </si>
  <si>
    <t>CPF_2894</t>
  </si>
  <si>
    <t>3165397..3165681</t>
  </si>
  <si>
    <t>CPF_2895</t>
  </si>
  <si>
    <t>3165921..3166562</t>
  </si>
  <si>
    <t>CPF_2896</t>
  </si>
  <si>
    <t>3167173..3170376</t>
  </si>
  <si>
    <t>carB</t>
  </si>
  <si>
    <t>CPF_2897</t>
  </si>
  <si>
    <t>3170389..3171438</t>
  </si>
  <si>
    <t>carA</t>
  </si>
  <si>
    <t>CPF_2898</t>
  </si>
  <si>
    <t>3172096..3172752</t>
  </si>
  <si>
    <t>CPF_2899</t>
  </si>
  <si>
    <t>3173007..3174479</t>
  </si>
  <si>
    <t>CPF_2900</t>
  </si>
  <si>
    <t>3174548..3175165</t>
  </si>
  <si>
    <t>CPF_2901</t>
  </si>
  <si>
    <t>3175478..3175789</t>
  </si>
  <si>
    <t>CPF_2902</t>
  </si>
  <si>
    <t>3175890..3177137</t>
  </si>
  <si>
    <t>proA</t>
  </si>
  <si>
    <t>CPF_2903</t>
  </si>
  <si>
    <t>3177140..3177949</t>
  </si>
  <si>
    <t>proB</t>
  </si>
  <si>
    <t>CPF_2904</t>
  </si>
  <si>
    <t>3178036..3178914</t>
  </si>
  <si>
    <t>CPF_2905</t>
  </si>
  <si>
    <t>3178978..3179751</t>
  </si>
  <si>
    <t>CPF_2906</t>
  </si>
  <si>
    <t>3179937..3181229</t>
  </si>
  <si>
    <t>CPF_2907</t>
  </si>
  <si>
    <t>3181320..3181547</t>
  </si>
  <si>
    <t>CPF_2908</t>
  </si>
  <si>
    <t>3181613..3183256</t>
  </si>
  <si>
    <t>CPF_2909</t>
  </si>
  <si>
    <t>3183567..3184916</t>
  </si>
  <si>
    <t>CPF_2910</t>
  </si>
  <si>
    <t>3184958..3185746</t>
  </si>
  <si>
    <t>CPF_2911</t>
  </si>
  <si>
    <t>3185879..3186466</t>
  </si>
  <si>
    <t>maa</t>
  </si>
  <si>
    <t>CPF_2912</t>
  </si>
  <si>
    <t>3186518..3186991</t>
  </si>
  <si>
    <t>msrA</t>
  </si>
  <si>
    <t>CPF_2913</t>
  </si>
  <si>
    <t>3186993..3188477</t>
  </si>
  <si>
    <t>CPF_2914</t>
  </si>
  <si>
    <t>3188606..3190762</t>
  </si>
  <si>
    <t>CPF_2915</t>
  </si>
  <si>
    <t>3190785..3192950</t>
  </si>
  <si>
    <t>CPF_2916</t>
  </si>
  <si>
    <t>3193302..3193640</t>
  </si>
  <si>
    <t>CPF_2917</t>
  </si>
  <si>
    <t>3193854..3194660</t>
  </si>
  <si>
    <t>CPF_2918</t>
  </si>
  <si>
    <t>3194797..3195828</t>
  </si>
  <si>
    <t>CPF_2919</t>
  </si>
  <si>
    <t>3195952..3197385</t>
  </si>
  <si>
    <t>CPF_2920</t>
  </si>
  <si>
    <t>3197638..3198006</t>
  </si>
  <si>
    <t>CPF_2921</t>
  </si>
  <si>
    <t>3198543..3198941</t>
  </si>
  <si>
    <t>CPF_2922</t>
  </si>
  <si>
    <t>3199025..3201265</t>
  </si>
  <si>
    <t>CPF_2923</t>
  </si>
  <si>
    <t>3201509..3201646</t>
  </si>
  <si>
    <t>CPF_2924</t>
  </si>
  <si>
    <t>3201879..3202769</t>
  </si>
  <si>
    <t>CPF_2925</t>
  </si>
  <si>
    <t>3202927..3203085</t>
  </si>
  <si>
    <t>CPF_2926</t>
  </si>
  <si>
    <t>3203450..3203929</t>
  </si>
  <si>
    <t>CPF_2927</t>
  </si>
  <si>
    <t>3204175..3204546</t>
  </si>
  <si>
    <t>CPF_2928</t>
  </si>
  <si>
    <t>3204776..3205417</t>
  </si>
  <si>
    <t>CPF_2929</t>
  </si>
  <si>
    <t>3205524..3206024</t>
  </si>
  <si>
    <t>CPF_2930</t>
  </si>
  <si>
    <t>3206168..3206722</t>
  </si>
  <si>
    <t>CPF_2931</t>
  </si>
  <si>
    <t>3206738..3207529</t>
  </si>
  <si>
    <t>CPF_2932</t>
  </si>
  <si>
    <t>3207552..3208805</t>
  </si>
  <si>
    <t>CPF_2933</t>
  </si>
  <si>
    <t>3209145..3209690</t>
  </si>
  <si>
    <t>CPF_2934</t>
  </si>
  <si>
    <t>3209885..3210364</t>
  </si>
  <si>
    <t>CPF_2935</t>
  </si>
  <si>
    <t>3210420..3210851</t>
  </si>
  <si>
    <t>CPF_2936</t>
  </si>
  <si>
    <t>3210918..3212114</t>
  </si>
  <si>
    <t>CPF_2937</t>
  </si>
  <si>
    <t>3212117..3213169</t>
  </si>
  <si>
    <t>CPF_2938</t>
  </si>
  <si>
    <t>3213399..3214400</t>
  </si>
  <si>
    <t>CPF_2939</t>
  </si>
  <si>
    <t>3214397..3215392</t>
  </si>
  <si>
    <t>CPF_2940</t>
  </si>
  <si>
    <t>3216512..3217081</t>
  </si>
  <si>
    <t>CPF_2951</t>
  </si>
  <si>
    <t>3217277..3218524</t>
  </si>
  <si>
    <t>CPF_2952</t>
  </si>
  <si>
    <t>3218641..3219399</t>
  </si>
  <si>
    <t>CPF_2953</t>
  </si>
  <si>
    <t>3219422..3220162</t>
  </si>
  <si>
    <t>CPF_2954</t>
  </si>
  <si>
    <t>3220295..3220837</t>
  </si>
  <si>
    <t>CPF_2955</t>
  </si>
  <si>
    <t>3221152..3221343</t>
  </si>
  <si>
    <t>CPF_2956</t>
  </si>
  <si>
    <t>3221453..3221932</t>
  </si>
  <si>
    <t>CPF_2957</t>
  </si>
  <si>
    <t>3222060..3223346</t>
  </si>
  <si>
    <t>purA</t>
  </si>
  <si>
    <t>CPF_2958</t>
  </si>
  <si>
    <t>3223827..3224507</t>
  </si>
  <si>
    <t>CPF_2959</t>
  </si>
  <si>
    <t>3224508..3225389</t>
  </si>
  <si>
    <t>CPF_2960</t>
  </si>
  <si>
    <t>3225625..3226797</t>
  </si>
  <si>
    <t>CPF_2961</t>
  </si>
  <si>
    <t>3226817..3227674</t>
  </si>
  <si>
    <t>CPF_2962</t>
  </si>
  <si>
    <t>3227731..3228456</t>
  </si>
  <si>
    <t>CPF_2963</t>
  </si>
  <si>
    <t>3228593..3228856</t>
  </si>
  <si>
    <t>CPF_2964</t>
  </si>
  <si>
    <t>3228873..3229277</t>
  </si>
  <si>
    <t>CPF_2965</t>
  </si>
  <si>
    <t>3229450..3230256</t>
  </si>
  <si>
    <t>CPF_2966</t>
  </si>
  <si>
    <t>3230256..3231047</t>
  </si>
  <si>
    <t>CPF_2967</t>
  </si>
  <si>
    <t>3231094..3231582</t>
  </si>
  <si>
    <t>CPF_2968</t>
  </si>
  <si>
    <t>3231860..3232660</t>
  </si>
  <si>
    <t>proC</t>
  </si>
  <si>
    <t>CPF_2969</t>
  </si>
  <si>
    <t>3232838..3234172</t>
  </si>
  <si>
    <t>CPF_2970</t>
  </si>
  <si>
    <t>3234588..3236447</t>
  </si>
  <si>
    <t>CPF_2971</t>
  </si>
  <si>
    <t>3236502..3236948</t>
  </si>
  <si>
    <t>rplI</t>
  </si>
  <si>
    <t>CPF_2972</t>
  </si>
  <si>
    <t>3236950..3238908</t>
  </si>
  <si>
    <t>CPF_2973</t>
  </si>
  <si>
    <t>3238941..3239936</t>
  </si>
  <si>
    <t>CPF_2974</t>
  </si>
  <si>
    <t>3239954..3240271</t>
  </si>
  <si>
    <t>CPF_2975</t>
  </si>
  <si>
    <t>3240554..3240796</t>
  </si>
  <si>
    <t>rpsR</t>
  </si>
  <si>
    <t>CPF_2976</t>
  </si>
  <si>
    <t>3240827..3241279</t>
  </si>
  <si>
    <t>ssb</t>
  </si>
  <si>
    <t>CPF_2977</t>
  </si>
  <si>
    <t>3241293..3241580</t>
  </si>
  <si>
    <t>rpsF</t>
  </si>
  <si>
    <t>CPF_2978</t>
  </si>
  <si>
    <t>3241724..3241936</t>
  </si>
  <si>
    <t>CPF_2979</t>
  </si>
  <si>
    <t>3241973..3242833</t>
  </si>
  <si>
    <t>CPF_2980</t>
  </si>
  <si>
    <t>3242866..3243099</t>
  </si>
  <si>
    <t>CPF_2981</t>
  </si>
  <si>
    <t>3243259..3243906</t>
  </si>
  <si>
    <t>CPF_2982</t>
  </si>
  <si>
    <t>3243918..3245078</t>
  </si>
  <si>
    <t>CPF_2983</t>
  </si>
  <si>
    <t>3245090..3246154</t>
  </si>
  <si>
    <t>ytvI</t>
  </si>
  <si>
    <t>CPF_2984</t>
  </si>
  <si>
    <t>3246204..3246794</t>
  </si>
  <si>
    <t>CPF_2985</t>
  </si>
  <si>
    <t>3246944..3247441</t>
  </si>
  <si>
    <t>CPF_2986</t>
  </si>
  <si>
    <t>3247490..3248350</t>
  </si>
  <si>
    <t>CPF_2987</t>
  </si>
  <si>
    <t>3248351..3249124</t>
  </si>
  <si>
    <t>soj</t>
  </si>
  <si>
    <t>CPF_2988</t>
  </si>
  <si>
    <t>3249374..3250093</t>
  </si>
  <si>
    <t>gidB</t>
  </si>
  <si>
    <t>CPF_2989</t>
  </si>
  <si>
    <t>3250112..3250240</t>
  </si>
  <si>
    <t>CPF_2990</t>
  </si>
  <si>
    <t>3250270..3252162</t>
  </si>
  <si>
    <t>gidA</t>
  </si>
  <si>
    <t>CPF_2991</t>
  </si>
  <si>
    <t>GidA</t>
  </si>
  <si>
    <t>3252177..3253553</t>
  </si>
  <si>
    <t>trmE</t>
  </si>
  <si>
    <t>CPF_2992</t>
  </si>
  <si>
    <t>3253895..3254518</t>
  </si>
  <si>
    <t>CPF_2993</t>
  </si>
  <si>
    <t>3254560..3255276</t>
  </si>
  <si>
    <t>oxaA</t>
  </si>
  <si>
    <t>CPF_2994</t>
  </si>
  <si>
    <t>3255310..3255519</t>
  </si>
  <si>
    <t>CPF_2995</t>
  </si>
  <si>
    <t>3255491..3255868</t>
  </si>
  <si>
    <t>rnpA</t>
  </si>
  <si>
    <t>CPF_2996</t>
  </si>
  <si>
    <t>3255929..3256063</t>
  </si>
  <si>
    <t>rpmH</t>
  </si>
  <si>
    <t>CPF_2997</t>
  </si>
  <si>
    <t>10165..11682</t>
  </si>
  <si>
    <t>rrsA</t>
  </si>
  <si>
    <t>CPF_2998</t>
  </si>
  <si>
    <t>11868..14773</t>
  </si>
  <si>
    <t>rrlA</t>
  </si>
  <si>
    <t>CPF_2999</t>
  </si>
  <si>
    <t>14868..14986</t>
  </si>
  <si>
    <t>rrfA</t>
  </si>
  <si>
    <t>CPF_3000</t>
  </si>
  <si>
    <t>14992..15068</t>
  </si>
  <si>
    <t>CPF_0008</t>
  </si>
  <si>
    <t>15074..15149</t>
  </si>
  <si>
    <t>CPF_0009</t>
  </si>
  <si>
    <t>23280..23370</t>
  </si>
  <si>
    <t>CPF_0016</t>
  </si>
  <si>
    <t>23404..23494</t>
  </si>
  <si>
    <t>CPF_0017</t>
  </si>
  <si>
    <t>24130..24220</t>
  </si>
  <si>
    <t>CPF_0019</t>
  </si>
  <si>
    <t>24226..24316</t>
  </si>
  <si>
    <t>CPF_0020</t>
  </si>
  <si>
    <t>39585..39661</t>
  </si>
  <si>
    <t>CPF_0031</t>
  </si>
  <si>
    <t>42757..42831</t>
  </si>
  <si>
    <t>CPF_0035</t>
  </si>
  <si>
    <t>54210..54299</t>
  </si>
  <si>
    <t>CPF_0048</t>
  </si>
  <si>
    <t>72548..74065</t>
  </si>
  <si>
    <t>rrsB</t>
  </si>
  <si>
    <t>CPF_3001</t>
  </si>
  <si>
    <t>74251..77155</t>
  </si>
  <si>
    <t>rrlB</t>
  </si>
  <si>
    <t>CPF_3002</t>
  </si>
  <si>
    <t>77207..77324</t>
  </si>
  <si>
    <t>rrfB</t>
  </si>
  <si>
    <t>CPF_3003</t>
  </si>
  <si>
    <t>77330..77405</t>
  </si>
  <si>
    <t>CPF_0068</t>
  </si>
  <si>
    <t>82379..83896</t>
  </si>
  <si>
    <t>rrsC</t>
  </si>
  <si>
    <t>CPF_3004</t>
  </si>
  <si>
    <t>84082..86986</t>
  </si>
  <si>
    <t>rrlC</t>
  </si>
  <si>
    <t>CPF_3005</t>
  </si>
  <si>
    <t>87038..87155</t>
  </si>
  <si>
    <t>rrfC</t>
  </si>
  <si>
    <t>CPF_3006</t>
  </si>
  <si>
    <t>87165..87239</t>
  </si>
  <si>
    <t>CPF_0073</t>
  </si>
  <si>
    <t>231430..232947</t>
  </si>
  <si>
    <t>rrsD</t>
  </si>
  <si>
    <t>CPF_3007</t>
  </si>
  <si>
    <t>233133..236037</t>
  </si>
  <si>
    <t>rrlD</t>
  </si>
  <si>
    <t>CPF_3008</t>
  </si>
  <si>
    <t>236090..236207</t>
  </si>
  <si>
    <t>rrfD</t>
  </si>
  <si>
    <t>CPF_3009</t>
  </si>
  <si>
    <t>236219..236294</t>
  </si>
  <si>
    <t>CPF_0193</t>
  </si>
  <si>
    <t>279286..279361</t>
  </si>
  <si>
    <t>CPF_0229</t>
  </si>
  <si>
    <t>310696..312213</t>
  </si>
  <si>
    <t>rrsE</t>
  </si>
  <si>
    <t>CPF_3010</t>
  </si>
  <si>
    <t>312399..315303</t>
  </si>
  <si>
    <t>rrlE</t>
  </si>
  <si>
    <t>CPF_3011</t>
  </si>
  <si>
    <t>315356..315473</t>
  </si>
  <si>
    <t>rrfE</t>
  </si>
  <si>
    <t>CPF_3012</t>
  </si>
  <si>
    <t>315485..315560</t>
  </si>
  <si>
    <t>CPF_0260</t>
  </si>
  <si>
    <t>328323..328398</t>
  </si>
  <si>
    <t>CPF_0272</t>
  </si>
  <si>
    <t>580328..580403</t>
  </si>
  <si>
    <t>CPF_0489</t>
  </si>
  <si>
    <t>683146..684663</t>
  </si>
  <si>
    <t>rrsF</t>
  </si>
  <si>
    <t>CPF_3013</t>
  </si>
  <si>
    <t>684849..687753</t>
  </si>
  <si>
    <t>rrlF</t>
  </si>
  <si>
    <t>CPF_3014</t>
  </si>
  <si>
    <t>687806..687923</t>
  </si>
  <si>
    <t>rrfF</t>
  </si>
  <si>
    <t>CPF_3015</t>
  </si>
  <si>
    <t>687930..688004</t>
  </si>
  <si>
    <t>CPF_0573</t>
  </si>
  <si>
    <t>810869..810957</t>
  </si>
  <si>
    <t>CPF_0679</t>
  </si>
  <si>
    <t>1098850..1098933</t>
  </si>
  <si>
    <t>CPF_0944</t>
  </si>
  <si>
    <t>1099769..1099843</t>
  </si>
  <si>
    <t>CPF_0946</t>
  </si>
  <si>
    <t>1708703..1709063</t>
  </si>
  <si>
    <t>ssrA</t>
  </si>
  <si>
    <t>CPF_3016</t>
  </si>
  <si>
    <t>1850167..1850253</t>
  </si>
  <si>
    <t>CPF_1633</t>
  </si>
  <si>
    <t>2351711..2351801</t>
  </si>
  <si>
    <t>CPF_2120</t>
  </si>
  <si>
    <t>2394610..2394684</t>
  </si>
  <si>
    <t>CPF_2153</t>
  </si>
  <si>
    <t>2394690..2394763</t>
  </si>
  <si>
    <t>CPF_2154</t>
  </si>
  <si>
    <t>2394767..2394841</t>
  </si>
  <si>
    <t>CPF_2155</t>
  </si>
  <si>
    <t>2394847..2394922</t>
  </si>
  <si>
    <t>CPF_2156</t>
  </si>
  <si>
    <t>2494499..2494584</t>
  </si>
  <si>
    <t>CPF_2246</t>
  </si>
  <si>
    <t>2694346..2694421</t>
  </si>
  <si>
    <t>CPF_2419</t>
  </si>
  <si>
    <t>2694450..2694525</t>
  </si>
  <si>
    <t>CPF_2420</t>
  </si>
  <si>
    <t>2714178..2714263</t>
  </si>
  <si>
    <t>CPF_2436</t>
  </si>
  <si>
    <t>2714269..2714344</t>
  </si>
  <si>
    <t>CPF_2437</t>
  </si>
  <si>
    <t>2714370..2714455</t>
  </si>
  <si>
    <t>CPF_2438</t>
  </si>
  <si>
    <t>2714461..2714536</t>
  </si>
  <si>
    <t>CPF_2439</t>
  </si>
  <si>
    <t>2714555..2714630</t>
  </si>
  <si>
    <t>CPF_2440</t>
  </si>
  <si>
    <t>2714635..2714720</t>
  </si>
  <si>
    <t>CPF_2441</t>
  </si>
  <si>
    <t>2714726..2714801</t>
  </si>
  <si>
    <t>CPF_2442</t>
  </si>
  <si>
    <t>2778383..2778457</t>
  </si>
  <si>
    <t>CPF_2505</t>
  </si>
  <si>
    <t>2778512..2781416</t>
  </si>
  <si>
    <t>rrlG</t>
  </si>
  <si>
    <t>CPF_3017</t>
  </si>
  <si>
    <t>2781517..2781593</t>
  </si>
  <si>
    <t>CPF_2506</t>
  </si>
  <si>
    <t>2781599..2781674</t>
  </si>
  <si>
    <t>CPF_2507</t>
  </si>
  <si>
    <t>2781835..2783352</t>
  </si>
  <si>
    <t>rrsG</t>
  </si>
  <si>
    <t>CPF_3018</t>
  </si>
  <si>
    <t>2788043..2788119</t>
  </si>
  <si>
    <t>CPF_2513</t>
  </si>
  <si>
    <t>2788170..2788243</t>
  </si>
  <si>
    <t>CPF_2514</t>
  </si>
  <si>
    <t>2788247..2788321</t>
  </si>
  <si>
    <t>CPF_2515</t>
  </si>
  <si>
    <t>2788345..2788428</t>
  </si>
  <si>
    <t>CPF_2516</t>
  </si>
  <si>
    <t>2788439..2788514</t>
  </si>
  <si>
    <t>CPF_2517</t>
  </si>
  <si>
    <t>2788522..2788596</t>
  </si>
  <si>
    <t>CPF_2518</t>
  </si>
  <si>
    <t>2788602..2788677</t>
  </si>
  <si>
    <t>CPF_2519</t>
  </si>
  <si>
    <t>2788682..2788758</t>
  </si>
  <si>
    <t>CPF_2520</t>
  </si>
  <si>
    <t>2788794..2788867</t>
  </si>
  <si>
    <t>CPF_2521</t>
  </si>
  <si>
    <t>2788872..2788947</t>
  </si>
  <si>
    <t>CPF_2522</t>
  </si>
  <si>
    <t>2788953..2789029</t>
  </si>
  <si>
    <t>CPF_2523</t>
  </si>
  <si>
    <t>2789105..2789178</t>
  </si>
  <si>
    <t>CPF_2524</t>
  </si>
  <si>
    <t>2789183..2789257</t>
  </si>
  <si>
    <t>CPF_2525</t>
  </si>
  <si>
    <t>2789284..2789367</t>
  </si>
  <si>
    <t>CPF_2526</t>
  </si>
  <si>
    <t>2789378..2789453</t>
  </si>
  <si>
    <t>CPF_2527</t>
  </si>
  <si>
    <t>2789473..2789548</t>
  </si>
  <si>
    <t>CPF_2528</t>
  </si>
  <si>
    <t>2789555..2789629</t>
  </si>
  <si>
    <t>CPF_2529</t>
  </si>
  <si>
    <t>2789633..2789708</t>
  </si>
  <si>
    <t>CPF_2530</t>
  </si>
  <si>
    <t>2789713..2789789</t>
  </si>
  <si>
    <t>CPF_2531</t>
  </si>
  <si>
    <t>2789869..2789942</t>
  </si>
  <si>
    <t>CPF_2532</t>
  </si>
  <si>
    <t>2789947..2790022</t>
  </si>
  <si>
    <t>CPF_2533</t>
  </si>
  <si>
    <t>2888912..2888987</t>
  </si>
  <si>
    <t>CPF_2619</t>
  </si>
  <si>
    <t>2889032..2889105</t>
  </si>
  <si>
    <t>CPF_2620</t>
  </si>
  <si>
    <t>2889171..2889245</t>
  </si>
  <si>
    <t>CPF_2621</t>
  </si>
  <si>
    <t>2889249..2889325</t>
  </si>
  <si>
    <t>CPF_2622</t>
  </si>
  <si>
    <t>2892507..2892582</t>
  </si>
  <si>
    <t>CPF_2626</t>
  </si>
  <si>
    <t>2892601..2892674</t>
  </si>
  <si>
    <t>CPF_2627</t>
  </si>
  <si>
    <t>2892680..2892754</t>
  </si>
  <si>
    <t>CPF_2628</t>
  </si>
  <si>
    <t>2892772..2892845</t>
  </si>
  <si>
    <t>CPF_2629</t>
  </si>
  <si>
    <t>2892851..2892934</t>
  </si>
  <si>
    <t>CPF_2630</t>
  </si>
  <si>
    <t>2993234..2993309</t>
  </si>
  <si>
    <t>CPF_2731</t>
  </si>
  <si>
    <t>3027823..3027897</t>
  </si>
  <si>
    <t>CPF_2769</t>
  </si>
  <si>
    <t>3027902..3027977</t>
  </si>
  <si>
    <t>CPF_2770</t>
  </si>
  <si>
    <t>3029161..3029235</t>
  </si>
  <si>
    <t>CPF_2771</t>
  </si>
  <si>
    <t>3029242..3029359</t>
  </si>
  <si>
    <t>rrfH</t>
  </si>
  <si>
    <t>CPF_3019</t>
  </si>
  <si>
    <t>3029410..3032313</t>
  </si>
  <si>
    <t>rrlH</t>
  </si>
  <si>
    <t>CPF_3020</t>
  </si>
  <si>
    <t>3032414..3032490</t>
  </si>
  <si>
    <t>CPF_2772</t>
  </si>
  <si>
    <t>3032496..3032571</t>
  </si>
  <si>
    <t>CPF_2773</t>
  </si>
  <si>
    <t>3032732..3034249</t>
  </si>
  <si>
    <t>rrsH</t>
  </si>
  <si>
    <t>CPF_3021</t>
  </si>
  <si>
    <t>3043265..3043339</t>
  </si>
  <si>
    <t>CPF_2780</t>
  </si>
  <si>
    <t>3056396..3056484</t>
  </si>
  <si>
    <t>CPF_2790</t>
  </si>
  <si>
    <t>3056501..3056577</t>
  </si>
  <si>
    <t>CPF_2791</t>
  </si>
  <si>
    <t>3056581..3056656</t>
  </si>
  <si>
    <t>CPF_2792</t>
  </si>
  <si>
    <t>3056664..3056752</t>
  </si>
  <si>
    <t>CPF_2793</t>
  </si>
  <si>
    <t>3056769..3056845</t>
  </si>
  <si>
    <t>CPF_2794</t>
  </si>
  <si>
    <t>3056849..3056924</t>
  </si>
  <si>
    <t>CPF_2795</t>
  </si>
  <si>
    <t>3056931..3057019</t>
  </si>
  <si>
    <t>CPF_2796</t>
  </si>
  <si>
    <t>3215484..3215559</t>
  </si>
  <si>
    <t>CPF_2941</t>
  </si>
  <si>
    <t>3215563..3215639</t>
  </si>
  <si>
    <t>CPF_2942</t>
  </si>
  <si>
    <t>3215651..3215726</t>
  </si>
  <si>
    <t>CPF_2943</t>
  </si>
  <si>
    <t>3215734..3215808</t>
  </si>
  <si>
    <t>CPF_2944</t>
  </si>
  <si>
    <t>3215814..3215890</t>
  </si>
  <si>
    <t>CPF_2945</t>
  </si>
  <si>
    <t>3215905..3215980</t>
  </si>
  <si>
    <t>CPF_2946</t>
  </si>
  <si>
    <t>3215987..3216061</t>
  </si>
  <si>
    <t>CPF_2947</t>
  </si>
  <si>
    <t>3216069..3216145</t>
  </si>
  <si>
    <t>CPF_2948</t>
  </si>
  <si>
    <t>3216159..3216234</t>
  </si>
  <si>
    <t>CPF_2949</t>
  </si>
  <si>
    <t>3216239..3216313</t>
  </si>
  <si>
    <t>CPF_2950</t>
  </si>
  <si>
    <t xml:space="preserve">chromosomal replication initiator protein DnaA      </t>
  </si>
  <si>
    <t xml:space="preserve">DNA polymerase III, beta subunit      </t>
  </si>
  <si>
    <t xml:space="preserve">S4 domain protein        </t>
  </si>
  <si>
    <t xml:space="preserve">DNA replication and repair protein RecF     </t>
  </si>
  <si>
    <t xml:space="preserve">conserved hypothetical protein        </t>
  </si>
  <si>
    <t xml:space="preserve">DNA gyrase, B subunit       </t>
  </si>
  <si>
    <t xml:space="preserve">DNA gyrase, A subunit       </t>
  </si>
  <si>
    <t xml:space="preserve">putative membrane protein        </t>
  </si>
  <si>
    <t xml:space="preserve">FAD-dependent oxidoreductase         </t>
  </si>
  <si>
    <t xml:space="preserve">seryl-tRNA synthetase         </t>
  </si>
  <si>
    <t xml:space="preserve">hypothetical protein         </t>
  </si>
  <si>
    <t xml:space="preserve">ATP-dependent nuclease, subunit B       </t>
  </si>
  <si>
    <t xml:space="preserve">ATP-dependent nuclease, subunit A       </t>
  </si>
  <si>
    <t xml:space="preserve">polyA polymerase family protein       </t>
  </si>
  <si>
    <t xml:space="preserve">3'-5' exoribonuclease YhaM        </t>
  </si>
  <si>
    <t xml:space="preserve">ErfK/YbiS/YcfS/YnhG family protein        </t>
  </si>
  <si>
    <t xml:space="preserve">peptidase T         </t>
  </si>
  <si>
    <t xml:space="preserve">degV family protein        </t>
  </si>
  <si>
    <t xml:space="preserve">phosphatidylserine decarboxylase         </t>
  </si>
  <si>
    <t xml:space="preserve">transcriptional regulator, TetR family       </t>
  </si>
  <si>
    <t xml:space="preserve">putative transporter         </t>
  </si>
  <si>
    <t xml:space="preserve">cytidine/deoxycytidylate deaminase family protein       </t>
  </si>
  <si>
    <t xml:space="preserve">phospholipase C         </t>
  </si>
  <si>
    <t xml:space="preserve">CobW/P47K family protein        </t>
  </si>
  <si>
    <t xml:space="preserve">putative permease         </t>
  </si>
  <si>
    <t xml:space="preserve">prolipoprotein diacylglyceryl transferase        </t>
  </si>
  <si>
    <t xml:space="preserve">putative lipoprotein         </t>
  </si>
  <si>
    <t xml:space="preserve">branched-chain amino acid transport system II carrier protein   </t>
  </si>
  <si>
    <t xml:space="preserve">dihydrofolate reductase         </t>
  </si>
  <si>
    <t xml:space="preserve">DNA polymerase III, gamma and tau subunits    </t>
  </si>
  <si>
    <t xml:space="preserve">conserved hypothetical protein TIGR00103       </t>
  </si>
  <si>
    <t xml:space="preserve">recombination protein RecR        </t>
  </si>
  <si>
    <t xml:space="preserve">sigma-K factor processing regulatory protein BofA     </t>
  </si>
  <si>
    <t xml:space="preserve">aminotransferase, class V        </t>
  </si>
  <si>
    <t xml:space="preserve">putative D-3-phosphoglycerate dehydrogenase        </t>
  </si>
  <si>
    <t xml:space="preserve">MTA/SAH nucleosidase         </t>
  </si>
  <si>
    <t xml:space="preserve">HesA/MoeB/ThiF family protein        </t>
  </si>
  <si>
    <t xml:space="preserve">major facilitator family transporter       </t>
  </si>
  <si>
    <t xml:space="preserve">acetyltransferase, GNAT family        </t>
  </si>
  <si>
    <t xml:space="preserve">deoxyguanosine kinase/deoxyadenosine kinase        </t>
  </si>
  <si>
    <t xml:space="preserve">transcription antiterminator         </t>
  </si>
  <si>
    <t xml:space="preserve">putative PTS system, N-acetylglucosamine-specific IIA component     </t>
  </si>
  <si>
    <t xml:space="preserve">PTS system, N-acetylglucosamine-specific IIBC component      </t>
  </si>
  <si>
    <t xml:space="preserve">translation elongation factor G       </t>
  </si>
  <si>
    <t xml:space="preserve">putative glucokinase         </t>
  </si>
  <si>
    <t xml:space="preserve">rubredoxin/rubrerythrin          </t>
  </si>
  <si>
    <t xml:space="preserve">phosphoglycerate mutase family protein       </t>
  </si>
  <si>
    <t xml:space="preserve">putative transcriptional regulator IolR       </t>
  </si>
  <si>
    <t xml:space="preserve">alcohol dehydrogenase, iron-containing        </t>
  </si>
  <si>
    <t xml:space="preserve">putative fructose-bisphosphate aldolase, class II      </t>
  </si>
  <si>
    <t xml:space="preserve">myo-inositol catabolism protein IolC       </t>
  </si>
  <si>
    <t xml:space="preserve">putative myo-inositol catabolism protein IolB      </t>
  </si>
  <si>
    <t xml:space="preserve">myo-inositol catabolism protein IolD       </t>
  </si>
  <si>
    <t xml:space="preserve">myo-inositol 2-dehydrogenase         </t>
  </si>
  <si>
    <t xml:space="preserve">myo-inositol catabolism protein IolE       </t>
  </si>
  <si>
    <t xml:space="preserve">sodium/solute symporter family protein       </t>
  </si>
  <si>
    <t xml:space="preserve">oxidoreductase, Gfo/Idh/MocA family        </t>
  </si>
  <si>
    <t xml:space="preserve">formate/nitrite transporter family protein       </t>
  </si>
  <si>
    <t xml:space="preserve">3-hydroxybutyryl-CoA dehydratase         </t>
  </si>
  <si>
    <t xml:space="preserve">propionate CoA-transferase         </t>
  </si>
  <si>
    <t xml:space="preserve">butyryl-CoA dehydrogenase         </t>
  </si>
  <si>
    <t xml:space="preserve">glycerol dehydrogenase         </t>
  </si>
  <si>
    <t xml:space="preserve">dihydroxyacetone kinase family protein       </t>
  </si>
  <si>
    <t xml:space="preserve">drug resistance transporter, EmrB/QacA family      </t>
  </si>
  <si>
    <t xml:space="preserve">L-lactate dehydrogenase         </t>
  </si>
  <si>
    <t xml:space="preserve">GTP-binding protein         </t>
  </si>
  <si>
    <t xml:space="preserve">putative thiazole biosynthesis protein ThiH      </t>
  </si>
  <si>
    <t xml:space="preserve">conserved domain protein        </t>
  </si>
  <si>
    <t xml:space="preserve">putative N-acetylmuramoyl-L-alanine amidase        </t>
  </si>
  <si>
    <t xml:space="preserve">DNA-binding response regulator        </t>
  </si>
  <si>
    <t xml:space="preserve">sensor histidine kinase        </t>
  </si>
  <si>
    <t xml:space="preserve">ABC transporter, ATP-binding protein       </t>
  </si>
  <si>
    <t xml:space="preserve">putative ABC transporter, permease protein      </t>
  </si>
  <si>
    <t xml:space="preserve">Cna protein B-type domain protein      </t>
  </si>
  <si>
    <t xml:space="preserve">cell wall surface anchor family protein     </t>
  </si>
  <si>
    <t xml:space="preserve">sortase family protein        </t>
  </si>
  <si>
    <t xml:space="preserve">C4-dicarboxylate transporter family protein       </t>
  </si>
  <si>
    <t xml:space="preserve">cinA family protein        </t>
  </si>
  <si>
    <t xml:space="preserve">CAAX amino terminal protease family protein     </t>
  </si>
  <si>
    <t xml:space="preserve">HesB-like domain protein        </t>
  </si>
  <si>
    <t xml:space="preserve">rubrerythrin          </t>
  </si>
  <si>
    <t xml:space="preserve">site-specific recombinase, resolvase family       </t>
  </si>
  <si>
    <t xml:space="preserve">DNA-cytosine methyltransferase         </t>
  </si>
  <si>
    <t xml:space="preserve">putative type II restriction endonuclease      </t>
  </si>
  <si>
    <t xml:space="preserve">RNA 2'-phosphotransferase         </t>
  </si>
  <si>
    <t xml:space="preserve">putative surface protein        </t>
  </si>
  <si>
    <t xml:space="preserve">perfringolysin O         </t>
  </si>
  <si>
    <t xml:space="preserve">amino acid permease family protein      </t>
  </si>
  <si>
    <t xml:space="preserve">beta-galactosidase          </t>
  </si>
  <si>
    <t xml:space="preserve">arginine deiminase         </t>
  </si>
  <si>
    <t xml:space="preserve">ornithine carbamoyltransferase         </t>
  </si>
  <si>
    <t xml:space="preserve">arginine/ornithine antiporter         </t>
  </si>
  <si>
    <t xml:space="preserve">carbamate kinase         </t>
  </si>
  <si>
    <t xml:space="preserve">arginine repressor         </t>
  </si>
  <si>
    <t xml:space="preserve">microbial collagenase         </t>
  </si>
  <si>
    <t xml:space="preserve">large conductance mechanosensitive channel protein      </t>
  </si>
  <si>
    <t xml:space="preserve">methyltransferase, UbiE/COQ5 family        </t>
  </si>
  <si>
    <t xml:space="preserve">cystathionine beta-lyase         </t>
  </si>
  <si>
    <t xml:space="preserve">cysteine synthase family protein       </t>
  </si>
  <si>
    <t xml:space="preserve">autoinducer-2 production protein LuxS       </t>
  </si>
  <si>
    <t xml:space="preserve">putative esterase         </t>
  </si>
  <si>
    <t xml:space="preserve">nitroreductase family protein        </t>
  </si>
  <si>
    <t xml:space="preserve">N-acetylmannosamine-6-phosphate epimerase         </t>
  </si>
  <si>
    <t xml:space="preserve">N-acetylneuraminate lyase         </t>
  </si>
  <si>
    <t xml:space="preserve">conserved hypothetical protein subfamily       </t>
  </si>
  <si>
    <t xml:space="preserve">ROK family protein        </t>
  </si>
  <si>
    <t xml:space="preserve">transcriptional regulator, RpiR family       </t>
  </si>
  <si>
    <t xml:space="preserve">hyaluronoglucosaminidase          </t>
  </si>
  <si>
    <t xml:space="preserve">cobalamin biosynthesis protein CbiM       </t>
  </si>
  <si>
    <t xml:space="preserve">cobalt transport protein        </t>
  </si>
  <si>
    <t xml:space="preserve">cobalt ABC transporter, permease protein CbiQ     </t>
  </si>
  <si>
    <t xml:space="preserve">cobalt ABC transporter, ATP-binding protein      </t>
  </si>
  <si>
    <t xml:space="preserve">5'-nucleotidase, lipoprotein e(P4) family       </t>
  </si>
  <si>
    <t xml:space="preserve">peptidase, M23/M37 family        </t>
  </si>
  <si>
    <t xml:space="preserve">sensory box histidine kinase       </t>
  </si>
  <si>
    <t xml:space="preserve">acyltransferase family protein        </t>
  </si>
  <si>
    <t xml:space="preserve">mechanosensitive ion channel family protein      </t>
  </si>
  <si>
    <t xml:space="preserve">heme oxygenase         </t>
  </si>
  <si>
    <t xml:space="preserve">putative nuclease SbcCD, D subunit      </t>
  </si>
  <si>
    <t xml:space="preserve">exonuclease SbcC         </t>
  </si>
  <si>
    <t xml:space="preserve">acetate kinase         </t>
  </si>
  <si>
    <t xml:space="preserve">transcriptional regulator, AraC family       </t>
  </si>
  <si>
    <t xml:space="preserve">cell wall anchor domain protein      </t>
  </si>
  <si>
    <t xml:space="preserve">putative iron transporter        </t>
  </si>
  <si>
    <t xml:space="preserve">putative iron chelate uptake ABC transporter, solute-binding protein   </t>
  </si>
  <si>
    <t xml:space="preserve">iron chelate uptake ABC transporter, FeCT family, permease protein  </t>
  </si>
  <si>
    <t xml:space="preserve">iron chelate uptake ABC transporter, FeCT family, ATP-binding protein  </t>
  </si>
  <si>
    <t xml:space="preserve">ABC transporter, permease/ATP-binding protein       </t>
  </si>
  <si>
    <t xml:space="preserve">iron-sulfur cluster-binding protein        </t>
  </si>
  <si>
    <t xml:space="preserve">sulfatase family protein        </t>
  </si>
  <si>
    <t xml:space="preserve">putative glycerol-3-phosphate transporter        </t>
  </si>
  <si>
    <t xml:space="preserve">putative iron compound ABC transporter, iron compound-binding protein   </t>
  </si>
  <si>
    <t xml:space="preserve">transporter, monovalent cation:proton antiporter-2 (CPA2) family     </t>
  </si>
  <si>
    <t xml:space="preserve">prenyltransferase, UbiA family        </t>
  </si>
  <si>
    <t xml:space="preserve">HAD-superfamily hydrolase, subfamily IB       </t>
  </si>
  <si>
    <t xml:space="preserve">GGDEF/EAL domain protein        </t>
  </si>
  <si>
    <t xml:space="preserve">dnaJ domain protein        </t>
  </si>
  <si>
    <t xml:space="preserve">putative co-chaperone GrpE        </t>
  </si>
  <si>
    <t xml:space="preserve">dnaK family protein        </t>
  </si>
  <si>
    <t xml:space="preserve">putative protein-tyrosine-phosphatase         </t>
  </si>
  <si>
    <t xml:space="preserve">NAD-dependent deacetylase, Sir2 family       </t>
  </si>
  <si>
    <t xml:space="preserve">galactoside O-acetyltransferase         </t>
  </si>
  <si>
    <t xml:space="preserve">transcriptional regulator, CarD family       </t>
  </si>
  <si>
    <t xml:space="preserve">CutC family protein        </t>
  </si>
  <si>
    <t xml:space="preserve">uracil-DNA glycosylase         </t>
  </si>
  <si>
    <t xml:space="preserve">putative beta-N-acetylhexosaminidase         </t>
  </si>
  <si>
    <t xml:space="preserve">antioxidant, AhpC/TSA family        </t>
  </si>
  <si>
    <t xml:space="preserve">peptidyl-prolyl cis-trans isomerase family protein      </t>
  </si>
  <si>
    <t xml:space="preserve">ABC-2 type transporter, permease protein      </t>
  </si>
  <si>
    <t xml:space="preserve">glycosyl transferase, group 1 family protein     </t>
  </si>
  <si>
    <t xml:space="preserve">haloacid dehalogenase, IA family protein      </t>
  </si>
  <si>
    <t xml:space="preserve">[Fe] hydrogenase         </t>
  </si>
  <si>
    <t xml:space="preserve">SagA protein         </t>
  </si>
  <si>
    <t xml:space="preserve">tetrapyrrole methylase family protein       </t>
  </si>
  <si>
    <t xml:space="preserve">transcriptional regulator, AbrB family       </t>
  </si>
  <si>
    <t xml:space="preserve">putative aldose 1-epimerase        </t>
  </si>
  <si>
    <t xml:space="preserve">putative transcriptional regulator        </t>
  </si>
  <si>
    <t xml:space="preserve">YihY family protein        </t>
  </si>
  <si>
    <t xml:space="preserve">UDP-glucose 4-epimerase         </t>
  </si>
  <si>
    <t xml:space="preserve">single-strand DNA-binding protein        </t>
  </si>
  <si>
    <t xml:space="preserve">metallo-beta-lactamase family protein        </t>
  </si>
  <si>
    <t xml:space="preserve">endo-beta-N-acetylglucosaminidase          </t>
  </si>
  <si>
    <t xml:space="preserve">holo-(acyl-carrier-protein) synthase         </t>
  </si>
  <si>
    <t xml:space="preserve">carbohydrate kinase family protein       </t>
  </si>
  <si>
    <t xml:space="preserve">PemK family protein        </t>
  </si>
  <si>
    <t xml:space="preserve">putative transketolase, N-terminal subunit       </t>
  </si>
  <si>
    <t xml:space="preserve">putative transketolase, C-terminal subunit       </t>
  </si>
  <si>
    <t xml:space="preserve">putative cell division ATP-binding protein FtsE     </t>
  </si>
  <si>
    <t xml:space="preserve">putative cell division protein       </t>
  </si>
  <si>
    <t xml:space="preserve">carboxyl-terminal protease         </t>
  </si>
  <si>
    <t xml:space="preserve">excinuclease ABC, B subunit       </t>
  </si>
  <si>
    <t xml:space="preserve">putative lipase         </t>
  </si>
  <si>
    <t xml:space="preserve">MutS domain protein        </t>
  </si>
  <si>
    <t xml:space="preserve">FCD domain protein        </t>
  </si>
  <si>
    <t xml:space="preserve">L-lactate permease         </t>
  </si>
  <si>
    <t xml:space="preserve">electron transfer flavoprotein, beta subunit/FixA family protein    </t>
  </si>
  <si>
    <t xml:space="preserve">electron transfer flavoprotein, alpha subunit/FixB family protein    </t>
  </si>
  <si>
    <t xml:space="preserve">putative glycolate oxidase, subunit GlcD      </t>
  </si>
  <si>
    <t xml:space="preserve">signal peptidase I        </t>
  </si>
  <si>
    <t xml:space="preserve">DedA family protein        </t>
  </si>
  <si>
    <t xml:space="preserve">cation-transporting ATPase, P-type        </t>
  </si>
  <si>
    <t xml:space="preserve">conserved hypothetical protein TIGR00266       </t>
  </si>
  <si>
    <t xml:space="preserve">xanthine phosphoribosyltransferase         </t>
  </si>
  <si>
    <t xml:space="preserve">TldD/PmbA family protein        </t>
  </si>
  <si>
    <t xml:space="preserve">L-aspartate beta-decarboxylase         </t>
  </si>
  <si>
    <t xml:space="preserve">methylated-DNA-[protein]-cysteine S-methyltransferase         </t>
  </si>
  <si>
    <t xml:space="preserve">ATP-dependent DNA helicase RecQ       </t>
  </si>
  <si>
    <t xml:space="preserve">amidinotransferase family protein        </t>
  </si>
  <si>
    <t xml:space="preserve">MATE efflux family protein       </t>
  </si>
  <si>
    <t xml:space="preserve">putative transcriptional activator tipA       </t>
  </si>
  <si>
    <t xml:space="preserve">cyclic nucleotide-binding domain protein       </t>
  </si>
  <si>
    <t xml:space="preserve">excinuclease ABC, A subunit       </t>
  </si>
  <si>
    <t xml:space="preserve">FHA domain protein        </t>
  </si>
  <si>
    <t xml:space="preserve">cell cycle protein, FtsW/RodA/SpoVE family      </t>
  </si>
  <si>
    <t xml:space="preserve">putative penicillin-binding protein        </t>
  </si>
  <si>
    <t xml:space="preserve">excinuclease ABC, C subunit       </t>
  </si>
  <si>
    <t xml:space="preserve">UDP-N-acetylenolpyruvoylglucosamine reductase         </t>
  </si>
  <si>
    <t xml:space="preserve">putative lioprotein         </t>
  </si>
  <si>
    <t xml:space="preserve">6-phosphofructokinase          </t>
  </si>
  <si>
    <t xml:space="preserve">pyruvate kinase         </t>
  </si>
  <si>
    <t xml:space="preserve">oxidoreductase, short chain dehydrogenase/reductase family      </t>
  </si>
  <si>
    <t xml:space="preserve">cardiolipin synthetase family protein       </t>
  </si>
  <si>
    <t xml:space="preserve">transcriptional regulator, GntR family/aminotransferase       </t>
  </si>
  <si>
    <t xml:space="preserve">23S rRNA (uracil-5-)-methyltransferase RumA       </t>
  </si>
  <si>
    <t xml:space="preserve">type III restriction-modification system, Mod subunit     </t>
  </si>
  <si>
    <t xml:space="preserve">type III restriction-modification system, Res subunit     </t>
  </si>
  <si>
    <t xml:space="preserve">67 kDa myosin-cross-reactive antigen family protein     </t>
  </si>
  <si>
    <t xml:space="preserve">rubrerythrin family protein        </t>
  </si>
  <si>
    <t xml:space="preserve">glycosyl hydrolase, family 25       </t>
  </si>
  <si>
    <t xml:space="preserve">toxin secretion/phage lysis holin       </t>
  </si>
  <si>
    <t xml:space="preserve">polysaccharide deacetylase family protein       </t>
  </si>
  <si>
    <t xml:space="preserve">oxidoreductase, short-chain dehydrogenase/reductase family       </t>
  </si>
  <si>
    <t xml:space="preserve">transcriptional regulator, GntR family       </t>
  </si>
  <si>
    <t xml:space="preserve">uridine phosphorylase         </t>
  </si>
  <si>
    <t xml:space="preserve">phosphopentomutase          </t>
  </si>
  <si>
    <t xml:space="preserve">putative arginine/ornithine antiporter        </t>
  </si>
  <si>
    <t xml:space="preserve">histidine decarboxylase, pyruvoyl type       </t>
  </si>
  <si>
    <t xml:space="preserve">Ser/Thr protein phosphatase family protein      </t>
  </si>
  <si>
    <t xml:space="preserve">2-hydroxy-3-oxopropionate reductase         </t>
  </si>
  <si>
    <t xml:space="preserve">quinolinate synthetase complex, A subunit      </t>
  </si>
  <si>
    <t xml:space="preserve">L-aspartate oxidase         </t>
  </si>
  <si>
    <t xml:space="preserve">nicotinate-nucleotide diphosphorylase (carboxylating)        </t>
  </si>
  <si>
    <t xml:space="preserve">uracil-xanthine permease         </t>
  </si>
  <si>
    <t xml:space="preserve">purine nucleoside phosphorylase        </t>
  </si>
  <si>
    <t xml:space="preserve">putative nicotinamide mononucleotide transporter PnuC      </t>
  </si>
  <si>
    <t xml:space="preserve">cyclic nucleotide-binding protein        </t>
  </si>
  <si>
    <t xml:space="preserve">polysaccharide lyase, family 8       </t>
  </si>
  <si>
    <t xml:space="preserve">4-deoxy-L-threo-5-hexosulose-uronate ketol-isomerase         </t>
  </si>
  <si>
    <t xml:space="preserve">2-deoxy-D-gluconate 3-dehydrogenase         </t>
  </si>
  <si>
    <t xml:space="preserve">2-dehydro-3-deoxyphosphogluconate aldolase/4-hydroxy-2-oxoglutarate aldolase        </t>
  </si>
  <si>
    <t xml:space="preserve">kinase, pfkB family        </t>
  </si>
  <si>
    <t xml:space="preserve">4-deoxy-l-threo-5-hexosulose-uronate ketol-isomerase         </t>
  </si>
  <si>
    <t xml:space="preserve">putative glucuronyl hydrolase        </t>
  </si>
  <si>
    <t xml:space="preserve">PTS system, mannose/fructose/sorbose family, IIB component     </t>
  </si>
  <si>
    <t xml:space="preserve">PTS system, mannose/fructose/sorbose family, IIC component     </t>
  </si>
  <si>
    <t xml:space="preserve">PTS system, mannose/fructose/sorbose family, IID component     </t>
  </si>
  <si>
    <t xml:space="preserve">PTS system, mannose/fructose/sorbose family, IIA component     </t>
  </si>
  <si>
    <t xml:space="preserve">preprotein translocase, YajC subunit       </t>
  </si>
  <si>
    <t xml:space="preserve">heparinase II/III-like protein        </t>
  </si>
  <si>
    <t xml:space="preserve">sugar-binding transcriptional regulator, LacI family      </t>
  </si>
  <si>
    <t xml:space="preserve">berberine family protein        </t>
  </si>
  <si>
    <t xml:space="preserve">HAD-superfamily hydrolase, subfamily IIB       </t>
  </si>
  <si>
    <t xml:space="preserve">oxidoreductase, FAD-binding         </t>
  </si>
  <si>
    <t xml:space="preserve">pyridine nucleotide-disulphide oxidoreductase        </t>
  </si>
  <si>
    <t xml:space="preserve">carbonic anhydrase         </t>
  </si>
  <si>
    <t xml:space="preserve">heat shock protein        </t>
  </si>
  <si>
    <t xml:space="preserve">transcriptional regulator, LacI family       </t>
  </si>
  <si>
    <t xml:space="preserve">putative oligo-1,6-glucosidase         </t>
  </si>
  <si>
    <t xml:space="preserve">PTS system, IIBC component       </t>
  </si>
  <si>
    <t xml:space="preserve">endonuclease/exonuclease/phosphatase family protein        </t>
  </si>
  <si>
    <t xml:space="preserve">putative glycerophosphoryl diester phosphodiesterase       </t>
  </si>
  <si>
    <t xml:space="preserve">major facilitator family protein       </t>
  </si>
  <si>
    <t xml:space="preserve">helicase, UvrD/REP/exonuclease family protein       </t>
  </si>
  <si>
    <t xml:space="preserve">tRNA (guanine-N(7)-)-methyltransferase         </t>
  </si>
  <si>
    <t xml:space="preserve">hydrolase, alpha/beta fold family       </t>
  </si>
  <si>
    <t xml:space="preserve">CBS/transporter associated domain protein       </t>
  </si>
  <si>
    <t xml:space="preserve">bacterial extracellular solute-binding protein       </t>
  </si>
  <si>
    <t xml:space="preserve">ABC transporter, permease protein       </t>
  </si>
  <si>
    <t xml:space="preserve">putative sulfite/nitrite reductase        </t>
  </si>
  <si>
    <t xml:space="preserve">BFD-like iron-sulfur cluster-binding protein       </t>
  </si>
  <si>
    <t xml:space="preserve">putative lactoylglutathione lyase        </t>
  </si>
  <si>
    <t xml:space="preserve">glyoxalase family protein        </t>
  </si>
  <si>
    <t xml:space="preserve">putative enterotoxin EntC        </t>
  </si>
  <si>
    <t xml:space="preserve">transcriptional regulator, MerR family       </t>
  </si>
  <si>
    <t xml:space="preserve">capsule chain length determinant protein      </t>
  </si>
  <si>
    <t xml:space="preserve">capsular polysaccharide biosynthesis protein       </t>
  </si>
  <si>
    <t xml:space="preserve">UDP-glucose/GDP-mannose dehydrogenase family        </t>
  </si>
  <si>
    <t xml:space="preserve">bacterial transferase hexpeptide repeat protein      </t>
  </si>
  <si>
    <t xml:space="preserve">putative capK protein        </t>
  </si>
  <si>
    <t xml:space="preserve">glycosyl transferase, group 1       </t>
  </si>
  <si>
    <t xml:space="preserve">putative polysaccharide transporter protein       </t>
  </si>
  <si>
    <t xml:space="preserve">glucose-1-phosphate thymidylyltransferase         </t>
  </si>
  <si>
    <t xml:space="preserve">dTDP-4-dehydrorhamnose 3,5-epimerase         </t>
  </si>
  <si>
    <t xml:space="preserve">dTDP-4-dehydrorhamnose reductase         </t>
  </si>
  <si>
    <t xml:space="preserve">dTDP-glucose 4,6-dehydratase         </t>
  </si>
  <si>
    <t xml:space="preserve">UTP-glucose-1-phosphate uridylyltransferase         </t>
  </si>
  <si>
    <t xml:space="preserve">putative RNA polymerase sigma factor      </t>
  </si>
  <si>
    <t xml:space="preserve">cell wall binding repeat domain protein     </t>
  </si>
  <si>
    <t xml:space="preserve">alpha-galactosidase          </t>
  </si>
  <si>
    <t xml:space="preserve">sortase B         </t>
  </si>
  <si>
    <t xml:space="preserve">von Willebrand factor type A domain protein    </t>
  </si>
  <si>
    <t xml:space="preserve">PTS system, L-Ascorbate family, IIA component     </t>
  </si>
  <si>
    <t xml:space="preserve">PTS system, lactose/cellobiose-specific IIB component      </t>
  </si>
  <si>
    <t xml:space="preserve">PTS system, L-Ascorbate family, IIC component     </t>
  </si>
  <si>
    <t xml:space="preserve">HAD hydrolase, IIB family       </t>
  </si>
  <si>
    <t xml:space="preserve">transcriptional regulator, MarR family       </t>
  </si>
  <si>
    <t xml:space="preserve">transporter, auxin efflux carrier family      </t>
  </si>
  <si>
    <t xml:space="preserve">putative D-lactate dehydrogenase        </t>
  </si>
  <si>
    <t xml:space="preserve">response regulator         </t>
  </si>
  <si>
    <t xml:space="preserve">NAD-dependent 4-hydroxybutyrate dehydrogenase        </t>
  </si>
  <si>
    <t xml:space="preserve">TrkA domain protein        </t>
  </si>
  <si>
    <t xml:space="preserve">amino acid/peptide transporter        </t>
  </si>
  <si>
    <t xml:space="preserve">nitrite/sulfite reductase homolog        </t>
  </si>
  <si>
    <t xml:space="preserve">S-adenosylmethionine decarboxylase         </t>
  </si>
  <si>
    <t xml:space="preserve">Orn/Lys/Arg decarboxylase         </t>
  </si>
  <si>
    <t xml:space="preserve">spermidine synthase         </t>
  </si>
  <si>
    <t xml:space="preserve">agmatinase          </t>
  </si>
  <si>
    <t xml:space="preserve">sialidase          </t>
  </si>
  <si>
    <t xml:space="preserve">copper-translocating P-type ATPase        </t>
  </si>
  <si>
    <t xml:space="preserve">flavodoxin family protein        </t>
  </si>
  <si>
    <t xml:space="preserve">glycine betaine/L-proline transport, ATP-binding protein      </t>
  </si>
  <si>
    <t xml:space="preserve">glycine betaine/L-proline ABC transporter, permease/glycine betaine/L-proline-binding protein    </t>
  </si>
  <si>
    <t xml:space="preserve">RNA polymerase sigma-70 factor       </t>
  </si>
  <si>
    <t xml:space="preserve">PTS system, trehalose-specific IIBC component      </t>
  </si>
  <si>
    <t xml:space="preserve">alpha,alpha-phosphotrehalase          </t>
  </si>
  <si>
    <t xml:space="preserve">trehalose operon repressor        </t>
  </si>
  <si>
    <t xml:space="preserve">stage V sporulation protein D      </t>
  </si>
  <si>
    <t xml:space="preserve">riboflavin biosynthesis protein RibD       </t>
  </si>
  <si>
    <t xml:space="preserve">riboflavin synthase, alpha subunit       </t>
  </si>
  <si>
    <t xml:space="preserve">riboflavin biosynthesis protein RibA       </t>
  </si>
  <si>
    <t xml:space="preserve">6,7-dimethyl-8-ribityllumazine synthase         </t>
  </si>
  <si>
    <t xml:space="preserve">conserved hypothetical protein TIGR00149       </t>
  </si>
  <si>
    <t xml:space="preserve">conserved hypothetical protein TIGR02336       </t>
  </si>
  <si>
    <t xml:space="preserve">DNA-binding response regulator, AraC family      </t>
  </si>
  <si>
    <t xml:space="preserve">ABC transporter, solute-binding protein       </t>
  </si>
  <si>
    <t xml:space="preserve">CDP-alcohol phosphatidyltransferase family protein       </t>
  </si>
  <si>
    <t xml:space="preserve">phosphate transporter family protein       </t>
  </si>
  <si>
    <t xml:space="preserve">PTS system, fructose-specific, IIABC component      </t>
  </si>
  <si>
    <t xml:space="preserve">1-phosphofructokinase          </t>
  </si>
  <si>
    <t xml:space="preserve">transcriptional regulator, DeoR family       </t>
  </si>
  <si>
    <t xml:space="preserve">isochorismatase family protein        </t>
  </si>
  <si>
    <t xml:space="preserve">voltage-gated chloride channel family protein      </t>
  </si>
  <si>
    <t xml:space="preserve">glutaminase          </t>
  </si>
  <si>
    <t xml:space="preserve">MgtC family protein        </t>
  </si>
  <si>
    <t xml:space="preserve">sugar fermentation stimulation protein       </t>
  </si>
  <si>
    <t xml:space="preserve">hydrolase, NUDIX family        </t>
  </si>
  <si>
    <t xml:space="preserve">diaminopimelate decarboxylase         </t>
  </si>
  <si>
    <t xml:space="preserve">ATP-dependent metalloprotease FtsH        </t>
  </si>
  <si>
    <t xml:space="preserve">amino acid ABC transporter, amino acid-binding protein    </t>
  </si>
  <si>
    <t xml:space="preserve">amino acid ABC transporter, permease protein, His/Glu/Gln/Arg/opine family   </t>
  </si>
  <si>
    <t xml:space="preserve">amino acid ABC transporter, ATP-binding protein     </t>
  </si>
  <si>
    <t xml:space="preserve">sulfatase domain protein        </t>
  </si>
  <si>
    <t xml:space="preserve">cation efflux family protein       </t>
  </si>
  <si>
    <t xml:space="preserve">putative enterotoxin, EntD        </t>
  </si>
  <si>
    <t xml:space="preserve">zinc metalloprotease, aminopeptidase I family      </t>
  </si>
  <si>
    <t xml:space="preserve">membrane protein, MmpL family       </t>
  </si>
  <si>
    <t xml:space="preserve">peptide chain release factor 3      </t>
  </si>
  <si>
    <t xml:space="preserve">bacterial sugar transferase family protein      </t>
  </si>
  <si>
    <t xml:space="preserve">glycosyl transferase, group 2 family protein     </t>
  </si>
  <si>
    <t xml:space="preserve">polysaccharide biosynthesis protein        </t>
  </si>
  <si>
    <t xml:space="preserve">cell wall binding repeat protein/mannosyl-glycoprotein endo-beta-N-acetylglucosamidase domain protein   </t>
  </si>
  <si>
    <t xml:space="preserve">cell wall binding repeat protein/zinc carboxypeptidase family    </t>
  </si>
  <si>
    <t xml:space="preserve">cell wall binding repeat protein      </t>
  </si>
  <si>
    <t xml:space="preserve">transcriptional regulator, MarR family/choline/ethanolamine kinase      </t>
  </si>
  <si>
    <t xml:space="preserve">nucleotidyl transferase family protein       </t>
  </si>
  <si>
    <t xml:space="preserve">tryptophanyl-tRNA synthetase         </t>
  </si>
  <si>
    <t xml:space="preserve">anaerobic sulfatase-maturating enzyme        </t>
  </si>
  <si>
    <t xml:space="preserve">phosphate ABC transporter, phosphate-binding protein      </t>
  </si>
  <si>
    <t xml:space="preserve">phosphate ABC transporter, permease protein PstC     </t>
  </si>
  <si>
    <t xml:space="preserve">phosphate ABC transporter, permease protein PstA     </t>
  </si>
  <si>
    <t xml:space="preserve">phosphate ABC transporter, ATP-binding protein      </t>
  </si>
  <si>
    <t xml:space="preserve">phosphate transport system regulatory protein PhoU     </t>
  </si>
  <si>
    <t xml:space="preserve">flavodoxin          </t>
  </si>
  <si>
    <t xml:space="preserve">glutaminyl-tRNA synthetase         </t>
  </si>
  <si>
    <t xml:space="preserve">spore germination protein        </t>
  </si>
  <si>
    <t xml:space="preserve">AAA domain family protein       </t>
  </si>
  <si>
    <t xml:space="preserve">tyrosyl-tRNA synthetase         </t>
  </si>
  <si>
    <t xml:space="preserve">relA/spoT family protein        </t>
  </si>
  <si>
    <t xml:space="preserve">4Fe-4S binding domain protein/radical SAM domain protein    </t>
  </si>
  <si>
    <t xml:space="preserve">putative PTS system, ascorbate-specific IIA component SgaA    </t>
  </si>
  <si>
    <t xml:space="preserve">putative PTS system, ascorbate-specific IIC component SgaT    </t>
  </si>
  <si>
    <t xml:space="preserve">putative PTS system, ascorbate-specific IIB component SgaB    </t>
  </si>
  <si>
    <t xml:space="preserve">L-ribulose-5-phosphate 4-epimerase         </t>
  </si>
  <si>
    <t xml:space="preserve">putative hexulose-6-phosphate isomerase        </t>
  </si>
  <si>
    <t xml:space="preserve">TPR domain protein        </t>
  </si>
  <si>
    <t xml:space="preserve">F5/8 type C domain protein      </t>
  </si>
  <si>
    <t xml:space="preserve">hesB family protein        </t>
  </si>
  <si>
    <t xml:space="preserve">leucyl-tRNA synthetase         </t>
  </si>
  <si>
    <t xml:space="preserve">BirA bifunctional protein        </t>
  </si>
  <si>
    <t xml:space="preserve">HRDC domain protein        </t>
  </si>
  <si>
    <t xml:space="preserve">deoxyuridine 5-triphosphate nucleotidohydrolase        </t>
  </si>
  <si>
    <t xml:space="preserve">thiamine biosynthesis protein ThiC       </t>
  </si>
  <si>
    <t xml:space="preserve">phosphoribosylformylglycinamidine synthase         </t>
  </si>
  <si>
    <t xml:space="preserve">phosphoribosylaminoimidazole carboxylase, catalytic subunit       </t>
  </si>
  <si>
    <t xml:space="preserve">phosphoribosylaminoimidazole-succinocarboxamide synthase         </t>
  </si>
  <si>
    <t xml:space="preserve">amidophosphoribosyltransferase          </t>
  </si>
  <si>
    <t xml:space="preserve">phosphoribosylformylglycinamidine cyclo-ligase         </t>
  </si>
  <si>
    <t xml:space="preserve">phosphoribosylglycinamide formyltransferase         </t>
  </si>
  <si>
    <t xml:space="preserve">phosphoribosylaminoimidazolecarboxamide formyltransferase/IMP cyclohydrolase        </t>
  </si>
  <si>
    <t xml:space="preserve">phosphoribosylamine--glycine ligase         </t>
  </si>
  <si>
    <t xml:space="preserve">argininosuccinate lyase         </t>
  </si>
  <si>
    <t xml:space="preserve">argininosuccinate synthase         </t>
  </si>
  <si>
    <t xml:space="preserve">putative transaldolase         </t>
  </si>
  <si>
    <t xml:space="preserve">Fibronectin type III domain protein      </t>
  </si>
  <si>
    <t xml:space="preserve">phospho-2-dehydro-3-deoxyheptonate aldolase         </t>
  </si>
  <si>
    <t xml:space="preserve">3-dehydroquinate synthase         </t>
  </si>
  <si>
    <t xml:space="preserve">3-phosphoshikimate 1-carboxyvinyltransferase         </t>
  </si>
  <si>
    <t xml:space="preserve">chorismate synthase         </t>
  </si>
  <si>
    <t xml:space="preserve">chorismate mutase         </t>
  </si>
  <si>
    <t xml:space="preserve">shikimate 5-dehydrogenase         </t>
  </si>
  <si>
    <t xml:space="preserve">shikimate kinase         </t>
  </si>
  <si>
    <t xml:space="preserve">3-dehydroquinate dehydratase, type II       </t>
  </si>
  <si>
    <t xml:space="preserve">oxidoreductase, FAD/FMN-binding         </t>
  </si>
  <si>
    <t xml:space="preserve">transcriptional regulator, PadR family       </t>
  </si>
  <si>
    <t xml:space="preserve">choloylglycine hydrolase         </t>
  </si>
  <si>
    <t xml:space="preserve">transcriptional regulator, AsnC family       </t>
  </si>
  <si>
    <t xml:space="preserve">aminotransferase, class I/II        </t>
  </si>
  <si>
    <t xml:space="preserve">putative monogalactosyldiacylglycerol synthase        </t>
  </si>
  <si>
    <t xml:space="preserve">RNA polymerase sigma-70 factor, ECF subfamily     </t>
  </si>
  <si>
    <t xml:space="preserve">DHHA1 domain protein        </t>
  </si>
  <si>
    <t xml:space="preserve">zip family transporter        </t>
  </si>
  <si>
    <t xml:space="preserve">spore photoproduct lyase        </t>
  </si>
  <si>
    <t xml:space="preserve">transcriptional regulator, LysR family       </t>
  </si>
  <si>
    <t xml:space="preserve">pyridine nucleotide-disulphide oxidoreductase family protein      </t>
  </si>
  <si>
    <t xml:space="preserve">YeeE/YedE family protein        </t>
  </si>
  <si>
    <t xml:space="preserve">L-iditol 2-dehydrogenase         </t>
  </si>
  <si>
    <t xml:space="preserve">sodium:glactoside symporter family protein       </t>
  </si>
  <si>
    <t xml:space="preserve">fructokinase          </t>
  </si>
  <si>
    <t xml:space="preserve">putative fibronectin-binding protein        </t>
  </si>
  <si>
    <t xml:space="preserve">thioredoxin          </t>
  </si>
  <si>
    <t xml:space="preserve">putative cytochrome C-type biogenesis protein      </t>
  </si>
  <si>
    <t xml:space="preserve">alpha/beta hydrolase fold family protein      </t>
  </si>
  <si>
    <t xml:space="preserve">carbon starvation protein CstA       </t>
  </si>
  <si>
    <t xml:space="preserve">cardiolipin synthetase         </t>
  </si>
  <si>
    <t xml:space="preserve">cytosine deaminase         </t>
  </si>
  <si>
    <t xml:space="preserve">creatininase          </t>
  </si>
  <si>
    <t xml:space="preserve">putative regulatory protein        </t>
  </si>
  <si>
    <t xml:space="preserve">polypeptide deformylase         </t>
  </si>
  <si>
    <t xml:space="preserve">proton/sodium-glutamate symporter         </t>
  </si>
  <si>
    <t xml:space="preserve">HAD superfamily (subfamily IA) hydrolase, TIGR02254     </t>
  </si>
  <si>
    <t xml:space="preserve">sugar transporter, glycoside-pentoside-hexuronide (GPH):cation symporter family     </t>
  </si>
  <si>
    <t xml:space="preserve">iron-sulfur cluster-binding protein, rieske family      </t>
  </si>
  <si>
    <t xml:space="preserve">putative citrate transporter        </t>
  </si>
  <si>
    <t xml:space="preserve">aspartyl-tRNA synthetase         </t>
  </si>
  <si>
    <t xml:space="preserve">von Willebrand factor type A/Cna B-type domain protein   </t>
  </si>
  <si>
    <t xml:space="preserve">iron-sulfur cluster repair di-iron protein      </t>
  </si>
  <si>
    <t xml:space="preserve">transcriptional regulator, Crp/Fnr family       </t>
  </si>
  <si>
    <t xml:space="preserve">rubredoxin          </t>
  </si>
  <si>
    <t xml:space="preserve">alkyl hydroperoxide reductase, C subunit      </t>
  </si>
  <si>
    <t xml:space="preserve">2-dehydropantoate 2-reductase         </t>
  </si>
  <si>
    <t xml:space="preserve">pirin family protein        </t>
  </si>
  <si>
    <t xml:space="preserve">PAP2 family protein        </t>
  </si>
  <si>
    <t xml:space="preserve">FliB family protein        </t>
  </si>
  <si>
    <t xml:space="preserve">sensory box protein/histidinol phosphate phosphatase family protein    </t>
  </si>
  <si>
    <t xml:space="preserve">glycosyl hydrolase, family 13       </t>
  </si>
  <si>
    <t xml:space="preserve">iron compound ABC transporter, iron compound-binding protein    </t>
  </si>
  <si>
    <t xml:space="preserve">putative ferrichrome ABC transporter, permease protein FhuB    </t>
  </si>
  <si>
    <t xml:space="preserve">putative ferrichrome ABC transporter, permease protein FhuG    </t>
  </si>
  <si>
    <t xml:space="preserve">putative ferrichrome ABC transporter, ATP-binding protein     </t>
  </si>
  <si>
    <t xml:space="preserve">glycosyl hydrolase, family 85       </t>
  </si>
  <si>
    <t xml:space="preserve">D-alanine--D-alanine ligase         </t>
  </si>
  <si>
    <t xml:space="preserve">glycosyl hydrolase, family 2       </t>
  </si>
  <si>
    <t xml:space="preserve">SCP-like extracellular family protein       </t>
  </si>
  <si>
    <t xml:space="preserve">arsenical resistance operon repressor       </t>
  </si>
  <si>
    <t xml:space="preserve">arsenate reductase ArsC        </t>
  </si>
  <si>
    <t xml:space="preserve">Fic family protein        </t>
  </si>
  <si>
    <t xml:space="preserve">clostripain          </t>
  </si>
  <si>
    <t xml:space="preserve">glycosyl hydrolase, family 31       </t>
  </si>
  <si>
    <t xml:space="preserve">stress responsive A/B barrel domain protein     </t>
  </si>
  <si>
    <t xml:space="preserve">glycosyl hydrolase, family 38       </t>
  </si>
  <si>
    <t xml:space="preserve">NADH-dependent butanol dehydrogenase        </t>
  </si>
  <si>
    <t xml:space="preserve">putative carbohydrate diacid regulator       </t>
  </si>
  <si>
    <t xml:space="preserve">putative permease protein        </t>
  </si>
  <si>
    <t xml:space="preserve">glycerate kinase         </t>
  </si>
  <si>
    <t xml:space="preserve">ATP-dependent RNA helicase DeaD       </t>
  </si>
  <si>
    <t xml:space="preserve">alpha-N-acetylglucosaminidase family protein        </t>
  </si>
  <si>
    <t xml:space="preserve">alanine racemase         </t>
  </si>
  <si>
    <t xml:space="preserve">putative sensor histidine kinase       </t>
  </si>
  <si>
    <t xml:space="preserve">AgrB family protein        </t>
  </si>
  <si>
    <t xml:space="preserve">metallopeptidase, M24 family        </t>
  </si>
  <si>
    <t xml:space="preserve">thermophilic metalloprotease family protein       </t>
  </si>
  <si>
    <t xml:space="preserve">transposase, IS605 OrfB family       </t>
  </si>
  <si>
    <t xml:space="preserve">putative O-GlcNAcase nagJ        </t>
  </si>
  <si>
    <t xml:space="preserve">LysM domain protein        </t>
  </si>
  <si>
    <t xml:space="preserve">pyrophosphatase, MutT/nudix family        </t>
  </si>
  <si>
    <t xml:space="preserve">ethanolamine utilization protein EutS       </t>
  </si>
  <si>
    <t xml:space="preserve">ethanolamine utilization protein, EutP       </t>
  </si>
  <si>
    <t xml:space="preserve">ethanolamine utilization protein EutA       </t>
  </si>
  <si>
    <t xml:space="preserve">ethanolamine ammonia-lyase, large subunit       </t>
  </si>
  <si>
    <t xml:space="preserve">ethanolamine ammonia-lyase, small subunit       </t>
  </si>
  <si>
    <t xml:space="preserve">ethanolamine utilization protein EutL       </t>
  </si>
  <si>
    <t xml:space="preserve">ethanolamine utilization protein        </t>
  </si>
  <si>
    <t xml:space="preserve">ethanolamine utilization protein EutM       </t>
  </si>
  <si>
    <t xml:space="preserve">cob(I)yrinic acid a,c-diamide adenosyltransferase       </t>
  </si>
  <si>
    <t xml:space="preserve">putative ethanolamine utilization protein       </t>
  </si>
  <si>
    <t xml:space="preserve">ethanolamine utilization protein EutN       </t>
  </si>
  <si>
    <t xml:space="preserve">ethanolamine utilization protein EutH       </t>
  </si>
  <si>
    <t xml:space="preserve">ethanolamine utilization protein EutQ       </t>
  </si>
  <si>
    <t xml:space="preserve">glutathione peroxidase         </t>
  </si>
  <si>
    <t xml:space="preserve">EAL domain protein        </t>
  </si>
  <si>
    <t xml:space="preserve">NADPH-dependent FMN reductase        </t>
  </si>
  <si>
    <t xml:space="preserve">aminotransferase, DegT/DnrJ/EryC1/StrS family        </t>
  </si>
  <si>
    <t xml:space="preserve">putative polysaccharide polymerase protein       </t>
  </si>
  <si>
    <t xml:space="preserve">putative capsular polysaccharide transporter protein      </t>
  </si>
  <si>
    <t xml:space="preserve">licD family protein        </t>
  </si>
  <si>
    <t xml:space="preserve">tyrosine-protein kinase protein        </t>
  </si>
  <si>
    <t xml:space="preserve">anaerobic ribonucleoside-triphosphate reductase        </t>
  </si>
  <si>
    <t xml:space="preserve">site-specific recombinase, phage integrase family      </t>
  </si>
  <si>
    <t xml:space="preserve">transcriptional regulator, Cro/CI family       </t>
  </si>
  <si>
    <t xml:space="preserve">BRO domain protein        </t>
  </si>
  <si>
    <t xml:space="preserve">RecT family protein        </t>
  </si>
  <si>
    <t xml:space="preserve">endodeoxyribonuclease RusA family protein       </t>
  </si>
  <si>
    <t xml:space="preserve">phage terminase, small subunit       </t>
  </si>
  <si>
    <t xml:space="preserve">putative phage terminase, large subunit      </t>
  </si>
  <si>
    <t xml:space="preserve">putative phage minor capsid protein      </t>
  </si>
  <si>
    <t xml:space="preserve">putative phage major capsid protein      </t>
  </si>
  <si>
    <t xml:space="preserve">KID repeat family protein       </t>
  </si>
  <si>
    <t xml:space="preserve">phosphorylase family protein        </t>
  </si>
  <si>
    <t xml:space="preserve">fliB domain protein        </t>
  </si>
  <si>
    <t xml:space="preserve">McrB domain protein        </t>
  </si>
  <si>
    <t xml:space="preserve">amidohydrolase family protein        </t>
  </si>
  <si>
    <t xml:space="preserve">methionyl-tRNA formyltransferase         </t>
  </si>
  <si>
    <t xml:space="preserve">ferrous iron transport protein B      </t>
  </si>
  <si>
    <t xml:space="preserve">ferrous iron transport protein A      </t>
  </si>
  <si>
    <t xml:space="preserve">type II site-specific deoxyribonuclease       </t>
  </si>
  <si>
    <t xml:space="preserve">DNA-binding protein         </t>
  </si>
  <si>
    <t xml:space="preserve">multidrug resistance protein        </t>
  </si>
  <si>
    <t xml:space="preserve">putative mutator mutT protein       </t>
  </si>
  <si>
    <t xml:space="preserve">radical SAM domain protein       </t>
  </si>
  <si>
    <t xml:space="preserve">lactaldehyde reductase         </t>
  </si>
  <si>
    <t xml:space="preserve">L-fucose isomerase         </t>
  </si>
  <si>
    <t xml:space="preserve">L-fuculokinase          </t>
  </si>
  <si>
    <t xml:space="preserve">fucose operon protein FucU       </t>
  </si>
  <si>
    <t xml:space="preserve">L-fuculose phosphate aldolase        </t>
  </si>
  <si>
    <t xml:space="preserve">L-fucose:H+ symporter permease        </t>
  </si>
  <si>
    <t xml:space="preserve">UBA/TS-N domain protein        </t>
  </si>
  <si>
    <t xml:space="preserve">putative Cof-like hydrolase        </t>
  </si>
  <si>
    <t xml:space="preserve">spore coat protein CotJB       </t>
  </si>
  <si>
    <t xml:space="preserve">spore coat protein CotJC       </t>
  </si>
  <si>
    <t xml:space="preserve">discoidin domain protein        </t>
  </si>
  <si>
    <t xml:space="preserve">pullulanase family protein        </t>
  </si>
  <si>
    <t xml:space="preserve">RNA polymerase sigma-70 factor, ECF family     </t>
  </si>
  <si>
    <t xml:space="preserve">glycosyl hydrolase, family 20       </t>
  </si>
  <si>
    <t xml:space="preserve">sugar ABC transporter, sugar-binding protein      </t>
  </si>
  <si>
    <t xml:space="preserve">sugar ABC transporter, permease protein      </t>
  </si>
  <si>
    <t xml:space="preserve">glycosyl hydrolase, family 65       </t>
  </si>
  <si>
    <t xml:space="preserve">endo-beta-galactosidase, GlcNAc-alpha-1,4-Gal-releasing         </t>
  </si>
  <si>
    <t xml:space="preserve">cell wall-associated serine proteinase       </t>
  </si>
  <si>
    <t xml:space="preserve">feoA family protein        </t>
  </si>
  <si>
    <t xml:space="preserve">transcriptional regulator         </t>
  </si>
  <si>
    <t xml:space="preserve">putative helicase         </t>
  </si>
  <si>
    <t xml:space="preserve">RNA pseudouridine synthase family protein      </t>
  </si>
  <si>
    <t xml:space="preserve">magnesium-translocating P-type ATPase        </t>
  </si>
  <si>
    <t xml:space="preserve">7-alpha-hydroxysteroid dehydrogenase         </t>
  </si>
  <si>
    <t xml:space="preserve">lysine-N-methylase, homolog         </t>
  </si>
  <si>
    <t xml:space="preserve">dedA protein         </t>
  </si>
  <si>
    <t xml:space="preserve">putative nitrite/sulfite reductase        </t>
  </si>
  <si>
    <t xml:space="preserve">putative sensory box-containing diguanylate cyclase      </t>
  </si>
  <si>
    <t xml:space="preserve">putative glycerol uptake facilitator protein      </t>
  </si>
  <si>
    <t xml:space="preserve">DNA-bindng response regulator, AraC family      </t>
  </si>
  <si>
    <t xml:space="preserve">glycerol dehydratase, large subunit       </t>
  </si>
  <si>
    <t xml:space="preserve">glycerol dehydratase, medium subunit       </t>
  </si>
  <si>
    <t xml:space="preserve">glycerol dehydratase, small subunit       </t>
  </si>
  <si>
    <t xml:space="preserve">glycerol dehydratase reactivation factor, large subunit     </t>
  </si>
  <si>
    <t xml:space="preserve">glycerol dehydratase reactivation factor, small subunit     </t>
  </si>
  <si>
    <t xml:space="preserve">putative ATP:cob(I)alamin adenosyltransferase        </t>
  </si>
  <si>
    <t xml:space="preserve">DhaG protein         </t>
  </si>
  <si>
    <t xml:space="preserve">1,3-propanediol dehydrogenase         </t>
  </si>
  <si>
    <t xml:space="preserve">putative lysophospholipase         </t>
  </si>
  <si>
    <t xml:space="preserve">pentapeptide repeat protein        </t>
  </si>
  <si>
    <t xml:space="preserve">sodium:dicarboxylate symporter family        </t>
  </si>
  <si>
    <t xml:space="preserve">bacitracin ABC transporter, ATP-binding protein      </t>
  </si>
  <si>
    <t xml:space="preserve">putative bacitracin ABC transporter, permease protein     </t>
  </si>
  <si>
    <t xml:space="preserve">collagen triple helix repeat protein      </t>
  </si>
  <si>
    <t xml:space="preserve">putative metal-dependent hydrolase, membrane-bound       </t>
  </si>
  <si>
    <t xml:space="preserve">putative K+-transporting ATPase, F subunit      </t>
  </si>
  <si>
    <t xml:space="preserve">K+-transporting ATPase, A subunit       </t>
  </si>
  <si>
    <t xml:space="preserve">K+-transporting ATPase, B subunit       </t>
  </si>
  <si>
    <t xml:space="preserve">K+-transporting ATPase, C subunit       </t>
  </si>
  <si>
    <t xml:space="preserve">sensor histidine kinase KdpD       </t>
  </si>
  <si>
    <t xml:space="preserve">DNA-binding response regulator KdpE       </t>
  </si>
  <si>
    <t xml:space="preserve">GGDEF domain protein        </t>
  </si>
  <si>
    <t xml:space="preserve">sodium:dicarboxylate symporter family protein       </t>
  </si>
  <si>
    <t xml:space="preserve">histidinol phosphate phosphatase family protein      </t>
  </si>
  <si>
    <t xml:space="preserve">putative tetracycline resistance protein       </t>
  </si>
  <si>
    <t xml:space="preserve">potassium transporter         </t>
  </si>
  <si>
    <t xml:space="preserve">ferritin family protein        </t>
  </si>
  <si>
    <t xml:space="preserve">spore germination protein AF       </t>
  </si>
  <si>
    <t xml:space="preserve">putatve dicarboxylate transporter        </t>
  </si>
  <si>
    <t xml:space="preserve">L-serine dehydratase, iron-sulfur-dependent, beta subunit      </t>
  </si>
  <si>
    <t xml:space="preserve">L-serine dehydratase, iron-sulfur-dependent, alpha subunit      </t>
  </si>
  <si>
    <t xml:space="preserve">ExsB family protein        </t>
  </si>
  <si>
    <t xml:space="preserve">tRNA pseudouridine synthase A       </t>
  </si>
  <si>
    <t xml:space="preserve">oxidoreductase, 2-nitropropane dioxygenase family       </t>
  </si>
  <si>
    <t xml:space="preserve">aminopeptidase, M42 family        </t>
  </si>
  <si>
    <t xml:space="preserve">glutamyl-tRNA synthetase         </t>
  </si>
  <si>
    <t xml:space="preserve">HPr(Ser) kinase/phosphatase         </t>
  </si>
  <si>
    <t xml:space="preserve">putative cation transporter        </t>
  </si>
  <si>
    <t xml:space="preserve">peptidase, M20/M25/M40 family        </t>
  </si>
  <si>
    <t xml:space="preserve">putative diguanylate cyclase        </t>
  </si>
  <si>
    <t xml:space="preserve">methylglyoxal synthase         </t>
  </si>
  <si>
    <t xml:space="preserve">putative endoribonuclease L-PSP        </t>
  </si>
  <si>
    <t xml:space="preserve">rubredoxin/flavodoxin/oxidoreductase          </t>
  </si>
  <si>
    <t xml:space="preserve">para-aminobenzoate synthase glutamine amidotransferase, component II     </t>
  </si>
  <si>
    <t xml:space="preserve">aminodeoxychorismate synthase, component I       </t>
  </si>
  <si>
    <t xml:space="preserve">putative branched-chain amino acid aminotransferase      </t>
  </si>
  <si>
    <t xml:space="preserve">GTP cyclohydrolase I        </t>
  </si>
  <si>
    <t xml:space="preserve">HDIG domain protein        </t>
  </si>
  <si>
    <t xml:space="preserve">dihydropteroate synthase         </t>
  </si>
  <si>
    <t xml:space="preserve">dihydroneopterin aldolase/2-amino-4-hydroxy-6-hydroxymethyldihydropteridine pyrophosphokinase        </t>
  </si>
  <si>
    <t xml:space="preserve">pyruvate kinase barrel domain protein      </t>
  </si>
  <si>
    <t xml:space="preserve">crcB protein         </t>
  </si>
  <si>
    <t xml:space="preserve">transcriptional regulator, ArsR family/dinitrogenase iron-molybdenum cofactor family protein   </t>
  </si>
  <si>
    <t xml:space="preserve">choline/ethanolamine kinase family protein       </t>
  </si>
  <si>
    <t xml:space="preserve">nicotinate-nucleotide--dimethylbenzimidazole phosphoribosyltransferase         </t>
  </si>
  <si>
    <t xml:space="preserve">cobalamin-5-phosphate synthase         </t>
  </si>
  <si>
    <t xml:space="preserve">cobalamin biosynthesis protein CobB       </t>
  </si>
  <si>
    <t xml:space="preserve">putative L-threonine-O-3-phosphate decarboxylase        </t>
  </si>
  <si>
    <t xml:space="preserve">iron chelate uptake ABC transporter, FeCT family, solute-binding protein  </t>
  </si>
  <si>
    <t xml:space="preserve">cobyric acid synthase CobQ       </t>
  </si>
  <si>
    <t xml:space="preserve">glycosyl hydrolase, family 31/fibronectin type III domain protein   </t>
  </si>
  <si>
    <t xml:space="preserve">cyclopropane-fatty-acyl-phospholipid synthase         </t>
  </si>
  <si>
    <t xml:space="preserve">thiosulfate sulfurtransferase homolog        </t>
  </si>
  <si>
    <t xml:space="preserve">histidinol-phosphatase          </t>
  </si>
  <si>
    <t xml:space="preserve">tetratricopeptide repeat protein        </t>
  </si>
  <si>
    <t xml:space="preserve">glutamine-dependent NAD(+) synthetase        </t>
  </si>
  <si>
    <t xml:space="preserve">SPFH domain protein/band 7 family protein     </t>
  </si>
  <si>
    <t xml:space="preserve">alanine racemase family protein       </t>
  </si>
  <si>
    <t xml:space="preserve">electron transport complex, RnfABCDGE type, G subunit    </t>
  </si>
  <si>
    <t xml:space="preserve">electron transport complex, RnfABCDGE type, E subunit    </t>
  </si>
  <si>
    <t xml:space="preserve">electron transport complex, RnfABCDGE type, A subunit    </t>
  </si>
  <si>
    <t xml:space="preserve">electron transport complex, RnfABCDGE type, B subunit    </t>
  </si>
  <si>
    <t xml:space="preserve">3-oxoacyl-(acyl-carrier-protein) synthase III        </t>
  </si>
  <si>
    <t xml:space="preserve">malonyl CoA-acyl carrier protein transacylase      </t>
  </si>
  <si>
    <t xml:space="preserve">3-oxoacyl-[acyl-carrier-protein] reductase         </t>
  </si>
  <si>
    <t xml:space="preserve">3-oxoacyl-(acyl-carrier-protein) synthase II        </t>
  </si>
  <si>
    <t xml:space="preserve">acetyl-CoA carboxylase, biotin carboxyl carrier protein     </t>
  </si>
  <si>
    <t xml:space="preserve">beta-hydroxyacyl-(acyl-carrier-protein) dehydratase FabZ        </t>
  </si>
  <si>
    <t xml:space="preserve">acetyl-CoA carboxylase, biotin carboxylase subunit      </t>
  </si>
  <si>
    <t xml:space="preserve">acetyl-CoA carboxylase, carboxyl transferase, beta subunit     </t>
  </si>
  <si>
    <t xml:space="preserve">acetyl-CoA carboxylase, carboxyl transferase, alpha subunit     </t>
  </si>
  <si>
    <t xml:space="preserve">AP endonuclease, family 2       </t>
  </si>
  <si>
    <t xml:space="preserve">ribosomal small subunit pseudouridine synthase B     </t>
  </si>
  <si>
    <t xml:space="preserve">cytidylate kinase         </t>
  </si>
  <si>
    <t xml:space="preserve">4-hydroxy-3-methylbut-2-enyl diphosphate reductase        </t>
  </si>
  <si>
    <t xml:space="preserve">choloylglycine hydrolase family protein       </t>
  </si>
  <si>
    <t xml:space="preserve">tRNA-i(6)A37 thiotransferase enzyme MiaB       </t>
  </si>
  <si>
    <t xml:space="preserve">phosphoenolpyruvate carboxylase         </t>
  </si>
  <si>
    <t xml:space="preserve">formate acetyltransferase         </t>
  </si>
  <si>
    <t xml:space="preserve">pyruvate formate-lyase activating enzyme       </t>
  </si>
  <si>
    <t xml:space="preserve">DNA mismatch repair protein MutS      </t>
  </si>
  <si>
    <t xml:space="preserve">DNA mismatch repair protein MutL      </t>
  </si>
  <si>
    <t xml:space="preserve">tRNA delta(2)-isopentenylpyrophosphate transferase        </t>
  </si>
  <si>
    <t xml:space="preserve">RNA chaperone Hfq        </t>
  </si>
  <si>
    <t xml:space="preserve">aluminum resistance protein        </t>
  </si>
  <si>
    <t xml:space="preserve">LexA repressor         </t>
  </si>
  <si>
    <t xml:space="preserve">threonine dehydratase, catabolic        </t>
  </si>
  <si>
    <t xml:space="preserve">putative lysine-specific permease        </t>
  </si>
  <si>
    <t xml:space="preserve">mutator mutT protein homolog       </t>
  </si>
  <si>
    <t xml:space="preserve">haloacid dehalogenase, IB family protein      </t>
  </si>
  <si>
    <t xml:space="preserve">exodeoxyribonuclease III         </t>
  </si>
  <si>
    <t xml:space="preserve">acetyltransferase domain protein        </t>
  </si>
  <si>
    <t xml:space="preserve">orotate phosphoribosyltransferase         </t>
  </si>
  <si>
    <t xml:space="preserve">dihydroorotate oxidase         </t>
  </si>
  <si>
    <t xml:space="preserve">dihydroorotate dehydrogenase, electron transfer subunit      </t>
  </si>
  <si>
    <t xml:space="preserve">orotidine 5'-phosphate decarboxylase        </t>
  </si>
  <si>
    <t xml:space="preserve">dihydroorotase, multifunctional complex type       </t>
  </si>
  <si>
    <t xml:space="preserve">aspartate carbamoyltransferase         </t>
  </si>
  <si>
    <t xml:space="preserve">putative beta-lactamase         </t>
  </si>
  <si>
    <t xml:space="preserve">phosphofructokinase family protein        </t>
  </si>
  <si>
    <t xml:space="preserve">undecaprenyl-diphosphatase UppP         </t>
  </si>
  <si>
    <t xml:space="preserve">mannose-6-phosphate isomerase, class I       </t>
  </si>
  <si>
    <t xml:space="preserve">UDP-N-acetylmuramyl tripeptide synthetase MurC homolog      </t>
  </si>
  <si>
    <t xml:space="preserve">glutamine amidotransferase, CobB/CobQ family       </t>
  </si>
  <si>
    <t xml:space="preserve">vanW-related protein         </t>
  </si>
  <si>
    <t xml:space="preserve">putative CoA-substrate-specific enzyme activase       </t>
  </si>
  <si>
    <t xml:space="preserve">putative ATP-dependent helicase        </t>
  </si>
  <si>
    <t xml:space="preserve">mucin-desulfating sulfatase         </t>
  </si>
  <si>
    <t xml:space="preserve">ATPase, P-type (transporting), HAD superfamily, subfamily IC    </t>
  </si>
  <si>
    <t xml:space="preserve">stage V sporulation protein B      </t>
  </si>
  <si>
    <t xml:space="preserve">pseudouridine synthase, RluA family       </t>
  </si>
  <si>
    <t xml:space="preserve">putative ATP-dependent DNA helicase PcrA      </t>
  </si>
  <si>
    <t xml:space="preserve">putative nicotinate phosphoribosyltransferase        </t>
  </si>
  <si>
    <t xml:space="preserve">transcriptional regulator, Fur family       </t>
  </si>
  <si>
    <t xml:space="preserve">putative dipeptidase         </t>
  </si>
  <si>
    <t xml:space="preserve">thioesterase family protein        </t>
  </si>
  <si>
    <t xml:space="preserve">iron(III) ABC transporter, ATP-binding protein      </t>
  </si>
  <si>
    <t xml:space="preserve">iron(III) ABC transporter, permease protein      </t>
  </si>
  <si>
    <t xml:space="preserve">iron(III) ABC transporter, iron(III)-binding protein      </t>
  </si>
  <si>
    <t xml:space="preserve">precorrin-6x reductase         </t>
  </si>
  <si>
    <t xml:space="preserve">precorrin-3B C17-methyltransferase         </t>
  </si>
  <si>
    <t xml:space="preserve">cobalamin biosynthesis protein CbiG       </t>
  </si>
  <si>
    <t xml:space="preserve">precorrin-4 C11-methyltransferase         </t>
  </si>
  <si>
    <t xml:space="preserve">precorrin-2 C20-methyltransferase         </t>
  </si>
  <si>
    <t xml:space="preserve">precorrin-6Y C5,15-methyltransferase (decarboxylating), CbiT subunit      </t>
  </si>
  <si>
    <t xml:space="preserve">precorrin-6y C5,15-methyltransferase (decarboxylating)        </t>
  </si>
  <si>
    <t xml:space="preserve">cobalamin biosynthesis protein CbiD       </t>
  </si>
  <si>
    <t xml:space="preserve">precorrin-8X methylmutase         </t>
  </si>
  <si>
    <t xml:space="preserve">sirohydrochlorin cobaltochelatase         </t>
  </si>
  <si>
    <t xml:space="preserve">3D domain protein        </t>
  </si>
  <si>
    <t xml:space="preserve">mannosyl-glycoprotein endo-beta-N-acetylglucosamidase domain protein, possible enterotoxin     </t>
  </si>
  <si>
    <t xml:space="preserve">O-GlcNAcase nagJ         </t>
  </si>
  <si>
    <t xml:space="preserve">Mn/Fe superoxide dismutase        </t>
  </si>
  <si>
    <t xml:space="preserve">drug resistance transporter, EmrB/QacA subfamily      </t>
  </si>
  <si>
    <t xml:space="preserve">magnesium transporter         </t>
  </si>
  <si>
    <t xml:space="preserve">cold shock protein        </t>
  </si>
  <si>
    <t xml:space="preserve">heavy-metal-associated domain protein        </t>
  </si>
  <si>
    <t xml:space="preserve">oxidoreductase family protein        </t>
  </si>
  <si>
    <t xml:space="preserve">glutamate synthase (NADPH), homotetrameric       </t>
  </si>
  <si>
    <t xml:space="preserve">oxidoreductase, NAD-binding         </t>
  </si>
  <si>
    <t xml:space="preserve">NADPH-dependent butanol dehydrogenase        </t>
  </si>
  <si>
    <t xml:space="preserve">putative enterotoxin, EntA        </t>
  </si>
  <si>
    <t xml:space="preserve">putative type II restriction enzyme HphI     </t>
  </si>
  <si>
    <t xml:space="preserve">transcription elongation factor GreA       </t>
  </si>
  <si>
    <t xml:space="preserve">putative alpha-N-acetylgalactosaminidase         </t>
  </si>
  <si>
    <t xml:space="preserve">amidohydrolase domain protein        </t>
  </si>
  <si>
    <t xml:space="preserve">putative adenine deaminase        </t>
  </si>
  <si>
    <t xml:space="preserve">ABC transporter, substrate-binding protein       </t>
  </si>
  <si>
    <t xml:space="preserve">dihydrouridine synthase family protein       </t>
  </si>
  <si>
    <t xml:space="preserve">oligopeptide transporter, OPT family       </t>
  </si>
  <si>
    <t xml:space="preserve">putative hyaluronoglucosaminidase         </t>
  </si>
  <si>
    <t xml:space="preserve">nucleoside transporter, NupC family       </t>
  </si>
  <si>
    <t xml:space="preserve">peptidase, S41 family        </t>
  </si>
  <si>
    <t xml:space="preserve">ATPase domain protein        </t>
  </si>
  <si>
    <t xml:space="preserve">SsrA-binding protein         </t>
  </si>
  <si>
    <t xml:space="preserve">ribonuclease R         </t>
  </si>
  <si>
    <t xml:space="preserve">preprotein translocase, SecG subunit       </t>
  </si>
  <si>
    <t xml:space="preserve">enolase          </t>
  </si>
  <si>
    <t xml:space="preserve">glutamate:gamma-aminobutyrate antiporter family protein       </t>
  </si>
  <si>
    <t xml:space="preserve">phosphoglycerate mutase, 2,3-bisphosphoglycerate-independent        </t>
  </si>
  <si>
    <t xml:space="preserve">triosephosphate isomerase         </t>
  </si>
  <si>
    <t xml:space="preserve">phosphoglycerate kinase         </t>
  </si>
  <si>
    <t xml:space="preserve">glyceraldehyde-3-phosphate dehydrogenase, type I       </t>
  </si>
  <si>
    <t xml:space="preserve">sugar-binding domain protein        </t>
  </si>
  <si>
    <t xml:space="preserve">RNA polymerase sigma-54 factor       </t>
  </si>
  <si>
    <t xml:space="preserve">lipoprotein, BMP family        </t>
  </si>
  <si>
    <t xml:space="preserve">RNA methyltransferase, TrmH family, group 2     </t>
  </si>
  <si>
    <t xml:space="preserve">vanW-like family protein        </t>
  </si>
  <si>
    <t xml:space="preserve">endonuclease III         </t>
  </si>
  <si>
    <t xml:space="preserve">sn-glycerol-3-phosphate acyltransferase         </t>
  </si>
  <si>
    <t xml:space="preserve">putative iron-sulfur cluster-binding protein       </t>
  </si>
  <si>
    <t xml:space="preserve">serine O-acetyltransferase         </t>
  </si>
  <si>
    <t xml:space="preserve">cysteine synthase A        </t>
  </si>
  <si>
    <t xml:space="preserve">CBS domain/MgtE intracellular domain protein      </t>
  </si>
  <si>
    <t xml:space="preserve">conserved hypothetical protein TIGR00147       </t>
  </si>
  <si>
    <t xml:space="preserve">CDP-diacylglycerol--serine O-phosphatidyltransferase         </t>
  </si>
  <si>
    <t xml:space="preserve">stage V sporulation protein R      </t>
  </si>
  <si>
    <t xml:space="preserve">sporulation protein YhbH        </t>
  </si>
  <si>
    <t xml:space="preserve">serine protein kinase        </t>
  </si>
  <si>
    <t xml:space="preserve">thiamine-phosphate pyrophosphorylase         </t>
  </si>
  <si>
    <t xml:space="preserve">hydroxyethylthiazole kinase         </t>
  </si>
  <si>
    <t xml:space="preserve">phosphomethylpyrimidine kinase         </t>
  </si>
  <si>
    <t xml:space="preserve">phospholipase, patatin family        </t>
  </si>
  <si>
    <t xml:space="preserve">putative galactoside ABC transporter, galactoside-binding protein     </t>
  </si>
  <si>
    <t xml:space="preserve">galactoside ABC transporter, ATP-binding protein      </t>
  </si>
  <si>
    <t xml:space="preserve">galactoside ABC transporter, permease protein      </t>
  </si>
  <si>
    <t xml:space="preserve">aldose 1-epimerase         </t>
  </si>
  <si>
    <t xml:space="preserve">galactokinase          </t>
  </si>
  <si>
    <t xml:space="preserve">galactose-1-phosphate uridylyltransferase         </t>
  </si>
  <si>
    <t xml:space="preserve">phosphoribulokinase/uridine kinase family protein       </t>
  </si>
  <si>
    <t xml:space="preserve">fructose-1,6-bisphosphate aldolase, class II       </t>
  </si>
  <si>
    <t xml:space="preserve">putative adenylate cyclase        </t>
  </si>
  <si>
    <t xml:space="preserve">SH3 domain/NlpC/P60 family protein       </t>
  </si>
  <si>
    <t xml:space="preserve">ybaK/ebsC protein         </t>
  </si>
  <si>
    <t xml:space="preserve">putative phage structural protein       </t>
  </si>
  <si>
    <t xml:space="preserve">putative phage tail component       </t>
  </si>
  <si>
    <t xml:space="preserve">phage tail tape measure protein, TP901 family    </t>
  </si>
  <si>
    <t xml:space="preserve">phage major tail protein, phi13 family     </t>
  </si>
  <si>
    <t xml:space="preserve">phage protein, HK97 gp10 family      </t>
  </si>
  <si>
    <t xml:space="preserve">putative phage head-tail adaptor       </t>
  </si>
  <si>
    <t xml:space="preserve">phage protein, QlrG family       </t>
  </si>
  <si>
    <t xml:space="preserve">phage major capsid protein, HK97 family     </t>
  </si>
  <si>
    <t xml:space="preserve">phage prohead protease, HK97 family      </t>
  </si>
  <si>
    <t xml:space="preserve">phage portal protein, HK97 family      </t>
  </si>
  <si>
    <t xml:space="preserve">putative phage terminase, small subunit      </t>
  </si>
  <si>
    <t xml:space="preserve">putative DNA-binding protein        </t>
  </si>
  <si>
    <t xml:space="preserve">replicative DNA helicase        </t>
  </si>
  <si>
    <t xml:space="preserve">putative adenine-specific DNA methyltransferase       </t>
  </si>
  <si>
    <t xml:space="preserve">putative resolvase         </t>
  </si>
  <si>
    <t xml:space="preserve">ybaK/prolyl-tRNA synthetases associated domain protein      </t>
  </si>
  <si>
    <t xml:space="preserve">ribonuclease Z         </t>
  </si>
  <si>
    <t xml:space="preserve">membrane protein, YbiE/YbiF family       </t>
  </si>
  <si>
    <t xml:space="preserve">OB-fold nucleic acid binding domain protein     </t>
  </si>
  <si>
    <t xml:space="preserve">histidinol phosphate phosphatase, HisJ family      </t>
  </si>
  <si>
    <t xml:space="preserve">sodium:neurotransmitter symporter family protein       </t>
  </si>
  <si>
    <t xml:space="preserve">probable proton-coupled thiamine transporter YuaJ      </t>
  </si>
  <si>
    <t xml:space="preserve">aminotransferase family protein        </t>
  </si>
  <si>
    <t xml:space="preserve">calcium/proton exchanger         </t>
  </si>
  <si>
    <t xml:space="preserve">phosphodiesterase/nucleotide pyrophosphatase family protein       </t>
  </si>
  <si>
    <t xml:space="preserve">D-alanyl-D-alanine carboxypeptidase family protein       </t>
  </si>
  <si>
    <t xml:space="preserve">methionine aminopeptidase, type I       </t>
  </si>
  <si>
    <t xml:space="preserve">ribosome biogenesis GTP-binding protein YsxC      </t>
  </si>
  <si>
    <t xml:space="preserve">ATP-dependent protease La        </t>
  </si>
  <si>
    <t xml:space="preserve">ATP-dependent protease LonB        </t>
  </si>
  <si>
    <t xml:space="preserve">ATP-dependent Clp protease, ATP-binding subunit ClpX     </t>
  </si>
  <si>
    <t xml:space="preserve">ATP-dependent Clp protease, proteolytic subunit ClpP     </t>
  </si>
  <si>
    <t xml:space="preserve">trigger factor         </t>
  </si>
  <si>
    <t xml:space="preserve">ATP-dependent RNA helicase, DEAD/DEAH box family     </t>
  </si>
  <si>
    <t xml:space="preserve">exonuclease family protein        </t>
  </si>
  <si>
    <t xml:space="preserve">putative peptidase         </t>
  </si>
  <si>
    <t xml:space="preserve">flavoredoxin          </t>
  </si>
  <si>
    <t xml:space="preserve">electron transport complex, RnfABCDGE type, C subunit    </t>
  </si>
  <si>
    <t xml:space="preserve">electron transport complex, RnfABCDGE type, D subunit    </t>
  </si>
  <si>
    <t xml:space="preserve">thiamine biosynthesis/tRNA modification protein ThiI      </t>
  </si>
  <si>
    <t xml:space="preserve">ACT domain protein        </t>
  </si>
  <si>
    <t xml:space="preserve">homocysteine S-methyltransferase family protein       </t>
  </si>
  <si>
    <t xml:space="preserve">putative 1-acyl-sn-glycerol-3-phosphate acyltransferase        </t>
  </si>
  <si>
    <t xml:space="preserve">sodium:alanine symporter family protein       </t>
  </si>
  <si>
    <t xml:space="preserve">HD domain protein        </t>
  </si>
  <si>
    <t xml:space="preserve">peptidase, T4 family        </t>
  </si>
  <si>
    <t xml:space="preserve">small, acid-soluble spore protein       </t>
  </si>
  <si>
    <t xml:space="preserve">pyroglutamyl-peptidase I         </t>
  </si>
  <si>
    <t xml:space="preserve">clpB protein         </t>
  </si>
  <si>
    <t xml:space="preserve">glutamate-1-semialdehyde-2,1-aminomutase          </t>
  </si>
  <si>
    <t xml:space="preserve">delta-aminolevulinic acid dehydratase        </t>
  </si>
  <si>
    <t xml:space="preserve">uroporphyrinogen-III methyltransferase/synthase         </t>
  </si>
  <si>
    <t xml:space="preserve">porphobilinogen deaminase         </t>
  </si>
  <si>
    <t xml:space="preserve">siroheme synthase family protein       </t>
  </si>
  <si>
    <t xml:space="preserve">glutamyl-tRNA reductase         </t>
  </si>
  <si>
    <t xml:space="preserve">anaerobic sulfite reductase, subunit C      </t>
  </si>
  <si>
    <t xml:space="preserve">anaerobic sulfite reductase, subunit B      </t>
  </si>
  <si>
    <t xml:space="preserve">sulfite reductase, iron-sulfur subunit       </t>
  </si>
  <si>
    <t xml:space="preserve">formate/nitrite transporter         </t>
  </si>
  <si>
    <t xml:space="preserve">GIY-YIG domain protein        </t>
  </si>
  <si>
    <t xml:space="preserve">putative ribonuclease HI        </t>
  </si>
  <si>
    <t xml:space="preserve">rhomboid family protein        </t>
  </si>
  <si>
    <t xml:space="preserve">oligoendopeptidase F         </t>
  </si>
  <si>
    <t xml:space="preserve">putative zinc ABC transporter, ATP-binding protein     </t>
  </si>
  <si>
    <t xml:space="preserve">putative zinc ABC transporter, permease protein     </t>
  </si>
  <si>
    <t xml:space="preserve">PTS system, IID component       </t>
  </si>
  <si>
    <t xml:space="preserve">PTS system, IIC component       </t>
  </si>
  <si>
    <t xml:space="preserve">PTS system, IIB component       </t>
  </si>
  <si>
    <t xml:space="preserve">PTS system, IIA component       </t>
  </si>
  <si>
    <t xml:space="preserve">deoxyuridine 5'-triphosphate nucleotidohydrolase family protein      </t>
  </si>
  <si>
    <t xml:space="preserve">hemolysin III         </t>
  </si>
  <si>
    <t xml:space="preserve">sulfate permease, SulP family       </t>
  </si>
  <si>
    <t xml:space="preserve">membrane protein, DedA family       </t>
  </si>
  <si>
    <t xml:space="preserve">PP-loop family protein        </t>
  </si>
  <si>
    <t xml:space="preserve">sensor histidine kinase VirS       </t>
  </si>
  <si>
    <t xml:space="preserve">DNA-binding response regulator VirR       </t>
  </si>
  <si>
    <t xml:space="preserve">3D/G5 domain protein        </t>
  </si>
  <si>
    <t xml:space="preserve">putative uracil permease        </t>
  </si>
  <si>
    <t xml:space="preserve">BNR/Asp-box repeat domain protein       </t>
  </si>
  <si>
    <t xml:space="preserve">DNA topoisomerase III        </t>
  </si>
  <si>
    <t xml:space="preserve">sensor histidine kinase/response regulator       </t>
  </si>
  <si>
    <t xml:space="preserve">putative alginate biosynthesis protein AlgI      </t>
  </si>
  <si>
    <t xml:space="preserve">glutamate dehydrogenase         </t>
  </si>
  <si>
    <t xml:space="preserve">branched-chain amino acid aminotransferase       </t>
  </si>
  <si>
    <t xml:space="preserve">putative phytase         </t>
  </si>
  <si>
    <t xml:space="preserve">sucrose-6-phosphate dehydrogenase         </t>
  </si>
  <si>
    <t xml:space="preserve">sucrose operon repressor        </t>
  </si>
  <si>
    <t xml:space="preserve">PTS system, sucrose-specific IIBC component      </t>
  </si>
  <si>
    <t xml:space="preserve">anaerobic sulfite reductase, C subunit      </t>
  </si>
  <si>
    <t xml:space="preserve">anaerobic sulfite reductase, B subunit      </t>
  </si>
  <si>
    <t xml:space="preserve">anaerobic sulfite reductase, A subunit      </t>
  </si>
  <si>
    <t xml:space="preserve">dethiobiotin synthase         </t>
  </si>
  <si>
    <t xml:space="preserve">biotin synthase         </t>
  </si>
  <si>
    <t xml:space="preserve">molybdopterin oxidoreductase         </t>
  </si>
  <si>
    <t xml:space="preserve">ribose-phosphate pyrophosphokinase         </t>
  </si>
  <si>
    <t xml:space="preserve">pullulanase, type I        </t>
  </si>
  <si>
    <t xml:space="preserve">putative undecaprenyl diphosphate synthase       </t>
  </si>
  <si>
    <t xml:space="preserve">phytoene dehydrogenase family protein       </t>
  </si>
  <si>
    <t xml:space="preserve">GGDEF/HD domain protein        </t>
  </si>
  <si>
    <t xml:space="preserve">putative accessory gene regulator protein B     </t>
  </si>
  <si>
    <t xml:space="preserve">DNA polymerase IV        </t>
  </si>
  <si>
    <t xml:space="preserve">peptidyl-prolyl cis-trans isomerase, cyclophilin-type       </t>
  </si>
  <si>
    <t xml:space="preserve">phage shock protein A       </t>
  </si>
  <si>
    <t xml:space="preserve">glutamate--cysteine ligase/gamma-glutamylcysteine synthetase        </t>
  </si>
  <si>
    <t xml:space="preserve">xanthine/uracil permease family protein       </t>
  </si>
  <si>
    <t xml:space="preserve">esterase, homolog         </t>
  </si>
  <si>
    <t xml:space="preserve">putative cobalt ABC transporter, permease protein     </t>
  </si>
  <si>
    <t xml:space="preserve">rhodanese domain protein        </t>
  </si>
  <si>
    <t xml:space="preserve">putative pullulanase         </t>
  </si>
  <si>
    <t xml:space="preserve">1,4-alpha-glucan branching enzyme        </t>
  </si>
  <si>
    <t xml:space="preserve">FmtC domain protein        </t>
  </si>
  <si>
    <t xml:space="preserve">thioredoxin family protein        </t>
  </si>
  <si>
    <t xml:space="preserve">acetylxylan esterase         </t>
  </si>
  <si>
    <t xml:space="preserve">thiamine monophosphate synthase family protein      </t>
  </si>
  <si>
    <t xml:space="preserve">thiazole biosynthesis protein ThiH       </t>
  </si>
  <si>
    <t xml:space="preserve">thiazole biosynthesis protein ThiG       </t>
  </si>
  <si>
    <t xml:space="preserve">thiamine biosynthesis protein ThiF       </t>
  </si>
  <si>
    <t xml:space="preserve">thiamine biosynthesis protein ThiS       </t>
  </si>
  <si>
    <t xml:space="preserve">transporter, major facilitator family       </t>
  </si>
  <si>
    <t xml:space="preserve">GTP pyrophosphokinase homolog        </t>
  </si>
  <si>
    <t xml:space="preserve">methionine-R-sulfoxide reductase         </t>
  </si>
  <si>
    <t xml:space="preserve">peptidase, M23/M37 family protein       </t>
  </si>
  <si>
    <t xml:space="preserve">ATP-dependent DNA helicase, UvrD/REP family      </t>
  </si>
  <si>
    <t xml:space="preserve">helicase, SNF2/RAD54 family        </t>
  </si>
  <si>
    <t xml:space="preserve">ribose ABC transporter, permease protein      </t>
  </si>
  <si>
    <t xml:space="preserve">ribose ABC transporter, ATP-binding protein      </t>
  </si>
  <si>
    <t xml:space="preserve">ribose ABC transporter, ribose-binding protein      </t>
  </si>
  <si>
    <t xml:space="preserve">ribokinase          </t>
  </si>
  <si>
    <t xml:space="preserve">peptide deformylase         </t>
  </si>
  <si>
    <t xml:space="preserve">glycosyl transferase, group 4 family protein     </t>
  </si>
  <si>
    <t xml:space="preserve">putative transcriptional regulatory protein       </t>
  </si>
  <si>
    <t xml:space="preserve">V-type ATPase, D subunit       </t>
  </si>
  <si>
    <t xml:space="preserve">V-type ATPase, B subunit       </t>
  </si>
  <si>
    <t xml:space="preserve">V-type ATPase, A subunit       </t>
  </si>
  <si>
    <t xml:space="preserve">V-type ATPase, G subunit       </t>
  </si>
  <si>
    <t xml:space="preserve">V-type ATPase, C subunit       </t>
  </si>
  <si>
    <t xml:space="preserve">V-type ATPase, E subunit       </t>
  </si>
  <si>
    <t xml:space="preserve">V-type ATPase, K subunit       </t>
  </si>
  <si>
    <t xml:space="preserve">V-type ATPase, I subunit       </t>
  </si>
  <si>
    <t xml:space="preserve">ATP synthase homolog        </t>
  </si>
  <si>
    <t xml:space="preserve">putative ferrous iron transport protein      </t>
  </si>
  <si>
    <t xml:space="preserve">arginyl-tRNA synthetase         </t>
  </si>
  <si>
    <t xml:space="preserve">Ppx/GppA phosphatase family protein       </t>
  </si>
  <si>
    <t xml:space="preserve">capA domain protein        </t>
  </si>
  <si>
    <t xml:space="preserve">peptidase, M50 family        </t>
  </si>
  <si>
    <t xml:space="preserve">PhoH family protein        </t>
  </si>
  <si>
    <t xml:space="preserve">putative DNA polymerase III, epsilon subunit     </t>
  </si>
  <si>
    <t xml:space="preserve">single-strand DNA binding protein       </t>
  </si>
  <si>
    <t xml:space="preserve">adenylosuccinate lyase         </t>
  </si>
  <si>
    <t xml:space="preserve">phosphocarrier, HPr family        </t>
  </si>
  <si>
    <t xml:space="preserve">aspartate aminotransferase         </t>
  </si>
  <si>
    <t xml:space="preserve">stage V sporulation protein S      </t>
  </si>
  <si>
    <t xml:space="preserve">HDIG/KH domain protein        </t>
  </si>
  <si>
    <t xml:space="preserve">recA protein         </t>
  </si>
  <si>
    <t xml:space="preserve">CDP-diacylglycerol--glycerol-3-phosphate 3-phosphatidyltransferase         </t>
  </si>
  <si>
    <t xml:space="preserve">MiaB-like tRNA modifying enzyme YliG, TIGR01125     </t>
  </si>
  <si>
    <t xml:space="preserve">DNA translocase FtsK        </t>
  </si>
  <si>
    <t xml:space="preserve">clp protease         </t>
  </si>
  <si>
    <t xml:space="preserve">aspartokinase          </t>
  </si>
  <si>
    <t xml:space="preserve">PRC-barrel domain protein        </t>
  </si>
  <si>
    <t xml:space="preserve">polyribonucleotide nucleotidyltransferase         </t>
  </si>
  <si>
    <t xml:space="preserve">30S ribosomal protein S15       </t>
  </si>
  <si>
    <t xml:space="preserve">riboflavin biosynthesis protein RibF       </t>
  </si>
  <si>
    <t xml:space="preserve">tRNA pseudouridine synthase B       </t>
  </si>
  <si>
    <t xml:space="preserve">DHH subfamily 1 protein       </t>
  </si>
  <si>
    <t xml:space="preserve">ribosome-binding factor A        </t>
  </si>
  <si>
    <t xml:space="preserve">translation initiation factor IF-2       </t>
  </si>
  <si>
    <t xml:space="preserve">ribosomal protein, L7Ae family       </t>
  </si>
  <si>
    <t xml:space="preserve">N utilization substance protein A      </t>
  </si>
  <si>
    <t xml:space="preserve">DNA polymerase III, alpha subunit, Gram-positive type    </t>
  </si>
  <si>
    <t xml:space="preserve">4-hydroxy-3-methylbut-2-en-1-yl diphosphate synthase        </t>
  </si>
  <si>
    <t xml:space="preserve">RIP metalloprotease RseP        </t>
  </si>
  <si>
    <t xml:space="preserve">1-deoxy-D-xylulose 5-phosphate reductoisomerase        </t>
  </si>
  <si>
    <t xml:space="preserve">phosphatidate cytidylyltransferase         </t>
  </si>
  <si>
    <t xml:space="preserve">di-trans,poly-cis-decaprenylcistransferase          </t>
  </si>
  <si>
    <t xml:space="preserve">ribosome recycling factor        </t>
  </si>
  <si>
    <t xml:space="preserve">uridylate kinase         </t>
  </si>
  <si>
    <t xml:space="preserve">translation elongation factor Ts       </t>
  </si>
  <si>
    <t xml:space="preserve">30S ribosomal protein S2       </t>
  </si>
  <si>
    <t xml:space="preserve">GTP-sensing transcriptional pleiotropic repressor CodY      </t>
  </si>
  <si>
    <t xml:space="preserve">DNA topoisomerase I        </t>
  </si>
  <si>
    <t xml:space="preserve">DNA protecting protein DprA       </t>
  </si>
  <si>
    <t xml:space="preserve">Mg chelatase homolog        </t>
  </si>
  <si>
    <t xml:space="preserve">conserved hypothetical protein TIGR00252       </t>
  </si>
  <si>
    <t xml:space="preserve">ribonuclease HII         </t>
  </si>
  <si>
    <t xml:space="preserve">50S ribosomal protein L19       </t>
  </si>
  <si>
    <t xml:space="preserve">tRNA (guanine-N1)-methyltransferase         </t>
  </si>
  <si>
    <t xml:space="preserve">16S rRNA processing protein RimM      </t>
  </si>
  <si>
    <t xml:space="preserve">30S ribosomal protein S16       </t>
  </si>
  <si>
    <t xml:space="preserve">signal recognition particle protein       </t>
  </si>
  <si>
    <t xml:space="preserve">signal recognition particle-docking protein FtsY      </t>
  </si>
  <si>
    <t xml:space="preserve">chromosome segregation protein SMC       </t>
  </si>
  <si>
    <t xml:space="preserve">ribonuclease III         </t>
  </si>
  <si>
    <t xml:space="preserve">acyl carrier protein        </t>
  </si>
  <si>
    <t xml:space="preserve">fatty acid/phospholipid synthesis protein PlsX      </t>
  </si>
  <si>
    <t xml:space="preserve">50S ribosomal protein L32       </t>
  </si>
  <si>
    <t xml:space="preserve">phosphate acetyltransferase         </t>
  </si>
  <si>
    <t xml:space="preserve">sporulation integral membrane protein YlbJ      </t>
  </si>
  <si>
    <t xml:space="preserve">pantetheine-phosphate adenylyltransferase         </t>
  </si>
  <si>
    <t xml:space="preserve">RNA methyltransferase, RsmD family       </t>
  </si>
  <si>
    <t xml:space="preserve">ATP-dependent DNA helicase RecG       </t>
  </si>
  <si>
    <t xml:space="preserve">DAK2 domain protein        </t>
  </si>
  <si>
    <t xml:space="preserve">50S ribosomal protein L28       </t>
  </si>
  <si>
    <t xml:space="preserve">thiamine pyrophosphokinase         </t>
  </si>
  <si>
    <t xml:space="preserve">ribulose-phosphate 3-epimerase         </t>
  </si>
  <si>
    <t xml:space="preserve">ribosome small subunit-dependent GTPase A      </t>
  </si>
  <si>
    <t xml:space="preserve">protein kinase         </t>
  </si>
  <si>
    <t xml:space="preserve">protein phosphatase 2C family protein      </t>
  </si>
  <si>
    <t xml:space="preserve">radical SAM enzyme, Cfr family      </t>
  </si>
  <si>
    <t xml:space="preserve">ribosomal RNA small subunit methyltransferase B     </t>
  </si>
  <si>
    <t xml:space="preserve">putative neutral zinc metallopeptidase       </t>
  </si>
  <si>
    <t xml:space="preserve">primosomal protein N'        </t>
  </si>
  <si>
    <t xml:space="preserve">phosphopantothenoylcysteine decarboxylase/phosphopantothenate--cysteine ligase        </t>
  </si>
  <si>
    <t xml:space="preserve">DNA-directed RNA polymerase, omega subunit      </t>
  </si>
  <si>
    <t xml:space="preserve">guanylate kinase         </t>
  </si>
  <si>
    <t xml:space="preserve">conserved hypothetical protein TIGR00255       </t>
  </si>
  <si>
    <t xml:space="preserve">L-asparaginase          </t>
  </si>
  <si>
    <t xml:space="preserve">stage IV sporulation protein A      </t>
  </si>
  <si>
    <t xml:space="preserve">NAD-dependent glycerol-3-phosphate dehydrogenase family protein      </t>
  </si>
  <si>
    <t xml:space="preserve">ribosome-associated GTPase EngA        </t>
  </si>
  <si>
    <t xml:space="preserve">transcriptional regulator NrdR        </t>
  </si>
  <si>
    <t xml:space="preserve">RNA polymerase sigma-G factor       </t>
  </si>
  <si>
    <t xml:space="preserve">RNA polymerase sigma-E factor       </t>
  </si>
  <si>
    <t xml:space="preserve">Sporulation factor SpoIIGA        </t>
  </si>
  <si>
    <t xml:space="preserve">cell division protein FtsZ       </t>
  </si>
  <si>
    <t xml:space="preserve">cell division protein FtsA       </t>
  </si>
  <si>
    <t xml:space="preserve">twitching motility protein PilT       </t>
  </si>
  <si>
    <t xml:space="preserve">RNA polymerase sigma-70 factor family      </t>
  </si>
  <si>
    <t xml:space="preserve">uridine kinase         </t>
  </si>
  <si>
    <t xml:space="preserve">peptidase, U32 family        </t>
  </si>
  <si>
    <t xml:space="preserve">O-methyltransferase family protein        </t>
  </si>
  <si>
    <t xml:space="preserve">conserved hypothetical protein TIGR00247       </t>
  </si>
  <si>
    <t xml:space="preserve">GTP-binding protein TypA        </t>
  </si>
  <si>
    <t xml:space="preserve">RNA-metabolising metallo-beta-lactamase family protein       </t>
  </si>
  <si>
    <t xml:space="preserve">conserved hypothetical protein TIGR00250       </t>
  </si>
  <si>
    <t xml:space="preserve">alanyl-tRNA synthetase         </t>
  </si>
  <si>
    <t xml:space="preserve">tRNA (5-methylaminomethyl-2-thiouridylate)-methyltransferase         </t>
  </si>
  <si>
    <t xml:space="preserve">FeS cluster assembly scaffold protein NifU     </t>
  </si>
  <si>
    <t xml:space="preserve">cysteine desulfurase         </t>
  </si>
  <si>
    <t xml:space="preserve">rrf2 family protein        </t>
  </si>
  <si>
    <t xml:space="preserve">MOSC domain protein        </t>
  </si>
  <si>
    <t xml:space="preserve">molybdenum cofactor biosynthesis protein A      </t>
  </si>
  <si>
    <t xml:space="preserve">putative molybdenum cofactor biosynthesis protein      </t>
  </si>
  <si>
    <t xml:space="preserve">molybdopterin-guanine dinucleotide biosynthesis protein homolog      </t>
  </si>
  <si>
    <t xml:space="preserve">molybdenum cofactor biosynthesis protein MoeA      </t>
  </si>
  <si>
    <t xml:space="preserve">molybdopterin-guanine dinucleotide biosynthesis protein B      </t>
  </si>
  <si>
    <t xml:space="preserve">nitrate reductase, NADH oxidase subunit      </t>
  </si>
  <si>
    <t xml:space="preserve">nitrate reductase electron transfer subunit      </t>
  </si>
  <si>
    <t xml:space="preserve">nitrate reductase, catalytic subunit       </t>
  </si>
  <si>
    <t xml:space="preserve">putative FAD dependent oxidoreductase       </t>
  </si>
  <si>
    <t xml:space="preserve">segregation and condensation protein B      </t>
  </si>
  <si>
    <t xml:space="preserve">segregation and condensation protein A      </t>
  </si>
  <si>
    <t xml:space="preserve">D-alanyl-D-alanine carboxypeptidase         </t>
  </si>
  <si>
    <t xml:space="preserve">pyrimidine-nucleoside phosphorylase         </t>
  </si>
  <si>
    <t xml:space="preserve">tyrosine recombinase XerD        </t>
  </si>
  <si>
    <t xml:space="preserve">stage II sporulation protein M      </t>
  </si>
  <si>
    <t xml:space="preserve">Spo0A protein         </t>
  </si>
  <si>
    <t xml:space="preserve">stage IV sporulation protein B      </t>
  </si>
  <si>
    <t xml:space="preserve">DNA repair protein RecN       </t>
  </si>
  <si>
    <t xml:space="preserve">NAD(+)/NADH kinase         </t>
  </si>
  <si>
    <t xml:space="preserve">hemolysin A         </t>
  </si>
  <si>
    <t xml:space="preserve">1-deoxy-D-xylulose-5-phosphate synthase         </t>
  </si>
  <si>
    <t xml:space="preserve">geranyltranstransferase          </t>
  </si>
  <si>
    <t xml:space="preserve">exodeoxyribonuclease VII, small subunit       </t>
  </si>
  <si>
    <t xml:space="preserve">exodeoxyribonuclease VII, large subunit       </t>
  </si>
  <si>
    <t xml:space="preserve">folD bifunctional protein        </t>
  </si>
  <si>
    <t xml:space="preserve">N utilization substance protein B      </t>
  </si>
  <si>
    <t xml:space="preserve">alkaline shock protein        </t>
  </si>
  <si>
    <t xml:space="preserve">stage III sporulation protein AH      </t>
  </si>
  <si>
    <t xml:space="preserve">stage III sporulation protein AG      </t>
  </si>
  <si>
    <t xml:space="preserve">stage III sporulation protein AF      </t>
  </si>
  <si>
    <t xml:space="preserve">stage III sporulation protein AE      </t>
  </si>
  <si>
    <t xml:space="preserve">stage III sporulation protein AD      </t>
  </si>
  <si>
    <t xml:space="preserve">stage III sporulation protein AC      </t>
  </si>
  <si>
    <t xml:space="preserve">stage III sporulation protein AB      </t>
  </si>
  <si>
    <t xml:space="preserve">stage III sporulation protein AA      </t>
  </si>
  <si>
    <t xml:space="preserve">translation elongation factor P       </t>
  </si>
  <si>
    <t xml:space="preserve">putative type IV pilin       </t>
  </si>
  <si>
    <t xml:space="preserve">putative pilus biogenesis protein       </t>
  </si>
  <si>
    <t xml:space="preserve">diaminopimelate epimerase         </t>
  </si>
  <si>
    <t xml:space="preserve">fibronectin-binding protein         </t>
  </si>
  <si>
    <t xml:space="preserve">putative methyltransferase         </t>
  </si>
  <si>
    <t xml:space="preserve">pyrimidine operon regulatory protein/uracil phosphoribosyltransferase      </t>
  </si>
  <si>
    <t xml:space="preserve">putative cell division protein DivIVA      </t>
  </si>
  <si>
    <t xml:space="preserve">conserved hypothetical protein TIGR00044       </t>
  </si>
  <si>
    <t xml:space="preserve">small basic protein        </t>
  </si>
  <si>
    <t xml:space="preserve">cell division protein FtsQ       </t>
  </si>
  <si>
    <t xml:space="preserve">stage V sporulation protein E      </t>
  </si>
  <si>
    <t xml:space="preserve">phospho-N-acetylmuramoyl-pentapeptide-transferase          </t>
  </si>
  <si>
    <t xml:space="preserve">UDP-N-acetylmuramoyl-tripeptide--D-alanyl-D-alanine ligase         </t>
  </si>
  <si>
    <t xml:space="preserve">UDP-N-acetylmuramoylalanyl-D-glutamate--2,6-diaminopimelate ligase         </t>
  </si>
  <si>
    <t xml:space="preserve">putative cell division protein FtsL      </t>
  </si>
  <si>
    <t xml:space="preserve">S-adenosyl-methyltransferase MraW         </t>
  </si>
  <si>
    <t xml:space="preserve">GTP-binding protein YchF        </t>
  </si>
  <si>
    <t xml:space="preserve">delta-lactam-biosynthetic de-N-acetylase         </t>
  </si>
  <si>
    <t xml:space="preserve">methenyltetrahydrofolate cyclohydrolase         </t>
  </si>
  <si>
    <t xml:space="preserve">glycosyl transferase, WecB/TagA/CpsF family       </t>
  </si>
  <si>
    <t xml:space="preserve">phosphoglucomutase/phosphomannomutase family protein        </t>
  </si>
  <si>
    <t xml:space="preserve">50S ribosomal protein L25       </t>
  </si>
  <si>
    <t xml:space="preserve">fibronectin type III domain protein      </t>
  </si>
  <si>
    <t xml:space="preserve">calx-beta domain protein        </t>
  </si>
  <si>
    <t xml:space="preserve">glycerophosphoryl diester phosphodiesterase family protein      </t>
  </si>
  <si>
    <t xml:space="preserve">FMN-dependent dehydrogenase         </t>
  </si>
  <si>
    <t xml:space="preserve">MutS2 family protein        </t>
  </si>
  <si>
    <t xml:space="preserve">putative histidinol-phosphatase         </t>
  </si>
  <si>
    <t xml:space="preserve">phenylalanyl-tRNA synthetase, beta subunit       </t>
  </si>
  <si>
    <t xml:space="preserve">phenylalanyl-tRNA synthetase, alpha subunit       </t>
  </si>
  <si>
    <t xml:space="preserve">RNA methyltransferase, TrmH family       </t>
  </si>
  <si>
    <t xml:space="preserve">putative potassium uptake protein       </t>
  </si>
  <si>
    <t xml:space="preserve">potassium uptake protein, TrkH family      </t>
  </si>
  <si>
    <t xml:space="preserve">50S ribosomal protein L20       </t>
  </si>
  <si>
    <t xml:space="preserve">50S ribosomal protein L35       </t>
  </si>
  <si>
    <t xml:space="preserve">translation initiation factor IF-3       </t>
  </si>
  <si>
    <t xml:space="preserve">putative sporulation protein YtxC       </t>
  </si>
  <si>
    <t xml:space="preserve">BadF/BadG/BcrA/BcrD ATPase family protein       </t>
  </si>
  <si>
    <t xml:space="preserve">chaperonin, 33 kDa        </t>
  </si>
  <si>
    <t xml:space="preserve">small acid-soluble spore protein       </t>
  </si>
  <si>
    <t xml:space="preserve">aspartate-semialdehyde dehydrogenase         </t>
  </si>
  <si>
    <t xml:space="preserve">dihydrodipicolinate synthase         </t>
  </si>
  <si>
    <t xml:space="preserve">dihydrodipicolinate reductase         </t>
  </si>
  <si>
    <t xml:space="preserve">aminotransferase, classes I and II      </t>
  </si>
  <si>
    <t xml:space="preserve">putative cob(I)alamin adenosyltransferase        </t>
  </si>
  <si>
    <t xml:space="preserve">putative 2,3,4,5-tetrahydropyridine-2,6-dicarboxylate N-succinyltransferase        </t>
  </si>
  <si>
    <t xml:space="preserve">single-strand binding domain protein       </t>
  </si>
  <si>
    <t xml:space="preserve">cell envelope-related transcriptional attenuator domain protein     </t>
  </si>
  <si>
    <t xml:space="preserve">FolC bifunctional protein        </t>
  </si>
  <si>
    <t xml:space="preserve">valyl-tRNA synthetase         </t>
  </si>
  <si>
    <t xml:space="preserve">transglutaminase domain protein        </t>
  </si>
  <si>
    <t xml:space="preserve">regulatory protein RecX        </t>
  </si>
  <si>
    <t xml:space="preserve">peptidase, M16 family        </t>
  </si>
  <si>
    <t xml:space="preserve">3-oxoacyl-(acyl-carrier-protein) reductase family protein       </t>
  </si>
  <si>
    <t xml:space="preserve">dipeptidase family protein        </t>
  </si>
  <si>
    <t xml:space="preserve">serine hydroxymethyltransferase         </t>
  </si>
  <si>
    <t xml:space="preserve">histidyl-tRNA synthetase         </t>
  </si>
  <si>
    <t xml:space="preserve">putative ferrochelatase         </t>
  </si>
  <si>
    <t xml:space="preserve">D-tyrosyl-tRNA(Tyr) deacylase         </t>
  </si>
  <si>
    <t xml:space="preserve">GTP pyrophosphokinase         </t>
  </si>
  <si>
    <t xml:space="preserve">adenine phosphoribosyltransferase         </t>
  </si>
  <si>
    <t xml:space="preserve">DHH domain protein        </t>
  </si>
  <si>
    <t xml:space="preserve">protein-export membrane protein SecF       </t>
  </si>
  <si>
    <t xml:space="preserve">protein-export membrane protein SecD       </t>
  </si>
  <si>
    <t xml:space="preserve">queuine tRNA-ribosyltransferase         </t>
  </si>
  <si>
    <t xml:space="preserve">S-adenosylmethionine:tRNA ribosyltransferase-isomerase         </t>
  </si>
  <si>
    <t xml:space="preserve">Holliday junction DNA helicase RuvB      </t>
  </si>
  <si>
    <t xml:space="preserve">Holliday junction DNA helicase RuvA      </t>
  </si>
  <si>
    <t xml:space="preserve">5'-nucleotidase family protein/Ser/Thr protein phosphatase family protein    </t>
  </si>
  <si>
    <t xml:space="preserve">bacterial hemoglobin         </t>
  </si>
  <si>
    <t xml:space="preserve">conserved hypothetical protein TIGR01033       </t>
  </si>
  <si>
    <t xml:space="preserve">conserved hypothetical protein TIGR00257       </t>
  </si>
  <si>
    <t xml:space="preserve">nucleotidyltransferase domain protein        </t>
  </si>
  <si>
    <t xml:space="preserve">GTP binding protein        </t>
  </si>
  <si>
    <t xml:space="preserve">hypoxanthine phosphoribosyltransferase         </t>
  </si>
  <si>
    <t xml:space="preserve">sporulation protein YunB        </t>
  </si>
  <si>
    <t xml:space="preserve">penicillin-binding protein, 1A family       </t>
  </si>
  <si>
    <t xml:space="preserve">spermidine/putrescine ABC transporter, ATP-binding protein      </t>
  </si>
  <si>
    <t xml:space="preserve">spermidine/putrescine ABC transporter, permease protein PotB     </t>
  </si>
  <si>
    <t xml:space="preserve">spermidine/putrescine ABC transporter, permease protein PotC     </t>
  </si>
  <si>
    <t xml:space="preserve">spermidine/putrescine ABC transporter, spermidine/putrescine-binding protein      </t>
  </si>
  <si>
    <t xml:space="preserve">nucleoside diphosphate kinase        </t>
  </si>
  <si>
    <t xml:space="preserve">acylphosphatase          </t>
  </si>
  <si>
    <t xml:space="preserve">HAD-superfamily hydrolase, subfamily IA       </t>
  </si>
  <si>
    <t xml:space="preserve">aspartate--ammonia ligase         </t>
  </si>
  <si>
    <t xml:space="preserve">lrgA family protein        </t>
  </si>
  <si>
    <t xml:space="preserve">lrgB-like family protein        </t>
  </si>
  <si>
    <t xml:space="preserve">DNA topoisomerase         </t>
  </si>
  <si>
    <t xml:space="preserve">putative amidohydrolase         </t>
  </si>
  <si>
    <t xml:space="preserve">TspO/MBR family protein        </t>
  </si>
  <si>
    <t xml:space="preserve">glycosyl hydrolase, family 8       </t>
  </si>
  <si>
    <t xml:space="preserve">transglycosylase, SLT family        </t>
  </si>
  <si>
    <t xml:space="preserve">dephospho-CoA kinase         </t>
  </si>
  <si>
    <t xml:space="preserve">DNA polymerase I        </t>
  </si>
  <si>
    <t xml:space="preserve">aminopeptidase          </t>
  </si>
  <si>
    <t xml:space="preserve">nucleoside hydrolase, IUNH family       </t>
  </si>
  <si>
    <t xml:space="preserve">NIF3 family protein        </t>
  </si>
  <si>
    <t xml:space="preserve">RNA polymerase sigma factor RpoD      </t>
  </si>
  <si>
    <t xml:space="preserve">DNA primase         </t>
  </si>
  <si>
    <t xml:space="preserve">deoxynucleotide triphosphohydrolase family protein       </t>
  </si>
  <si>
    <t xml:space="preserve">putative spore coat protein       </t>
  </si>
  <si>
    <t xml:space="preserve">pyruvate, phosphate dikinase        </t>
  </si>
  <si>
    <t xml:space="preserve">CBS domain protein        </t>
  </si>
  <si>
    <t xml:space="preserve">DNA repair protein RecO       </t>
  </si>
  <si>
    <t xml:space="preserve">GTP-binding protein Era        </t>
  </si>
  <si>
    <t xml:space="preserve">cytidine deaminase         </t>
  </si>
  <si>
    <t xml:space="preserve">diacylglycerol kinase/PAP2 family protein       </t>
  </si>
  <si>
    <t xml:space="preserve">conserved hypothetical protein TIGR00043       </t>
  </si>
  <si>
    <t xml:space="preserve">putative hydrolase         </t>
  </si>
  <si>
    <t xml:space="preserve">putative stage IV sporulation protein      </t>
  </si>
  <si>
    <t xml:space="preserve">sporulation protein YqfC        </t>
  </si>
  <si>
    <t xml:space="preserve">GatB/Yqey domain protein        </t>
  </si>
  <si>
    <t xml:space="preserve">30S ribosomal protein S21       </t>
  </si>
  <si>
    <t xml:space="preserve">HIT family protein        </t>
  </si>
  <si>
    <t xml:space="preserve">MiaB-like tRNA modifying enzyme       </t>
  </si>
  <si>
    <t xml:space="preserve">RNA methyltransferase, RsmE family       </t>
  </si>
  <si>
    <t xml:space="preserve">ribosomal protein L11 methyltransferase       </t>
  </si>
  <si>
    <t xml:space="preserve">chaperone protein DnaJ        </t>
  </si>
  <si>
    <t xml:space="preserve">chaperone protein DnaK        </t>
  </si>
  <si>
    <t xml:space="preserve">co-chaperone GrpE         </t>
  </si>
  <si>
    <t xml:space="preserve">heat-inducible transcription repressor HrcA       </t>
  </si>
  <si>
    <t xml:space="preserve">putative oxygen-independent coproporphyrinogen III oxidase      </t>
  </si>
  <si>
    <t xml:space="preserve">GTP-binding protein LepA        </t>
  </si>
  <si>
    <t xml:space="preserve">stage II sporulation protein P      </t>
  </si>
  <si>
    <t xml:space="preserve">spore protease         </t>
  </si>
  <si>
    <t xml:space="preserve">30S ribosomal protein S20       </t>
  </si>
  <si>
    <t xml:space="preserve">DNA polymerase III, delta subunit      </t>
  </si>
  <si>
    <t xml:space="preserve">competence family protein        </t>
  </si>
  <si>
    <t xml:space="preserve">stage V sporulation protein AE      </t>
  </si>
  <si>
    <t xml:space="preserve">stage V sporulation protein AD      </t>
  </si>
  <si>
    <t xml:space="preserve">stage V sporulation protein AC      </t>
  </si>
  <si>
    <t xml:space="preserve">RNA polymerase sigma-F factor       </t>
  </si>
  <si>
    <t xml:space="preserve">anti-sigma F factor        </t>
  </si>
  <si>
    <t xml:space="preserve">anti-sigma F factor antagonist       </t>
  </si>
  <si>
    <t xml:space="preserve">ATP-dependent protease         </t>
  </si>
  <si>
    <t xml:space="preserve">deoxyribose-phosphate aldolase         </t>
  </si>
  <si>
    <t xml:space="preserve">putative manganese-dependent inorganic pyrophosphatase       </t>
  </si>
  <si>
    <t xml:space="preserve">HAD-superfamily subfamily IB hydrolase, TIGR01490      </t>
  </si>
  <si>
    <t xml:space="preserve">glutamate decarboxylase         </t>
  </si>
  <si>
    <t xml:space="preserve">glutamate:gamma aminobutyrate antiporter family protein      </t>
  </si>
  <si>
    <t xml:space="preserve">pyruvate-flavodoxin oxidoreductase         </t>
  </si>
  <si>
    <t xml:space="preserve">undecaprenyldiphospho-muramoylpentapeptide beta-N-acetylglucosaminyltransferase         </t>
  </si>
  <si>
    <t xml:space="preserve">single-stranded-DNA-specific exonuclease RecJ        </t>
  </si>
  <si>
    <t xml:space="preserve">DJ-1 family protein        </t>
  </si>
  <si>
    <t xml:space="preserve">DNA gyrase/topoisomerase IV, A subunit family protein    </t>
  </si>
  <si>
    <t xml:space="preserve">DNA topoisomerase, GyrB/ParE subunit family      </t>
  </si>
  <si>
    <t xml:space="preserve">tRNA 2-selenouridine synthase        </t>
  </si>
  <si>
    <t xml:space="preserve">UV damage endonuclease UvdE       </t>
  </si>
  <si>
    <t xml:space="preserve">putative sporulation protein YtaF       </t>
  </si>
  <si>
    <t xml:space="preserve">alcohol dehydrogenase, short-chain family       </t>
  </si>
  <si>
    <t xml:space="preserve">alpha-glucosidase          </t>
  </si>
  <si>
    <t xml:space="preserve">putative alpha-mannosidase         </t>
  </si>
  <si>
    <t xml:space="preserve">molybdenum cofactor biosynthesis protein C      </t>
  </si>
  <si>
    <t xml:space="preserve">molybdate ABC transporter, permease protein      </t>
  </si>
  <si>
    <t xml:space="preserve">molybdate ABC transporter, molybdate-binding protein      </t>
  </si>
  <si>
    <t xml:space="preserve">molybdenum cofactor synthesis protein       </t>
  </si>
  <si>
    <t xml:space="preserve">FemAB family protein        </t>
  </si>
  <si>
    <t xml:space="preserve">amino acid ABC transporter, amino acid-binding protein/permease protein, His/Glu/Gln/Arg/opine family </t>
  </si>
  <si>
    <t xml:space="preserve">helicase domain protein        </t>
  </si>
  <si>
    <t xml:space="preserve">putative ribosomal protein L11 methyltransferase      </t>
  </si>
  <si>
    <t xml:space="preserve">putative thiamin biosynthesis lipoprotein ApbE      </t>
  </si>
  <si>
    <t xml:space="preserve">CspC family protein        </t>
  </si>
  <si>
    <t xml:space="preserve">CspA family protein        </t>
  </si>
  <si>
    <t xml:space="preserve">selenocysteine-specific translation elongation factor       </t>
  </si>
  <si>
    <t xml:space="preserve">L-seryl-tRNA selenium transferase        </t>
  </si>
  <si>
    <t xml:space="preserve">selenide, water dikinase        </t>
  </si>
  <si>
    <t xml:space="preserve">putative comE operon protein 1      </t>
  </si>
  <si>
    <t xml:space="preserve">nicotinate nucleotide adenylyltransferase        </t>
  </si>
  <si>
    <t xml:space="preserve">putative RNA-binding protein        </t>
  </si>
  <si>
    <t xml:space="preserve">spo0B-associated GTP-binding protein        </t>
  </si>
  <si>
    <t xml:space="preserve">50S ribosomal protein L27       </t>
  </si>
  <si>
    <t xml:space="preserve">50S ribosomal protein L21       </t>
  </si>
  <si>
    <t xml:space="preserve">ribonuclease, Rne/Rng family        </t>
  </si>
  <si>
    <t xml:space="preserve">M23 peptidase domain protein       </t>
  </si>
  <si>
    <t xml:space="preserve">rod shape-determining protein RodA       </t>
  </si>
  <si>
    <t xml:space="preserve">cell division topological specificity factor MinE     </t>
  </si>
  <si>
    <t xml:space="preserve">septum site-determining protein MinD       </t>
  </si>
  <si>
    <t xml:space="preserve">septum site-determining protein MinC       </t>
  </si>
  <si>
    <t xml:space="preserve">rod shape-determining protein MreD       </t>
  </si>
  <si>
    <t xml:space="preserve">rod shape-determining protein MreC       </t>
  </si>
  <si>
    <t xml:space="preserve">rod shape-determining protein MreB       </t>
  </si>
  <si>
    <t xml:space="preserve">DNA repair protein, RadC family      </t>
  </si>
  <si>
    <t xml:space="preserve">septum formation protein Maf       </t>
  </si>
  <si>
    <t xml:space="preserve">aminoacyl-histidine dipeptidase         </t>
  </si>
  <si>
    <t xml:space="preserve">ribosomal protein S1 family       </t>
  </si>
  <si>
    <t xml:space="preserve">heavy metal binding protein       </t>
  </si>
  <si>
    <t xml:space="preserve">mutS domain protein        </t>
  </si>
  <si>
    <t xml:space="preserve">PTS system, glucose-specific IIBC component      </t>
  </si>
  <si>
    <t xml:space="preserve">small, acid-soluble spore protein 1      </t>
  </si>
  <si>
    <t xml:space="preserve">conserved hypothetical protein TIGR00150       </t>
  </si>
  <si>
    <t xml:space="preserve">glycoprotease family protein        </t>
  </si>
  <si>
    <t xml:space="preserve">ribosomal-protein-alanine acetyltransferase         </t>
  </si>
  <si>
    <t xml:space="preserve">RNA-binding protein         </t>
  </si>
  <si>
    <t xml:space="preserve">peptidase family protein        </t>
  </si>
  <si>
    <t xml:space="preserve">peptide chain release factor 2 programmed frameshift    </t>
  </si>
  <si>
    <t xml:space="preserve">preprotein translocase, SecA subunit       </t>
  </si>
  <si>
    <t xml:space="preserve">ribosomal subunit interface protein       </t>
  </si>
  <si>
    <t xml:space="preserve">comF protein, homolog        </t>
  </si>
  <si>
    <t xml:space="preserve">helicase, RecD/TraA family        </t>
  </si>
  <si>
    <t xml:space="preserve">N-acetylglucosamine-6-phosphate deacetylase         </t>
  </si>
  <si>
    <t xml:space="preserve">S-adenosylmethionine synthetase         </t>
  </si>
  <si>
    <t xml:space="preserve">putative sporulation protein YyaC       </t>
  </si>
  <si>
    <t xml:space="preserve">mbl protein         </t>
  </si>
  <si>
    <t xml:space="preserve">stage III sporulation protein D      </t>
  </si>
  <si>
    <t xml:space="preserve">stage II sporulation protein D      </t>
  </si>
  <si>
    <t xml:space="preserve">UDP-N-acetylglucosamine 1-carboxyvinyltransferase         </t>
  </si>
  <si>
    <t xml:space="preserve">ATP synthase F1, epsilon subunit      </t>
  </si>
  <si>
    <t xml:space="preserve">ATP synthase F1, beta subunit      </t>
  </si>
  <si>
    <t xml:space="preserve">ATP synthase F1, gamma subunit      </t>
  </si>
  <si>
    <t xml:space="preserve">ATP synthase F1, alpha subunit      </t>
  </si>
  <si>
    <t xml:space="preserve">ATP synthase F1, delta subunit      </t>
  </si>
  <si>
    <t xml:space="preserve">ATP synthase F0, B subunit      </t>
  </si>
  <si>
    <t xml:space="preserve">ATP synthase F0, C subunit      </t>
  </si>
  <si>
    <t xml:space="preserve">ATP synthase F0, A subunit      </t>
  </si>
  <si>
    <t xml:space="preserve">acetyl-CoA acetyltransferase         </t>
  </si>
  <si>
    <t xml:space="preserve">UDP-N-acetylglucosamine 2-epimerase         </t>
  </si>
  <si>
    <t xml:space="preserve">uracil phosphoribosyltransferase         </t>
  </si>
  <si>
    <t xml:space="preserve">ribose 5-phosphate isomerase B       </t>
  </si>
  <si>
    <t xml:space="preserve">Sua5/YciO/YrdC/YwlC family protein        </t>
  </si>
  <si>
    <t xml:space="preserve">peptide chain release factor 1      </t>
  </si>
  <si>
    <t xml:space="preserve">protein-(glutamine-N5) methyltransferase, release factor-specific       </t>
  </si>
  <si>
    <t xml:space="preserve">thymidine kinase         </t>
  </si>
  <si>
    <t xml:space="preserve">50S ribosomal protein L31       </t>
  </si>
  <si>
    <t xml:space="preserve">transcription termination factor Rho       </t>
  </si>
  <si>
    <t xml:space="preserve">CTP synthase         </t>
  </si>
  <si>
    <t xml:space="preserve">thiamin biosynthesis protein ThiI       </t>
  </si>
  <si>
    <t xml:space="preserve">stage II sporulation protein R      </t>
  </si>
  <si>
    <t xml:space="preserve">4-(cytidine 5'-diphospho)-2-C-methyl-D-erythritol kinase        </t>
  </si>
  <si>
    <t xml:space="preserve">cyanophycin synthetase         </t>
  </si>
  <si>
    <t xml:space="preserve">cyanophycinase          </t>
  </si>
  <si>
    <t xml:space="preserve">lysM domain protein        </t>
  </si>
  <si>
    <t xml:space="preserve">spore coat protein CotS       </t>
  </si>
  <si>
    <t xml:space="preserve">mannosyltransferase B         </t>
  </si>
  <si>
    <t xml:space="preserve">spore coat protein, CotS family      </t>
  </si>
  <si>
    <t xml:space="preserve">putative mannosyltransferase         </t>
  </si>
  <si>
    <t xml:space="preserve">ApbE family protein        </t>
  </si>
  <si>
    <t xml:space="preserve">putative ethanolamine utilization protein EutH      </t>
  </si>
  <si>
    <t xml:space="preserve">serine protease         </t>
  </si>
  <si>
    <t xml:space="preserve">O-sialoglycoprotein endopeptidase         </t>
  </si>
  <si>
    <t xml:space="preserve">endodeoxyribonuclease, RusA family protein       </t>
  </si>
  <si>
    <t xml:space="preserve">putative acyl-CoA thioesterase        </t>
  </si>
  <si>
    <t xml:space="preserve">oxidoreductase, pyridine nucleotide-disulphide family       </t>
  </si>
  <si>
    <t xml:space="preserve">sulfatase          </t>
  </si>
  <si>
    <t xml:space="preserve">chromate transport protein        </t>
  </si>
  <si>
    <t xml:space="preserve">non-canonical purine NTP pyrophosphatase, rdgB/HAM1 family     </t>
  </si>
  <si>
    <t xml:space="preserve">ribonuclease PH         </t>
  </si>
  <si>
    <t xml:space="preserve">bacterial extracellular solute-binding protein, family 5     </t>
  </si>
  <si>
    <t xml:space="preserve">DNA ligase, NAD-dependent        </t>
  </si>
  <si>
    <t xml:space="preserve">ATP-dependent DNA helicase PcrA       </t>
  </si>
  <si>
    <t xml:space="preserve">gram positive anchor protein       </t>
  </si>
  <si>
    <t xml:space="preserve">two component regulator three Y motif protein    </t>
  </si>
  <si>
    <t xml:space="preserve">YaiI/YqxD family protein        </t>
  </si>
  <si>
    <t xml:space="preserve">glucose-6-phosphate isomerase         </t>
  </si>
  <si>
    <t xml:space="preserve">oligopeptide/dipeptide ABC transporter, ATP-binding protein      </t>
  </si>
  <si>
    <t xml:space="preserve">oligopeptide/dipeptide ABC transporter, permease protein      </t>
  </si>
  <si>
    <t xml:space="preserve">oligopeptide/dipeptide ABC transporter, oligopeptide/dipeptide-binding protein      </t>
  </si>
  <si>
    <t xml:space="preserve">GMP synthase         </t>
  </si>
  <si>
    <t xml:space="preserve">inosine-5'-monophosphate dehydrogenase         </t>
  </si>
  <si>
    <t xml:space="preserve">prepilin-type N-terminal cleavage/methylation domain protein      </t>
  </si>
  <si>
    <t xml:space="preserve">type IV pilus biogenesis protein PilN     </t>
  </si>
  <si>
    <t xml:space="preserve">type IV pilus assembly protein PilM     </t>
  </si>
  <si>
    <t xml:space="preserve">bacterial type II secretion system protein F    </t>
  </si>
  <si>
    <t xml:space="preserve">secretion system protein E       </t>
  </si>
  <si>
    <t xml:space="preserve">Type IV leader peptidase family protein     </t>
  </si>
  <si>
    <t xml:space="preserve">chaperonin, GroL         </t>
  </si>
  <si>
    <t xml:space="preserve">chaperonin, 10 kDa        </t>
  </si>
  <si>
    <t xml:space="preserve">integral membrane protein TIGR01906       </t>
  </si>
  <si>
    <t xml:space="preserve">putative 8-oxoguanine DNA glycosylase       </t>
  </si>
  <si>
    <t xml:space="preserve">ABC transporter, ATP-binding protein/permease protein      </t>
  </si>
  <si>
    <t xml:space="preserve">3-hydroxybutyryl-CoA dehydrogenase         </t>
  </si>
  <si>
    <t xml:space="preserve">cadmium-translocating P-type ATPase        </t>
  </si>
  <si>
    <t xml:space="preserve">putative cadmium resistance transcriptional regulator CadC     </t>
  </si>
  <si>
    <t xml:space="preserve">mannose-6-phosphate isomerase domain protein       </t>
  </si>
  <si>
    <t xml:space="preserve">type I restriction-modification system, R subunit     </t>
  </si>
  <si>
    <t xml:space="preserve">type I restriction-modification enzyme, S subunit     </t>
  </si>
  <si>
    <t xml:space="preserve">type I restriction-modification system, M subunit     </t>
  </si>
  <si>
    <t xml:space="preserve">putative membrane-associated zinc metalloprotease       </t>
  </si>
  <si>
    <t xml:space="preserve">glycosyl hydrolase, family 1       </t>
  </si>
  <si>
    <t xml:space="preserve">aldehyde dehydrogenase family protein       </t>
  </si>
  <si>
    <t xml:space="preserve">2C-methyl-D-erythritol 2,4-cyclodiphosphate synthase        </t>
  </si>
  <si>
    <t xml:space="preserve">Na+/H+ antiporter family protein       </t>
  </si>
  <si>
    <t xml:space="preserve">putative pyridoxal kinase        </t>
  </si>
  <si>
    <t xml:space="preserve">lipase/acylhydrolase family protein        </t>
  </si>
  <si>
    <t xml:space="preserve">threonyl-tRNA synthetase         </t>
  </si>
  <si>
    <t xml:space="preserve">oligoendopeptidase, M3 family        </t>
  </si>
  <si>
    <t xml:space="preserve">5-formyltetrahydrofolate cyclo-ligase family protein       </t>
  </si>
  <si>
    <t xml:space="preserve">glucosamine--fructose-6-phosphate aminotransferase, isomerizing        </t>
  </si>
  <si>
    <t xml:space="preserve">phosphoglucosamine mutase         </t>
  </si>
  <si>
    <t xml:space="preserve">TrpR homolog YerC/YecD        </t>
  </si>
  <si>
    <t xml:space="preserve">putative glycogen debranching enzyme, archaeal type     </t>
  </si>
  <si>
    <t xml:space="preserve">glycogen/starch/alpha-glucan phosphorylase         </t>
  </si>
  <si>
    <t xml:space="preserve">4-alpha-glucanotransferase          </t>
  </si>
  <si>
    <t xml:space="preserve">putative maltose/maltodextrin ABC transporter, permease protein     </t>
  </si>
  <si>
    <t xml:space="preserve">putative maltose/maltodextrin ABC transporter, maltose/maltodextrin-binding protein     </t>
  </si>
  <si>
    <t xml:space="preserve">iron hydrogenase         </t>
  </si>
  <si>
    <t xml:space="preserve">butyrate kinase         </t>
  </si>
  <si>
    <t xml:space="preserve">phosphate butyryltransferase         </t>
  </si>
  <si>
    <t xml:space="preserve">conserved hypothetical protein TIGR00159       </t>
  </si>
  <si>
    <t xml:space="preserve">putative spore-cortex-lytic enzyme        </t>
  </si>
  <si>
    <t xml:space="preserve">isoaspartyl dipeptidase         </t>
  </si>
  <si>
    <t xml:space="preserve">phosphoenolpyruvate-protein phosphotransferase         </t>
  </si>
  <si>
    <t xml:space="preserve">sigma-54 dependent transcriptional regulator/sensory box protein     </t>
  </si>
  <si>
    <t xml:space="preserve">30S ribosomal protein S4       </t>
  </si>
  <si>
    <t xml:space="preserve">ribonucleoside-diphosphate reductase, beta subunit       </t>
  </si>
  <si>
    <t xml:space="preserve">ribonucleoside-diphosphate reductase, alpha subunit       </t>
  </si>
  <si>
    <t xml:space="preserve">ArsC family protein        </t>
  </si>
  <si>
    <t xml:space="preserve">N-acetylmuramoyl-L-alanine amidase CwlD        </t>
  </si>
  <si>
    <t xml:space="preserve">Na/Pi-cotransporter family protein/PhoU family protein      </t>
  </si>
  <si>
    <t xml:space="preserve">30S ribosomal protein S9       </t>
  </si>
  <si>
    <t xml:space="preserve">50S ribosomal protein L13       </t>
  </si>
  <si>
    <t xml:space="preserve">cobalt ABC transporter, permease protein      </t>
  </si>
  <si>
    <t xml:space="preserve">50S ribosomal protein L17       </t>
  </si>
  <si>
    <t xml:space="preserve">DNA-directed RNA polymerase, alpha subunit      </t>
  </si>
  <si>
    <t xml:space="preserve">30S ribosomal protein S11       </t>
  </si>
  <si>
    <t xml:space="preserve">30S ribosomal protein S13       </t>
  </si>
  <si>
    <t xml:space="preserve">50S ribosomal protein L36       </t>
  </si>
  <si>
    <t xml:space="preserve">translation initiation factor IF-1       </t>
  </si>
  <si>
    <t xml:space="preserve">adenylate kinase         </t>
  </si>
  <si>
    <t xml:space="preserve">preprotein translocase, SecY subunit       </t>
  </si>
  <si>
    <t xml:space="preserve">50S ribosomal protein L15       </t>
  </si>
  <si>
    <t xml:space="preserve">50S ribosomal protein L30       </t>
  </si>
  <si>
    <t xml:space="preserve">30S ribosomal protein S5       </t>
  </si>
  <si>
    <t xml:space="preserve">50S ribosomal protein L18       </t>
  </si>
  <si>
    <t xml:space="preserve">50S ribosomal protein L6       </t>
  </si>
  <si>
    <t xml:space="preserve">30S ribosomal protein S8       </t>
  </si>
  <si>
    <t xml:space="preserve">30S ribosomal protein S14       </t>
  </si>
  <si>
    <t xml:space="preserve">50S ribosomal protein L5       </t>
  </si>
  <si>
    <t xml:space="preserve">50S ribosomal protein L24       </t>
  </si>
  <si>
    <t xml:space="preserve">50S ribosomal protein L14       </t>
  </si>
  <si>
    <t xml:space="preserve">30S ribosomal protein S17       </t>
  </si>
  <si>
    <t xml:space="preserve">50S ribosomal protein L29       </t>
  </si>
  <si>
    <t xml:space="preserve">50S ribosomal protein L16       </t>
  </si>
  <si>
    <t xml:space="preserve">30S ribosomal protein S3       </t>
  </si>
  <si>
    <t xml:space="preserve">50S ribosomal protein L22       </t>
  </si>
  <si>
    <t xml:space="preserve">30S ribosomal protein S19       </t>
  </si>
  <si>
    <t xml:space="preserve">50S ribosomal protein L2       </t>
  </si>
  <si>
    <t xml:space="preserve">50S ribosomal protein L23       </t>
  </si>
  <si>
    <t xml:space="preserve">50S ribosomal protein L4       </t>
  </si>
  <si>
    <t xml:space="preserve">50S ribosomal protein L3       </t>
  </si>
  <si>
    <t xml:space="preserve">30S ribosomal protein S10       </t>
  </si>
  <si>
    <t xml:space="preserve">translation elongation factor Tu       </t>
  </si>
  <si>
    <t xml:space="preserve">30S ribosomal protein S7       </t>
  </si>
  <si>
    <t xml:space="preserve">30S ribosomal protein S12       </t>
  </si>
  <si>
    <t xml:space="preserve">ribosomal protein L7AE family, homolog      </t>
  </si>
  <si>
    <t xml:space="preserve">DNA-directed RNA polymerase, beta' subunit      </t>
  </si>
  <si>
    <t xml:space="preserve">DNA-directed RNA polymerase, beta subunit      </t>
  </si>
  <si>
    <t xml:space="preserve">50S ribosomal protein L7/L12       </t>
  </si>
  <si>
    <t xml:space="preserve">50S ribosomal protein L10       </t>
  </si>
  <si>
    <t xml:space="preserve">50S ribosomal protein L1       </t>
  </si>
  <si>
    <t xml:space="preserve">50S ribosomal protein L11       </t>
  </si>
  <si>
    <t xml:space="preserve">transcription termination/antitermination factor NusG       </t>
  </si>
  <si>
    <t xml:space="preserve">preprotein translocase, SecE subunit       </t>
  </si>
  <si>
    <t xml:space="preserve">50S ribosomal protein L33       </t>
  </si>
  <si>
    <t xml:space="preserve">RNA polymerase sigma-H factor       </t>
  </si>
  <si>
    <t xml:space="preserve">RNA methyltransferase, TrmH family, group 3     </t>
  </si>
  <si>
    <t xml:space="preserve">thymidylate synthase, flavin-dependent        </t>
  </si>
  <si>
    <t xml:space="preserve">cysteinyl-tRNA synthetase         </t>
  </si>
  <si>
    <t xml:space="preserve">prolyl-tRNA synthetase         </t>
  </si>
  <si>
    <t xml:space="preserve">2-C-methyl-D-erythritol 4-phosphate cytidylyltransferase        </t>
  </si>
  <si>
    <t xml:space="preserve">PIN/TRAM domain protein        </t>
  </si>
  <si>
    <t xml:space="preserve">DNA repair protein RadA       </t>
  </si>
  <si>
    <t xml:space="preserve">glucosamine-6-phosphate isomerase         </t>
  </si>
  <si>
    <t xml:space="preserve">glutaredoxin-like protein, YruB-family        </t>
  </si>
  <si>
    <t xml:space="preserve">glyceraldehyde-3-phosphate dehydrogenase, NADP-dependent        </t>
  </si>
  <si>
    <t xml:space="preserve">thioredoxin-disulfide reductase         </t>
  </si>
  <si>
    <t xml:space="preserve">negative regulator of genetic competence MecB/ClpC     </t>
  </si>
  <si>
    <t xml:space="preserve">ATP:guanido phosphotransferase domain protein       </t>
  </si>
  <si>
    <t xml:space="preserve">transcriptional repressor         </t>
  </si>
  <si>
    <t xml:space="preserve">putative zinc-dependent hydrolase        </t>
  </si>
  <si>
    <t xml:space="preserve">Mur ligase family protein       </t>
  </si>
  <si>
    <t xml:space="preserve">putative ferredoxin         </t>
  </si>
  <si>
    <t xml:space="preserve">PSP1 domain protein        </t>
  </si>
  <si>
    <t xml:space="preserve">putative DNA polymerase III, delta prime subunit    </t>
  </si>
  <si>
    <t xml:space="preserve">guanylate kinase, homolog        </t>
  </si>
  <si>
    <t xml:space="preserve">putative csfB protein        </t>
  </si>
  <si>
    <t xml:space="preserve">amidohydrolase homolog         </t>
  </si>
  <si>
    <t xml:space="preserve">LD-carboxypeptidase family protein        </t>
  </si>
  <si>
    <t xml:space="preserve">UDP-N-acetylmuramoylalanine--D-glutamate ligase         </t>
  </si>
  <si>
    <t xml:space="preserve">peptidase T-like protein        </t>
  </si>
  <si>
    <t xml:space="preserve">glycyl-tRNA synthetase         </t>
  </si>
  <si>
    <t xml:space="preserve">lysyl-tRNA synthetase         </t>
  </si>
  <si>
    <t xml:space="preserve">putative dihydrouridine synthase        </t>
  </si>
  <si>
    <t xml:space="preserve">putative transcriptional activator        </t>
  </si>
  <si>
    <t xml:space="preserve">formate--tetrahydrofolate ligase         </t>
  </si>
  <si>
    <t xml:space="preserve">tRNA(Ile)-lysidine synthetase         </t>
  </si>
  <si>
    <t xml:space="preserve">stage II sporulation protein E      </t>
  </si>
  <si>
    <t xml:space="preserve">spore cortex biosynthesis protein YabQ      </t>
  </si>
  <si>
    <t xml:space="preserve">sporulation protein YabP        </t>
  </si>
  <si>
    <t xml:space="preserve">DNA-binding protein HU        </t>
  </si>
  <si>
    <t xml:space="preserve">MazG family protein        </t>
  </si>
  <si>
    <t xml:space="preserve">stage V sprulation protein T      </t>
  </si>
  <si>
    <t xml:space="preserve">putative foldase protein PrsA       </t>
  </si>
  <si>
    <t xml:space="preserve">transcription-repair coupling factor        </t>
  </si>
  <si>
    <t xml:space="preserve">peptidyl-tRNA hydrolase         </t>
  </si>
  <si>
    <t xml:space="preserve">PDZ domain protein        </t>
  </si>
  <si>
    <t xml:space="preserve">UDP-N-acetylglucosamine diphosphorylase/glucosamine-1-phosphate N-acetyltransferase        </t>
  </si>
  <si>
    <t xml:space="preserve">stage V sporulation protein G      </t>
  </si>
  <si>
    <t xml:space="preserve">pur operon repressor        </t>
  </si>
  <si>
    <t xml:space="preserve">UDP-N-acetylmuramate--alanine ligase         </t>
  </si>
  <si>
    <t xml:space="preserve">purine nucleoside phosphorylase I, inosine and guanosine-specific    </t>
  </si>
  <si>
    <t xml:space="preserve">metallopeptidase, family M24        </t>
  </si>
  <si>
    <t xml:space="preserve">heme/steroid binding domain protein       </t>
  </si>
  <si>
    <t xml:space="preserve">asparaginyl-tRNA synthetase         </t>
  </si>
  <si>
    <t xml:space="preserve">cytosol aminopeptidase         </t>
  </si>
  <si>
    <t xml:space="preserve">anaerobic ribonucleoside-triphosphate reductase activating protein      </t>
  </si>
  <si>
    <t xml:space="preserve">adenosine deaminase         </t>
  </si>
  <si>
    <t xml:space="preserve">Mrp/NBP35 ATP-binding family protein       </t>
  </si>
  <si>
    <t xml:space="preserve">dimethyladenosine transferase         </t>
  </si>
  <si>
    <t xml:space="preserve">primase homolog         </t>
  </si>
  <si>
    <t xml:space="preserve">hydrolase, TatD family        </t>
  </si>
  <si>
    <t xml:space="preserve">methionyl-tRNA synthetase         </t>
  </si>
  <si>
    <t xml:space="preserve">ABC1 domain protein        </t>
  </si>
  <si>
    <t xml:space="preserve">Xaa-pro aminopeptidase         </t>
  </si>
  <si>
    <t xml:space="preserve">aldehyde-alcohol dehydrogenase         </t>
  </si>
  <si>
    <t xml:space="preserve">spore maturation protein B       </t>
  </si>
  <si>
    <t xml:space="preserve">spore maturation protein A       </t>
  </si>
  <si>
    <t xml:space="preserve">membrane protein         </t>
  </si>
  <si>
    <t xml:space="preserve">putative catabolite control protein A      </t>
  </si>
  <si>
    <t xml:space="preserve">rhodanese-like domain protein        </t>
  </si>
  <si>
    <t xml:space="preserve">isoleucyl-tRNA synthetase         </t>
  </si>
  <si>
    <t xml:space="preserve">[2Fe-2S]-binding domain protein        </t>
  </si>
  <si>
    <t xml:space="preserve">transcriptional activator TenA        </t>
  </si>
  <si>
    <t xml:space="preserve">glycerol kinase         </t>
  </si>
  <si>
    <t xml:space="preserve">glycerol uptake operon antiterminator       </t>
  </si>
  <si>
    <t xml:space="preserve">glycerol uptake facilitator protein       </t>
  </si>
  <si>
    <t xml:space="preserve">2-phosphosulfolactate phosphatase         </t>
  </si>
  <si>
    <t xml:space="preserve">radical SAM protein, TIGR01212 family      </t>
  </si>
  <si>
    <t xml:space="preserve">spore cortex-lytic enzyme SleC       </t>
  </si>
  <si>
    <t xml:space="preserve">serine protease C        </t>
  </si>
  <si>
    <t xml:space="preserve">protease CspB         </t>
  </si>
  <si>
    <t xml:space="preserve">serine protease A        </t>
  </si>
  <si>
    <t xml:space="preserve">glutamate racemase         </t>
  </si>
  <si>
    <t xml:space="preserve">putative glutamine synthetase        </t>
  </si>
  <si>
    <t xml:space="preserve">vanZ family protein        </t>
  </si>
  <si>
    <t xml:space="preserve">carbamoyl-phosphate synthase, large subunit       </t>
  </si>
  <si>
    <t xml:space="preserve">carbamoyl-phosphate synthase, small subunit       </t>
  </si>
  <si>
    <t xml:space="preserve">DNA-3-methyladenine glycosylase         </t>
  </si>
  <si>
    <t xml:space="preserve">PTS system, lactose/cellobiose-specific IIA component      </t>
  </si>
  <si>
    <t xml:space="preserve">gamma-glutamyl phosphate reductase        </t>
  </si>
  <si>
    <t xml:space="preserve">glutamate 5-kinase         </t>
  </si>
  <si>
    <t xml:space="preserve">hybrid cluster protein        </t>
  </si>
  <si>
    <t xml:space="preserve">nucleoside recognition domain protein       </t>
  </si>
  <si>
    <t xml:space="preserve">maltose transacetylase         </t>
  </si>
  <si>
    <t xml:space="preserve">methionine-S-sulfoxide reductase         </t>
  </si>
  <si>
    <t xml:space="preserve">N-6 DNA methylase        </t>
  </si>
  <si>
    <t xml:space="preserve">putative phage infection protein       </t>
  </si>
  <si>
    <t xml:space="preserve">phnA family protein        </t>
  </si>
  <si>
    <t xml:space="preserve">alpha/beta knot family protein       </t>
  </si>
  <si>
    <t xml:space="preserve">SEC-C domain protein        </t>
  </si>
  <si>
    <t xml:space="preserve">subtilase family protein        </t>
  </si>
  <si>
    <t xml:space="preserve">putative DNA replication protein DnaD      </t>
  </si>
  <si>
    <t xml:space="preserve">putative DNA replication protein DnaC      </t>
  </si>
  <si>
    <t xml:space="preserve">acyl-ACP thioesterase family protein       </t>
  </si>
  <si>
    <t xml:space="preserve">MutT/nudix family protein        </t>
  </si>
  <si>
    <t xml:space="preserve">adenylosuccinate synthetase         </t>
  </si>
  <si>
    <t xml:space="preserve">putative sugar isomerase, AgaS family      </t>
  </si>
  <si>
    <t xml:space="preserve">putative tagatose-1,6-bisphosphate aldolase        </t>
  </si>
  <si>
    <t xml:space="preserve">putative preprotein translocase subunit       </t>
  </si>
  <si>
    <t xml:space="preserve">pyrroline-5-carboxylate reductase         </t>
  </si>
  <si>
    <t xml:space="preserve">50S ribosomal protein L9       </t>
  </si>
  <si>
    <t xml:space="preserve">DHH family protein        </t>
  </si>
  <si>
    <t xml:space="preserve">30S ribosomal protein S18       </t>
  </si>
  <si>
    <t xml:space="preserve">single-strand binding protein        </t>
  </si>
  <si>
    <t xml:space="preserve">30S ribosomal protein S6       </t>
  </si>
  <si>
    <t xml:space="preserve">translocator protein, LysE family       </t>
  </si>
  <si>
    <t xml:space="preserve">cysteine desulfurase family protein       </t>
  </si>
  <si>
    <t xml:space="preserve">sporulation integral membrane protein YtvI      </t>
  </si>
  <si>
    <t xml:space="preserve">stage 0 sporulation protein J      </t>
  </si>
  <si>
    <t xml:space="preserve">sporulation initiation inhibitor protein soj      </t>
  </si>
  <si>
    <t xml:space="preserve">16S rRNA methyltransferase GidB       </t>
  </si>
  <si>
    <t xml:space="preserve">tRNA uridine 5-carboxymethylaminomethyl modification enzyme GidA     </t>
  </si>
  <si>
    <t xml:space="preserve">tRNA modification GTPase TrmE       </t>
  </si>
  <si>
    <t xml:space="preserve">R3H domain protein        </t>
  </si>
  <si>
    <t xml:space="preserve">membrane protein OxaA        </t>
  </si>
  <si>
    <t xml:space="preserve">conserved hypothetical protein TIGR00278       </t>
  </si>
  <si>
    <t xml:space="preserve">ribonuclease P protein component       </t>
  </si>
  <si>
    <t xml:space="preserve">50S ribosomal protein L34       </t>
  </si>
  <si>
    <t xml:space="preserve">16S ribosomal RNA        </t>
  </si>
  <si>
    <t xml:space="preserve">23S ribosomal RNA        </t>
  </si>
  <si>
    <t xml:space="preserve">5S ribosomal RNA        </t>
  </si>
  <si>
    <t xml:space="preserve">Met tRNA         </t>
  </si>
  <si>
    <t xml:space="preserve">Ala tRNA         </t>
  </si>
  <si>
    <t xml:space="preserve">Ser tRNA         </t>
  </si>
  <si>
    <t xml:space="preserve">Arg tRNA         </t>
  </si>
  <si>
    <t xml:space="preserve">Lys tRNA         </t>
  </si>
  <si>
    <t xml:space="preserve">Asn tRNA         </t>
  </si>
  <si>
    <t xml:space="preserve">Phe tRNA         </t>
  </si>
  <si>
    <t xml:space="preserve">Pro tRNA         </t>
  </si>
  <si>
    <t xml:space="preserve">Glu tRNA         </t>
  </si>
  <si>
    <t xml:space="preserve">Leu tRNA         </t>
  </si>
  <si>
    <t xml:space="preserve">Gly tRNA         </t>
  </si>
  <si>
    <t xml:space="preserve">Trp tRNA         </t>
  </si>
  <si>
    <t xml:space="preserve">-          </t>
  </si>
  <si>
    <t xml:space="preserve">Sec tRNA         </t>
  </si>
  <si>
    <t xml:space="preserve">Cys tRNA         </t>
  </si>
  <si>
    <t xml:space="preserve">Tyr tRNA         </t>
  </si>
  <si>
    <t xml:space="preserve">Thr tRNA         </t>
  </si>
  <si>
    <t xml:space="preserve">Val tRNA         </t>
  </si>
  <si>
    <t xml:space="preserve">Ile tRNA         </t>
  </si>
  <si>
    <t xml:space="preserve">Gln tRNA         </t>
  </si>
  <si>
    <t xml:space="preserve">His tRNA         </t>
  </si>
  <si>
    <t xml:space="preserve">Asp tRNA         </t>
  </si>
  <si>
    <t xml:space="preserve">chromosomal replication initiator protein DnaA   </t>
  </si>
  <si>
    <t xml:space="preserve">DNA polymerase III, beta subunit   </t>
  </si>
  <si>
    <t xml:space="preserve">S4 domain protein     </t>
  </si>
  <si>
    <t xml:space="preserve">DNA replication and repair protein RecF  </t>
  </si>
  <si>
    <t xml:space="preserve">conserved hypothetical protein     </t>
  </si>
  <si>
    <t xml:space="preserve">DNA gyrase, B subunit    </t>
  </si>
  <si>
    <t xml:space="preserve">DNA gyrase, A subunit    </t>
  </si>
  <si>
    <t xml:space="preserve">putative membrane protein     </t>
  </si>
  <si>
    <t xml:space="preserve">FAD-dependent oxidoreductase      </t>
  </si>
  <si>
    <t xml:space="preserve">seryl-tRNA synthetase      </t>
  </si>
  <si>
    <t xml:space="preserve">hypothetical protein      </t>
  </si>
  <si>
    <t xml:space="preserve">ATP-dependent nuclease, subunit B    </t>
  </si>
  <si>
    <t xml:space="preserve">ATP-dependent nuclease, subunit A    </t>
  </si>
  <si>
    <t xml:space="preserve">polyA polymerase family protein    </t>
  </si>
  <si>
    <t xml:space="preserve">3'-5' exoribonuclease YhaM     </t>
  </si>
  <si>
    <t xml:space="preserve">ErfK/YbiS/YcfS/YnhG family protein     </t>
  </si>
  <si>
    <t xml:space="preserve">peptidase T      </t>
  </si>
  <si>
    <t xml:space="preserve">degV family protein     </t>
  </si>
  <si>
    <t xml:space="preserve">phosphatidylserine decarboxylase      </t>
  </si>
  <si>
    <t xml:space="preserve">transcriptional regulator, TetR family    </t>
  </si>
  <si>
    <t xml:space="preserve">putative transporter      </t>
  </si>
  <si>
    <t xml:space="preserve">cytidine/deoxycytidylate deaminase family protein    </t>
  </si>
  <si>
    <t xml:space="preserve">phospholipase C      </t>
  </si>
  <si>
    <t xml:space="preserve">CobW/P47K family protein     </t>
  </si>
  <si>
    <t xml:space="preserve">putative permease      </t>
  </si>
  <si>
    <t xml:space="preserve">prolipoprotein diacylglyceryl transferase     </t>
  </si>
  <si>
    <t xml:space="preserve">putative lipoprotein      </t>
  </si>
  <si>
    <t>branched-chain amino acid transport system II carrier protein</t>
  </si>
  <si>
    <t xml:space="preserve">dihydrofolate reductase      </t>
  </si>
  <si>
    <t xml:space="preserve">DNA polymerase III, gamma and tau subunits </t>
  </si>
  <si>
    <t xml:space="preserve">conserved hypothetical protein TIGR00103    </t>
  </si>
  <si>
    <t xml:space="preserve">recombination protein RecR     </t>
  </si>
  <si>
    <t xml:space="preserve">sigma-K factor processing regulatory protein BofA  </t>
  </si>
  <si>
    <t xml:space="preserve">aminotransferase, class V     </t>
  </si>
  <si>
    <t xml:space="preserve">putative D-3-phosphoglycerate dehydrogenase     </t>
  </si>
  <si>
    <t xml:space="preserve">MTA/SAH nucleosidase      </t>
  </si>
  <si>
    <t xml:space="preserve">HesA/MoeB/ThiF family protein     </t>
  </si>
  <si>
    <t xml:space="preserve">major facilitator family transporter    </t>
  </si>
  <si>
    <t xml:space="preserve">acetyltransferase, GNAT family     </t>
  </si>
  <si>
    <t xml:space="preserve">deoxyguanosine kinase/deoxyadenosine kinase     </t>
  </si>
  <si>
    <t xml:space="preserve">transcription antiterminator      </t>
  </si>
  <si>
    <t xml:space="preserve">putative PTS system, N-acetylglucosamine-specific IIA component  </t>
  </si>
  <si>
    <t xml:space="preserve">PTS system, N-acetylglucosamine-specific IIBC component   </t>
  </si>
  <si>
    <t xml:space="preserve">translation elongation factor G    </t>
  </si>
  <si>
    <t xml:space="preserve">putative glucokinase      </t>
  </si>
  <si>
    <t xml:space="preserve">rubredoxin/rubrerythrin       </t>
  </si>
  <si>
    <t xml:space="preserve">phosphoglycerate mutase family protein    </t>
  </si>
  <si>
    <t xml:space="preserve">putative transcriptional regulator IolR    </t>
  </si>
  <si>
    <t xml:space="preserve">alcohol dehydrogenase, iron-containing     </t>
  </si>
  <si>
    <t xml:space="preserve">putative fructose-bisphosphate aldolase, class II   </t>
  </si>
  <si>
    <t xml:space="preserve">myo-inositol catabolism protein IolC    </t>
  </si>
  <si>
    <t xml:space="preserve">putative myo-inositol catabolism protein IolB   </t>
  </si>
  <si>
    <t xml:space="preserve">myo-inositol catabolism protein IolD    </t>
  </si>
  <si>
    <t xml:space="preserve">myo-inositol 2-dehydrogenase      </t>
  </si>
  <si>
    <t xml:space="preserve">myo-inositol catabolism protein IolE    </t>
  </si>
  <si>
    <t xml:space="preserve">sodium/solute symporter family protein    </t>
  </si>
  <si>
    <t xml:space="preserve">oxidoreductase, Gfo/Idh/MocA family     </t>
  </si>
  <si>
    <t xml:space="preserve">formate/nitrite transporter family protein    </t>
  </si>
  <si>
    <t xml:space="preserve">3-hydroxybutyryl-CoA dehydratase      </t>
  </si>
  <si>
    <t xml:space="preserve">propionate CoA-transferase      </t>
  </si>
  <si>
    <t xml:space="preserve">butyryl-CoA dehydrogenase      </t>
  </si>
  <si>
    <t xml:space="preserve">glycerol dehydrogenase      </t>
  </si>
  <si>
    <t xml:space="preserve">dihydroxyacetone kinase family protein    </t>
  </si>
  <si>
    <t xml:space="preserve">drug resistance transporter, EmrB/QacA family   </t>
  </si>
  <si>
    <t xml:space="preserve">L-lactate dehydrogenase      </t>
  </si>
  <si>
    <t xml:space="preserve">GTP-binding protein      </t>
  </si>
  <si>
    <t xml:space="preserve">putative thiazole biosynthesis protein ThiH   </t>
  </si>
  <si>
    <t xml:space="preserve">conserved domain protein     </t>
  </si>
  <si>
    <t xml:space="preserve">putative N-acetylmuramoyl-L-alanine amidase     </t>
  </si>
  <si>
    <t xml:space="preserve">DNA-binding response regulator     </t>
  </si>
  <si>
    <t xml:space="preserve">sensor histidine kinase     </t>
  </si>
  <si>
    <t xml:space="preserve">ABC transporter, ATP-binding protein    </t>
  </si>
  <si>
    <t xml:space="preserve">putative ABC transporter, permease protein   </t>
  </si>
  <si>
    <t xml:space="preserve">Cna protein B-type domain protein   </t>
  </si>
  <si>
    <t xml:space="preserve">cell wall surface anchor family protein  </t>
  </si>
  <si>
    <t xml:space="preserve">sortase family protein     </t>
  </si>
  <si>
    <t xml:space="preserve">C4-dicarboxylate transporter family protein    </t>
  </si>
  <si>
    <t xml:space="preserve">cinA family protein     </t>
  </si>
  <si>
    <t xml:space="preserve">CAAX amino terminal protease family protein  </t>
  </si>
  <si>
    <t xml:space="preserve">HesB-like domain protein     </t>
  </si>
  <si>
    <t xml:space="preserve">rubrerythrin       </t>
  </si>
  <si>
    <t xml:space="preserve">site-specific recombinase, resolvase family    </t>
  </si>
  <si>
    <t xml:space="preserve">DNA-cytosine methyltransferase      </t>
  </si>
  <si>
    <t xml:space="preserve">putative type II restriction endonuclease   </t>
  </si>
  <si>
    <t xml:space="preserve">RNA 2'-phosphotransferase      </t>
  </si>
  <si>
    <t xml:space="preserve">putative surface protein     </t>
  </si>
  <si>
    <t xml:space="preserve">perfringolysin O      </t>
  </si>
  <si>
    <t xml:space="preserve">amino acid permease family protein   </t>
  </si>
  <si>
    <t xml:space="preserve">beta-galactosidase       </t>
  </si>
  <si>
    <t xml:space="preserve">arginine deiminase      </t>
  </si>
  <si>
    <t xml:space="preserve">ornithine carbamoyltransferase      </t>
  </si>
  <si>
    <t xml:space="preserve">arginine/ornithine antiporter      </t>
  </si>
  <si>
    <t xml:space="preserve">carbamate kinase      </t>
  </si>
  <si>
    <t xml:space="preserve">arginine repressor      </t>
  </si>
  <si>
    <t xml:space="preserve">microbial collagenase      </t>
  </si>
  <si>
    <t xml:space="preserve">large conductance mechanosensitive channel protein   </t>
  </si>
  <si>
    <t xml:space="preserve">methyltransferase, UbiE/COQ5 family     </t>
  </si>
  <si>
    <t xml:space="preserve">cystathionine beta-lyase      </t>
  </si>
  <si>
    <t xml:space="preserve">cysteine synthase family protein    </t>
  </si>
  <si>
    <t xml:space="preserve">autoinducer-2 production protein LuxS    </t>
  </si>
  <si>
    <t xml:space="preserve">putative esterase      </t>
  </si>
  <si>
    <t xml:space="preserve">nitroreductase family protein     </t>
  </si>
  <si>
    <t xml:space="preserve">N-acetylmannosamine-6-phosphate epimerase      </t>
  </si>
  <si>
    <t xml:space="preserve">N-acetylneuraminate lyase      </t>
  </si>
  <si>
    <t xml:space="preserve">conserved hypothetical protein subfamily    </t>
  </si>
  <si>
    <t xml:space="preserve">ROK family protein     </t>
  </si>
  <si>
    <t xml:space="preserve">transcriptional regulator, RpiR family    </t>
  </si>
  <si>
    <t xml:space="preserve">hyaluronoglucosaminidase       </t>
  </si>
  <si>
    <t xml:space="preserve">cobalamin biosynthesis protein CbiM    </t>
  </si>
  <si>
    <t xml:space="preserve">cobalt transport protein     </t>
  </si>
  <si>
    <t xml:space="preserve">cobalt ABC transporter, permease protein CbiQ  </t>
  </si>
  <si>
    <t xml:space="preserve">cobalt ABC transporter, ATP-binding protein   </t>
  </si>
  <si>
    <t xml:space="preserve">5'-nucleotidase, lipoprotein e(P4) family    </t>
  </si>
  <si>
    <t xml:space="preserve">peptidase, M23/M37 family     </t>
  </si>
  <si>
    <t xml:space="preserve">sensory box histidine kinase    </t>
  </si>
  <si>
    <t xml:space="preserve">acyltransferase family protein     </t>
  </si>
  <si>
    <t xml:space="preserve">mechanosensitive ion channel family protein   </t>
  </si>
  <si>
    <t xml:space="preserve">heme oxygenase      </t>
  </si>
  <si>
    <t xml:space="preserve">putative nuclease SbcCD, D subunit   </t>
  </si>
  <si>
    <t xml:space="preserve">exonuclease SbcC      </t>
  </si>
  <si>
    <t xml:space="preserve">acetate kinase      </t>
  </si>
  <si>
    <t xml:space="preserve">transcriptional regulator, AraC family    </t>
  </si>
  <si>
    <t xml:space="preserve">cell wall anchor domain protein   </t>
  </si>
  <si>
    <t xml:space="preserve">putative iron transporter     </t>
  </si>
  <si>
    <t>putative iron chelate uptake ABC transporter, solute-binding protein</t>
  </si>
  <si>
    <t>iron chelate uptake ABC transporter, FeCT family, permease</t>
  </si>
  <si>
    <t>iron chelate uptake ABC transporter, FeCT family, ATP-binding</t>
  </si>
  <si>
    <t xml:space="preserve">ABC transporter, permease/ATP-binding protein    </t>
  </si>
  <si>
    <t xml:space="preserve">iron-sulfur cluster-binding protein     </t>
  </si>
  <si>
    <t xml:space="preserve">sulfatase family protein     </t>
  </si>
  <si>
    <t xml:space="preserve">putative glycerol-3-phosphate transporter     </t>
  </si>
  <si>
    <t>putative iron compound ABC transporter, iron compound-binding protein</t>
  </si>
  <si>
    <t xml:space="preserve">transporter, monovalent cation:proton antiporter-2 (CPA2) family  </t>
  </si>
  <si>
    <t xml:space="preserve">prenyltransferase, UbiA family     </t>
  </si>
  <si>
    <t xml:space="preserve">HAD-superfamily hydrolase, subfamily IB    </t>
  </si>
  <si>
    <t xml:space="preserve">GGDEF/EAL domain protein     </t>
  </si>
  <si>
    <t xml:space="preserve">dnaJ domain protein     </t>
  </si>
  <si>
    <t xml:space="preserve">putative co-chaperone GrpE     </t>
  </si>
  <si>
    <t xml:space="preserve">dnaK family protein     </t>
  </si>
  <si>
    <t xml:space="preserve">putative protein-tyrosine-phosphatase      </t>
  </si>
  <si>
    <t xml:space="preserve">NAD-dependent deacetylase, Sir2 family    </t>
  </si>
  <si>
    <t xml:space="preserve">galactoside O-acetyltransferase      </t>
  </si>
  <si>
    <t xml:space="preserve">transcriptional regulator, CarD family    </t>
  </si>
  <si>
    <t xml:space="preserve">CutC family protein     </t>
  </si>
  <si>
    <t xml:space="preserve">uracil-DNA glycosylase      </t>
  </si>
  <si>
    <t xml:space="preserve">putative beta-N-acetylhexosaminidase      </t>
  </si>
  <si>
    <t xml:space="preserve">antioxidant, AhpC/TSA family     </t>
  </si>
  <si>
    <t xml:space="preserve">peptidyl-prolyl cis-trans isomerase family protein   </t>
  </si>
  <si>
    <t xml:space="preserve">ABC-2 type transporter, permease protein   </t>
  </si>
  <si>
    <t xml:space="preserve">glycosyl transferase, group 1 family protein  </t>
  </si>
  <si>
    <t xml:space="preserve">haloacid dehalogenase, IA family protein   </t>
  </si>
  <si>
    <t xml:space="preserve">[Fe] hydrogenase      </t>
  </si>
  <si>
    <t xml:space="preserve">SagA protein      </t>
  </si>
  <si>
    <t xml:space="preserve">tetrapyrrole methylase family protein    </t>
  </si>
  <si>
    <t xml:space="preserve">transcriptional regulator, AbrB family    </t>
  </si>
  <si>
    <t xml:space="preserve">putative aldose 1-epimerase     </t>
  </si>
  <si>
    <t xml:space="preserve">putative transcriptional regulator     </t>
  </si>
  <si>
    <t xml:space="preserve">YihY family protein     </t>
  </si>
  <si>
    <t xml:space="preserve">UDP-glucose 4-epimerase      </t>
  </si>
  <si>
    <t xml:space="preserve">single-strand DNA-binding protein     </t>
  </si>
  <si>
    <t xml:space="preserve">metallo-beta-lactamase family protein     </t>
  </si>
  <si>
    <t xml:space="preserve">endo-beta-N-acetylglucosaminidase       </t>
  </si>
  <si>
    <t xml:space="preserve">holo-(acyl-carrier-protein) synthase      </t>
  </si>
  <si>
    <t xml:space="preserve">carbohydrate kinase family protein    </t>
  </si>
  <si>
    <t xml:space="preserve">PemK family protein     </t>
  </si>
  <si>
    <t xml:space="preserve">putative transketolase, N-terminal subunit    </t>
  </si>
  <si>
    <t xml:space="preserve">putative transketolase, C-terminal subunit    </t>
  </si>
  <si>
    <t xml:space="preserve">putative cell division ATP-binding protein FtsE  </t>
  </si>
  <si>
    <t xml:space="preserve">putative cell division protein    </t>
  </si>
  <si>
    <t xml:space="preserve">carboxyl-terminal protease      </t>
  </si>
  <si>
    <t xml:space="preserve">excinuclease ABC, B subunit    </t>
  </si>
  <si>
    <t xml:space="preserve">putative lipase      </t>
  </si>
  <si>
    <t xml:space="preserve">MutS domain protein     </t>
  </si>
  <si>
    <t xml:space="preserve">FCD domain protein     </t>
  </si>
  <si>
    <t xml:space="preserve">L-lactate permease      </t>
  </si>
  <si>
    <t xml:space="preserve">electron transfer flavoprotein, beta subunit/FixA family protein </t>
  </si>
  <si>
    <t xml:space="preserve">electron transfer flavoprotein, alpha subunit/FixB family protein </t>
  </si>
  <si>
    <t xml:space="preserve">putative glycolate oxidase, subunit GlcD   </t>
  </si>
  <si>
    <t xml:space="preserve">signal peptidase I     </t>
  </si>
  <si>
    <t xml:space="preserve">DedA family protein     </t>
  </si>
  <si>
    <t xml:space="preserve">cation-transporting ATPase, P-type     </t>
  </si>
  <si>
    <t xml:space="preserve">conserved hypothetical protein TIGR00266    </t>
  </si>
  <si>
    <t xml:space="preserve">xanthine phosphoribosyltransferase      </t>
  </si>
  <si>
    <t xml:space="preserve">TldD/PmbA family protein     </t>
  </si>
  <si>
    <t xml:space="preserve">L-aspartate beta-decarboxylase      </t>
  </si>
  <si>
    <t xml:space="preserve">methylated-DNA-[protein]-cysteine S-methyltransferase      </t>
  </si>
  <si>
    <t xml:space="preserve">ATP-dependent DNA helicase RecQ    </t>
  </si>
  <si>
    <t xml:space="preserve">amidinotransferase family protein     </t>
  </si>
  <si>
    <t xml:space="preserve">MATE efflux family protein    </t>
  </si>
  <si>
    <t xml:space="preserve">putative transcriptional activator tipA    </t>
  </si>
  <si>
    <t xml:space="preserve">cyclic nucleotide-binding domain protein    </t>
  </si>
  <si>
    <t xml:space="preserve">excinuclease ABC, A subunit    </t>
  </si>
  <si>
    <t xml:space="preserve">FHA domain protein     </t>
  </si>
  <si>
    <t xml:space="preserve">cell cycle protein, FtsW/RodA/SpoVE family   </t>
  </si>
  <si>
    <t xml:space="preserve">putative penicillin-binding protein     </t>
  </si>
  <si>
    <t xml:space="preserve">excinuclease ABC, C subunit    </t>
  </si>
  <si>
    <t xml:space="preserve">UDP-N-acetylenolpyruvoylglucosamine reductase      </t>
  </si>
  <si>
    <t xml:space="preserve">putative lioprotein      </t>
  </si>
  <si>
    <t xml:space="preserve">6-phosphofructokinase       </t>
  </si>
  <si>
    <t xml:space="preserve">pyruvate kinase      </t>
  </si>
  <si>
    <t xml:space="preserve">oxidoreductase, short chain dehydrogenase/reductase family   </t>
  </si>
  <si>
    <t xml:space="preserve">cardiolipin synthetase family protein    </t>
  </si>
  <si>
    <t xml:space="preserve">transcriptional regulator, GntR family/aminotransferase    </t>
  </si>
  <si>
    <t xml:space="preserve">23S rRNA (uracil-5-)-methyltransferase RumA    </t>
  </si>
  <si>
    <t xml:space="preserve">type III restriction-modification system, Mod subunit  </t>
  </si>
  <si>
    <t xml:space="preserve">type III restriction-modification system, Res subunit  </t>
  </si>
  <si>
    <t xml:space="preserve">67 kDa myosin-cross-reactive antigen family protein  </t>
  </si>
  <si>
    <t xml:space="preserve">rubrerythrin family protein     </t>
  </si>
  <si>
    <t xml:space="preserve">glycosyl hydrolase, family 25    </t>
  </si>
  <si>
    <t xml:space="preserve">toxin secretion/phage lysis holin    </t>
  </si>
  <si>
    <t xml:space="preserve">polysaccharide deacetylase family protein    </t>
  </si>
  <si>
    <t xml:space="preserve">oxidoreductase, short-chain dehydrogenase/reductase family    </t>
  </si>
  <si>
    <t xml:space="preserve">transcriptional regulator, GntR family    </t>
  </si>
  <si>
    <t xml:space="preserve">uridine phosphorylase      </t>
  </si>
  <si>
    <t xml:space="preserve">phosphopentomutase       </t>
  </si>
  <si>
    <t xml:space="preserve">putative arginine/ornithine antiporter     </t>
  </si>
  <si>
    <t xml:space="preserve">histidine decarboxylase, pyruvoyl type    </t>
  </si>
  <si>
    <t xml:space="preserve">Ser/Thr protein phosphatase family protein   </t>
  </si>
  <si>
    <t xml:space="preserve">2-hydroxy-3-oxopropionate reductase      </t>
  </si>
  <si>
    <t xml:space="preserve">quinolinate synthetase complex, A subunit   </t>
  </si>
  <si>
    <t xml:space="preserve">L-aspartate oxidase      </t>
  </si>
  <si>
    <t xml:space="preserve">nicotinate-nucleotide diphosphorylase (carboxylating)     </t>
  </si>
  <si>
    <t xml:space="preserve">uracil-xanthine permease      </t>
  </si>
  <si>
    <t xml:space="preserve">purine nucleoside phosphorylase     </t>
  </si>
  <si>
    <t xml:space="preserve">putative nicotinamide mononucleotide transporter PnuC   </t>
  </si>
  <si>
    <t xml:space="preserve">cyclic nucleotide-binding protein     </t>
  </si>
  <si>
    <t xml:space="preserve">polysaccharide lyase, family 8    </t>
  </si>
  <si>
    <t xml:space="preserve">4-deoxy-L-threo-5-hexosulose-uronate ketol-isomerase      </t>
  </si>
  <si>
    <t xml:space="preserve">2-deoxy-D-gluconate 3-dehydrogenase      </t>
  </si>
  <si>
    <t xml:space="preserve">2-dehydro-3-deoxyphosphogluconate aldolase/4-hydroxy-2-oxoglutarate aldolase     </t>
  </si>
  <si>
    <t xml:space="preserve">kinase, pfkB family     </t>
  </si>
  <si>
    <t xml:space="preserve">4-deoxy-l-threo-5-hexosulose-uronate ketol-isomerase      </t>
  </si>
  <si>
    <t xml:space="preserve">putative glucuronyl hydrolase     </t>
  </si>
  <si>
    <t xml:space="preserve">PTS system, mannose/fructose/sorbose family, IIB component  </t>
  </si>
  <si>
    <t xml:space="preserve">PTS system, mannose/fructose/sorbose family, IIC component  </t>
  </si>
  <si>
    <t xml:space="preserve">PTS system, mannose/fructose/sorbose family, IID component  </t>
  </si>
  <si>
    <t xml:space="preserve">PTS system, mannose/fructose/sorbose family, IIA component  </t>
  </si>
  <si>
    <t xml:space="preserve">preprotein translocase, YajC subunit    </t>
  </si>
  <si>
    <t xml:space="preserve">heparinase II/III-like protein     </t>
  </si>
  <si>
    <t xml:space="preserve">sugar-binding transcriptional regulator, LacI family   </t>
  </si>
  <si>
    <t xml:space="preserve">berberine family protein     </t>
  </si>
  <si>
    <t xml:space="preserve">HAD-superfamily hydrolase, subfamily IIB    </t>
  </si>
  <si>
    <t xml:space="preserve">oxidoreductase, FAD-binding      </t>
  </si>
  <si>
    <t xml:space="preserve">pyridine nucleotide-disulphide oxidoreductase     </t>
  </si>
  <si>
    <t xml:space="preserve">carbonic anhydrase      </t>
  </si>
  <si>
    <t xml:space="preserve">heat shock protein     </t>
  </si>
  <si>
    <t xml:space="preserve">transcriptional regulator, LacI family    </t>
  </si>
  <si>
    <t xml:space="preserve">putative oligo-1,6-glucosidase      </t>
  </si>
  <si>
    <t xml:space="preserve">PTS system, IIBC component    </t>
  </si>
  <si>
    <t xml:space="preserve">endonuclease/exonuclease/phosphatase family protein     </t>
  </si>
  <si>
    <t xml:space="preserve">putative glycerophosphoryl diester phosphodiesterase    </t>
  </si>
  <si>
    <t xml:space="preserve">major facilitator family protein    </t>
  </si>
  <si>
    <t xml:space="preserve">helicase, UvrD/REP/exonuclease family protein    </t>
  </si>
  <si>
    <t xml:space="preserve">tRNA (guanine-N(7)-)-methyltransferase      </t>
  </si>
  <si>
    <t xml:space="preserve">hydrolase, alpha/beta fold family    </t>
  </si>
  <si>
    <t xml:space="preserve">CBS/transporter associated domain protein    </t>
  </si>
  <si>
    <t xml:space="preserve">bacterial extracellular solute-binding protein    </t>
  </si>
  <si>
    <t xml:space="preserve">ABC transporter, permease protein    </t>
  </si>
  <si>
    <t xml:space="preserve">putative sulfite/nitrite reductase     </t>
  </si>
  <si>
    <t xml:space="preserve">BFD-like iron-sulfur cluster-binding protein    </t>
  </si>
  <si>
    <t xml:space="preserve">putative lactoylglutathione lyase     </t>
  </si>
  <si>
    <t xml:space="preserve">glyoxalase family protein     </t>
  </si>
  <si>
    <t xml:space="preserve">putative enterotoxin EntC     </t>
  </si>
  <si>
    <t xml:space="preserve">transcriptional regulator, MerR family    </t>
  </si>
  <si>
    <t xml:space="preserve">capsule chain length determinant protein   </t>
  </si>
  <si>
    <t xml:space="preserve">capsular polysaccharide biosynthesis protein    </t>
  </si>
  <si>
    <t xml:space="preserve">UDP-glucose/GDP-mannose dehydrogenase family     </t>
  </si>
  <si>
    <t xml:space="preserve">bacterial transferase hexpeptide repeat protein   </t>
  </si>
  <si>
    <t xml:space="preserve">putative capK protein     </t>
  </si>
  <si>
    <t xml:space="preserve">glycosyl transferase, group 1    </t>
  </si>
  <si>
    <t xml:space="preserve">putative polysaccharide transporter protein    </t>
  </si>
  <si>
    <t xml:space="preserve">glucose-1-phosphate thymidylyltransferase      </t>
  </si>
  <si>
    <t xml:space="preserve">dTDP-4-dehydrorhamnose 3,5-epimerase      </t>
  </si>
  <si>
    <t xml:space="preserve">dTDP-4-dehydrorhamnose reductase      </t>
  </si>
  <si>
    <t xml:space="preserve">dTDP-glucose 4,6-dehydratase      </t>
  </si>
  <si>
    <t xml:space="preserve">UTP-glucose-1-phosphate uridylyltransferase      </t>
  </si>
  <si>
    <t xml:space="preserve">putative RNA polymerase sigma factor   </t>
  </si>
  <si>
    <t xml:space="preserve">cell wall binding repeat domain protein  </t>
  </si>
  <si>
    <t xml:space="preserve">alpha-galactosidase       </t>
  </si>
  <si>
    <t xml:space="preserve">sortase B      </t>
  </si>
  <si>
    <t xml:space="preserve">von Willebrand factor type A domain protein </t>
  </si>
  <si>
    <t xml:space="preserve">PTS system, L-Ascorbate family, IIA component  </t>
  </si>
  <si>
    <t xml:space="preserve">PTS system, lactose/cellobiose-specific IIB component   </t>
  </si>
  <si>
    <t xml:space="preserve">PTS system, L-Ascorbate family, IIC component  </t>
  </si>
  <si>
    <t xml:space="preserve">HAD hydrolase, IIB family    </t>
  </si>
  <si>
    <t xml:space="preserve">transcriptional regulator, MarR family    </t>
  </si>
  <si>
    <t xml:space="preserve">transporter, auxin efflux carrier family   </t>
  </si>
  <si>
    <t xml:space="preserve">putative D-lactate dehydrogenase     </t>
  </si>
  <si>
    <t xml:space="preserve">response regulator      </t>
  </si>
  <si>
    <t xml:space="preserve">NAD-dependent 4-hydroxybutyrate dehydrogenase     </t>
  </si>
  <si>
    <t xml:space="preserve">TrkA domain protein     </t>
  </si>
  <si>
    <t xml:space="preserve">amino acid/peptide transporter     </t>
  </si>
  <si>
    <t xml:space="preserve">nitrite/sulfite reductase homolog     </t>
  </si>
  <si>
    <t xml:space="preserve">S-adenosylmethionine decarboxylase      </t>
  </si>
  <si>
    <t xml:space="preserve">Orn/Lys/Arg decarboxylase      </t>
  </si>
  <si>
    <t xml:space="preserve">spermidine synthase      </t>
  </si>
  <si>
    <t xml:space="preserve">agmatinase       </t>
  </si>
  <si>
    <t xml:space="preserve">sialidase       </t>
  </si>
  <si>
    <t xml:space="preserve">copper-translocating P-type ATPase     </t>
  </si>
  <si>
    <t xml:space="preserve">flavodoxin family protein     </t>
  </si>
  <si>
    <t xml:space="preserve">glycine betaine/L-proline transport, ATP-binding protein   </t>
  </si>
  <si>
    <t xml:space="preserve">glycine betaine/L-proline ABC transporter, permease/glycine betaine/L-proline-binding protein </t>
  </si>
  <si>
    <t xml:space="preserve">RNA polymerase sigma-70 factor    </t>
  </si>
  <si>
    <t xml:space="preserve">PTS system, trehalose-specific IIBC component   </t>
  </si>
  <si>
    <t xml:space="preserve">alpha,alpha-phosphotrehalase       </t>
  </si>
  <si>
    <t xml:space="preserve">trehalose operon repressor     </t>
  </si>
  <si>
    <t xml:space="preserve">stage V sporulation protein D   </t>
  </si>
  <si>
    <t xml:space="preserve">riboflavin biosynthesis protein RibD    </t>
  </si>
  <si>
    <t xml:space="preserve">riboflavin synthase, alpha subunit    </t>
  </si>
  <si>
    <t xml:space="preserve">riboflavin biosynthesis protein RibA    </t>
  </si>
  <si>
    <t xml:space="preserve">6,7-dimethyl-8-ribityllumazine synthase      </t>
  </si>
  <si>
    <t xml:space="preserve">conserved hypothetical protein TIGR00149    </t>
  </si>
  <si>
    <t xml:space="preserve">conserved hypothetical protein TIGR02336    </t>
  </si>
  <si>
    <t xml:space="preserve">DNA-binding response regulator, AraC family   </t>
  </si>
  <si>
    <t xml:space="preserve">ABC transporter, solute-binding protein    </t>
  </si>
  <si>
    <t xml:space="preserve">CDP-alcohol phosphatidyltransferase family protein    </t>
  </si>
  <si>
    <t xml:space="preserve">phosphate transporter family protein    </t>
  </si>
  <si>
    <t xml:space="preserve">PTS system, fructose-specific, IIABC component   </t>
  </si>
  <si>
    <t xml:space="preserve">1-phosphofructokinase       </t>
  </si>
  <si>
    <t xml:space="preserve">transcriptional regulator, DeoR family    </t>
  </si>
  <si>
    <t xml:space="preserve">isochorismatase family protein     </t>
  </si>
  <si>
    <t xml:space="preserve">voltage-gated chloride channel family protein   </t>
  </si>
  <si>
    <t xml:space="preserve">glutaminase       </t>
  </si>
  <si>
    <t xml:space="preserve">MgtC family protein     </t>
  </si>
  <si>
    <t xml:space="preserve">sugar fermentation stimulation protein    </t>
  </si>
  <si>
    <t xml:space="preserve">hydrolase, NUDIX family     </t>
  </si>
  <si>
    <t xml:space="preserve">diaminopimelate decarboxylase      </t>
  </si>
  <si>
    <t xml:space="preserve">ATP-dependent metalloprotease FtsH     </t>
  </si>
  <si>
    <t xml:space="preserve">amino acid ABC transporter, amino acid-binding protein </t>
  </si>
  <si>
    <t>amino acid ABC transporter, permease protein, His/Glu/Gln/Arg/opine family</t>
  </si>
  <si>
    <t xml:space="preserve">amino acid ABC transporter, ATP-binding protein  </t>
  </si>
  <si>
    <t xml:space="preserve">sulfatase domain protein     </t>
  </si>
  <si>
    <t xml:space="preserve">cation efflux family protein    </t>
  </si>
  <si>
    <t xml:space="preserve">putative enterotoxin, EntD     </t>
  </si>
  <si>
    <t xml:space="preserve">zinc metalloprotease, aminopeptidase I family   </t>
  </si>
  <si>
    <t xml:space="preserve">membrane protein, MmpL family    </t>
  </si>
  <si>
    <t xml:space="preserve">peptide chain release factor 3   </t>
  </si>
  <si>
    <t xml:space="preserve">bacterial sugar transferase family protein   </t>
  </si>
  <si>
    <t xml:space="preserve">glycosyl transferase, group 2 family protein  </t>
  </si>
  <si>
    <t xml:space="preserve">polysaccharide biosynthesis protein     </t>
  </si>
  <si>
    <t>cell wall binding repeat protein/mannosyl-glycoprotein endo-beta-N-acetylglucosamidase domain protein</t>
  </si>
  <si>
    <t xml:space="preserve">cell wall binding repeat protein/zinc carboxypeptidase family </t>
  </si>
  <si>
    <t xml:space="preserve">cell wall binding repeat protein   </t>
  </si>
  <si>
    <t xml:space="preserve">transcriptional regulator, MarR family/choline/ethanolamine kinase   </t>
  </si>
  <si>
    <t xml:space="preserve">nucleotidyl transferase family protein    </t>
  </si>
  <si>
    <t xml:space="preserve">tryptophanyl-tRNA synthetase      </t>
  </si>
  <si>
    <t xml:space="preserve">anaerobic sulfatase-maturating enzyme     </t>
  </si>
  <si>
    <t xml:space="preserve">phosphate ABC transporter, phosphate-binding protein   </t>
  </si>
  <si>
    <t xml:space="preserve">phosphate ABC transporter, permease protein PstC  </t>
  </si>
  <si>
    <t xml:space="preserve">phosphate ABC transporter, permease protein PstA  </t>
  </si>
  <si>
    <t xml:space="preserve">phosphate ABC transporter, ATP-binding protein   </t>
  </si>
  <si>
    <t xml:space="preserve">phosphate transport system regulatory protein PhoU  </t>
  </si>
  <si>
    <t xml:space="preserve">flavodoxin       </t>
  </si>
  <si>
    <t xml:space="preserve">glutaminyl-tRNA synthetase      </t>
  </si>
  <si>
    <t xml:space="preserve">spore germination protein     </t>
  </si>
  <si>
    <t xml:space="preserve">AAA domain family protein    </t>
  </si>
  <si>
    <t xml:space="preserve">tyrosyl-tRNA synthetase      </t>
  </si>
  <si>
    <t xml:space="preserve">relA/spoT family protein     </t>
  </si>
  <si>
    <t xml:space="preserve">4Fe-4S binding domain protein/radical SAM domain protein </t>
  </si>
  <si>
    <t xml:space="preserve">putative PTS system, ascorbate-specific IIA component SgaA </t>
  </si>
  <si>
    <t xml:space="preserve">putative PTS system, ascorbate-specific IIC component SgaT </t>
  </si>
  <si>
    <t xml:space="preserve">putative PTS system, ascorbate-specific IIB component SgaB </t>
  </si>
  <si>
    <t xml:space="preserve">L-ribulose-5-phosphate 4-epimerase      </t>
  </si>
  <si>
    <t xml:space="preserve">putative hexulose-6-phosphate isomerase     </t>
  </si>
  <si>
    <t xml:space="preserve">TPR domain protein     </t>
  </si>
  <si>
    <t xml:space="preserve">F5/8 type C domain protein   </t>
  </si>
  <si>
    <t xml:space="preserve">hesB family protein     </t>
  </si>
  <si>
    <t xml:space="preserve">leucyl-tRNA synthetase      </t>
  </si>
  <si>
    <t xml:space="preserve">BirA bifunctional protein     </t>
  </si>
  <si>
    <t xml:space="preserve">HRDC domain protein     </t>
  </si>
  <si>
    <t xml:space="preserve">deoxyuridine 5-triphosphate nucleotidohydrolase     </t>
  </si>
  <si>
    <t xml:space="preserve">thiamine biosynthesis protein ThiC    </t>
  </si>
  <si>
    <t xml:space="preserve">phosphoribosylformylglycinamidine synthase      </t>
  </si>
  <si>
    <t xml:space="preserve">phosphoribosylaminoimidazole carboxylase, catalytic subunit    </t>
  </si>
  <si>
    <t xml:space="preserve">phosphoribosylaminoimidazole-succinocarboxamide synthase      </t>
  </si>
  <si>
    <t xml:space="preserve">amidophosphoribosyltransferase       </t>
  </si>
  <si>
    <t xml:space="preserve">phosphoribosylformylglycinamidine cyclo-ligase      </t>
  </si>
  <si>
    <t xml:space="preserve">phosphoribosylglycinamide formyltransferase      </t>
  </si>
  <si>
    <t xml:space="preserve">phosphoribosylaminoimidazolecarboxamide formyltransferase/IMP cyclohydrolase     </t>
  </si>
  <si>
    <t xml:space="preserve">phosphoribosylamine--glycine ligase      </t>
  </si>
  <si>
    <t xml:space="preserve">argininosuccinate lyase      </t>
  </si>
  <si>
    <t xml:space="preserve">argininosuccinate synthase      </t>
  </si>
  <si>
    <t xml:space="preserve">putative transaldolase      </t>
  </si>
  <si>
    <t xml:space="preserve">Fibronectin type III domain protein   </t>
  </si>
  <si>
    <t xml:space="preserve">phospho-2-dehydro-3-deoxyheptonate aldolase      </t>
  </si>
  <si>
    <t xml:space="preserve">3-dehydroquinate synthase      </t>
  </si>
  <si>
    <t xml:space="preserve">3-phosphoshikimate 1-carboxyvinyltransferase      </t>
  </si>
  <si>
    <t xml:space="preserve">chorismate synthase      </t>
  </si>
  <si>
    <t xml:space="preserve">chorismate mutase      </t>
  </si>
  <si>
    <t xml:space="preserve">shikimate 5-dehydrogenase      </t>
  </si>
  <si>
    <t xml:space="preserve">shikimate kinase      </t>
  </si>
  <si>
    <t xml:space="preserve">3-dehydroquinate dehydratase, type II    </t>
  </si>
  <si>
    <t xml:space="preserve">oxidoreductase, FAD/FMN-binding      </t>
  </si>
  <si>
    <t xml:space="preserve">transcriptional regulator, PadR family    </t>
  </si>
  <si>
    <t xml:space="preserve">choloylglycine hydrolase      </t>
  </si>
  <si>
    <t xml:space="preserve">transcriptional regulator, AsnC family    </t>
  </si>
  <si>
    <t xml:space="preserve">aminotransferase, class I/II     </t>
  </si>
  <si>
    <t xml:space="preserve">putative monogalactosyldiacylglycerol synthase     </t>
  </si>
  <si>
    <t xml:space="preserve">RNA polymerase sigma-70 factor, ECF subfamily  </t>
  </si>
  <si>
    <t xml:space="preserve">DHHA1 domain protein     </t>
  </si>
  <si>
    <t xml:space="preserve">zip family transporter     </t>
  </si>
  <si>
    <t xml:space="preserve">spore photoproduct lyase     </t>
  </si>
  <si>
    <t xml:space="preserve">transcriptional regulator, LysR family    </t>
  </si>
  <si>
    <t xml:space="preserve">pyridine nucleotide-disulphide oxidoreductase family protein   </t>
  </si>
  <si>
    <t xml:space="preserve">YeeE/YedE family protein     </t>
  </si>
  <si>
    <t xml:space="preserve">L-iditol 2-dehydrogenase      </t>
  </si>
  <si>
    <t xml:space="preserve">sodium:glactoside symporter family protein    </t>
  </si>
  <si>
    <t xml:space="preserve">fructokinase       </t>
  </si>
  <si>
    <t xml:space="preserve">putative fibronectin-binding protein     </t>
  </si>
  <si>
    <t xml:space="preserve">thioredoxin       </t>
  </si>
  <si>
    <t xml:space="preserve">putative cytochrome C-type biogenesis protein   </t>
  </si>
  <si>
    <t xml:space="preserve">alpha/beta hydrolase fold family protein   </t>
  </si>
  <si>
    <t xml:space="preserve">carbon starvation protein CstA    </t>
  </si>
  <si>
    <t xml:space="preserve">cardiolipin synthetase      </t>
  </si>
  <si>
    <t xml:space="preserve">cytosine deaminase      </t>
  </si>
  <si>
    <t xml:space="preserve">creatininase       </t>
  </si>
  <si>
    <t xml:space="preserve">putative regulatory protein     </t>
  </si>
  <si>
    <t xml:space="preserve">polypeptide deformylase      </t>
  </si>
  <si>
    <t xml:space="preserve">proton/sodium-glutamate symporter      </t>
  </si>
  <si>
    <t xml:space="preserve">HAD superfamily (subfamily IA) hydrolase, TIGR02254  </t>
  </si>
  <si>
    <t xml:space="preserve">sugar transporter, glycoside-pentoside-hexuronide (GPH):cation symporter family  </t>
  </si>
  <si>
    <t xml:space="preserve">iron-sulfur cluster-binding protein, rieske family   </t>
  </si>
  <si>
    <t xml:space="preserve">putative citrate transporter     </t>
  </si>
  <si>
    <t xml:space="preserve">aspartyl-tRNA synthetase      </t>
  </si>
  <si>
    <t>von Willebrand factor type A/Cna B-type domain protein</t>
  </si>
  <si>
    <t xml:space="preserve">iron-sulfur cluster repair di-iron protein   </t>
  </si>
  <si>
    <t xml:space="preserve">transcriptional regulator, Crp/Fnr family    </t>
  </si>
  <si>
    <t xml:space="preserve">rubredoxin       </t>
  </si>
  <si>
    <t xml:space="preserve">alkyl hydroperoxide reductase, C subunit   </t>
  </si>
  <si>
    <t xml:space="preserve">2-dehydropantoate 2-reductase      </t>
  </si>
  <si>
    <t xml:space="preserve">pirin family protein     </t>
  </si>
  <si>
    <t xml:space="preserve">PAP2 family protein     </t>
  </si>
  <si>
    <t xml:space="preserve">FliB family protein     </t>
  </si>
  <si>
    <t xml:space="preserve">sensory box protein/histidinol phosphate phosphatase family protein </t>
  </si>
  <si>
    <t xml:space="preserve">glycosyl hydrolase, family 13    </t>
  </si>
  <si>
    <t xml:space="preserve">iron compound ABC transporter, iron compound-binding protein </t>
  </si>
  <si>
    <t xml:space="preserve">putative ferrichrome ABC transporter, permease protein FhuB </t>
  </si>
  <si>
    <t xml:space="preserve">putative ferrichrome ABC transporter, permease protein FhuG </t>
  </si>
  <si>
    <t xml:space="preserve">putative ferrichrome ABC transporter, ATP-binding protein  </t>
  </si>
  <si>
    <t xml:space="preserve">glycosyl hydrolase, family 85    </t>
  </si>
  <si>
    <t xml:space="preserve">D-alanine--D-alanine ligase      </t>
  </si>
  <si>
    <t xml:space="preserve">glycosyl hydrolase, family 2    </t>
  </si>
  <si>
    <t xml:space="preserve">SCP-like extracellular family protein    </t>
  </si>
  <si>
    <t xml:space="preserve">arsenical resistance operon repressor    </t>
  </si>
  <si>
    <t xml:space="preserve">arsenate reductase ArsC     </t>
  </si>
  <si>
    <t xml:space="preserve">Fic family protein     </t>
  </si>
  <si>
    <t xml:space="preserve">clostripain       </t>
  </si>
  <si>
    <t xml:space="preserve">glycosyl hydrolase, family 31    </t>
  </si>
  <si>
    <t xml:space="preserve">stress responsive A/B barrel domain protein  </t>
  </si>
  <si>
    <t xml:space="preserve">glycosyl hydrolase, family 38    </t>
  </si>
  <si>
    <t xml:space="preserve">NADH-dependent butanol dehydrogenase     </t>
  </si>
  <si>
    <t xml:space="preserve">putative carbohydrate diacid regulator    </t>
  </si>
  <si>
    <t xml:space="preserve">putative permease protein     </t>
  </si>
  <si>
    <t xml:space="preserve">glycerate kinase      </t>
  </si>
  <si>
    <t xml:space="preserve">ATP-dependent RNA helicase DeaD    </t>
  </si>
  <si>
    <t xml:space="preserve">alpha-N-acetylglucosaminidase family protein     </t>
  </si>
  <si>
    <t xml:space="preserve">alanine racemase      </t>
  </si>
  <si>
    <t xml:space="preserve">putative sensor histidine kinase    </t>
  </si>
  <si>
    <t xml:space="preserve">AgrB family protein     </t>
  </si>
  <si>
    <t xml:space="preserve">metallopeptidase, M24 family     </t>
  </si>
  <si>
    <t xml:space="preserve">thermophilic metalloprotease family protein    </t>
  </si>
  <si>
    <t xml:space="preserve">transposase, IS605 OrfB family    </t>
  </si>
  <si>
    <t xml:space="preserve">putative O-GlcNAcase nagJ     </t>
  </si>
  <si>
    <t xml:space="preserve">LysM domain protein     </t>
  </si>
  <si>
    <t xml:space="preserve">pyrophosphatase, MutT/nudix family     </t>
  </si>
  <si>
    <t xml:space="preserve">ethanolamine utilization protein EutS    </t>
  </si>
  <si>
    <t xml:space="preserve">ethanolamine utilization protein, EutP    </t>
  </si>
  <si>
    <t xml:space="preserve">ethanolamine utilization protein EutA    </t>
  </si>
  <si>
    <t xml:space="preserve">ethanolamine ammonia-lyase, large subunit    </t>
  </si>
  <si>
    <t xml:space="preserve">ethanolamine ammonia-lyase, small subunit    </t>
  </si>
  <si>
    <t xml:space="preserve">ethanolamine utilization protein EutL    </t>
  </si>
  <si>
    <t xml:space="preserve">ethanolamine utilization protein     </t>
  </si>
  <si>
    <t xml:space="preserve">ethanolamine utilization protein EutM    </t>
  </si>
  <si>
    <t xml:space="preserve">cob(I)yrinic acid a,c-diamide adenosyltransferase    </t>
  </si>
  <si>
    <t xml:space="preserve">putative ethanolamine utilization protein    </t>
  </si>
  <si>
    <t xml:space="preserve">ethanolamine utilization protein EutN    </t>
  </si>
  <si>
    <t xml:space="preserve">ethanolamine utilization protein EutH    </t>
  </si>
  <si>
    <t xml:space="preserve">ethanolamine utilization protein EutQ    </t>
  </si>
  <si>
    <t xml:space="preserve">glutathione peroxidase      </t>
  </si>
  <si>
    <t xml:space="preserve">EAL domain protein     </t>
  </si>
  <si>
    <t xml:space="preserve">NADPH-dependent FMN reductase     </t>
  </si>
  <si>
    <t xml:space="preserve">aminotransferase, DegT/DnrJ/EryC1/StrS family     </t>
  </si>
  <si>
    <t xml:space="preserve">putative polysaccharide polymerase protein    </t>
  </si>
  <si>
    <t xml:space="preserve">putative capsular polysaccharide transporter protein   </t>
  </si>
  <si>
    <t xml:space="preserve">licD family protein     </t>
  </si>
  <si>
    <t xml:space="preserve">tyrosine-protein kinase protein     </t>
  </si>
  <si>
    <t xml:space="preserve">anaerobic ribonucleoside-triphosphate reductase     </t>
  </si>
  <si>
    <t xml:space="preserve">site-specific recombinase, phage integrase family   </t>
  </si>
  <si>
    <t xml:space="preserve">transcriptional regulator, Cro/CI family    </t>
  </si>
  <si>
    <t xml:space="preserve">BRO domain protein     </t>
  </si>
  <si>
    <t xml:space="preserve">RecT family protein     </t>
  </si>
  <si>
    <t xml:space="preserve">endodeoxyribonuclease RusA family protein    </t>
  </si>
  <si>
    <t xml:space="preserve">phage terminase, small subunit    </t>
  </si>
  <si>
    <t xml:space="preserve">putative phage terminase, large subunit   </t>
  </si>
  <si>
    <t xml:space="preserve">putative phage minor capsid protein   </t>
  </si>
  <si>
    <t xml:space="preserve">putative phage major capsid protein   </t>
  </si>
  <si>
    <t xml:space="preserve">KID repeat family protein    </t>
  </si>
  <si>
    <t xml:space="preserve">phosphorylase family protein     </t>
  </si>
  <si>
    <t xml:space="preserve">fliB domain protein     </t>
  </si>
  <si>
    <t xml:space="preserve">McrB domain protein     </t>
  </si>
  <si>
    <t xml:space="preserve">amidohydrolase family protein     </t>
  </si>
  <si>
    <t xml:space="preserve">methionyl-tRNA formyltransferase      </t>
  </si>
  <si>
    <t xml:space="preserve">ferrous iron transport protein B   </t>
  </si>
  <si>
    <t xml:space="preserve">ferrous iron transport protein A   </t>
  </si>
  <si>
    <t xml:space="preserve">type II site-specific deoxyribonuclease    </t>
  </si>
  <si>
    <t xml:space="preserve">DNA-binding protein      </t>
  </si>
  <si>
    <t xml:space="preserve">multidrug resistance protein     </t>
  </si>
  <si>
    <t xml:space="preserve">putative mutator mutT protein    </t>
  </si>
  <si>
    <t xml:space="preserve">radical SAM domain protein    </t>
  </si>
  <si>
    <t xml:space="preserve">lactaldehyde reductase      </t>
  </si>
  <si>
    <t xml:space="preserve">L-fucose isomerase      </t>
  </si>
  <si>
    <t xml:space="preserve">L-fuculokinase       </t>
  </si>
  <si>
    <t xml:space="preserve">fucose operon protein FucU    </t>
  </si>
  <si>
    <t xml:space="preserve">L-fuculose phosphate aldolase     </t>
  </si>
  <si>
    <t xml:space="preserve">L-fucose:H+ symporter permease     </t>
  </si>
  <si>
    <t xml:space="preserve">UBA/TS-N domain protein     </t>
  </si>
  <si>
    <t xml:space="preserve">putative Cof-like hydrolase     </t>
  </si>
  <si>
    <t xml:space="preserve">spore coat protein CotJB    </t>
  </si>
  <si>
    <t xml:space="preserve">spore coat protein CotJC    </t>
  </si>
  <si>
    <t xml:space="preserve">discoidin domain protein     </t>
  </si>
  <si>
    <t xml:space="preserve">pullulanase family protein     </t>
  </si>
  <si>
    <t xml:space="preserve">RNA polymerase sigma-70 factor, ECF family  </t>
  </si>
  <si>
    <t xml:space="preserve">glycosyl hydrolase, family 20    </t>
  </si>
  <si>
    <t xml:space="preserve">sugar ABC transporter, sugar-binding protein   </t>
  </si>
  <si>
    <t xml:space="preserve">sugar ABC transporter, permease protein   </t>
  </si>
  <si>
    <t xml:space="preserve">glycosyl hydrolase, family 65    </t>
  </si>
  <si>
    <t xml:space="preserve">endo-beta-galactosidase, GlcNAc-alpha-1,4-Gal-releasing      </t>
  </si>
  <si>
    <t xml:space="preserve">cell wall-associated serine proteinase    </t>
  </si>
  <si>
    <t xml:space="preserve">feoA family protein     </t>
  </si>
  <si>
    <t xml:space="preserve">transcriptional regulator      </t>
  </si>
  <si>
    <t xml:space="preserve">putative helicase      </t>
  </si>
  <si>
    <t xml:space="preserve">RNA pseudouridine synthase family protein   </t>
  </si>
  <si>
    <t xml:space="preserve">magnesium-translocating P-type ATPase     </t>
  </si>
  <si>
    <t xml:space="preserve">7-alpha-hydroxysteroid dehydrogenase      </t>
  </si>
  <si>
    <t xml:space="preserve">lysine-N-methylase, homolog      </t>
  </si>
  <si>
    <t xml:space="preserve">dedA protein      </t>
  </si>
  <si>
    <t xml:space="preserve">putative nitrite/sulfite reductase     </t>
  </si>
  <si>
    <t xml:space="preserve">putative sensory box-containing diguanylate cyclase   </t>
  </si>
  <si>
    <t xml:space="preserve">putative glycerol uptake facilitator protein   </t>
  </si>
  <si>
    <t xml:space="preserve">DNA-bindng response regulator, AraC family   </t>
  </si>
  <si>
    <t xml:space="preserve">glycerol dehydratase, large subunit    </t>
  </si>
  <si>
    <t xml:space="preserve">glycerol dehydratase, medium subunit    </t>
  </si>
  <si>
    <t xml:space="preserve">glycerol dehydratase, small subunit    </t>
  </si>
  <si>
    <t xml:space="preserve">glycerol dehydratase reactivation factor, large subunit  </t>
  </si>
  <si>
    <t xml:space="preserve">glycerol dehydratase reactivation factor, small subunit  </t>
  </si>
  <si>
    <t xml:space="preserve">putative ATP:cob(I)alamin adenosyltransferase     </t>
  </si>
  <si>
    <t xml:space="preserve">DhaG protein      </t>
  </si>
  <si>
    <t xml:space="preserve">1,3-propanediol dehydrogenase      </t>
  </si>
  <si>
    <t xml:space="preserve">putative lysophospholipase      </t>
  </si>
  <si>
    <t xml:space="preserve">pentapeptide repeat protein     </t>
  </si>
  <si>
    <t xml:space="preserve">sodium:dicarboxylate symporter family     </t>
  </si>
  <si>
    <t xml:space="preserve">bacitracin ABC transporter, ATP-binding protein   </t>
  </si>
  <si>
    <t xml:space="preserve">putative bacitracin ABC transporter, permease protein  </t>
  </si>
  <si>
    <t xml:space="preserve">collagen triple helix repeat protein   </t>
  </si>
  <si>
    <t xml:space="preserve">putative metal-dependent hydrolase, membrane-bound    </t>
  </si>
  <si>
    <t xml:space="preserve">putative K+-transporting ATPase, F subunit   </t>
  </si>
  <si>
    <t xml:space="preserve">K+-transporting ATPase, A subunit    </t>
  </si>
  <si>
    <t xml:space="preserve">K+-transporting ATPase, B subunit    </t>
  </si>
  <si>
    <t xml:space="preserve">K+-transporting ATPase, C subunit    </t>
  </si>
  <si>
    <t xml:space="preserve">sensor histidine kinase KdpD    </t>
  </si>
  <si>
    <t xml:space="preserve">DNA-binding response regulator KdpE    </t>
  </si>
  <si>
    <t xml:space="preserve">GGDEF domain protein     </t>
  </si>
  <si>
    <t xml:space="preserve">sodium:dicarboxylate symporter family protein    </t>
  </si>
  <si>
    <t xml:space="preserve">histidinol phosphate phosphatase family protein   </t>
  </si>
  <si>
    <t xml:space="preserve">putative tetracycline resistance protein    </t>
  </si>
  <si>
    <t xml:space="preserve">potassium transporter      </t>
  </si>
  <si>
    <t xml:space="preserve">ferritin family protein     </t>
  </si>
  <si>
    <t xml:space="preserve">spore germination protein AF    </t>
  </si>
  <si>
    <t xml:space="preserve">putatve dicarboxylate transporter     </t>
  </si>
  <si>
    <t xml:space="preserve">L-serine dehydratase, iron-sulfur-dependent, beta subunit   </t>
  </si>
  <si>
    <t xml:space="preserve">L-serine dehydratase, iron-sulfur-dependent, alpha subunit   </t>
  </si>
  <si>
    <t xml:space="preserve">ExsB family protein     </t>
  </si>
  <si>
    <t xml:space="preserve">tRNA pseudouridine synthase A    </t>
  </si>
  <si>
    <t xml:space="preserve">oxidoreductase, 2-nitropropane dioxygenase family    </t>
  </si>
  <si>
    <t xml:space="preserve">aminopeptidase, M42 family     </t>
  </si>
  <si>
    <t xml:space="preserve">glutamyl-tRNA synthetase      </t>
  </si>
  <si>
    <t xml:space="preserve">HPr(Ser) kinase/phosphatase      </t>
  </si>
  <si>
    <t xml:space="preserve">putative cation transporter     </t>
  </si>
  <si>
    <t xml:space="preserve">peptidase, M20/M25/M40 family     </t>
  </si>
  <si>
    <t xml:space="preserve">putative diguanylate cyclase     </t>
  </si>
  <si>
    <t xml:space="preserve">methylglyoxal synthase      </t>
  </si>
  <si>
    <t xml:space="preserve">putative endoribonuclease L-PSP     </t>
  </si>
  <si>
    <t xml:space="preserve">rubredoxin/flavodoxin/oxidoreductase       </t>
  </si>
  <si>
    <t xml:space="preserve">para-aminobenzoate synthase glutamine amidotransferase, component II  </t>
  </si>
  <si>
    <t xml:space="preserve">aminodeoxychorismate synthase, component I    </t>
  </si>
  <si>
    <t xml:space="preserve">putative branched-chain amino acid aminotransferase   </t>
  </si>
  <si>
    <t xml:space="preserve">GTP cyclohydrolase I     </t>
  </si>
  <si>
    <t xml:space="preserve">HDIG domain protein     </t>
  </si>
  <si>
    <t xml:space="preserve">dihydropteroate synthase      </t>
  </si>
  <si>
    <t xml:space="preserve">dihydroneopterin aldolase/2-amino-4-hydroxy-6-hydroxymethyldihydropteridine pyrophosphokinase     </t>
  </si>
  <si>
    <t xml:space="preserve">pyruvate kinase barrel domain protein   </t>
  </si>
  <si>
    <t xml:space="preserve">crcB protein      </t>
  </si>
  <si>
    <t>transcriptional regulator, ArsR family/dinitrogenase iron-molybdenum cofactor family protein</t>
  </si>
  <si>
    <t xml:space="preserve">choline/ethanolamine kinase family protein    </t>
  </si>
  <si>
    <t xml:space="preserve">nicotinate-nucleotide--dimethylbenzimidazole phosphoribosyltransferase      </t>
  </si>
  <si>
    <t xml:space="preserve">cobalamin-5-phosphate synthase      </t>
  </si>
  <si>
    <t xml:space="preserve">cobalamin biosynthesis protein CobB    </t>
  </si>
  <si>
    <t xml:space="preserve">putative L-threonine-O-3-phosphate decarboxylase     </t>
  </si>
  <si>
    <t>iron chelate uptake ABC transporter, FeCT family, solute-binding</t>
  </si>
  <si>
    <t xml:space="preserve">cobyric acid synthase CobQ    </t>
  </si>
  <si>
    <t>glycosyl hydrolase, family 31/fibronectin type III domain protein</t>
  </si>
  <si>
    <t xml:space="preserve">cyclopropane-fatty-acyl-phospholipid synthase      </t>
  </si>
  <si>
    <t xml:space="preserve">thiosulfate sulfurtransferase homolog     </t>
  </si>
  <si>
    <t xml:space="preserve">histidinol-phosphatase       </t>
  </si>
  <si>
    <t xml:space="preserve">tetratricopeptide repeat protein     </t>
  </si>
  <si>
    <t xml:space="preserve">glutamine-dependent NAD(+) synthetase     </t>
  </si>
  <si>
    <t xml:space="preserve">SPFH domain protein/band 7 family protein  </t>
  </si>
  <si>
    <t xml:space="preserve">alanine racemase family protein    </t>
  </si>
  <si>
    <t xml:space="preserve">electron transport complex, RnfABCDGE type, G subunit </t>
  </si>
  <si>
    <t xml:space="preserve">electron transport complex, RnfABCDGE type, E subunit </t>
  </si>
  <si>
    <t xml:space="preserve">electron transport complex, RnfABCDGE type, A subunit </t>
  </si>
  <si>
    <t xml:space="preserve">electron transport complex, RnfABCDGE type, B subunit </t>
  </si>
  <si>
    <t xml:space="preserve">3-oxoacyl-(acyl-carrier-protein) synthase III     </t>
  </si>
  <si>
    <t xml:space="preserve">malonyl CoA-acyl carrier protein transacylase   </t>
  </si>
  <si>
    <t xml:space="preserve">3-oxoacyl-[acyl-carrier-protein] reductase      </t>
  </si>
  <si>
    <t xml:space="preserve">3-oxoacyl-(acyl-carrier-protein) synthase II     </t>
  </si>
  <si>
    <t xml:space="preserve">acetyl-CoA carboxylase, biotin carboxyl carrier protein  </t>
  </si>
  <si>
    <t xml:space="preserve">beta-hydroxyacyl-(acyl-carrier-protein) dehydratase FabZ     </t>
  </si>
  <si>
    <t xml:space="preserve">acetyl-CoA carboxylase, biotin carboxylase subunit   </t>
  </si>
  <si>
    <t xml:space="preserve">acetyl-CoA carboxylase, carboxyl transferase, beta subunit  </t>
  </si>
  <si>
    <t xml:space="preserve">acetyl-CoA carboxylase, carboxyl transferase, alpha subunit  </t>
  </si>
  <si>
    <t xml:space="preserve">AP endonuclease, family 2    </t>
  </si>
  <si>
    <t xml:space="preserve">ribosomal small subunit pseudouridine synthase B  </t>
  </si>
  <si>
    <t xml:space="preserve">cytidylate kinase      </t>
  </si>
  <si>
    <t xml:space="preserve">4-hydroxy-3-methylbut-2-enyl diphosphate reductase     </t>
  </si>
  <si>
    <t xml:space="preserve">choloylglycine hydrolase family protein    </t>
  </si>
  <si>
    <t xml:space="preserve">tRNA-i(6)A37 thiotransferase enzyme MiaB    </t>
  </si>
  <si>
    <t xml:space="preserve">phosphoenolpyruvate carboxylase      </t>
  </si>
  <si>
    <t xml:space="preserve">formate acetyltransferase      </t>
  </si>
  <si>
    <t xml:space="preserve">pyruvate formate-lyase activating enzyme    </t>
  </si>
  <si>
    <t xml:space="preserve">DNA mismatch repair protein MutS   </t>
  </si>
  <si>
    <t xml:space="preserve">DNA mismatch repair protein MutL   </t>
  </si>
  <si>
    <t xml:space="preserve">tRNA delta(2)-isopentenylpyrophosphate transferase     </t>
  </si>
  <si>
    <t xml:space="preserve">RNA chaperone Hfq     </t>
  </si>
  <si>
    <t xml:space="preserve">aluminum resistance protein     </t>
  </si>
  <si>
    <t xml:space="preserve">LexA repressor      </t>
  </si>
  <si>
    <t xml:space="preserve">threonine dehydratase, catabolic     </t>
  </si>
  <si>
    <t xml:space="preserve">putative lysine-specific permease     </t>
  </si>
  <si>
    <t xml:space="preserve">mutator mutT protein homolog    </t>
  </si>
  <si>
    <t xml:space="preserve">haloacid dehalogenase, IB family protein   </t>
  </si>
  <si>
    <t xml:space="preserve">exodeoxyribonuclease III      </t>
  </si>
  <si>
    <t xml:space="preserve">acetyltransferase domain protein     </t>
  </si>
  <si>
    <t xml:space="preserve">orotate phosphoribosyltransferase      </t>
  </si>
  <si>
    <t xml:space="preserve">dihydroorotate oxidase      </t>
  </si>
  <si>
    <t xml:space="preserve">dihydroorotate dehydrogenase, electron transfer subunit   </t>
  </si>
  <si>
    <t xml:space="preserve">orotidine 5'-phosphate decarboxylase     </t>
  </si>
  <si>
    <t xml:space="preserve">dihydroorotase, multifunctional complex type    </t>
  </si>
  <si>
    <t xml:space="preserve">aspartate carbamoyltransferase      </t>
  </si>
  <si>
    <t xml:space="preserve">putative beta-lactamase      </t>
  </si>
  <si>
    <t xml:space="preserve">phosphofructokinase family protein     </t>
  </si>
  <si>
    <t xml:space="preserve">undecaprenyl-diphosphatase UppP      </t>
  </si>
  <si>
    <t xml:space="preserve">mannose-6-phosphate isomerase, class I    </t>
  </si>
  <si>
    <t xml:space="preserve">UDP-N-acetylmuramyl tripeptide synthetase MurC homolog   </t>
  </si>
  <si>
    <t xml:space="preserve">glutamine amidotransferase, CobB/CobQ family    </t>
  </si>
  <si>
    <t xml:space="preserve">vanW-related protein      </t>
  </si>
  <si>
    <t xml:space="preserve">putative CoA-substrate-specific enzyme activase    </t>
  </si>
  <si>
    <t xml:space="preserve">putative ATP-dependent helicase     </t>
  </si>
  <si>
    <t xml:space="preserve">mucin-desulfating sulfatase      </t>
  </si>
  <si>
    <t xml:space="preserve">ATPase, P-type (transporting), HAD superfamily, subfamily IC </t>
  </si>
  <si>
    <t xml:space="preserve">stage V sporulation protein B   </t>
  </si>
  <si>
    <t xml:space="preserve">pseudouridine synthase, RluA family    </t>
  </si>
  <si>
    <t xml:space="preserve">putative ATP-dependent DNA helicase PcrA   </t>
  </si>
  <si>
    <t xml:space="preserve">putative nicotinate phosphoribosyltransferase     </t>
  </si>
  <si>
    <t xml:space="preserve">transcriptional regulator, Fur family    </t>
  </si>
  <si>
    <t xml:space="preserve">putative dipeptidase      </t>
  </si>
  <si>
    <t xml:space="preserve">thioesterase family protein     </t>
  </si>
  <si>
    <t xml:space="preserve">iron(III) ABC transporter, ATP-binding protein   </t>
  </si>
  <si>
    <t xml:space="preserve">iron(III) ABC transporter, permease protein   </t>
  </si>
  <si>
    <t xml:space="preserve">iron(III) ABC transporter, iron(III)-binding protein   </t>
  </si>
  <si>
    <t xml:space="preserve">precorrin-6x reductase      </t>
  </si>
  <si>
    <t xml:space="preserve">precorrin-3B C17-methyltransferase      </t>
  </si>
  <si>
    <t xml:space="preserve">cobalamin biosynthesis protein CbiG    </t>
  </si>
  <si>
    <t xml:space="preserve">precorrin-4 C11-methyltransferase      </t>
  </si>
  <si>
    <t xml:space="preserve">precorrin-2 C20-methyltransferase      </t>
  </si>
  <si>
    <t xml:space="preserve">precorrin-6Y C5,15-methyltransferase (decarboxylating), CbiT subunit   </t>
  </si>
  <si>
    <t xml:space="preserve">precorrin-6y C5,15-methyltransferase (decarboxylating)     </t>
  </si>
  <si>
    <t xml:space="preserve">cobalamin biosynthesis protein CbiD    </t>
  </si>
  <si>
    <t xml:space="preserve">precorrin-8X methylmutase      </t>
  </si>
  <si>
    <t xml:space="preserve">sirohydrochlorin cobaltochelatase      </t>
  </si>
  <si>
    <t xml:space="preserve">3D domain protein     </t>
  </si>
  <si>
    <t xml:space="preserve">mannosyl-glycoprotein endo-beta-N-acetylglucosamidase domain protein, possible enterotoxin  </t>
  </si>
  <si>
    <t xml:space="preserve">O-GlcNAcase nagJ      </t>
  </si>
  <si>
    <t xml:space="preserve">Mn/Fe superoxide dismutase     </t>
  </si>
  <si>
    <t xml:space="preserve">drug resistance transporter, EmrB/QacA subfamily   </t>
  </si>
  <si>
    <t xml:space="preserve">magnesium transporter      </t>
  </si>
  <si>
    <t xml:space="preserve">cold shock protein     </t>
  </si>
  <si>
    <t xml:space="preserve">heavy-metal-associated domain protein     </t>
  </si>
  <si>
    <t xml:space="preserve">oxidoreductase family protein     </t>
  </si>
  <si>
    <t xml:space="preserve">glutamate synthase (NADPH), homotetrameric    </t>
  </si>
  <si>
    <t xml:space="preserve">oxidoreductase, NAD-binding      </t>
  </si>
  <si>
    <t xml:space="preserve">NADPH-dependent butanol dehydrogenase     </t>
  </si>
  <si>
    <t xml:space="preserve">putative enterotoxin, EntA     </t>
  </si>
  <si>
    <t xml:space="preserve">putative type II restriction enzyme HphI  </t>
  </si>
  <si>
    <t xml:space="preserve">transcription elongation factor GreA    </t>
  </si>
  <si>
    <t xml:space="preserve">putative alpha-N-acetylgalactosaminidase      </t>
  </si>
  <si>
    <t xml:space="preserve">amidohydrolase domain protein     </t>
  </si>
  <si>
    <t xml:space="preserve">putative adenine deaminase     </t>
  </si>
  <si>
    <t xml:space="preserve">ABC transporter, substrate-binding protein    </t>
  </si>
  <si>
    <t xml:space="preserve">dihydrouridine synthase family protein    </t>
  </si>
  <si>
    <t xml:space="preserve">oligopeptide transporter, OPT family    </t>
  </si>
  <si>
    <t xml:space="preserve">putative hyaluronoglucosaminidase      </t>
  </si>
  <si>
    <t xml:space="preserve">nucleoside transporter, NupC family    </t>
  </si>
  <si>
    <t xml:space="preserve">peptidase, S41 family     </t>
  </si>
  <si>
    <t xml:space="preserve">ATPase domain protein     </t>
  </si>
  <si>
    <t xml:space="preserve">SsrA-binding protein      </t>
  </si>
  <si>
    <t xml:space="preserve">ribonuclease R      </t>
  </si>
  <si>
    <t xml:space="preserve">preprotein translocase, SecG subunit    </t>
  </si>
  <si>
    <t xml:space="preserve">enolase       </t>
  </si>
  <si>
    <t xml:space="preserve">glutamate:gamma-aminobutyrate antiporter family protein    </t>
  </si>
  <si>
    <t xml:space="preserve">phosphoglycerate mutase, 2,3-bisphosphoglycerate-independent     </t>
  </si>
  <si>
    <t xml:space="preserve">triosephosphate isomerase      </t>
  </si>
  <si>
    <t xml:space="preserve">phosphoglycerate kinase      </t>
  </si>
  <si>
    <t xml:space="preserve">glyceraldehyde-3-phosphate dehydrogenase, type I    </t>
  </si>
  <si>
    <t xml:space="preserve">sugar-binding domain protein     </t>
  </si>
  <si>
    <t xml:space="preserve">RNA polymerase sigma-54 factor    </t>
  </si>
  <si>
    <t xml:space="preserve">lipoprotein, BMP family     </t>
  </si>
  <si>
    <t xml:space="preserve">RNA methyltransferase, TrmH family, group 2  </t>
  </si>
  <si>
    <t xml:space="preserve">vanW-like family protein     </t>
  </si>
  <si>
    <t xml:space="preserve">endonuclease III      </t>
  </si>
  <si>
    <t xml:space="preserve">sn-glycerol-3-phosphate acyltransferase      </t>
  </si>
  <si>
    <t xml:space="preserve">putative iron-sulfur cluster-binding protein    </t>
  </si>
  <si>
    <t xml:space="preserve">serine O-acetyltransferase      </t>
  </si>
  <si>
    <t xml:space="preserve">cysteine synthase A     </t>
  </si>
  <si>
    <t xml:space="preserve">CBS domain/MgtE intracellular domain protein   </t>
  </si>
  <si>
    <t xml:space="preserve">conserved hypothetical protein TIGR00147    </t>
  </si>
  <si>
    <t xml:space="preserve">CDP-diacylglycerol--serine O-phosphatidyltransferase      </t>
  </si>
  <si>
    <t xml:space="preserve">stage V sporulation protein R   </t>
  </si>
  <si>
    <t xml:space="preserve">sporulation protein YhbH     </t>
  </si>
  <si>
    <t xml:space="preserve">serine protein kinase     </t>
  </si>
  <si>
    <t xml:space="preserve">thiamine-phosphate pyrophosphorylase      </t>
  </si>
  <si>
    <t xml:space="preserve">hydroxyethylthiazole kinase      </t>
  </si>
  <si>
    <t xml:space="preserve">phosphomethylpyrimidine kinase      </t>
  </si>
  <si>
    <t xml:space="preserve">phospholipase, patatin family     </t>
  </si>
  <si>
    <t xml:space="preserve">putative galactoside ABC transporter, galactoside-binding protein  </t>
  </si>
  <si>
    <t xml:space="preserve">galactoside ABC transporter, ATP-binding protein   </t>
  </si>
  <si>
    <t xml:space="preserve">galactoside ABC transporter, permease protein   </t>
  </si>
  <si>
    <t xml:space="preserve">aldose 1-epimerase      </t>
  </si>
  <si>
    <t xml:space="preserve">galactokinase       </t>
  </si>
  <si>
    <t xml:space="preserve">galactose-1-phosphate uridylyltransferase      </t>
  </si>
  <si>
    <t xml:space="preserve">phosphoribulokinase/uridine kinase family protein    </t>
  </si>
  <si>
    <t xml:space="preserve">fructose-1,6-bisphosphate aldolase, class II    </t>
  </si>
  <si>
    <t xml:space="preserve">putative adenylate cyclase     </t>
  </si>
  <si>
    <t xml:space="preserve">SH3 domain/NlpC/P60 family protein    </t>
  </si>
  <si>
    <t xml:space="preserve">ybaK/ebsC protein      </t>
  </si>
  <si>
    <t xml:space="preserve">putative phage structural protein    </t>
  </si>
  <si>
    <t xml:space="preserve">putative phage tail component    </t>
  </si>
  <si>
    <t xml:space="preserve">phage tail tape measure protein, TP901 family </t>
  </si>
  <si>
    <t xml:space="preserve">phage major tail protein, phi13 family  </t>
  </si>
  <si>
    <t xml:space="preserve">phage protein, HK97 gp10 family   </t>
  </si>
  <si>
    <t xml:space="preserve">putative phage head-tail adaptor    </t>
  </si>
  <si>
    <t xml:space="preserve">phage protein, QlrG family    </t>
  </si>
  <si>
    <t xml:space="preserve">phage major capsid protein, HK97 family  </t>
  </si>
  <si>
    <t xml:space="preserve">phage prohead protease, HK97 family   </t>
  </si>
  <si>
    <t xml:space="preserve">phage portal protein, HK97 family   </t>
  </si>
  <si>
    <t xml:space="preserve">putative phage terminase, small subunit   </t>
  </si>
  <si>
    <t xml:space="preserve">putative DNA-binding protein     </t>
  </si>
  <si>
    <t xml:space="preserve">replicative DNA helicase     </t>
  </si>
  <si>
    <t xml:space="preserve">putative adenine-specific DNA methyltransferase    </t>
  </si>
  <si>
    <t xml:space="preserve">putative resolvase      </t>
  </si>
  <si>
    <t xml:space="preserve">ybaK/prolyl-tRNA synthetases associated domain protein   </t>
  </si>
  <si>
    <t xml:space="preserve">ribonuclease Z      </t>
  </si>
  <si>
    <t xml:space="preserve">membrane protein, YbiE/YbiF family    </t>
  </si>
  <si>
    <t xml:space="preserve">OB-fold nucleic acid binding domain protein  </t>
  </si>
  <si>
    <t xml:space="preserve">histidinol phosphate phosphatase, HisJ family   </t>
  </si>
  <si>
    <t xml:space="preserve">sodium:neurotransmitter symporter family protein    </t>
  </si>
  <si>
    <t xml:space="preserve">probable proton-coupled thiamine transporter YuaJ   </t>
  </si>
  <si>
    <t xml:space="preserve">aminotransferase family protein     </t>
  </si>
  <si>
    <t xml:space="preserve">calcium/proton exchanger      </t>
  </si>
  <si>
    <t xml:space="preserve">phosphodiesterase/nucleotide pyrophosphatase family protein    </t>
  </si>
  <si>
    <t xml:space="preserve">D-alanyl-D-alanine carboxypeptidase family protein    </t>
  </si>
  <si>
    <t xml:space="preserve">methionine aminopeptidase, type I    </t>
  </si>
  <si>
    <t xml:space="preserve">ribosome biogenesis GTP-binding protein YsxC   </t>
  </si>
  <si>
    <t xml:space="preserve">ATP-dependent protease La     </t>
  </si>
  <si>
    <t xml:space="preserve">ATP-dependent protease LonB     </t>
  </si>
  <si>
    <t xml:space="preserve">ATP-dependent Clp protease, ATP-binding subunit ClpX  </t>
  </si>
  <si>
    <t xml:space="preserve">ATP-dependent Clp protease, proteolytic subunit ClpP  </t>
  </si>
  <si>
    <t xml:space="preserve">trigger factor      </t>
  </si>
  <si>
    <t xml:space="preserve">ATP-dependent RNA helicase, DEAD/DEAH box family  </t>
  </si>
  <si>
    <t xml:space="preserve">exonuclease family protein     </t>
  </si>
  <si>
    <t xml:space="preserve">putative peptidase      </t>
  </si>
  <si>
    <t xml:space="preserve">flavoredoxin       </t>
  </si>
  <si>
    <t xml:space="preserve">electron transport complex, RnfABCDGE type, C subunit </t>
  </si>
  <si>
    <t xml:space="preserve">electron transport complex, RnfABCDGE type, D subunit </t>
  </si>
  <si>
    <t xml:space="preserve">thiamine biosynthesis/tRNA modification protein ThiI   </t>
  </si>
  <si>
    <t xml:space="preserve">ACT domain protein     </t>
  </si>
  <si>
    <t xml:space="preserve">homocysteine S-methyltransferase family protein    </t>
  </si>
  <si>
    <t xml:space="preserve">putative 1-acyl-sn-glycerol-3-phosphate acyltransferase     </t>
  </si>
  <si>
    <t xml:space="preserve">sodium:alanine symporter family protein    </t>
  </si>
  <si>
    <t xml:space="preserve">HD domain protein     </t>
  </si>
  <si>
    <t xml:space="preserve">peptidase, T4 family     </t>
  </si>
  <si>
    <t xml:space="preserve">small, acid-soluble spore protein    </t>
  </si>
  <si>
    <t xml:space="preserve">pyroglutamyl-peptidase I      </t>
  </si>
  <si>
    <t xml:space="preserve">clpB protein      </t>
  </si>
  <si>
    <t xml:space="preserve">glutamate-1-semialdehyde-2,1-aminomutase       </t>
  </si>
  <si>
    <t xml:space="preserve">delta-aminolevulinic acid dehydratase     </t>
  </si>
  <si>
    <t xml:space="preserve">uroporphyrinogen-III methyltransferase/synthase      </t>
  </si>
  <si>
    <t xml:space="preserve">porphobilinogen deaminase      </t>
  </si>
  <si>
    <t xml:space="preserve">siroheme synthase family protein    </t>
  </si>
  <si>
    <t xml:space="preserve">glutamyl-tRNA reductase      </t>
  </si>
  <si>
    <t xml:space="preserve">anaerobic sulfite reductase, subunit C   </t>
  </si>
  <si>
    <t xml:space="preserve">anaerobic sulfite reductase, subunit B   </t>
  </si>
  <si>
    <t xml:space="preserve">sulfite reductase, iron-sulfur subunit    </t>
  </si>
  <si>
    <t xml:space="preserve">formate/nitrite transporter      </t>
  </si>
  <si>
    <t xml:space="preserve">GIY-YIG domain protein     </t>
  </si>
  <si>
    <t xml:space="preserve">putative ribonuclease HI     </t>
  </si>
  <si>
    <t xml:space="preserve">rhomboid family protein     </t>
  </si>
  <si>
    <t xml:space="preserve">oligoendopeptidase F      </t>
  </si>
  <si>
    <t xml:space="preserve">putative zinc ABC transporter, ATP-binding protein  </t>
  </si>
  <si>
    <t xml:space="preserve">putative zinc ABC transporter, permease protein  </t>
  </si>
  <si>
    <t xml:space="preserve">PTS system, IID component    </t>
  </si>
  <si>
    <t xml:space="preserve">PTS system, IIC component    </t>
  </si>
  <si>
    <t xml:space="preserve">PTS system, IIB component    </t>
  </si>
  <si>
    <t xml:space="preserve">PTS system, IIA component    </t>
  </si>
  <si>
    <t xml:space="preserve">deoxyuridine 5'-triphosphate nucleotidohydrolase family protein   </t>
  </si>
  <si>
    <t xml:space="preserve">hemolysin III      </t>
  </si>
  <si>
    <t xml:space="preserve">sulfate permease, SulP family    </t>
  </si>
  <si>
    <t xml:space="preserve">membrane protein, DedA family    </t>
  </si>
  <si>
    <t xml:space="preserve">PP-loop family protein     </t>
  </si>
  <si>
    <t xml:space="preserve">sensor histidine kinase VirS    </t>
  </si>
  <si>
    <t xml:space="preserve">DNA-binding response regulator VirR    </t>
  </si>
  <si>
    <t xml:space="preserve">3D/G5 domain protein     </t>
  </si>
  <si>
    <t xml:space="preserve">putative uracil permease     </t>
  </si>
  <si>
    <t xml:space="preserve">BNR/Asp-box repeat domain protein    </t>
  </si>
  <si>
    <t xml:space="preserve">DNA topoisomerase III     </t>
  </si>
  <si>
    <t xml:space="preserve">sensor histidine kinase/response regulator    </t>
  </si>
  <si>
    <t xml:space="preserve">putative alginate biosynthesis protein AlgI   </t>
  </si>
  <si>
    <t xml:space="preserve">glutamate dehydrogenase      </t>
  </si>
  <si>
    <t xml:space="preserve">branched-chain amino acid aminotransferase    </t>
  </si>
  <si>
    <t xml:space="preserve">putative phytase      </t>
  </si>
  <si>
    <t xml:space="preserve">sucrose-6-phosphate dehydrogenase      </t>
  </si>
  <si>
    <t xml:space="preserve">sucrose operon repressor     </t>
  </si>
  <si>
    <t xml:space="preserve">PTS system, sucrose-specific IIBC component   </t>
  </si>
  <si>
    <t xml:space="preserve">anaerobic sulfite reductase, C subunit   </t>
  </si>
  <si>
    <t xml:space="preserve">anaerobic sulfite reductase, B subunit   </t>
  </si>
  <si>
    <t xml:space="preserve">anaerobic sulfite reductase, A subunit   </t>
  </si>
  <si>
    <t xml:space="preserve">dethiobiotin synthase      </t>
  </si>
  <si>
    <t xml:space="preserve">biotin synthase      </t>
  </si>
  <si>
    <t xml:space="preserve">molybdopterin oxidoreductase      </t>
  </si>
  <si>
    <t xml:space="preserve">ribose-phosphate pyrophosphokinase      </t>
  </si>
  <si>
    <t xml:space="preserve">pullulanase, type I     </t>
  </si>
  <si>
    <t xml:space="preserve">putative undecaprenyl diphosphate synthase    </t>
  </si>
  <si>
    <t xml:space="preserve">phytoene dehydrogenase family protein    </t>
  </si>
  <si>
    <t xml:space="preserve">GGDEF/HD domain protein     </t>
  </si>
  <si>
    <t xml:space="preserve">putative accessory gene regulator protein B  </t>
  </si>
  <si>
    <t xml:space="preserve">DNA polymerase IV     </t>
  </si>
  <si>
    <t xml:space="preserve">peptidyl-prolyl cis-trans isomerase, cyclophilin-type    </t>
  </si>
  <si>
    <t xml:space="preserve">phage shock protein A    </t>
  </si>
  <si>
    <t xml:space="preserve">glutamate--cysteine ligase/gamma-glutamylcysteine synthetase     </t>
  </si>
  <si>
    <t xml:space="preserve">xanthine/uracil permease family protein    </t>
  </si>
  <si>
    <t xml:space="preserve">esterase, homolog      </t>
  </si>
  <si>
    <t xml:space="preserve">putative cobalt ABC transporter, permease protein  </t>
  </si>
  <si>
    <t xml:space="preserve">rhodanese domain protein     </t>
  </si>
  <si>
    <t xml:space="preserve">putative pullulanase      </t>
  </si>
  <si>
    <t xml:space="preserve">1,4-alpha-glucan branching enzyme     </t>
  </si>
  <si>
    <t xml:space="preserve">FmtC domain protein     </t>
  </si>
  <si>
    <t xml:space="preserve">thioredoxin family protein     </t>
  </si>
  <si>
    <t xml:space="preserve">acetylxylan esterase      </t>
  </si>
  <si>
    <t xml:space="preserve">thiamine monophosphate synthase family protein   </t>
  </si>
  <si>
    <t xml:space="preserve">thiazole biosynthesis protein ThiH    </t>
  </si>
  <si>
    <t xml:space="preserve">thiazole biosynthesis protein ThiG    </t>
  </si>
  <si>
    <t xml:space="preserve">thiamine biosynthesis protein ThiF    </t>
  </si>
  <si>
    <t xml:space="preserve">thiamine biosynthesis protein ThiS    </t>
  </si>
  <si>
    <t xml:space="preserve">transporter, major facilitator family    </t>
  </si>
  <si>
    <t xml:space="preserve">GTP pyrophosphokinase homolog     </t>
  </si>
  <si>
    <t xml:space="preserve">methionine-R-sulfoxide reductase      </t>
  </si>
  <si>
    <t xml:space="preserve">peptidase, M23/M37 family protein    </t>
  </si>
  <si>
    <t xml:space="preserve">ATP-dependent DNA helicase, UvrD/REP family   </t>
  </si>
  <si>
    <t xml:space="preserve">helicase, SNF2/RAD54 family     </t>
  </si>
  <si>
    <t xml:space="preserve">ribose ABC transporter, permease protein   </t>
  </si>
  <si>
    <t xml:space="preserve">ribose ABC transporter, ATP-binding protein   </t>
  </si>
  <si>
    <t xml:space="preserve">ribose ABC transporter, ribose-binding protein   </t>
  </si>
  <si>
    <t xml:space="preserve">ribokinase       </t>
  </si>
  <si>
    <t xml:space="preserve">peptide deformylase      </t>
  </si>
  <si>
    <t xml:space="preserve">glycosyl transferase, group 4 family protein  </t>
  </si>
  <si>
    <t xml:space="preserve">putative transcriptional regulatory protein    </t>
  </si>
  <si>
    <t xml:space="preserve">V-type ATPase, D subunit    </t>
  </si>
  <si>
    <t xml:space="preserve">V-type ATPase, B subunit    </t>
  </si>
  <si>
    <t xml:space="preserve">V-type ATPase, A subunit    </t>
  </si>
  <si>
    <t xml:space="preserve">V-type ATPase, G subunit    </t>
  </si>
  <si>
    <t xml:space="preserve">V-type ATPase, C subunit    </t>
  </si>
  <si>
    <t xml:space="preserve">V-type ATPase, E subunit    </t>
  </si>
  <si>
    <t xml:space="preserve">V-type ATPase, K subunit    </t>
  </si>
  <si>
    <t xml:space="preserve">V-type ATPase, I subunit    </t>
  </si>
  <si>
    <t xml:space="preserve">ATP synthase homolog     </t>
  </si>
  <si>
    <t xml:space="preserve">putative ferrous iron transport protein   </t>
  </si>
  <si>
    <t xml:space="preserve">arginyl-tRNA synthetase      </t>
  </si>
  <si>
    <t xml:space="preserve">Ppx/GppA phosphatase family protein    </t>
  </si>
  <si>
    <t xml:space="preserve">capA domain protein     </t>
  </si>
  <si>
    <t xml:space="preserve">peptidase, M50 family     </t>
  </si>
  <si>
    <t xml:space="preserve">PhoH family protein     </t>
  </si>
  <si>
    <t xml:space="preserve">putative DNA polymerase III, epsilon subunit  </t>
  </si>
  <si>
    <t xml:space="preserve">single-strand DNA binding protein    </t>
  </si>
  <si>
    <t xml:space="preserve">adenylosuccinate lyase      </t>
  </si>
  <si>
    <t xml:space="preserve">phosphocarrier, HPr family     </t>
  </si>
  <si>
    <t xml:space="preserve">aspartate aminotransferase      </t>
  </si>
  <si>
    <t xml:space="preserve">stage V sporulation protein S   </t>
  </si>
  <si>
    <t xml:space="preserve">HDIG/KH domain protein     </t>
  </si>
  <si>
    <t xml:space="preserve">recA protein      </t>
  </si>
  <si>
    <t xml:space="preserve">CDP-diacylglycerol--glycerol-3-phosphate 3-phosphatidyltransferase      </t>
  </si>
  <si>
    <t xml:space="preserve">MiaB-like tRNA modifying enzyme YliG, TIGR01125  </t>
  </si>
  <si>
    <t xml:space="preserve">DNA translocase FtsK     </t>
  </si>
  <si>
    <t xml:space="preserve">clp protease      </t>
  </si>
  <si>
    <t xml:space="preserve">aspartokinase       </t>
  </si>
  <si>
    <t xml:space="preserve">PRC-barrel domain protein     </t>
  </si>
  <si>
    <t xml:space="preserve">polyribonucleotide nucleotidyltransferase      </t>
  </si>
  <si>
    <t xml:space="preserve">30S ribosomal protein S15    </t>
  </si>
  <si>
    <t xml:space="preserve">riboflavin biosynthesis protein RibF    </t>
  </si>
  <si>
    <t xml:space="preserve">tRNA pseudouridine synthase B    </t>
  </si>
  <si>
    <t xml:space="preserve">DHH subfamily 1 protein    </t>
  </si>
  <si>
    <t xml:space="preserve">ribosome-binding factor A     </t>
  </si>
  <si>
    <t xml:space="preserve">translation initiation factor IF-2    </t>
  </si>
  <si>
    <t xml:space="preserve">ribosomal protein, L7Ae family    </t>
  </si>
  <si>
    <t xml:space="preserve">N utilization substance protein A   </t>
  </si>
  <si>
    <t xml:space="preserve">DNA polymerase III, alpha subunit, Gram-positive type </t>
  </si>
  <si>
    <t xml:space="preserve">4-hydroxy-3-methylbut-2-en-1-yl diphosphate synthase     </t>
  </si>
  <si>
    <t xml:space="preserve">RIP metalloprotease RseP     </t>
  </si>
  <si>
    <t xml:space="preserve">1-deoxy-D-xylulose 5-phosphate reductoisomerase     </t>
  </si>
  <si>
    <t xml:space="preserve">phosphatidate cytidylyltransferase      </t>
  </si>
  <si>
    <t xml:space="preserve">di-trans,poly-cis-decaprenylcistransferase       </t>
  </si>
  <si>
    <t xml:space="preserve">ribosome recycling factor     </t>
  </si>
  <si>
    <t xml:space="preserve">uridylate kinase      </t>
  </si>
  <si>
    <t xml:space="preserve">translation elongation factor Ts    </t>
  </si>
  <si>
    <t xml:space="preserve">30S ribosomal protein S2    </t>
  </si>
  <si>
    <t xml:space="preserve">GTP-sensing transcriptional pleiotropic repressor CodY   </t>
  </si>
  <si>
    <t xml:space="preserve">DNA topoisomerase I     </t>
  </si>
  <si>
    <t xml:space="preserve">DNA protecting protein DprA    </t>
  </si>
  <si>
    <t xml:space="preserve">Mg chelatase homolog     </t>
  </si>
  <si>
    <t xml:space="preserve">conserved hypothetical protein TIGR00252    </t>
  </si>
  <si>
    <t xml:space="preserve">ribonuclease HII      </t>
  </si>
  <si>
    <t xml:space="preserve">50S ribosomal protein L19    </t>
  </si>
  <si>
    <t xml:space="preserve">tRNA (guanine-N1)-methyltransferase      </t>
  </si>
  <si>
    <t xml:space="preserve">16S rRNA processing protein RimM   </t>
  </si>
  <si>
    <t xml:space="preserve">30S ribosomal protein S16    </t>
  </si>
  <si>
    <t xml:space="preserve">signal recognition particle protein    </t>
  </si>
  <si>
    <t xml:space="preserve">signal recognition particle-docking protein FtsY   </t>
  </si>
  <si>
    <t xml:space="preserve">chromosome segregation protein SMC    </t>
  </si>
  <si>
    <t xml:space="preserve">ribonuclease III      </t>
  </si>
  <si>
    <t xml:space="preserve">acyl carrier protein     </t>
  </si>
  <si>
    <t xml:space="preserve">fatty acid/phospholipid synthesis protein PlsX   </t>
  </si>
  <si>
    <t xml:space="preserve">50S ribosomal protein L32    </t>
  </si>
  <si>
    <t xml:space="preserve">phosphate acetyltransferase      </t>
  </si>
  <si>
    <t xml:space="preserve">sporulation integral membrane protein YlbJ   </t>
  </si>
  <si>
    <t xml:space="preserve">pantetheine-phosphate adenylyltransferase      </t>
  </si>
  <si>
    <t xml:space="preserve">RNA methyltransferase, RsmD family    </t>
  </si>
  <si>
    <t xml:space="preserve">ATP-dependent DNA helicase RecG    </t>
  </si>
  <si>
    <t xml:space="preserve">DAK2 domain protein     </t>
  </si>
  <si>
    <t xml:space="preserve">50S ribosomal protein L28    </t>
  </si>
  <si>
    <t xml:space="preserve">thiamine pyrophosphokinase      </t>
  </si>
  <si>
    <t xml:space="preserve">ribulose-phosphate 3-epimerase      </t>
  </si>
  <si>
    <t xml:space="preserve">ribosome small subunit-dependent GTPase A   </t>
  </si>
  <si>
    <t xml:space="preserve">protein kinase      </t>
  </si>
  <si>
    <t xml:space="preserve">protein phosphatase 2C family protein   </t>
  </si>
  <si>
    <t xml:space="preserve">radical SAM enzyme, Cfr family   </t>
  </si>
  <si>
    <t xml:space="preserve">ribosomal RNA small subunit methyltransferase B  </t>
  </si>
  <si>
    <t xml:space="preserve">putative neutral zinc metallopeptidase    </t>
  </si>
  <si>
    <t xml:space="preserve">primosomal protein N'     </t>
  </si>
  <si>
    <t xml:space="preserve">phosphopantothenoylcysteine decarboxylase/phosphopantothenate--cysteine ligase     </t>
  </si>
  <si>
    <t xml:space="preserve">DNA-directed RNA polymerase, omega subunit   </t>
  </si>
  <si>
    <t xml:space="preserve">guanylate kinase      </t>
  </si>
  <si>
    <t xml:space="preserve">conserved hypothetical protein TIGR00255    </t>
  </si>
  <si>
    <t xml:space="preserve">L-asparaginase       </t>
  </si>
  <si>
    <t xml:space="preserve">stage IV sporulation protein A   </t>
  </si>
  <si>
    <t xml:space="preserve">NAD-dependent glycerol-3-phosphate dehydrogenase family protein   </t>
  </si>
  <si>
    <t xml:space="preserve">ribosome-associated GTPase EngA     </t>
  </si>
  <si>
    <t xml:space="preserve">transcriptional regulator NrdR     </t>
  </si>
  <si>
    <t xml:space="preserve">RNA polymerase sigma-G factor    </t>
  </si>
  <si>
    <t xml:space="preserve">RNA polymerase sigma-E factor    </t>
  </si>
  <si>
    <t xml:space="preserve">Sporulation factor SpoIIGA     </t>
  </si>
  <si>
    <t xml:space="preserve">cell division protein FtsZ    </t>
  </si>
  <si>
    <t xml:space="preserve">cell division protein FtsA    </t>
  </si>
  <si>
    <t xml:space="preserve">twitching motility protein PilT    </t>
  </si>
  <si>
    <t xml:space="preserve">RNA polymerase sigma-70 factor family   </t>
  </si>
  <si>
    <t xml:space="preserve">uridine kinase      </t>
  </si>
  <si>
    <t xml:space="preserve">peptidase, U32 family     </t>
  </si>
  <si>
    <t xml:space="preserve">O-methyltransferase family protein     </t>
  </si>
  <si>
    <t xml:space="preserve">conserved hypothetical protein TIGR00247    </t>
  </si>
  <si>
    <t xml:space="preserve">GTP-binding protein TypA     </t>
  </si>
  <si>
    <t xml:space="preserve">RNA-metabolising metallo-beta-lactamase family protein    </t>
  </si>
  <si>
    <t xml:space="preserve">conserved hypothetical protein TIGR00250    </t>
  </si>
  <si>
    <t xml:space="preserve">alanyl-tRNA synthetase      </t>
  </si>
  <si>
    <t xml:space="preserve">tRNA (5-methylaminomethyl-2-thiouridylate)-methyltransferase      </t>
  </si>
  <si>
    <t xml:space="preserve">FeS cluster assembly scaffold protein NifU  </t>
  </si>
  <si>
    <t xml:space="preserve">cysteine desulfurase      </t>
  </si>
  <si>
    <t xml:space="preserve">rrf2 family protein     </t>
  </si>
  <si>
    <t xml:space="preserve">MOSC domain protein     </t>
  </si>
  <si>
    <t xml:space="preserve">molybdenum cofactor biosynthesis protein A   </t>
  </si>
  <si>
    <t xml:space="preserve">putative molybdenum cofactor biosynthesis protein   </t>
  </si>
  <si>
    <t xml:space="preserve">molybdopterin-guanine dinucleotide biosynthesis protein homolog   </t>
  </si>
  <si>
    <t xml:space="preserve">molybdenum cofactor biosynthesis protein MoeA   </t>
  </si>
  <si>
    <t xml:space="preserve">molybdopterin-guanine dinucleotide biosynthesis protein B   </t>
  </si>
  <si>
    <t xml:space="preserve">nitrate reductase, NADH oxidase subunit   </t>
  </si>
  <si>
    <t xml:space="preserve">nitrate reductase electron transfer subunit   </t>
  </si>
  <si>
    <t xml:space="preserve">nitrate reductase, catalytic subunit    </t>
  </si>
  <si>
    <t xml:space="preserve">putative FAD dependent oxidoreductase    </t>
  </si>
  <si>
    <t xml:space="preserve">segregation and condensation protein B   </t>
  </si>
  <si>
    <t xml:space="preserve">segregation and condensation protein A   </t>
  </si>
  <si>
    <t xml:space="preserve">D-alanyl-D-alanine carboxypeptidase      </t>
  </si>
  <si>
    <t xml:space="preserve">pyrimidine-nucleoside phosphorylase      </t>
  </si>
  <si>
    <t xml:space="preserve">tyrosine recombinase XerD     </t>
  </si>
  <si>
    <t xml:space="preserve">stage II sporulation protein M   </t>
  </si>
  <si>
    <t xml:space="preserve">Spo0A protein      </t>
  </si>
  <si>
    <t xml:space="preserve">stage IV sporulation protein B   </t>
  </si>
  <si>
    <t xml:space="preserve">DNA repair protein RecN    </t>
  </si>
  <si>
    <t xml:space="preserve">NAD(+)/NADH kinase      </t>
  </si>
  <si>
    <t xml:space="preserve">hemolysin A      </t>
  </si>
  <si>
    <t xml:space="preserve">1-deoxy-D-xylulose-5-phosphate synthase      </t>
  </si>
  <si>
    <t xml:space="preserve">geranyltranstransferase       </t>
  </si>
  <si>
    <t xml:space="preserve">exodeoxyribonuclease VII, small subunit    </t>
  </si>
  <si>
    <t xml:space="preserve">exodeoxyribonuclease VII, large subunit    </t>
  </si>
  <si>
    <t xml:space="preserve">folD bifunctional protein     </t>
  </si>
  <si>
    <t xml:space="preserve">N utilization substance protein B   </t>
  </si>
  <si>
    <t xml:space="preserve">alkaline shock protein     </t>
  </si>
  <si>
    <t xml:space="preserve">stage III sporulation protein AH   </t>
  </si>
  <si>
    <t xml:space="preserve">stage III sporulation protein AG   </t>
  </si>
  <si>
    <t xml:space="preserve">stage III sporulation protein AF   </t>
  </si>
  <si>
    <t xml:space="preserve">stage III sporulation protein AE   </t>
  </si>
  <si>
    <t xml:space="preserve">stage III sporulation protein AD   </t>
  </si>
  <si>
    <t xml:space="preserve">stage III sporulation protein AC   </t>
  </si>
  <si>
    <t xml:space="preserve">stage III sporulation protein AB   </t>
  </si>
  <si>
    <t xml:space="preserve">stage III sporulation protein AA   </t>
  </si>
  <si>
    <t xml:space="preserve">translation elongation factor P    </t>
  </si>
  <si>
    <t xml:space="preserve">putative type IV pilin    </t>
  </si>
  <si>
    <t xml:space="preserve">putative pilus biogenesis protein    </t>
  </si>
  <si>
    <t xml:space="preserve">diaminopimelate epimerase      </t>
  </si>
  <si>
    <t xml:space="preserve">fibronectin-binding protein      </t>
  </si>
  <si>
    <t xml:space="preserve">putative methyltransferase      </t>
  </si>
  <si>
    <t xml:space="preserve">pyrimidine operon regulatory protein/uracil phosphoribosyltransferase   </t>
  </si>
  <si>
    <t xml:space="preserve">putative cell division protein DivIVA   </t>
  </si>
  <si>
    <t xml:space="preserve">conserved hypothetical protein TIGR00044    </t>
  </si>
  <si>
    <t xml:space="preserve">small basic protein     </t>
  </si>
  <si>
    <t xml:space="preserve">cell division protein FtsQ    </t>
  </si>
  <si>
    <t xml:space="preserve">stage V sporulation protein E   </t>
  </si>
  <si>
    <t xml:space="preserve">phospho-N-acetylmuramoyl-pentapeptide-transferase       </t>
  </si>
  <si>
    <t xml:space="preserve">UDP-N-acetylmuramoyl-tripeptide--D-alanyl-D-alanine ligase      </t>
  </si>
  <si>
    <t xml:space="preserve">UDP-N-acetylmuramoylalanyl-D-glutamate--2,6-diaminopimelate ligase      </t>
  </si>
  <si>
    <t xml:space="preserve">putative cell division protein FtsL   </t>
  </si>
  <si>
    <t xml:space="preserve">S-adenosyl-methyltransferase MraW      </t>
  </si>
  <si>
    <t xml:space="preserve">GTP-binding protein YchF     </t>
  </si>
  <si>
    <t xml:space="preserve">delta-lactam-biosynthetic de-N-acetylase      </t>
  </si>
  <si>
    <t xml:space="preserve">methenyltetrahydrofolate cyclohydrolase      </t>
  </si>
  <si>
    <t xml:space="preserve">glycosyl transferase, WecB/TagA/CpsF family    </t>
  </si>
  <si>
    <t xml:space="preserve">phosphoglucomutase/phosphomannomutase family protein     </t>
  </si>
  <si>
    <t xml:space="preserve">50S ribosomal protein L25    </t>
  </si>
  <si>
    <t xml:space="preserve">fibronectin type III domain protein   </t>
  </si>
  <si>
    <t xml:space="preserve">calx-beta domain protein     </t>
  </si>
  <si>
    <t xml:space="preserve">glycerophosphoryl diester phosphodiesterase family protein   </t>
  </si>
  <si>
    <t xml:space="preserve">FMN-dependent dehydrogenase      </t>
  </si>
  <si>
    <t xml:space="preserve">MutS2 family protein     </t>
  </si>
  <si>
    <t xml:space="preserve">putative histidinol-phosphatase      </t>
  </si>
  <si>
    <t xml:space="preserve">phenylalanyl-tRNA synthetase, beta subunit    </t>
  </si>
  <si>
    <t xml:space="preserve">phenylalanyl-tRNA synthetase, alpha subunit    </t>
  </si>
  <si>
    <t xml:space="preserve">RNA methyltransferase, TrmH family    </t>
  </si>
  <si>
    <t xml:space="preserve">putative potassium uptake protein    </t>
  </si>
  <si>
    <t xml:space="preserve">potassium uptake protein, TrkH family   </t>
  </si>
  <si>
    <t xml:space="preserve">50S ribosomal protein L20    </t>
  </si>
  <si>
    <t xml:space="preserve">50S ribosomal protein L35    </t>
  </si>
  <si>
    <t xml:space="preserve">translation initiation factor IF-3    </t>
  </si>
  <si>
    <t xml:space="preserve">putative sporulation protein YtxC    </t>
  </si>
  <si>
    <t xml:space="preserve">BadF/BadG/BcrA/BcrD ATPase family protein    </t>
  </si>
  <si>
    <t xml:space="preserve">chaperonin, 33 kDa     </t>
  </si>
  <si>
    <t xml:space="preserve">small acid-soluble spore protein    </t>
  </si>
  <si>
    <t xml:space="preserve">aspartate-semialdehyde dehydrogenase      </t>
  </si>
  <si>
    <t xml:space="preserve">dihydrodipicolinate synthase      </t>
  </si>
  <si>
    <t xml:space="preserve">dihydrodipicolinate reductase      </t>
  </si>
  <si>
    <t xml:space="preserve">aminotransferase, classes I and II   </t>
  </si>
  <si>
    <t xml:space="preserve">putative cob(I)alamin adenosyltransferase     </t>
  </si>
  <si>
    <t xml:space="preserve">putative 2,3,4,5-tetrahydropyridine-2,6-dicarboxylate N-succinyltransferase     </t>
  </si>
  <si>
    <t xml:space="preserve">single-strand binding domain protein    </t>
  </si>
  <si>
    <t xml:space="preserve">cell envelope-related transcriptional attenuator domain protein  </t>
  </si>
  <si>
    <t xml:space="preserve">FolC bifunctional protein     </t>
  </si>
  <si>
    <t xml:space="preserve">valyl-tRNA synthetase      </t>
  </si>
  <si>
    <t xml:space="preserve">transglutaminase domain protein     </t>
  </si>
  <si>
    <t xml:space="preserve">regulatory protein RecX     </t>
  </si>
  <si>
    <t xml:space="preserve">peptidase, M16 family     </t>
  </si>
  <si>
    <t xml:space="preserve">3-oxoacyl-(acyl-carrier-protein) reductase family protein    </t>
  </si>
  <si>
    <t xml:space="preserve">dipeptidase family protein     </t>
  </si>
  <si>
    <t xml:space="preserve">serine hydroxymethyltransferase      </t>
  </si>
  <si>
    <t xml:space="preserve">histidyl-tRNA synthetase      </t>
  </si>
  <si>
    <t xml:space="preserve">putative ferrochelatase      </t>
  </si>
  <si>
    <t xml:space="preserve">D-tyrosyl-tRNA(Tyr) deacylase      </t>
  </si>
  <si>
    <t xml:space="preserve">GTP pyrophosphokinase      </t>
  </si>
  <si>
    <t xml:space="preserve">adenine phosphoribosyltransferase      </t>
  </si>
  <si>
    <t xml:space="preserve">DHH domain protein     </t>
  </si>
  <si>
    <t xml:space="preserve">protein-export membrane protein SecF    </t>
  </si>
  <si>
    <t xml:space="preserve">protein-export membrane protein SecD    </t>
  </si>
  <si>
    <t xml:space="preserve">queuine tRNA-ribosyltransferase      </t>
  </si>
  <si>
    <t xml:space="preserve">S-adenosylmethionine:tRNA ribosyltransferase-isomerase      </t>
  </si>
  <si>
    <t xml:space="preserve">Holliday junction DNA helicase RuvB   </t>
  </si>
  <si>
    <t xml:space="preserve">Holliday junction DNA helicase RuvA   </t>
  </si>
  <si>
    <t xml:space="preserve">5'-nucleotidase family protein/Ser/Thr protein phosphatase family protein </t>
  </si>
  <si>
    <t xml:space="preserve">bacterial hemoglobin      </t>
  </si>
  <si>
    <t xml:space="preserve">conserved hypothetical protein TIGR01033    </t>
  </si>
  <si>
    <t xml:space="preserve">conserved hypothetical protein TIGR00257    </t>
  </si>
  <si>
    <t xml:space="preserve">nucleotidyltransferase domain protein     </t>
  </si>
  <si>
    <t xml:space="preserve">GTP binding protein     </t>
  </si>
  <si>
    <t xml:space="preserve">hypoxanthine phosphoribosyltransferase      </t>
  </si>
  <si>
    <t xml:space="preserve">sporulation protein YunB     </t>
  </si>
  <si>
    <t xml:space="preserve">penicillin-binding protein, 1A family    </t>
  </si>
  <si>
    <t xml:space="preserve">spermidine/putrescine ABC transporter, ATP-binding protein   </t>
  </si>
  <si>
    <t xml:space="preserve">spermidine/putrescine ABC transporter, permease protein PotB  </t>
  </si>
  <si>
    <t xml:space="preserve">spermidine/putrescine ABC transporter, permease protein PotC  </t>
  </si>
  <si>
    <t xml:space="preserve">spermidine/putrescine ABC transporter, spermidine/putrescine-binding protein   </t>
  </si>
  <si>
    <t xml:space="preserve">nucleoside diphosphate kinase     </t>
  </si>
  <si>
    <t xml:space="preserve">acylphosphatase       </t>
  </si>
  <si>
    <t xml:space="preserve">HAD-superfamily hydrolase, subfamily IA    </t>
  </si>
  <si>
    <t xml:space="preserve">aspartate--ammonia ligase      </t>
  </si>
  <si>
    <t xml:space="preserve">lrgA family protein     </t>
  </si>
  <si>
    <t xml:space="preserve">lrgB-like family protein     </t>
  </si>
  <si>
    <t xml:space="preserve">DNA topoisomerase      </t>
  </si>
  <si>
    <t xml:space="preserve">putative amidohydrolase      </t>
  </si>
  <si>
    <t xml:space="preserve">TspO/MBR family protein     </t>
  </si>
  <si>
    <t xml:space="preserve">glycosyl hydrolase, family 8    </t>
  </si>
  <si>
    <t xml:space="preserve">transglycosylase, SLT family     </t>
  </si>
  <si>
    <t xml:space="preserve">dephospho-CoA kinase      </t>
  </si>
  <si>
    <t xml:space="preserve">DNA polymerase I     </t>
  </si>
  <si>
    <t xml:space="preserve">aminopeptidase       </t>
  </si>
  <si>
    <t xml:space="preserve">nucleoside hydrolase, IUNH family    </t>
  </si>
  <si>
    <t xml:space="preserve">NIF3 family protein     </t>
  </si>
  <si>
    <t xml:space="preserve">RNA polymerase sigma factor RpoD   </t>
  </si>
  <si>
    <t xml:space="preserve">DNA primase      </t>
  </si>
  <si>
    <t xml:space="preserve">deoxynucleotide triphosphohydrolase family protein    </t>
  </si>
  <si>
    <t xml:space="preserve">putative spore coat protein    </t>
  </si>
  <si>
    <t xml:space="preserve">pyruvate, phosphate dikinase     </t>
  </si>
  <si>
    <t xml:space="preserve">CBS domain protein     </t>
  </si>
  <si>
    <t xml:space="preserve">DNA repair protein RecO    </t>
  </si>
  <si>
    <t xml:space="preserve">GTP-binding protein Era     </t>
  </si>
  <si>
    <t xml:space="preserve">cytidine deaminase      </t>
  </si>
  <si>
    <t xml:space="preserve">diacylglycerol kinase/PAP2 family protein    </t>
  </si>
  <si>
    <t xml:space="preserve">conserved hypothetical protein TIGR00043    </t>
  </si>
  <si>
    <t xml:space="preserve">putative hydrolase      </t>
  </si>
  <si>
    <t xml:space="preserve">putative stage IV sporulation protein   </t>
  </si>
  <si>
    <t xml:space="preserve">sporulation protein YqfC     </t>
  </si>
  <si>
    <t xml:space="preserve">GatB/Yqey domain protein     </t>
  </si>
  <si>
    <t xml:space="preserve">30S ribosomal protein S21    </t>
  </si>
  <si>
    <t xml:space="preserve">HIT family protein     </t>
  </si>
  <si>
    <t xml:space="preserve">MiaB-like tRNA modifying enzyme    </t>
  </si>
  <si>
    <t xml:space="preserve">RNA methyltransferase, RsmE family    </t>
  </si>
  <si>
    <t xml:space="preserve">ribosomal protein L11 methyltransferase    </t>
  </si>
  <si>
    <t xml:space="preserve">chaperone protein DnaJ     </t>
  </si>
  <si>
    <t xml:space="preserve">chaperone protein DnaK     </t>
  </si>
  <si>
    <t xml:space="preserve">co-chaperone GrpE      </t>
  </si>
  <si>
    <t xml:space="preserve">heat-inducible transcription repressor HrcA    </t>
  </si>
  <si>
    <t xml:space="preserve">putative oxygen-independent coproporphyrinogen III oxidase   </t>
  </si>
  <si>
    <t xml:space="preserve">GTP-binding protein LepA     </t>
  </si>
  <si>
    <t xml:space="preserve">stage II sporulation protein P   </t>
  </si>
  <si>
    <t xml:space="preserve">spore protease      </t>
  </si>
  <si>
    <t xml:space="preserve">30S ribosomal protein S20    </t>
  </si>
  <si>
    <t xml:space="preserve">DNA polymerase III, delta subunit   </t>
  </si>
  <si>
    <t xml:space="preserve">competence family protein     </t>
  </si>
  <si>
    <t xml:space="preserve">stage V sporulation protein AE   </t>
  </si>
  <si>
    <t xml:space="preserve">stage V sporulation protein AD   </t>
  </si>
  <si>
    <t xml:space="preserve">stage V sporulation protein AC   </t>
  </si>
  <si>
    <t xml:space="preserve">RNA polymerase sigma-F factor    </t>
  </si>
  <si>
    <t xml:space="preserve">anti-sigma F factor     </t>
  </si>
  <si>
    <t xml:space="preserve">anti-sigma F factor antagonist    </t>
  </si>
  <si>
    <t xml:space="preserve">ATP-dependent protease      </t>
  </si>
  <si>
    <t xml:space="preserve">deoxyribose-phosphate aldolase      </t>
  </si>
  <si>
    <t xml:space="preserve">putative manganese-dependent inorganic pyrophosphatase    </t>
  </si>
  <si>
    <t xml:space="preserve">HAD-superfamily subfamily IB hydrolase, TIGR01490   </t>
  </si>
  <si>
    <t xml:space="preserve">glutamate decarboxylase      </t>
  </si>
  <si>
    <t xml:space="preserve">glutamate:gamma aminobutyrate antiporter family protein   </t>
  </si>
  <si>
    <t xml:space="preserve">pyruvate-flavodoxin oxidoreductase      </t>
  </si>
  <si>
    <t xml:space="preserve">undecaprenyldiphospho-muramoylpentapeptide beta-N-acetylglucosaminyltransferase      </t>
  </si>
  <si>
    <t xml:space="preserve">single-stranded-DNA-specific exonuclease RecJ     </t>
  </si>
  <si>
    <t xml:space="preserve">DJ-1 family protein     </t>
  </si>
  <si>
    <t xml:space="preserve">DNA gyrase/topoisomerase IV, A subunit family protein </t>
  </si>
  <si>
    <t xml:space="preserve">DNA topoisomerase, GyrB/ParE subunit family   </t>
  </si>
  <si>
    <t xml:space="preserve">tRNA 2-selenouridine synthase     </t>
  </si>
  <si>
    <t xml:space="preserve">UV damage endonuclease UvdE    </t>
  </si>
  <si>
    <t xml:space="preserve">putative sporulation protein YtaF    </t>
  </si>
  <si>
    <t xml:space="preserve">alcohol dehydrogenase, short-chain family    </t>
  </si>
  <si>
    <t xml:space="preserve">alpha-glucosidase       </t>
  </si>
  <si>
    <t xml:space="preserve">putative alpha-mannosidase      </t>
  </si>
  <si>
    <t xml:space="preserve">molybdenum cofactor biosynthesis protein C   </t>
  </si>
  <si>
    <t xml:space="preserve">molybdate ABC transporter, permease protein   </t>
  </si>
  <si>
    <t xml:space="preserve">molybdate ABC transporter, molybdate-binding protein   </t>
  </si>
  <si>
    <t xml:space="preserve">molybdenum cofactor synthesis protein    </t>
  </si>
  <si>
    <t xml:space="preserve">FemAB family protein     </t>
  </si>
  <si>
    <t>amino acid ABC transporter, amino acid-binding protein/permease protein,</t>
  </si>
  <si>
    <t xml:space="preserve">helicase domain protein     </t>
  </si>
  <si>
    <t xml:space="preserve">putative ribosomal protein L11 methyltransferase   </t>
  </si>
  <si>
    <t xml:space="preserve">putative thiamin biosynthesis lipoprotein ApbE   </t>
  </si>
  <si>
    <t xml:space="preserve">CspC family protein     </t>
  </si>
  <si>
    <t xml:space="preserve">CspA family protein     </t>
  </si>
  <si>
    <t xml:space="preserve">selenocysteine-specific translation elongation factor    </t>
  </si>
  <si>
    <t xml:space="preserve">L-seryl-tRNA selenium transferase     </t>
  </si>
  <si>
    <t xml:space="preserve">selenide, water dikinase     </t>
  </si>
  <si>
    <t xml:space="preserve">putative comE operon protein 1   </t>
  </si>
  <si>
    <t xml:space="preserve">nicotinate nucleotide adenylyltransferase     </t>
  </si>
  <si>
    <t xml:space="preserve">putative RNA-binding protein     </t>
  </si>
  <si>
    <t xml:space="preserve">spo0B-associated GTP-binding protein     </t>
  </si>
  <si>
    <t xml:space="preserve">50S ribosomal protein L27    </t>
  </si>
  <si>
    <t xml:space="preserve">50S ribosomal protein L21    </t>
  </si>
  <si>
    <t xml:space="preserve">ribonuclease, Rne/Rng family     </t>
  </si>
  <si>
    <t xml:space="preserve">M23 peptidase domain protein    </t>
  </si>
  <si>
    <t xml:space="preserve">rod shape-determining protein RodA    </t>
  </si>
  <si>
    <t xml:space="preserve">cell division topological specificity factor MinE  </t>
  </si>
  <si>
    <t xml:space="preserve">septum site-determining protein MinD    </t>
  </si>
  <si>
    <t xml:space="preserve">septum site-determining protein MinC    </t>
  </si>
  <si>
    <t xml:space="preserve">rod shape-determining protein MreD    </t>
  </si>
  <si>
    <t xml:space="preserve">rod shape-determining protein MreC    </t>
  </si>
  <si>
    <t xml:space="preserve">rod shape-determining protein MreB    </t>
  </si>
  <si>
    <t xml:space="preserve">DNA repair protein, RadC family   </t>
  </si>
  <si>
    <t xml:space="preserve">septum formation protein Maf    </t>
  </si>
  <si>
    <t xml:space="preserve">aminoacyl-histidine dipeptidase      </t>
  </si>
  <si>
    <t xml:space="preserve">ribosomal protein S1 family    </t>
  </si>
  <si>
    <t xml:space="preserve">heavy metal binding protein    </t>
  </si>
  <si>
    <t xml:space="preserve">mutS domain protein     </t>
  </si>
  <si>
    <t xml:space="preserve">PTS system, glucose-specific IIBC component   </t>
  </si>
  <si>
    <t xml:space="preserve">small, acid-soluble spore protein 1   </t>
  </si>
  <si>
    <t xml:space="preserve">conserved hypothetical protein TIGR00150    </t>
  </si>
  <si>
    <t xml:space="preserve">glycoprotease family protein     </t>
  </si>
  <si>
    <t xml:space="preserve">ribosomal-protein-alanine acetyltransferase      </t>
  </si>
  <si>
    <t xml:space="preserve">RNA-binding protein      </t>
  </si>
  <si>
    <t xml:space="preserve">peptidase family protein     </t>
  </si>
  <si>
    <t xml:space="preserve">peptide chain release factor 2 programmed frameshift </t>
  </si>
  <si>
    <t xml:space="preserve">preprotein translocase, SecA subunit    </t>
  </si>
  <si>
    <t xml:space="preserve">ribosomal subunit interface protein    </t>
  </si>
  <si>
    <t xml:space="preserve">comF protein, homolog     </t>
  </si>
  <si>
    <t xml:space="preserve">helicase, RecD/TraA family     </t>
  </si>
  <si>
    <t xml:space="preserve">N-acetylglucosamine-6-phosphate deacetylase      </t>
  </si>
  <si>
    <t xml:space="preserve">S-adenosylmethionine synthetase      </t>
  </si>
  <si>
    <t xml:space="preserve">putative sporulation protein YyaC    </t>
  </si>
  <si>
    <t xml:space="preserve">mbl protein      </t>
  </si>
  <si>
    <t xml:space="preserve">stage III sporulation protein D   </t>
  </si>
  <si>
    <t xml:space="preserve">stage II sporulation protein D   </t>
  </si>
  <si>
    <t xml:space="preserve">UDP-N-acetylglucosamine 1-carboxyvinyltransferase      </t>
  </si>
  <si>
    <t xml:space="preserve">ATP synthase F1, epsilon subunit   </t>
  </si>
  <si>
    <t xml:space="preserve">ATP synthase F1, beta subunit   </t>
  </si>
  <si>
    <t xml:space="preserve">ATP synthase F1, gamma subunit   </t>
  </si>
  <si>
    <t xml:space="preserve">ATP synthase F1, alpha subunit   </t>
  </si>
  <si>
    <t xml:space="preserve">ATP synthase F1, delta subunit   </t>
  </si>
  <si>
    <t xml:space="preserve">ATP synthase F0, B subunit   </t>
  </si>
  <si>
    <t xml:space="preserve">ATP synthase F0, C subunit   </t>
  </si>
  <si>
    <t xml:space="preserve">ATP synthase F0, A subunit   </t>
  </si>
  <si>
    <t xml:space="preserve">acetyl-CoA acetyltransferase      </t>
  </si>
  <si>
    <t xml:space="preserve">UDP-N-acetylglucosamine 2-epimerase      </t>
  </si>
  <si>
    <t xml:space="preserve">uracil phosphoribosyltransferase      </t>
  </si>
  <si>
    <t xml:space="preserve">ribose 5-phosphate isomerase B    </t>
  </si>
  <si>
    <t xml:space="preserve">Sua5/YciO/YrdC/YwlC family protein     </t>
  </si>
  <si>
    <t xml:space="preserve">peptide chain release factor 1   </t>
  </si>
  <si>
    <t xml:space="preserve">protein-(glutamine-N5) methyltransferase, release factor-specific    </t>
  </si>
  <si>
    <t xml:space="preserve">thymidine kinase      </t>
  </si>
  <si>
    <t xml:space="preserve">50S ribosomal protein L31    </t>
  </si>
  <si>
    <t xml:space="preserve">transcription termination factor Rho    </t>
  </si>
  <si>
    <t xml:space="preserve">CTP synthase      </t>
  </si>
  <si>
    <t xml:space="preserve">thiamin biosynthesis protein ThiI    </t>
  </si>
  <si>
    <t xml:space="preserve">stage II sporulation protein R   </t>
  </si>
  <si>
    <t xml:space="preserve">4-(cytidine 5'-diphospho)-2-C-methyl-D-erythritol kinase     </t>
  </si>
  <si>
    <t xml:space="preserve">cyanophycin synthetase      </t>
  </si>
  <si>
    <t xml:space="preserve">cyanophycinase       </t>
  </si>
  <si>
    <t xml:space="preserve">lysM domain protein     </t>
  </si>
  <si>
    <t xml:space="preserve">spore coat protein CotS    </t>
  </si>
  <si>
    <t xml:space="preserve">mannosyltransferase B      </t>
  </si>
  <si>
    <t xml:space="preserve">spore coat protein, CotS family   </t>
  </si>
  <si>
    <t xml:space="preserve">putative mannosyltransferase      </t>
  </si>
  <si>
    <t xml:space="preserve">ApbE family protein     </t>
  </si>
  <si>
    <t xml:space="preserve">putative ethanolamine utilization protein EutH   </t>
  </si>
  <si>
    <t xml:space="preserve">serine protease      </t>
  </si>
  <si>
    <t xml:space="preserve">O-sialoglycoprotein endopeptidase      </t>
  </si>
  <si>
    <t xml:space="preserve">endodeoxyribonuclease, RusA family protein    </t>
  </si>
  <si>
    <t xml:space="preserve">putative acyl-CoA thioesterase     </t>
  </si>
  <si>
    <t xml:space="preserve">oxidoreductase, pyridine nucleotide-disulphide family    </t>
  </si>
  <si>
    <t xml:space="preserve">sulfatase       </t>
  </si>
  <si>
    <t xml:space="preserve">chromate transport protein     </t>
  </si>
  <si>
    <t xml:space="preserve">non-canonical purine NTP pyrophosphatase, rdgB/HAM1 family  </t>
  </si>
  <si>
    <t xml:space="preserve">ribonuclease PH      </t>
  </si>
  <si>
    <t xml:space="preserve">bacterial extracellular solute-binding protein, family 5  </t>
  </si>
  <si>
    <t xml:space="preserve">DNA ligase, NAD-dependent     </t>
  </si>
  <si>
    <t xml:space="preserve">ATP-dependent DNA helicase PcrA    </t>
  </si>
  <si>
    <t xml:space="preserve">gram positive anchor protein    </t>
  </si>
  <si>
    <t xml:space="preserve">two component regulator three Y motif protein </t>
  </si>
  <si>
    <t xml:space="preserve">YaiI/YqxD family protein     </t>
  </si>
  <si>
    <t xml:space="preserve">glucose-6-phosphate isomerase      </t>
  </si>
  <si>
    <t xml:space="preserve">oligopeptide/dipeptide ABC transporter, ATP-binding protein   </t>
  </si>
  <si>
    <t xml:space="preserve">oligopeptide/dipeptide ABC transporter, permease protein   </t>
  </si>
  <si>
    <t xml:space="preserve">oligopeptide/dipeptide ABC transporter, oligopeptide/dipeptide-binding protein   </t>
  </si>
  <si>
    <t xml:space="preserve">GMP synthase      </t>
  </si>
  <si>
    <t xml:space="preserve">inosine-5'-monophosphate dehydrogenase      </t>
  </si>
  <si>
    <t xml:space="preserve">prepilin-type N-terminal cleavage/methylation domain protein   </t>
  </si>
  <si>
    <t xml:space="preserve">type IV pilus biogenesis protein PilN  </t>
  </si>
  <si>
    <t xml:space="preserve">type IV pilus assembly protein PilM  </t>
  </si>
  <si>
    <t xml:space="preserve">bacterial type II secretion system protein F </t>
  </si>
  <si>
    <t xml:space="preserve">secretion system protein E    </t>
  </si>
  <si>
    <t xml:space="preserve">Type IV leader peptidase family protein  </t>
  </si>
  <si>
    <t xml:space="preserve">chaperonin, GroL      </t>
  </si>
  <si>
    <t xml:space="preserve">chaperonin, 10 kDa     </t>
  </si>
  <si>
    <t xml:space="preserve">integral membrane protein TIGR01906    </t>
  </si>
  <si>
    <t xml:space="preserve">putative 8-oxoguanine DNA glycosylase    </t>
  </si>
  <si>
    <t xml:space="preserve">ABC transporter, ATP-binding protein/permease protein   </t>
  </si>
  <si>
    <t xml:space="preserve">3-hydroxybutyryl-CoA dehydrogenase      </t>
  </si>
  <si>
    <t xml:space="preserve">cadmium-translocating P-type ATPase     </t>
  </si>
  <si>
    <t xml:space="preserve">putative cadmium resistance transcriptional regulator CadC  </t>
  </si>
  <si>
    <t xml:space="preserve">mannose-6-phosphate isomerase domain protein    </t>
  </si>
  <si>
    <t xml:space="preserve">type I restriction-modification system, R subunit  </t>
  </si>
  <si>
    <t xml:space="preserve">type I restriction-modification enzyme, S subunit  </t>
  </si>
  <si>
    <t xml:space="preserve">type I restriction-modification system, M subunit  </t>
  </si>
  <si>
    <t xml:space="preserve">putative membrane-associated zinc metalloprotease    </t>
  </si>
  <si>
    <t xml:space="preserve">glycosyl hydrolase, family 1    </t>
  </si>
  <si>
    <t xml:space="preserve">aldehyde dehydrogenase family protein    </t>
  </si>
  <si>
    <t xml:space="preserve">2C-methyl-D-erythritol 2,4-cyclodiphosphate synthase     </t>
  </si>
  <si>
    <t xml:space="preserve">Na+/H+ antiporter family protein    </t>
  </si>
  <si>
    <t xml:space="preserve">putative pyridoxal kinase     </t>
  </si>
  <si>
    <t xml:space="preserve">lipase/acylhydrolase family protein     </t>
  </si>
  <si>
    <t xml:space="preserve">threonyl-tRNA synthetase      </t>
  </si>
  <si>
    <t xml:space="preserve">oligoendopeptidase, M3 family     </t>
  </si>
  <si>
    <t xml:space="preserve">5-formyltetrahydrofolate cyclo-ligase family protein    </t>
  </si>
  <si>
    <t xml:space="preserve">glucosamine--fructose-6-phosphate aminotransferase, isomerizing     </t>
  </si>
  <si>
    <t xml:space="preserve">phosphoglucosamine mutase      </t>
  </si>
  <si>
    <t xml:space="preserve">TrpR homolog YerC/YecD     </t>
  </si>
  <si>
    <t xml:space="preserve">putative glycogen debranching enzyme, archaeal type  </t>
  </si>
  <si>
    <t xml:space="preserve">glycogen/starch/alpha-glucan phosphorylase      </t>
  </si>
  <si>
    <t xml:space="preserve">4-alpha-glucanotransferase       </t>
  </si>
  <si>
    <t xml:space="preserve">putative maltose/maltodextrin ABC transporter, permease protein  </t>
  </si>
  <si>
    <t xml:space="preserve">putative maltose/maltodextrin ABC transporter, maltose/maltodextrin-binding protein  </t>
  </si>
  <si>
    <t xml:space="preserve">iron hydrogenase      </t>
  </si>
  <si>
    <t xml:space="preserve">butyrate kinase      </t>
  </si>
  <si>
    <t xml:space="preserve">phosphate butyryltransferase      </t>
  </si>
  <si>
    <t xml:space="preserve">conserved hypothetical protein TIGR00159    </t>
  </si>
  <si>
    <t xml:space="preserve">putative spore-cortex-lytic enzyme     </t>
  </si>
  <si>
    <t xml:space="preserve">isoaspartyl dipeptidase      </t>
  </si>
  <si>
    <t xml:space="preserve">phosphoenolpyruvate-protein phosphotransferase      </t>
  </si>
  <si>
    <t xml:space="preserve">sigma-54 dependent transcriptional regulator/sensory box protein  </t>
  </si>
  <si>
    <t xml:space="preserve">30S ribosomal protein S4    </t>
  </si>
  <si>
    <t xml:space="preserve">ribonucleoside-diphosphate reductase, beta subunit    </t>
  </si>
  <si>
    <t xml:space="preserve">ribonucleoside-diphosphate reductase, alpha subunit    </t>
  </si>
  <si>
    <t xml:space="preserve">ArsC family protein     </t>
  </si>
  <si>
    <t xml:space="preserve">N-acetylmuramoyl-L-alanine amidase CwlD     </t>
  </si>
  <si>
    <t xml:space="preserve">Na/Pi-cotransporter family protein/PhoU family protein   </t>
  </si>
  <si>
    <t xml:space="preserve">30S ribosomal protein S9    </t>
  </si>
  <si>
    <t xml:space="preserve">50S ribosomal protein L13    </t>
  </si>
  <si>
    <t xml:space="preserve">cobalt ABC transporter, permease protein   </t>
  </si>
  <si>
    <t xml:space="preserve">50S ribosomal protein L17    </t>
  </si>
  <si>
    <t xml:space="preserve">DNA-directed RNA polymerase, alpha subunit   </t>
  </si>
  <si>
    <t xml:space="preserve">30S ribosomal protein S11    </t>
  </si>
  <si>
    <t xml:space="preserve">30S ribosomal protein S13    </t>
  </si>
  <si>
    <t xml:space="preserve">50S ribosomal protein L36    </t>
  </si>
  <si>
    <t xml:space="preserve">translation initiation factor IF-1    </t>
  </si>
  <si>
    <t xml:space="preserve">adenylate kinase      </t>
  </si>
  <si>
    <t xml:space="preserve">preprotein translocase, SecY subunit    </t>
  </si>
  <si>
    <t xml:space="preserve">50S ribosomal protein L15    </t>
  </si>
  <si>
    <t xml:space="preserve">50S ribosomal protein L30    </t>
  </si>
  <si>
    <t xml:space="preserve">30S ribosomal protein S5    </t>
  </si>
  <si>
    <t xml:space="preserve">50S ribosomal protein L18    </t>
  </si>
  <si>
    <t xml:space="preserve">50S ribosomal protein L6    </t>
  </si>
  <si>
    <t xml:space="preserve">30S ribosomal protein S8    </t>
  </si>
  <si>
    <t xml:space="preserve">30S ribosomal protein S14    </t>
  </si>
  <si>
    <t xml:space="preserve">50S ribosomal protein L5    </t>
  </si>
  <si>
    <t xml:space="preserve">50S ribosomal protein L24    </t>
  </si>
  <si>
    <t xml:space="preserve">50S ribosomal protein L14    </t>
  </si>
  <si>
    <t xml:space="preserve">30S ribosomal protein S17    </t>
  </si>
  <si>
    <t xml:space="preserve">50S ribosomal protein L29    </t>
  </si>
  <si>
    <t xml:space="preserve">50S ribosomal protein L16    </t>
  </si>
  <si>
    <t xml:space="preserve">30S ribosomal protein S3    </t>
  </si>
  <si>
    <t xml:space="preserve">50S ribosomal protein L22    </t>
  </si>
  <si>
    <t xml:space="preserve">30S ribosomal protein S19    </t>
  </si>
  <si>
    <t xml:space="preserve">50S ribosomal protein L2    </t>
  </si>
  <si>
    <t xml:space="preserve">50S ribosomal protein L23    </t>
  </si>
  <si>
    <t xml:space="preserve">50S ribosomal protein L4    </t>
  </si>
  <si>
    <t xml:space="preserve">50S ribosomal protein L3    </t>
  </si>
  <si>
    <t xml:space="preserve">30S ribosomal protein S10    </t>
  </si>
  <si>
    <t xml:space="preserve">translation elongation factor Tu    </t>
  </si>
  <si>
    <t xml:space="preserve">30S ribosomal protein S7    </t>
  </si>
  <si>
    <t xml:space="preserve">30S ribosomal protein S12    </t>
  </si>
  <si>
    <t xml:space="preserve">ribosomal protein L7AE family, homolog   </t>
  </si>
  <si>
    <t xml:space="preserve">DNA-directed RNA polymerase, beta' subunit   </t>
  </si>
  <si>
    <t xml:space="preserve">DNA-directed RNA polymerase, beta subunit   </t>
  </si>
  <si>
    <t xml:space="preserve">50S ribosomal protein L7/L12    </t>
  </si>
  <si>
    <t xml:space="preserve">50S ribosomal protein L10    </t>
  </si>
  <si>
    <t xml:space="preserve">50S ribosomal protein L1    </t>
  </si>
  <si>
    <t xml:space="preserve">50S ribosomal protein L11    </t>
  </si>
  <si>
    <t xml:space="preserve">transcription termination/antitermination factor NusG    </t>
  </si>
  <si>
    <t xml:space="preserve">preprotein translocase, SecE subunit    </t>
  </si>
  <si>
    <t xml:space="preserve">50S ribosomal protein L33    </t>
  </si>
  <si>
    <t xml:space="preserve">RNA polymerase sigma-H factor    </t>
  </si>
  <si>
    <t xml:space="preserve">RNA methyltransferase, TrmH family, group 3  </t>
  </si>
  <si>
    <t xml:space="preserve">thymidylate synthase, flavin-dependent     </t>
  </si>
  <si>
    <t xml:space="preserve">cysteinyl-tRNA synthetase      </t>
  </si>
  <si>
    <t xml:space="preserve">prolyl-tRNA synthetase      </t>
  </si>
  <si>
    <t xml:space="preserve">2-C-methyl-D-erythritol 4-phosphate cytidylyltransferase     </t>
  </si>
  <si>
    <t xml:space="preserve">PIN/TRAM domain protein     </t>
  </si>
  <si>
    <t xml:space="preserve">DNA repair protein RadA    </t>
  </si>
  <si>
    <t xml:space="preserve">glucosamine-6-phosphate isomerase      </t>
  </si>
  <si>
    <t xml:space="preserve">glutaredoxin-like protein, YruB-family     </t>
  </si>
  <si>
    <t xml:space="preserve">glyceraldehyde-3-phosphate dehydrogenase, NADP-dependent     </t>
  </si>
  <si>
    <t xml:space="preserve">thioredoxin-disulfide reductase      </t>
  </si>
  <si>
    <t xml:space="preserve">negative regulator of genetic competence MecB/ClpC  </t>
  </si>
  <si>
    <t xml:space="preserve">ATP:guanido phosphotransferase domain protein    </t>
  </si>
  <si>
    <t xml:space="preserve">transcriptional repressor      </t>
  </si>
  <si>
    <t xml:space="preserve">putative zinc-dependent hydrolase     </t>
  </si>
  <si>
    <t xml:space="preserve">Mur ligase family protein    </t>
  </si>
  <si>
    <t xml:space="preserve">putative ferredoxin      </t>
  </si>
  <si>
    <t xml:space="preserve">PSP1 domain protein     </t>
  </si>
  <si>
    <t xml:space="preserve">putative DNA polymerase III, delta prime subunit </t>
  </si>
  <si>
    <t xml:space="preserve">guanylate kinase, homolog     </t>
  </si>
  <si>
    <t xml:space="preserve">putative csfB protein     </t>
  </si>
  <si>
    <t xml:space="preserve">amidohydrolase homolog      </t>
  </si>
  <si>
    <t xml:space="preserve">LD-carboxypeptidase family protein     </t>
  </si>
  <si>
    <t xml:space="preserve">UDP-N-acetylmuramoylalanine--D-glutamate ligase      </t>
  </si>
  <si>
    <t xml:space="preserve">peptidase T-like protein     </t>
  </si>
  <si>
    <t xml:space="preserve">glycyl-tRNA synthetase      </t>
  </si>
  <si>
    <t xml:space="preserve">lysyl-tRNA synthetase      </t>
  </si>
  <si>
    <t xml:space="preserve">putative dihydrouridine synthase     </t>
  </si>
  <si>
    <t xml:space="preserve">putative transcriptional activator     </t>
  </si>
  <si>
    <t xml:space="preserve">formate--tetrahydrofolate ligase      </t>
  </si>
  <si>
    <t xml:space="preserve">tRNA(Ile)-lysidine synthetase      </t>
  </si>
  <si>
    <t xml:space="preserve">stage II sporulation protein E   </t>
  </si>
  <si>
    <t xml:space="preserve">spore cortex biosynthesis protein YabQ   </t>
  </si>
  <si>
    <t xml:space="preserve">sporulation protein YabP     </t>
  </si>
  <si>
    <t xml:space="preserve">DNA-binding protein HU     </t>
  </si>
  <si>
    <t xml:space="preserve">MazG family protein     </t>
  </si>
  <si>
    <t xml:space="preserve">stage V sprulation protein T   </t>
  </si>
  <si>
    <t xml:space="preserve">putative foldase protein PrsA    </t>
  </si>
  <si>
    <t xml:space="preserve">transcription-repair coupling factor     </t>
  </si>
  <si>
    <t xml:space="preserve">peptidyl-tRNA hydrolase      </t>
  </si>
  <si>
    <t xml:space="preserve">PDZ domain protein     </t>
  </si>
  <si>
    <t xml:space="preserve">UDP-N-acetylglucosamine diphosphorylase/glucosamine-1-phosphate N-acetyltransferase     </t>
  </si>
  <si>
    <t xml:space="preserve">stage V sporulation protein G   </t>
  </si>
  <si>
    <t xml:space="preserve">pur operon repressor     </t>
  </si>
  <si>
    <t xml:space="preserve">UDP-N-acetylmuramate--alanine ligase      </t>
  </si>
  <si>
    <t xml:space="preserve">purine nucleoside phosphorylase I, inosine and guanosine-specific </t>
  </si>
  <si>
    <t xml:space="preserve">metallopeptidase, family M24     </t>
  </si>
  <si>
    <t xml:space="preserve">heme/steroid binding domain protein    </t>
  </si>
  <si>
    <t xml:space="preserve">asparaginyl-tRNA synthetase      </t>
  </si>
  <si>
    <t xml:space="preserve">cytosol aminopeptidase      </t>
  </si>
  <si>
    <t xml:space="preserve">anaerobic ribonucleoside-triphosphate reductase activating protein   </t>
  </si>
  <si>
    <t xml:space="preserve">adenosine deaminase      </t>
  </si>
  <si>
    <t xml:space="preserve">Mrp/NBP35 ATP-binding family protein    </t>
  </si>
  <si>
    <t xml:space="preserve">dimethyladenosine transferase      </t>
  </si>
  <si>
    <t xml:space="preserve">primase homolog      </t>
  </si>
  <si>
    <t xml:space="preserve">hydrolase, TatD family     </t>
  </si>
  <si>
    <t xml:space="preserve">methionyl-tRNA synthetase      </t>
  </si>
  <si>
    <t xml:space="preserve">ABC1 domain protein     </t>
  </si>
  <si>
    <t xml:space="preserve">Xaa-pro aminopeptidase      </t>
  </si>
  <si>
    <t xml:space="preserve">aldehyde-alcohol dehydrogenase      </t>
  </si>
  <si>
    <t xml:space="preserve">spore maturation protein B    </t>
  </si>
  <si>
    <t xml:space="preserve">spore maturation protein A    </t>
  </si>
  <si>
    <t xml:space="preserve">membrane protein      </t>
  </si>
  <si>
    <t xml:space="preserve">putative catabolite control protein A   </t>
  </si>
  <si>
    <t xml:space="preserve">rhodanese-like domain protein     </t>
  </si>
  <si>
    <t xml:space="preserve">isoleucyl-tRNA synthetase      </t>
  </si>
  <si>
    <t xml:space="preserve">[2Fe-2S]-binding domain protein     </t>
  </si>
  <si>
    <t xml:space="preserve">transcriptional activator TenA     </t>
  </si>
  <si>
    <t xml:space="preserve">glycerol kinase      </t>
  </si>
  <si>
    <t xml:space="preserve">glycerol uptake operon antiterminator    </t>
  </si>
  <si>
    <t xml:space="preserve">glycerol uptake facilitator protein    </t>
  </si>
  <si>
    <t xml:space="preserve">2-phosphosulfolactate phosphatase      </t>
  </si>
  <si>
    <t xml:space="preserve">radical SAM protein, TIGR01212 family   </t>
  </si>
  <si>
    <t xml:space="preserve">spore cortex-lytic enzyme SleC    </t>
  </si>
  <si>
    <t xml:space="preserve">serine protease C     </t>
  </si>
  <si>
    <t xml:space="preserve">protease CspB      </t>
  </si>
  <si>
    <t xml:space="preserve">serine protease A     </t>
  </si>
  <si>
    <t xml:space="preserve">glutamate racemase      </t>
  </si>
  <si>
    <t xml:space="preserve">putative glutamine synthetase     </t>
  </si>
  <si>
    <t xml:space="preserve">vanZ family protein     </t>
  </si>
  <si>
    <t xml:space="preserve">carbamoyl-phosphate synthase, large subunit    </t>
  </si>
  <si>
    <t xml:space="preserve">carbamoyl-phosphate synthase, small subunit    </t>
  </si>
  <si>
    <t xml:space="preserve">DNA-3-methyladenine glycosylase      </t>
  </si>
  <si>
    <t xml:space="preserve">PTS system, lactose/cellobiose-specific IIA component   </t>
  </si>
  <si>
    <t xml:space="preserve">gamma-glutamyl phosphate reductase     </t>
  </si>
  <si>
    <t xml:space="preserve">glutamate 5-kinase      </t>
  </si>
  <si>
    <t xml:space="preserve">hybrid cluster protein     </t>
  </si>
  <si>
    <t xml:space="preserve">nucleoside recognition domain protein    </t>
  </si>
  <si>
    <t xml:space="preserve">maltose transacetylase      </t>
  </si>
  <si>
    <t xml:space="preserve">methionine-S-sulfoxide reductase      </t>
  </si>
  <si>
    <t xml:space="preserve">N-6 DNA methylase     </t>
  </si>
  <si>
    <t xml:space="preserve">putative phage infection protein    </t>
  </si>
  <si>
    <t xml:space="preserve">phnA family protein     </t>
  </si>
  <si>
    <t xml:space="preserve">alpha/beta knot family protein    </t>
  </si>
  <si>
    <t xml:space="preserve">SEC-C domain protein     </t>
  </si>
  <si>
    <t xml:space="preserve">subtilase family protein     </t>
  </si>
  <si>
    <t xml:space="preserve">putative DNA replication protein DnaD   </t>
  </si>
  <si>
    <t xml:space="preserve">putative DNA replication protein DnaC   </t>
  </si>
  <si>
    <t xml:space="preserve">acyl-ACP thioesterase family protein    </t>
  </si>
  <si>
    <t xml:space="preserve">MutT/nudix family protein     </t>
  </si>
  <si>
    <t xml:space="preserve">adenylosuccinate synthetase      </t>
  </si>
  <si>
    <t xml:space="preserve">putative sugar isomerase, AgaS family   </t>
  </si>
  <si>
    <t xml:space="preserve">putative tagatose-1,6-bisphosphate aldolase     </t>
  </si>
  <si>
    <t xml:space="preserve">putative preprotein translocase subunit    </t>
  </si>
  <si>
    <t xml:space="preserve">pyrroline-5-carboxylate reductase      </t>
  </si>
  <si>
    <t xml:space="preserve">50S ribosomal protein L9    </t>
  </si>
  <si>
    <t xml:space="preserve">DHH family protein     </t>
  </si>
  <si>
    <t xml:space="preserve">30S ribosomal protein S18    </t>
  </si>
  <si>
    <t xml:space="preserve">single-strand binding protein     </t>
  </si>
  <si>
    <t xml:space="preserve">30S ribosomal protein S6    </t>
  </si>
  <si>
    <t xml:space="preserve">translocator protein, LysE family    </t>
  </si>
  <si>
    <t xml:space="preserve">cysteine desulfurase family protein    </t>
  </si>
  <si>
    <t xml:space="preserve">sporulation integral membrane protein YtvI   </t>
  </si>
  <si>
    <t xml:space="preserve">stage 0 sporulation protein J   </t>
  </si>
  <si>
    <t xml:space="preserve">sporulation initiation inhibitor protein soj   </t>
  </si>
  <si>
    <t xml:space="preserve">16S rRNA methyltransferase GidB    </t>
  </si>
  <si>
    <t xml:space="preserve">tRNA uridine 5-carboxymethylaminomethyl modification enzyme GidA  </t>
  </si>
  <si>
    <t xml:space="preserve">tRNA modification GTPase TrmE    </t>
  </si>
  <si>
    <t xml:space="preserve">R3H domain protein     </t>
  </si>
  <si>
    <t xml:space="preserve">membrane protein OxaA     </t>
  </si>
  <si>
    <t xml:space="preserve">conserved hypothetical protein TIGR00278    </t>
  </si>
  <si>
    <t xml:space="preserve">ribonuclease P protein component    </t>
  </si>
  <si>
    <t xml:space="preserve">50S ribosomal protein L34    </t>
  </si>
  <si>
    <t xml:space="preserve">16S ribosomal RNA   </t>
  </si>
  <si>
    <t xml:space="preserve">23S ribosomal RNA   </t>
  </si>
  <si>
    <t xml:space="preserve">5S ribosomal RNA   </t>
  </si>
  <si>
    <t xml:space="preserve">Met tRNA    </t>
  </si>
  <si>
    <t xml:space="preserve">Ala tRNA    </t>
  </si>
  <si>
    <t xml:space="preserve">Ser tRNA    </t>
  </si>
  <si>
    <t xml:space="preserve">Arg tRNA    </t>
  </si>
  <si>
    <t xml:space="preserve">Lys tRNA    </t>
  </si>
  <si>
    <t xml:space="preserve">Asn tRNA    </t>
  </si>
  <si>
    <t xml:space="preserve">Phe tRNA    </t>
  </si>
  <si>
    <t xml:space="preserve">Pro tRNA    </t>
  </si>
  <si>
    <t xml:space="preserve">Glu tRNA    </t>
  </si>
  <si>
    <t xml:space="preserve">Leu tRNA    </t>
  </si>
  <si>
    <t xml:space="preserve">Gly tRNA    </t>
  </si>
  <si>
    <t xml:space="preserve">Trp tRNA    </t>
  </si>
  <si>
    <t xml:space="preserve">-     </t>
  </si>
  <si>
    <t xml:space="preserve">Sec tRNA    </t>
  </si>
  <si>
    <t xml:space="preserve">Cys tRNA    </t>
  </si>
  <si>
    <t xml:space="preserve">Tyr tRNA    </t>
  </si>
  <si>
    <t xml:space="preserve">Thr tRNA    </t>
  </si>
  <si>
    <t xml:space="preserve">Val tRNA    </t>
  </si>
  <si>
    <t xml:space="preserve">Ile tRNA    </t>
  </si>
  <si>
    <t xml:space="preserve">Gln tRNA    </t>
  </si>
  <si>
    <t xml:space="preserve">His tRNA    </t>
  </si>
  <si>
    <t xml:space="preserve">Asp tRNA    </t>
  </si>
  <si>
    <t>Making a Histogram</t>
  </si>
  <si>
    <t>Protein Lenghts</t>
  </si>
  <si>
    <t>Pockets</t>
  </si>
  <si>
    <t>Number of Proteins</t>
  </si>
  <si>
    <t>Percentage, %</t>
  </si>
  <si>
    <t>All</t>
  </si>
  <si>
    <t>&gt;1500</t>
  </si>
  <si>
    <t>(-) strand</t>
  </si>
  <si>
    <t>RNA</t>
  </si>
  <si>
    <t>CDS</t>
  </si>
  <si>
    <t>Start</t>
  </si>
  <si>
    <t>End</t>
  </si>
  <si>
    <t>Distance</t>
  </si>
  <si>
    <t>Quasioperons</t>
  </si>
  <si>
    <t>50 bp</t>
  </si>
  <si>
    <t>100 bp</t>
  </si>
  <si>
    <t>200 bp</t>
  </si>
  <si>
    <t>Распределение генов по цепям</t>
  </si>
  <si>
    <t>Перекрывания генов</t>
  </si>
  <si>
    <t>Remainder (length/3)</t>
  </si>
  <si>
    <t>Всего</t>
  </si>
  <si>
    <t>Количество квазиоперонов</t>
  </si>
  <si>
    <t>(+) strand</t>
  </si>
  <si>
    <t>Число перекрываний</t>
  </si>
  <si>
    <t>Пороговое расстояние</t>
  </si>
  <si>
    <t>Частота</t>
  </si>
  <si>
    <t>Статистические данные</t>
  </si>
  <si>
    <t>Максимальная длина гена</t>
  </si>
  <si>
    <t>Минимальная длина гена</t>
  </si>
  <si>
    <t>Максимальная длина белка</t>
  </si>
  <si>
    <t>Минимальная длина белка</t>
  </si>
  <si>
    <t>Медиана длин белков</t>
  </si>
  <si>
    <t>Медиана длин генов</t>
  </si>
  <si>
    <t>Protein length</t>
  </si>
  <si>
    <t>Gene length</t>
  </si>
  <si>
    <t>Средняя длина гена</t>
  </si>
  <si>
    <t>Средняя длина белка</t>
  </si>
  <si>
    <t>Критерий Пирсона</t>
  </si>
  <si>
    <t>(f(o)-f(e))^2/f(o)</t>
  </si>
  <si>
    <t>f(o)</t>
  </si>
  <si>
    <t>f(е)</t>
  </si>
  <si>
    <t>ꭓ^2</t>
  </si>
  <si>
    <t>Количество некратных трем последовательностей</t>
  </si>
  <si>
    <t>Количество последовательностей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</si>
</sst>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8"/>
      <color rgb="FF393939"/>
      <name val="Verdana"/>
      <family val="2"/>
      <charset val="204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2" fontId="0" fillId="0" borderId="0" xfId="0" applyNumberFormat="1"/>
    <xf numFmtId="0" fontId="0" fillId="0" borderId="1" xfId="0" applyBorder="1"/>
    <xf numFmtId="0" fontId="0" fillId="0" borderId="0" xfId="0" applyNumberFormat="1"/>
    <xf numFmtId="0" fontId="0" fillId="0" borderId="0" xfId="0" applyFill="1" applyBorder="1"/>
    <xf numFmtId="0" fontId="0" fillId="0" borderId="1" xfId="0" applyFill="1" applyBorder="1"/>
    <xf numFmtId="0" fontId="0" fillId="0" borderId="0" xfId="0" applyBorder="1"/>
    <xf numFmtId="0" fontId="2" fillId="0" borderId="0" xfId="0" applyFont="1"/>
    <xf numFmtId="0" fontId="3" fillId="0" borderId="1" xfId="0" applyFont="1" applyBorder="1"/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 applyFill="1" applyBorder="1"/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13163805158864"/>
          <c:y val="8.7288612925519107E-2"/>
          <c:w val="0.81219501064304878"/>
          <c:h val="0.65115449500272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Histogram!$D$3</c:f>
              <c:strCache>
                <c:ptCount val="1"/>
                <c:pt idx="0">
                  <c:v>Number of Proteins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Histogram!$C$4:$C$34</c:f>
              <c:strCache>
                <c:ptCount val="31"/>
                <c:pt idx="0">
                  <c:v>0-50</c:v>
                </c:pt>
                <c:pt idx="1">
                  <c:v>50-100</c:v>
                </c:pt>
                <c:pt idx="2">
                  <c:v>100-150</c:v>
                </c:pt>
                <c:pt idx="3">
                  <c:v>150-200</c:v>
                </c:pt>
                <c:pt idx="4">
                  <c:v>200-250</c:v>
                </c:pt>
                <c:pt idx="5">
                  <c:v>250-300</c:v>
                </c:pt>
                <c:pt idx="6">
                  <c:v>300-350</c:v>
                </c:pt>
                <c:pt idx="7">
                  <c:v>350-400</c:v>
                </c:pt>
                <c:pt idx="8">
                  <c:v>400-450</c:v>
                </c:pt>
                <c:pt idx="9">
                  <c:v>450-500</c:v>
                </c:pt>
                <c:pt idx="10">
                  <c:v>500-550</c:v>
                </c:pt>
                <c:pt idx="11">
                  <c:v>550-600</c:v>
                </c:pt>
                <c:pt idx="12">
                  <c:v>600-650</c:v>
                </c:pt>
                <c:pt idx="13">
                  <c:v>650-700</c:v>
                </c:pt>
                <c:pt idx="14">
                  <c:v>700-750</c:v>
                </c:pt>
                <c:pt idx="15">
                  <c:v>750-800</c:v>
                </c:pt>
                <c:pt idx="16">
                  <c:v>800-850</c:v>
                </c:pt>
                <c:pt idx="17">
                  <c:v>850-900</c:v>
                </c:pt>
                <c:pt idx="18">
                  <c:v>900-950</c:v>
                </c:pt>
                <c:pt idx="19">
                  <c:v>950-1000</c:v>
                </c:pt>
                <c:pt idx="20">
                  <c:v>1000-1050</c:v>
                </c:pt>
                <c:pt idx="21">
                  <c:v>1050-1100</c:v>
                </c:pt>
                <c:pt idx="22">
                  <c:v>1100-1150</c:v>
                </c:pt>
                <c:pt idx="23">
                  <c:v>1150-1200</c:v>
                </c:pt>
                <c:pt idx="24">
                  <c:v>1200-1250</c:v>
                </c:pt>
                <c:pt idx="25">
                  <c:v>1250-1300</c:v>
                </c:pt>
                <c:pt idx="26">
                  <c:v>1300-1350</c:v>
                </c:pt>
                <c:pt idx="27">
                  <c:v>1350-1400</c:v>
                </c:pt>
                <c:pt idx="28">
                  <c:v>1400-1450</c:v>
                </c:pt>
                <c:pt idx="29">
                  <c:v>1450-1500</c:v>
                </c:pt>
                <c:pt idx="30">
                  <c:v>&gt;1500</c:v>
                </c:pt>
              </c:strCache>
            </c:strRef>
          </c:cat>
          <c:val>
            <c:numRef>
              <c:f>Histogram!$D$4:$D$34</c:f>
              <c:numCache>
                <c:formatCode>General</c:formatCode>
                <c:ptCount val="31"/>
                <c:pt idx="0">
                  <c:v>55</c:v>
                </c:pt>
                <c:pt idx="1">
                  <c:v>253</c:v>
                </c:pt>
                <c:pt idx="2">
                  <c:v>323</c:v>
                </c:pt>
                <c:pt idx="3">
                  <c:v>336</c:v>
                </c:pt>
                <c:pt idx="4">
                  <c:v>362</c:v>
                </c:pt>
                <c:pt idx="5">
                  <c:v>339</c:v>
                </c:pt>
                <c:pt idx="6">
                  <c:v>287</c:v>
                </c:pt>
                <c:pt idx="7">
                  <c:v>198</c:v>
                </c:pt>
                <c:pt idx="8">
                  <c:v>179</c:v>
                </c:pt>
                <c:pt idx="9">
                  <c:v>155</c:v>
                </c:pt>
                <c:pt idx="10">
                  <c:v>81</c:v>
                </c:pt>
                <c:pt idx="11">
                  <c:v>81</c:v>
                </c:pt>
                <c:pt idx="12">
                  <c:v>48</c:v>
                </c:pt>
                <c:pt idx="13">
                  <c:v>33</c:v>
                </c:pt>
                <c:pt idx="14">
                  <c:v>33</c:v>
                </c:pt>
                <c:pt idx="15">
                  <c:v>18</c:v>
                </c:pt>
                <c:pt idx="16">
                  <c:v>12</c:v>
                </c:pt>
                <c:pt idx="17">
                  <c:v>16</c:v>
                </c:pt>
                <c:pt idx="18">
                  <c:v>8</c:v>
                </c:pt>
                <c:pt idx="19">
                  <c:v>3</c:v>
                </c:pt>
                <c:pt idx="20">
                  <c:v>9</c:v>
                </c:pt>
                <c:pt idx="21">
                  <c:v>10</c:v>
                </c:pt>
                <c:pt idx="22">
                  <c:v>5</c:v>
                </c:pt>
                <c:pt idx="23">
                  <c:v>9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97450288"/>
        <c:axId val="397450680"/>
      </c:barChart>
      <c:catAx>
        <c:axId val="397450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 pockets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41843285214348208"/>
              <c:y val="0.904071189018680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7450680"/>
        <c:crosses val="autoZero"/>
        <c:auto val="1"/>
        <c:lblAlgn val="ctr"/>
        <c:lblOffset val="100"/>
        <c:noMultiLvlLbl val="0"/>
      </c:catAx>
      <c:valAx>
        <c:axId val="39745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proteins</a:t>
                </a:r>
              </a:p>
              <a:p>
                <a:pPr>
                  <a:defRPr/>
                </a:pPr>
                <a:endParaRPr lang="ru-RU"/>
              </a:p>
            </c:rich>
          </c:tx>
          <c:layout>
            <c:manualLayout>
              <c:xMode val="edge"/>
              <c:yMode val="edge"/>
              <c:x val="2.7777777777777776E-2"/>
              <c:y val="0.222247010790317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745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674660469686"/>
          <c:y val="0.12289099615505857"/>
          <c:w val="0.85143472010318499"/>
          <c:h val="0.5546986777902734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Histogram!$E$3</c:f>
              <c:strCache>
                <c:ptCount val="1"/>
                <c:pt idx="0">
                  <c:v>Percentage, %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Histogram!$C$4:$C$34</c:f>
              <c:strCache>
                <c:ptCount val="31"/>
                <c:pt idx="0">
                  <c:v>0-50</c:v>
                </c:pt>
                <c:pt idx="1">
                  <c:v>50-100</c:v>
                </c:pt>
                <c:pt idx="2">
                  <c:v>100-150</c:v>
                </c:pt>
                <c:pt idx="3">
                  <c:v>150-200</c:v>
                </c:pt>
                <c:pt idx="4">
                  <c:v>200-250</c:v>
                </c:pt>
                <c:pt idx="5">
                  <c:v>250-300</c:v>
                </c:pt>
                <c:pt idx="6">
                  <c:v>300-350</c:v>
                </c:pt>
                <c:pt idx="7">
                  <c:v>350-400</c:v>
                </c:pt>
                <c:pt idx="8">
                  <c:v>400-450</c:v>
                </c:pt>
                <c:pt idx="9">
                  <c:v>450-500</c:v>
                </c:pt>
                <c:pt idx="10">
                  <c:v>500-550</c:v>
                </c:pt>
                <c:pt idx="11">
                  <c:v>550-600</c:v>
                </c:pt>
                <c:pt idx="12">
                  <c:v>600-650</c:v>
                </c:pt>
                <c:pt idx="13">
                  <c:v>650-700</c:v>
                </c:pt>
                <c:pt idx="14">
                  <c:v>700-750</c:v>
                </c:pt>
                <c:pt idx="15">
                  <c:v>750-800</c:v>
                </c:pt>
                <c:pt idx="16">
                  <c:v>800-850</c:v>
                </c:pt>
                <c:pt idx="17">
                  <c:v>850-900</c:v>
                </c:pt>
                <c:pt idx="18">
                  <c:v>900-950</c:v>
                </c:pt>
                <c:pt idx="19">
                  <c:v>950-1000</c:v>
                </c:pt>
                <c:pt idx="20">
                  <c:v>1000-1050</c:v>
                </c:pt>
                <c:pt idx="21">
                  <c:v>1050-1100</c:v>
                </c:pt>
                <c:pt idx="22">
                  <c:v>1100-1150</c:v>
                </c:pt>
                <c:pt idx="23">
                  <c:v>1150-1200</c:v>
                </c:pt>
                <c:pt idx="24">
                  <c:v>1200-1250</c:v>
                </c:pt>
                <c:pt idx="25">
                  <c:v>1250-1300</c:v>
                </c:pt>
                <c:pt idx="26">
                  <c:v>1300-1350</c:v>
                </c:pt>
                <c:pt idx="27">
                  <c:v>1350-1400</c:v>
                </c:pt>
                <c:pt idx="28">
                  <c:v>1400-1450</c:v>
                </c:pt>
                <c:pt idx="29">
                  <c:v>1450-1500</c:v>
                </c:pt>
                <c:pt idx="30">
                  <c:v>&gt;1500</c:v>
                </c:pt>
              </c:strCache>
            </c:strRef>
          </c:cat>
          <c:val>
            <c:numRef>
              <c:f>Histogram!$E$4:$E$34</c:f>
              <c:numCache>
                <c:formatCode>0.00</c:formatCode>
                <c:ptCount val="31"/>
                <c:pt idx="0">
                  <c:v>1.9123783031988872</c:v>
                </c:pt>
                <c:pt idx="1">
                  <c:v>8.7969401947148818</c:v>
                </c:pt>
                <c:pt idx="2">
                  <c:v>11.23087621696801</c:v>
                </c:pt>
                <c:pt idx="3">
                  <c:v>11.68289290681502</c:v>
                </c:pt>
                <c:pt idx="4">
                  <c:v>12.586926286509041</c:v>
                </c:pt>
                <c:pt idx="5">
                  <c:v>11.78720445062587</c:v>
                </c:pt>
                <c:pt idx="6">
                  <c:v>9.9791376912378293</c:v>
                </c:pt>
                <c:pt idx="7">
                  <c:v>6.884561891515995</c:v>
                </c:pt>
                <c:pt idx="8">
                  <c:v>6.223922114047288</c:v>
                </c:pt>
                <c:pt idx="9">
                  <c:v>5.3894297635605009</c:v>
                </c:pt>
                <c:pt idx="10">
                  <c:v>2.8164116828929067</c:v>
                </c:pt>
                <c:pt idx="11">
                  <c:v>2.8164116828929067</c:v>
                </c:pt>
                <c:pt idx="12">
                  <c:v>1.6689847009735743</c:v>
                </c:pt>
                <c:pt idx="13">
                  <c:v>1.1474269819193326</c:v>
                </c:pt>
                <c:pt idx="14">
                  <c:v>1.1474269819193326</c:v>
                </c:pt>
                <c:pt idx="15">
                  <c:v>0.62586926286509037</c:v>
                </c:pt>
                <c:pt idx="16">
                  <c:v>0.41724617524339358</c:v>
                </c:pt>
                <c:pt idx="17">
                  <c:v>0.55632823365785811</c:v>
                </c:pt>
                <c:pt idx="18">
                  <c:v>0.27816411682892905</c:v>
                </c:pt>
                <c:pt idx="19">
                  <c:v>0.10431154381084839</c:v>
                </c:pt>
                <c:pt idx="20">
                  <c:v>0.31293463143254518</c:v>
                </c:pt>
                <c:pt idx="21">
                  <c:v>0.34770514603616137</c:v>
                </c:pt>
                <c:pt idx="22">
                  <c:v>0.17385257301808069</c:v>
                </c:pt>
                <c:pt idx="23">
                  <c:v>0.31293463143254518</c:v>
                </c:pt>
                <c:pt idx="24">
                  <c:v>6.9541029207232263E-2</c:v>
                </c:pt>
                <c:pt idx="25">
                  <c:v>0.10431154381084839</c:v>
                </c:pt>
                <c:pt idx="26">
                  <c:v>0</c:v>
                </c:pt>
                <c:pt idx="27">
                  <c:v>3.4770514603616132E-2</c:v>
                </c:pt>
                <c:pt idx="28">
                  <c:v>6.9541029207232263E-2</c:v>
                </c:pt>
                <c:pt idx="29">
                  <c:v>0.10431154381084839</c:v>
                </c:pt>
                <c:pt idx="30">
                  <c:v>0.41724617524339358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97447544"/>
        <c:axId val="397452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Histogram!$D$3</c15:sqref>
                        </c15:formulaRef>
                      </c:ext>
                    </c:extLst>
                    <c:strCache>
                      <c:ptCount val="1"/>
                      <c:pt idx="0">
                        <c:v>Number of Proteins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6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6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Histogram!$C$4:$C$34</c15:sqref>
                        </c15:formulaRef>
                      </c:ext>
                    </c:extLst>
                    <c:strCache>
                      <c:ptCount val="31"/>
                      <c:pt idx="0">
                        <c:v>0-50</c:v>
                      </c:pt>
                      <c:pt idx="1">
                        <c:v>50-100</c:v>
                      </c:pt>
                      <c:pt idx="2">
                        <c:v>100-150</c:v>
                      </c:pt>
                      <c:pt idx="3">
                        <c:v>150-200</c:v>
                      </c:pt>
                      <c:pt idx="4">
                        <c:v>200-250</c:v>
                      </c:pt>
                      <c:pt idx="5">
                        <c:v>250-300</c:v>
                      </c:pt>
                      <c:pt idx="6">
                        <c:v>300-350</c:v>
                      </c:pt>
                      <c:pt idx="7">
                        <c:v>350-400</c:v>
                      </c:pt>
                      <c:pt idx="8">
                        <c:v>400-450</c:v>
                      </c:pt>
                      <c:pt idx="9">
                        <c:v>450-500</c:v>
                      </c:pt>
                      <c:pt idx="10">
                        <c:v>500-550</c:v>
                      </c:pt>
                      <c:pt idx="11">
                        <c:v>550-600</c:v>
                      </c:pt>
                      <c:pt idx="12">
                        <c:v>600-650</c:v>
                      </c:pt>
                      <c:pt idx="13">
                        <c:v>650-700</c:v>
                      </c:pt>
                      <c:pt idx="14">
                        <c:v>700-750</c:v>
                      </c:pt>
                      <c:pt idx="15">
                        <c:v>750-800</c:v>
                      </c:pt>
                      <c:pt idx="16">
                        <c:v>800-850</c:v>
                      </c:pt>
                      <c:pt idx="17">
                        <c:v>850-900</c:v>
                      </c:pt>
                      <c:pt idx="18">
                        <c:v>900-950</c:v>
                      </c:pt>
                      <c:pt idx="19">
                        <c:v>950-1000</c:v>
                      </c:pt>
                      <c:pt idx="20">
                        <c:v>1000-1050</c:v>
                      </c:pt>
                      <c:pt idx="21">
                        <c:v>1050-1100</c:v>
                      </c:pt>
                      <c:pt idx="22">
                        <c:v>1100-1150</c:v>
                      </c:pt>
                      <c:pt idx="23">
                        <c:v>1150-1200</c:v>
                      </c:pt>
                      <c:pt idx="24">
                        <c:v>1200-1250</c:v>
                      </c:pt>
                      <c:pt idx="25">
                        <c:v>1250-1300</c:v>
                      </c:pt>
                      <c:pt idx="26">
                        <c:v>1300-1350</c:v>
                      </c:pt>
                      <c:pt idx="27">
                        <c:v>1350-1400</c:v>
                      </c:pt>
                      <c:pt idx="28">
                        <c:v>1400-1450</c:v>
                      </c:pt>
                      <c:pt idx="29">
                        <c:v>1450-1500</c:v>
                      </c:pt>
                      <c:pt idx="30">
                        <c:v>&gt;1500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Histogram!$D$4:$D$34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55</c:v>
                      </c:pt>
                      <c:pt idx="1">
                        <c:v>253</c:v>
                      </c:pt>
                      <c:pt idx="2">
                        <c:v>323</c:v>
                      </c:pt>
                      <c:pt idx="3">
                        <c:v>336</c:v>
                      </c:pt>
                      <c:pt idx="4">
                        <c:v>362</c:v>
                      </c:pt>
                      <c:pt idx="5">
                        <c:v>339</c:v>
                      </c:pt>
                      <c:pt idx="6">
                        <c:v>287</c:v>
                      </c:pt>
                      <c:pt idx="7">
                        <c:v>198</c:v>
                      </c:pt>
                      <c:pt idx="8">
                        <c:v>179</c:v>
                      </c:pt>
                      <c:pt idx="9">
                        <c:v>155</c:v>
                      </c:pt>
                      <c:pt idx="10">
                        <c:v>81</c:v>
                      </c:pt>
                      <c:pt idx="11">
                        <c:v>81</c:v>
                      </c:pt>
                      <c:pt idx="12">
                        <c:v>48</c:v>
                      </c:pt>
                      <c:pt idx="13">
                        <c:v>33</c:v>
                      </c:pt>
                      <c:pt idx="14">
                        <c:v>33</c:v>
                      </c:pt>
                      <c:pt idx="15">
                        <c:v>18</c:v>
                      </c:pt>
                      <c:pt idx="16">
                        <c:v>12</c:v>
                      </c:pt>
                      <c:pt idx="17">
                        <c:v>16</c:v>
                      </c:pt>
                      <c:pt idx="18">
                        <c:v>8</c:v>
                      </c:pt>
                      <c:pt idx="19">
                        <c:v>3</c:v>
                      </c:pt>
                      <c:pt idx="20">
                        <c:v>9</c:v>
                      </c:pt>
                      <c:pt idx="21">
                        <c:v>10</c:v>
                      </c:pt>
                      <c:pt idx="22">
                        <c:v>5</c:v>
                      </c:pt>
                      <c:pt idx="23">
                        <c:v>9</c:v>
                      </c:pt>
                      <c:pt idx="24">
                        <c:v>2</c:v>
                      </c:pt>
                      <c:pt idx="25">
                        <c:v>3</c:v>
                      </c:pt>
                      <c:pt idx="26">
                        <c:v>0</c:v>
                      </c:pt>
                      <c:pt idx="27">
                        <c:v>1</c:v>
                      </c:pt>
                      <c:pt idx="28">
                        <c:v>2</c:v>
                      </c:pt>
                      <c:pt idx="29">
                        <c:v>3</c:v>
                      </c:pt>
                      <c:pt idx="30">
                        <c:v>12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97447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 pockets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7452640"/>
        <c:crosses val="autoZero"/>
        <c:auto val="1"/>
        <c:lblAlgn val="ctr"/>
        <c:lblOffset val="100"/>
        <c:noMultiLvlLbl val="0"/>
      </c:catAx>
      <c:valAx>
        <c:axId val="39745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Percentage, %</a:t>
                </a:r>
              </a:p>
              <a:p>
                <a:pPr>
                  <a:defRPr/>
                </a:pPr>
                <a:endParaRPr lang="ru-RU"/>
              </a:p>
            </c:rich>
          </c:tx>
          <c:layout>
            <c:manualLayout>
              <c:xMode val="edge"/>
              <c:yMode val="edge"/>
              <c:x val="1.5660436925603472E-2"/>
              <c:y val="0.280826456216524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7447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589373</xdr:colOff>
      <xdr:row>1</xdr:row>
      <xdr:rowOff>190286</xdr:rowOff>
    </xdr:from>
    <xdr:to>
      <xdr:col>17</xdr:col>
      <xdr:colOff>16514</xdr:colOff>
      <xdr:row>17</xdr:row>
      <xdr:rowOff>68122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17</xdr:row>
      <xdr:rowOff>119060</xdr:rowOff>
    </xdr:from>
    <xdr:to>
      <xdr:col>17</xdr:col>
      <xdr:colOff>27216</xdr:colOff>
      <xdr:row>32</xdr:row>
      <xdr:rowOff>122982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94"/>
  <sheetViews>
    <sheetView zoomScale="85" zoomScaleNormal="85" workbookViewId="0">
      <selection sqref="A1:XFD1"/>
    </sheetView>
  </sheetViews>
  <sheetFormatPr defaultRowHeight="15" x14ac:dyDescent="0.25"/>
  <cols>
    <col min="4" max="4" width="11.5703125" customWidth="1"/>
    <col min="7" max="7" width="6.140625" customWidth="1"/>
    <col min="8" max="8" width="6.42578125" customWidth="1"/>
    <col min="9" max="9" width="50.7109375" customWidth="1"/>
  </cols>
  <sheetData>
    <row r="1" spans="1:9" s="1" customFormat="1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 x14ac:dyDescent="0.25">
      <c r="A2" t="s">
        <v>10</v>
      </c>
      <c r="B2" t="s">
        <v>11</v>
      </c>
      <c r="C2">
        <v>457</v>
      </c>
      <c r="D2">
        <v>110674438</v>
      </c>
      <c r="E2" t="s">
        <v>12</v>
      </c>
      <c r="F2" t="s">
        <v>13</v>
      </c>
      <c r="G2" t="s">
        <v>0</v>
      </c>
      <c r="H2" t="s">
        <v>0</v>
      </c>
      <c r="I2" t="s">
        <v>6786</v>
      </c>
    </row>
    <row r="3" spans="1:9" x14ac:dyDescent="0.25">
      <c r="A3" t="s">
        <v>15</v>
      </c>
      <c r="B3" t="s">
        <v>11</v>
      </c>
      <c r="C3">
        <v>366</v>
      </c>
      <c r="D3">
        <v>110673594</v>
      </c>
      <c r="E3" t="s">
        <v>16</v>
      </c>
      <c r="F3" t="s">
        <v>17</v>
      </c>
      <c r="G3" t="s">
        <v>0</v>
      </c>
      <c r="H3" t="s">
        <v>0</v>
      </c>
      <c r="I3" t="s">
        <v>6787</v>
      </c>
    </row>
    <row r="4" spans="1:9" x14ac:dyDescent="0.25">
      <c r="A4" t="s">
        <v>19</v>
      </c>
      <c r="B4" t="s">
        <v>11</v>
      </c>
      <c r="C4">
        <v>68</v>
      </c>
      <c r="D4">
        <v>110674329</v>
      </c>
      <c r="E4" t="s">
        <v>0</v>
      </c>
      <c r="F4" t="s">
        <v>20</v>
      </c>
      <c r="G4" t="s">
        <v>0</v>
      </c>
      <c r="H4" t="s">
        <v>0</v>
      </c>
      <c r="I4" t="s">
        <v>6788</v>
      </c>
    </row>
    <row r="5" spans="1:9" x14ac:dyDescent="0.25">
      <c r="A5" t="s">
        <v>22</v>
      </c>
      <c r="B5" t="s">
        <v>11</v>
      </c>
      <c r="C5">
        <v>361</v>
      </c>
      <c r="D5">
        <v>110675709</v>
      </c>
      <c r="E5" t="s">
        <v>23</v>
      </c>
      <c r="F5" t="s">
        <v>24</v>
      </c>
      <c r="G5" t="s">
        <v>0</v>
      </c>
      <c r="H5" t="s">
        <v>0</v>
      </c>
      <c r="I5" t="s">
        <v>6789</v>
      </c>
    </row>
    <row r="6" spans="1:9" x14ac:dyDescent="0.25">
      <c r="A6" t="s">
        <v>26</v>
      </c>
      <c r="B6" t="s">
        <v>11</v>
      </c>
      <c r="C6">
        <v>86</v>
      </c>
      <c r="D6">
        <v>110674890</v>
      </c>
      <c r="E6" t="s">
        <v>0</v>
      </c>
      <c r="F6" t="s">
        <v>27</v>
      </c>
      <c r="G6" t="s">
        <v>0</v>
      </c>
      <c r="H6" t="s">
        <v>0</v>
      </c>
      <c r="I6" t="s">
        <v>6790</v>
      </c>
    </row>
    <row r="7" spans="1:9" x14ac:dyDescent="0.25">
      <c r="A7" t="s">
        <v>28</v>
      </c>
      <c r="B7" t="s">
        <v>11</v>
      </c>
      <c r="C7">
        <v>638</v>
      </c>
      <c r="D7">
        <v>110674084</v>
      </c>
      <c r="E7" t="s">
        <v>29</v>
      </c>
      <c r="F7" t="s">
        <v>30</v>
      </c>
      <c r="G7" t="s">
        <v>0</v>
      </c>
      <c r="H7" t="s">
        <v>0</v>
      </c>
      <c r="I7" t="s">
        <v>6791</v>
      </c>
    </row>
    <row r="8" spans="1:9" x14ac:dyDescent="0.25">
      <c r="A8" t="s">
        <v>32</v>
      </c>
      <c r="B8" t="s">
        <v>11</v>
      </c>
      <c r="C8">
        <v>839</v>
      </c>
      <c r="D8">
        <v>110675533</v>
      </c>
      <c r="E8" t="s">
        <v>33</v>
      </c>
      <c r="F8" t="s">
        <v>34</v>
      </c>
      <c r="G8" t="s">
        <v>0</v>
      </c>
      <c r="H8" t="s">
        <v>0</v>
      </c>
      <c r="I8" t="s">
        <v>6792</v>
      </c>
    </row>
    <row r="9" spans="1:9" x14ac:dyDescent="0.25">
      <c r="A9" t="s">
        <v>36</v>
      </c>
      <c r="B9" t="s">
        <v>11</v>
      </c>
      <c r="C9">
        <v>167</v>
      </c>
      <c r="D9">
        <v>110673932</v>
      </c>
      <c r="E9" t="s">
        <v>0</v>
      </c>
      <c r="F9" t="s">
        <v>37</v>
      </c>
      <c r="G9" t="s">
        <v>0</v>
      </c>
      <c r="H9" t="s">
        <v>0</v>
      </c>
      <c r="I9" t="s">
        <v>6790</v>
      </c>
    </row>
    <row r="10" spans="1:9" x14ac:dyDescent="0.25">
      <c r="A10" t="s">
        <v>38</v>
      </c>
      <c r="B10" t="s">
        <v>11</v>
      </c>
      <c r="C10">
        <v>918</v>
      </c>
      <c r="D10">
        <v>110673308</v>
      </c>
      <c r="E10" t="s">
        <v>0</v>
      </c>
      <c r="F10" t="s">
        <v>39</v>
      </c>
      <c r="G10" t="s">
        <v>0</v>
      </c>
      <c r="H10" t="s">
        <v>0</v>
      </c>
      <c r="I10" t="s">
        <v>6793</v>
      </c>
    </row>
    <row r="11" spans="1:9" x14ac:dyDescent="0.25">
      <c r="A11" t="s">
        <v>40</v>
      </c>
      <c r="B11" t="s">
        <v>11</v>
      </c>
      <c r="C11">
        <v>464</v>
      </c>
      <c r="D11">
        <v>110675204</v>
      </c>
      <c r="E11" t="s">
        <v>0</v>
      </c>
      <c r="F11" t="s">
        <v>41</v>
      </c>
      <c r="G11" t="s">
        <v>0</v>
      </c>
      <c r="H11" t="s">
        <v>0</v>
      </c>
      <c r="I11" t="s">
        <v>6794</v>
      </c>
    </row>
    <row r="12" spans="1:9" x14ac:dyDescent="0.25">
      <c r="A12" t="s">
        <v>42</v>
      </c>
      <c r="B12" t="s">
        <v>11</v>
      </c>
      <c r="C12">
        <v>77</v>
      </c>
      <c r="D12">
        <v>110674557</v>
      </c>
      <c r="E12" t="s">
        <v>0</v>
      </c>
      <c r="F12" t="s">
        <v>43</v>
      </c>
      <c r="G12" t="s">
        <v>0</v>
      </c>
      <c r="H12" t="s">
        <v>0</v>
      </c>
      <c r="I12" t="s">
        <v>6790</v>
      </c>
    </row>
    <row r="13" spans="1:9" x14ac:dyDescent="0.25">
      <c r="A13" t="s">
        <v>44</v>
      </c>
      <c r="B13" t="s">
        <v>11</v>
      </c>
      <c r="C13">
        <v>425</v>
      </c>
      <c r="D13">
        <v>110673640</v>
      </c>
      <c r="E13" t="s">
        <v>45</v>
      </c>
      <c r="F13" t="s">
        <v>46</v>
      </c>
      <c r="G13" t="s">
        <v>0</v>
      </c>
      <c r="H13" t="s">
        <v>0</v>
      </c>
      <c r="I13" t="s">
        <v>6795</v>
      </c>
    </row>
    <row r="14" spans="1:9" x14ac:dyDescent="0.25">
      <c r="A14" t="s">
        <v>47</v>
      </c>
      <c r="B14" t="s">
        <v>11</v>
      </c>
      <c r="C14">
        <v>139</v>
      </c>
      <c r="D14">
        <v>110675870</v>
      </c>
      <c r="E14" t="s">
        <v>0</v>
      </c>
      <c r="F14" t="s">
        <v>48</v>
      </c>
      <c r="G14" t="s">
        <v>0</v>
      </c>
      <c r="H14" t="s">
        <v>0</v>
      </c>
      <c r="I14" t="s">
        <v>6796</v>
      </c>
    </row>
    <row r="15" spans="1:9" x14ac:dyDescent="0.25">
      <c r="A15" t="s">
        <v>49</v>
      </c>
      <c r="B15" t="s">
        <v>11</v>
      </c>
      <c r="C15">
        <v>88</v>
      </c>
      <c r="D15">
        <v>110674279</v>
      </c>
      <c r="E15" t="s">
        <v>0</v>
      </c>
      <c r="F15" t="s">
        <v>50</v>
      </c>
      <c r="G15" t="s">
        <v>0</v>
      </c>
      <c r="H15" t="s">
        <v>0</v>
      </c>
      <c r="I15" t="s">
        <v>6796</v>
      </c>
    </row>
    <row r="16" spans="1:9" x14ac:dyDescent="0.25">
      <c r="A16" t="s">
        <v>51</v>
      </c>
      <c r="B16" t="s">
        <v>0</v>
      </c>
      <c r="C16">
        <v>60</v>
      </c>
      <c r="D16">
        <v>110674783</v>
      </c>
      <c r="E16" t="s">
        <v>0</v>
      </c>
      <c r="F16" t="s">
        <v>52</v>
      </c>
      <c r="G16" t="s">
        <v>0</v>
      </c>
      <c r="H16" t="s">
        <v>0</v>
      </c>
      <c r="I16" t="s">
        <v>6796</v>
      </c>
    </row>
    <row r="17" spans="1:9" x14ac:dyDescent="0.25">
      <c r="A17" t="s">
        <v>53</v>
      </c>
      <c r="B17" t="s">
        <v>11</v>
      </c>
      <c r="C17">
        <v>293</v>
      </c>
      <c r="D17">
        <v>110675079</v>
      </c>
      <c r="E17" t="s">
        <v>0</v>
      </c>
      <c r="F17" t="s">
        <v>54</v>
      </c>
      <c r="G17" t="s">
        <v>0</v>
      </c>
      <c r="H17" t="s">
        <v>0</v>
      </c>
      <c r="I17" t="s">
        <v>6790</v>
      </c>
    </row>
    <row r="18" spans="1:9" x14ac:dyDescent="0.25">
      <c r="A18" t="s">
        <v>55</v>
      </c>
      <c r="B18" t="s">
        <v>0</v>
      </c>
      <c r="C18">
        <v>54</v>
      </c>
      <c r="D18">
        <v>110675892</v>
      </c>
      <c r="E18" t="s">
        <v>0</v>
      </c>
      <c r="F18" t="s">
        <v>56</v>
      </c>
      <c r="G18" t="s">
        <v>0</v>
      </c>
      <c r="H18" t="s">
        <v>0</v>
      </c>
      <c r="I18" t="s">
        <v>6796</v>
      </c>
    </row>
    <row r="19" spans="1:9" x14ac:dyDescent="0.25">
      <c r="A19" t="s">
        <v>57</v>
      </c>
      <c r="B19" t="s">
        <v>11</v>
      </c>
      <c r="C19">
        <v>1158</v>
      </c>
      <c r="D19">
        <v>110673512</v>
      </c>
      <c r="E19" t="s">
        <v>58</v>
      </c>
      <c r="F19" t="s">
        <v>59</v>
      </c>
      <c r="G19" t="s">
        <v>0</v>
      </c>
      <c r="H19" t="s">
        <v>0</v>
      </c>
      <c r="I19" t="s">
        <v>6797</v>
      </c>
    </row>
    <row r="20" spans="1:9" x14ac:dyDescent="0.25">
      <c r="A20" t="s">
        <v>60</v>
      </c>
      <c r="B20" t="s">
        <v>11</v>
      </c>
      <c r="C20">
        <v>1271</v>
      </c>
      <c r="D20">
        <v>110673944</v>
      </c>
      <c r="E20" t="s">
        <v>61</v>
      </c>
      <c r="F20" t="s">
        <v>62</v>
      </c>
      <c r="G20" t="s">
        <v>0</v>
      </c>
      <c r="H20" t="s">
        <v>0</v>
      </c>
      <c r="I20" t="s">
        <v>6798</v>
      </c>
    </row>
    <row r="21" spans="1:9" x14ac:dyDescent="0.25">
      <c r="A21" t="s">
        <v>63</v>
      </c>
      <c r="B21" t="s">
        <v>0</v>
      </c>
      <c r="C21">
        <v>424</v>
      </c>
      <c r="D21">
        <v>110674742</v>
      </c>
      <c r="E21" t="s">
        <v>0</v>
      </c>
      <c r="F21" t="s">
        <v>64</v>
      </c>
      <c r="G21" t="s">
        <v>0</v>
      </c>
      <c r="H21" t="s">
        <v>0</v>
      </c>
      <c r="I21" t="s">
        <v>6799</v>
      </c>
    </row>
    <row r="22" spans="1:9" x14ac:dyDescent="0.25">
      <c r="A22" t="s">
        <v>66</v>
      </c>
      <c r="B22" t="s">
        <v>11</v>
      </c>
      <c r="C22">
        <v>323</v>
      </c>
      <c r="D22">
        <v>110673755</v>
      </c>
      <c r="E22" t="s">
        <v>67</v>
      </c>
      <c r="F22" t="s">
        <v>68</v>
      </c>
      <c r="G22" t="s">
        <v>0</v>
      </c>
      <c r="H22" t="s">
        <v>0</v>
      </c>
      <c r="I22" t="s">
        <v>6800</v>
      </c>
    </row>
    <row r="23" spans="1:9" x14ac:dyDescent="0.25">
      <c r="A23" t="s">
        <v>69</v>
      </c>
      <c r="B23" t="s">
        <v>0</v>
      </c>
      <c r="C23">
        <v>386</v>
      </c>
      <c r="D23">
        <v>110674487</v>
      </c>
      <c r="E23" t="s">
        <v>0</v>
      </c>
      <c r="F23" t="s">
        <v>70</v>
      </c>
      <c r="G23" t="s">
        <v>0</v>
      </c>
      <c r="H23" t="s">
        <v>0</v>
      </c>
      <c r="I23" t="s">
        <v>6801</v>
      </c>
    </row>
    <row r="24" spans="1:9" x14ac:dyDescent="0.25">
      <c r="A24" t="s">
        <v>71</v>
      </c>
      <c r="B24" t="s">
        <v>11</v>
      </c>
      <c r="C24">
        <v>406</v>
      </c>
      <c r="D24">
        <v>110675069</v>
      </c>
      <c r="E24" t="s">
        <v>72</v>
      </c>
      <c r="F24" t="s">
        <v>73</v>
      </c>
      <c r="G24" t="s">
        <v>0</v>
      </c>
      <c r="H24" t="s">
        <v>0</v>
      </c>
      <c r="I24" t="s">
        <v>6802</v>
      </c>
    </row>
    <row r="25" spans="1:9" x14ac:dyDescent="0.25">
      <c r="A25" t="s">
        <v>74</v>
      </c>
      <c r="B25" t="s">
        <v>0</v>
      </c>
      <c r="C25">
        <v>291</v>
      </c>
      <c r="D25">
        <v>110675891</v>
      </c>
      <c r="E25" t="s">
        <v>0</v>
      </c>
      <c r="F25" t="s">
        <v>75</v>
      </c>
      <c r="G25" t="s">
        <v>0</v>
      </c>
      <c r="H25" t="s">
        <v>0</v>
      </c>
      <c r="I25" t="s">
        <v>6803</v>
      </c>
    </row>
    <row r="26" spans="1:9" x14ac:dyDescent="0.25">
      <c r="A26" t="s">
        <v>76</v>
      </c>
      <c r="B26" t="s">
        <v>11</v>
      </c>
      <c r="C26">
        <v>379</v>
      </c>
      <c r="D26">
        <v>110673449</v>
      </c>
      <c r="E26" t="s">
        <v>0</v>
      </c>
      <c r="F26" t="s">
        <v>77</v>
      </c>
      <c r="G26" t="s">
        <v>0</v>
      </c>
      <c r="H26" t="s">
        <v>0</v>
      </c>
      <c r="I26" t="s">
        <v>6796</v>
      </c>
    </row>
    <row r="27" spans="1:9" x14ac:dyDescent="0.25">
      <c r="A27" t="s">
        <v>78</v>
      </c>
      <c r="B27" t="s">
        <v>0</v>
      </c>
      <c r="C27">
        <v>294</v>
      </c>
      <c r="D27">
        <v>110673280</v>
      </c>
      <c r="E27" t="s">
        <v>79</v>
      </c>
      <c r="F27" t="s">
        <v>80</v>
      </c>
      <c r="G27" t="s">
        <v>0</v>
      </c>
      <c r="H27" t="s">
        <v>0</v>
      </c>
      <c r="I27" t="s">
        <v>6804</v>
      </c>
    </row>
    <row r="28" spans="1:9" x14ac:dyDescent="0.25">
      <c r="A28" t="s">
        <v>81</v>
      </c>
      <c r="B28" t="s">
        <v>11</v>
      </c>
      <c r="C28">
        <v>189</v>
      </c>
      <c r="D28">
        <v>110676068</v>
      </c>
      <c r="E28" t="s">
        <v>0</v>
      </c>
      <c r="F28" t="s">
        <v>82</v>
      </c>
      <c r="G28" t="s">
        <v>0</v>
      </c>
      <c r="H28" t="s">
        <v>0</v>
      </c>
      <c r="I28" t="s">
        <v>6805</v>
      </c>
    </row>
    <row r="29" spans="1:9" x14ac:dyDescent="0.25">
      <c r="A29" t="s">
        <v>83</v>
      </c>
      <c r="B29" t="s">
        <v>11</v>
      </c>
      <c r="C29">
        <v>421</v>
      </c>
      <c r="D29">
        <v>110675250</v>
      </c>
      <c r="E29" t="s">
        <v>0</v>
      </c>
      <c r="F29" t="s">
        <v>84</v>
      </c>
      <c r="G29" t="s">
        <v>0</v>
      </c>
      <c r="H29" t="s">
        <v>0</v>
      </c>
      <c r="I29" t="s">
        <v>6806</v>
      </c>
    </row>
    <row r="30" spans="1:9" x14ac:dyDescent="0.25">
      <c r="A30" t="s">
        <v>85</v>
      </c>
      <c r="B30" t="s">
        <v>11</v>
      </c>
      <c r="C30">
        <v>143</v>
      </c>
      <c r="D30">
        <v>110673601</v>
      </c>
      <c r="E30" t="s">
        <v>0</v>
      </c>
      <c r="F30" t="s">
        <v>86</v>
      </c>
      <c r="G30" t="s">
        <v>0</v>
      </c>
      <c r="H30" t="s">
        <v>0</v>
      </c>
      <c r="I30" t="s">
        <v>6807</v>
      </c>
    </row>
    <row r="31" spans="1:9" x14ac:dyDescent="0.25">
      <c r="A31" t="s">
        <v>87</v>
      </c>
      <c r="B31" t="s">
        <v>11</v>
      </c>
      <c r="C31">
        <v>147</v>
      </c>
      <c r="D31">
        <v>110674690</v>
      </c>
      <c r="E31" t="s">
        <v>0</v>
      </c>
      <c r="F31" t="s">
        <v>88</v>
      </c>
      <c r="G31" t="s">
        <v>0</v>
      </c>
      <c r="H31" t="s">
        <v>0</v>
      </c>
      <c r="I31" t="s">
        <v>6796</v>
      </c>
    </row>
    <row r="32" spans="1:9" x14ac:dyDescent="0.25">
      <c r="A32" t="s">
        <v>89</v>
      </c>
      <c r="B32" t="s">
        <v>11</v>
      </c>
      <c r="C32">
        <v>121</v>
      </c>
      <c r="D32">
        <v>110674271</v>
      </c>
      <c r="E32" t="s">
        <v>0</v>
      </c>
      <c r="F32" t="s">
        <v>90</v>
      </c>
      <c r="G32" t="s">
        <v>0</v>
      </c>
      <c r="H32" t="s">
        <v>0</v>
      </c>
      <c r="I32" t="s">
        <v>6790</v>
      </c>
    </row>
    <row r="33" spans="1:12" x14ac:dyDescent="0.25">
      <c r="A33" t="s">
        <v>91</v>
      </c>
      <c r="B33" t="s">
        <v>11</v>
      </c>
      <c r="C33">
        <v>203</v>
      </c>
      <c r="D33">
        <v>110674225</v>
      </c>
      <c r="E33" t="s">
        <v>0</v>
      </c>
      <c r="F33" t="s">
        <v>92</v>
      </c>
      <c r="G33" t="s">
        <v>0</v>
      </c>
      <c r="H33" t="s">
        <v>0</v>
      </c>
      <c r="I33" t="s">
        <v>6790</v>
      </c>
    </row>
    <row r="34" spans="1:12" x14ac:dyDescent="0.25">
      <c r="A34" t="s">
        <v>93</v>
      </c>
      <c r="B34" t="s">
        <v>0</v>
      </c>
      <c r="C34">
        <v>490</v>
      </c>
      <c r="D34">
        <v>110674453</v>
      </c>
      <c r="E34" t="s">
        <v>0</v>
      </c>
      <c r="F34" t="s">
        <v>94</v>
      </c>
      <c r="G34" t="s">
        <v>0</v>
      </c>
      <c r="H34" t="s">
        <v>0</v>
      </c>
      <c r="I34" t="s">
        <v>6790</v>
      </c>
    </row>
    <row r="35" spans="1:12" x14ac:dyDescent="0.25">
      <c r="A35" t="s">
        <v>95</v>
      </c>
      <c r="B35" t="s">
        <v>11</v>
      </c>
      <c r="C35">
        <v>398</v>
      </c>
      <c r="D35">
        <v>110675499</v>
      </c>
      <c r="E35" t="s">
        <v>96</v>
      </c>
      <c r="F35" t="s">
        <v>97</v>
      </c>
      <c r="G35" t="s">
        <v>0</v>
      </c>
      <c r="H35" t="s">
        <v>0</v>
      </c>
      <c r="I35" t="s">
        <v>6808</v>
      </c>
    </row>
    <row r="36" spans="1:12" x14ac:dyDescent="0.25">
      <c r="A36" t="s">
        <v>99</v>
      </c>
      <c r="B36" t="s">
        <v>11</v>
      </c>
      <c r="C36">
        <v>308</v>
      </c>
      <c r="D36">
        <v>110673628</v>
      </c>
      <c r="E36" t="s">
        <v>0</v>
      </c>
      <c r="F36" t="s">
        <v>100</v>
      </c>
      <c r="G36" t="s">
        <v>0</v>
      </c>
      <c r="H36" t="s">
        <v>0</v>
      </c>
      <c r="I36" t="s">
        <v>6809</v>
      </c>
    </row>
    <row r="37" spans="1:12" x14ac:dyDescent="0.25">
      <c r="A37" t="s">
        <v>101</v>
      </c>
      <c r="B37" t="s">
        <v>11</v>
      </c>
      <c r="C37">
        <v>194</v>
      </c>
      <c r="D37">
        <v>110674368</v>
      </c>
      <c r="E37" t="s">
        <v>0</v>
      </c>
      <c r="F37" t="s">
        <v>102</v>
      </c>
      <c r="G37" t="s">
        <v>0</v>
      </c>
      <c r="H37" t="s">
        <v>0</v>
      </c>
      <c r="I37" t="s">
        <v>6790</v>
      </c>
    </row>
    <row r="38" spans="1:12" x14ac:dyDescent="0.25">
      <c r="A38" t="s">
        <v>103</v>
      </c>
      <c r="B38" t="s">
        <v>11</v>
      </c>
      <c r="C38">
        <v>297</v>
      </c>
      <c r="D38">
        <v>255529882</v>
      </c>
      <c r="E38" t="s">
        <v>0</v>
      </c>
      <c r="F38" t="s">
        <v>104</v>
      </c>
      <c r="G38" t="s">
        <v>0</v>
      </c>
      <c r="H38" t="s">
        <v>0</v>
      </c>
      <c r="I38" t="s">
        <v>6810</v>
      </c>
    </row>
    <row r="39" spans="1:12" x14ac:dyDescent="0.25">
      <c r="A39" t="s">
        <v>106</v>
      </c>
      <c r="B39" t="s">
        <v>11</v>
      </c>
      <c r="C39">
        <v>239</v>
      </c>
      <c r="D39">
        <v>110675678</v>
      </c>
      <c r="E39" t="s">
        <v>0</v>
      </c>
      <c r="F39" t="s">
        <v>107</v>
      </c>
      <c r="G39" t="s">
        <v>0</v>
      </c>
      <c r="H39" t="s">
        <v>0</v>
      </c>
      <c r="I39" t="s">
        <v>6790</v>
      </c>
    </row>
    <row r="40" spans="1:12" x14ac:dyDescent="0.25">
      <c r="A40" t="s">
        <v>108</v>
      </c>
      <c r="B40" t="s">
        <v>11</v>
      </c>
      <c r="C40">
        <v>262</v>
      </c>
      <c r="D40">
        <v>110673364</v>
      </c>
      <c r="E40" t="s">
        <v>109</v>
      </c>
      <c r="F40" t="s">
        <v>110</v>
      </c>
      <c r="G40" t="s">
        <v>0</v>
      </c>
      <c r="H40" t="s">
        <v>0</v>
      </c>
      <c r="I40" t="s">
        <v>6811</v>
      </c>
    </row>
    <row r="41" spans="1:12" x14ac:dyDescent="0.25">
      <c r="A41" t="s">
        <v>111</v>
      </c>
      <c r="B41" t="s">
        <v>11</v>
      </c>
      <c r="C41">
        <v>167</v>
      </c>
      <c r="D41">
        <v>110674243</v>
      </c>
      <c r="E41" t="s">
        <v>0</v>
      </c>
      <c r="F41" t="s">
        <v>112</v>
      </c>
      <c r="G41" t="s">
        <v>0</v>
      </c>
      <c r="H41" t="s">
        <v>0</v>
      </c>
      <c r="I41" t="s">
        <v>6812</v>
      </c>
    </row>
    <row r="42" spans="1:12" x14ac:dyDescent="0.25">
      <c r="A42" t="s">
        <v>113</v>
      </c>
      <c r="B42" t="s">
        <v>11</v>
      </c>
      <c r="C42">
        <v>428</v>
      </c>
      <c r="D42">
        <v>110675432</v>
      </c>
      <c r="E42" t="s">
        <v>114</v>
      </c>
      <c r="F42" t="s">
        <v>115</v>
      </c>
      <c r="G42" t="s">
        <v>0</v>
      </c>
      <c r="H42" t="s">
        <v>0</v>
      </c>
      <c r="I42" t="s">
        <v>6813</v>
      </c>
      <c r="J42" t="s">
        <v>116</v>
      </c>
      <c r="K42" t="s">
        <v>117</v>
      </c>
      <c r="L42" t="s">
        <v>14</v>
      </c>
    </row>
    <row r="43" spans="1:12" x14ac:dyDescent="0.25">
      <c r="A43" t="s">
        <v>118</v>
      </c>
      <c r="B43" t="s">
        <v>0</v>
      </c>
      <c r="C43">
        <v>161</v>
      </c>
      <c r="D43">
        <v>110675488</v>
      </c>
      <c r="E43" t="s">
        <v>119</v>
      </c>
      <c r="F43" t="s">
        <v>120</v>
      </c>
      <c r="G43" t="s">
        <v>0</v>
      </c>
      <c r="H43" t="s">
        <v>0</v>
      </c>
      <c r="I43" t="s">
        <v>6814</v>
      </c>
    </row>
    <row r="44" spans="1:12" x14ac:dyDescent="0.25">
      <c r="A44" t="s">
        <v>121</v>
      </c>
      <c r="B44" t="s">
        <v>11</v>
      </c>
      <c r="C44">
        <v>547</v>
      </c>
      <c r="D44">
        <v>110673811</v>
      </c>
      <c r="E44" t="s">
        <v>122</v>
      </c>
      <c r="F44" t="s">
        <v>123</v>
      </c>
      <c r="G44" t="s">
        <v>0</v>
      </c>
      <c r="H44" t="s">
        <v>0</v>
      </c>
      <c r="I44" t="s">
        <v>6815</v>
      </c>
      <c r="J44" t="s">
        <v>124</v>
      </c>
      <c r="K44" t="s">
        <v>125</v>
      </c>
    </row>
    <row r="45" spans="1:12" x14ac:dyDescent="0.25">
      <c r="A45" t="s">
        <v>126</v>
      </c>
      <c r="B45" t="s">
        <v>11</v>
      </c>
      <c r="C45">
        <v>112</v>
      </c>
      <c r="D45">
        <v>110675029</v>
      </c>
      <c r="E45" t="s">
        <v>0</v>
      </c>
      <c r="F45" t="s">
        <v>127</v>
      </c>
      <c r="G45" t="s">
        <v>0</v>
      </c>
      <c r="H45" t="s">
        <v>0</v>
      </c>
      <c r="I45" t="s">
        <v>6816</v>
      </c>
    </row>
    <row r="46" spans="1:12" x14ac:dyDescent="0.25">
      <c r="A46" t="s">
        <v>128</v>
      </c>
      <c r="B46" t="s">
        <v>11</v>
      </c>
      <c r="C46">
        <v>198</v>
      </c>
      <c r="D46">
        <v>110675874</v>
      </c>
      <c r="E46" t="s">
        <v>129</v>
      </c>
      <c r="F46" t="s">
        <v>130</v>
      </c>
      <c r="G46" t="s">
        <v>0</v>
      </c>
      <c r="H46" t="s">
        <v>0</v>
      </c>
      <c r="I46" t="s">
        <v>6817</v>
      </c>
    </row>
    <row r="47" spans="1:12" x14ac:dyDescent="0.25">
      <c r="A47" t="s">
        <v>131</v>
      </c>
      <c r="B47" t="s">
        <v>11</v>
      </c>
      <c r="C47">
        <v>92</v>
      </c>
      <c r="D47">
        <v>110675550</v>
      </c>
      <c r="E47" t="s">
        <v>0</v>
      </c>
      <c r="F47" t="s">
        <v>132</v>
      </c>
      <c r="G47" t="s">
        <v>0</v>
      </c>
      <c r="H47" t="s">
        <v>0</v>
      </c>
      <c r="I47" t="s">
        <v>6790</v>
      </c>
    </row>
    <row r="48" spans="1:12" x14ac:dyDescent="0.25">
      <c r="A48" t="s">
        <v>133</v>
      </c>
      <c r="B48" t="s">
        <v>11</v>
      </c>
      <c r="C48">
        <v>92</v>
      </c>
      <c r="D48">
        <v>110673508</v>
      </c>
      <c r="E48" t="s">
        <v>134</v>
      </c>
      <c r="F48" t="s">
        <v>135</v>
      </c>
      <c r="G48" t="s">
        <v>0</v>
      </c>
      <c r="H48" t="s">
        <v>0</v>
      </c>
      <c r="I48" t="s">
        <v>6818</v>
      </c>
      <c r="J48" t="s">
        <v>136</v>
      </c>
    </row>
    <row r="49" spans="1:10" x14ac:dyDescent="0.25">
      <c r="A49" t="s">
        <v>137</v>
      </c>
      <c r="B49" t="s">
        <v>11</v>
      </c>
      <c r="C49">
        <v>381</v>
      </c>
      <c r="D49">
        <v>110674773</v>
      </c>
      <c r="E49" t="s">
        <v>0</v>
      </c>
      <c r="F49" t="s">
        <v>138</v>
      </c>
      <c r="G49" t="s">
        <v>0</v>
      </c>
      <c r="H49" t="s">
        <v>0</v>
      </c>
      <c r="I49" t="s">
        <v>6793</v>
      </c>
    </row>
    <row r="50" spans="1:10" x14ac:dyDescent="0.25">
      <c r="A50" t="s">
        <v>139</v>
      </c>
      <c r="B50" t="s">
        <v>11</v>
      </c>
      <c r="C50">
        <v>59</v>
      </c>
      <c r="D50">
        <v>110674997</v>
      </c>
      <c r="E50" t="s">
        <v>0</v>
      </c>
      <c r="F50" t="s">
        <v>140</v>
      </c>
      <c r="G50" t="s">
        <v>0</v>
      </c>
      <c r="H50" t="s">
        <v>0</v>
      </c>
      <c r="I50" t="s">
        <v>6796</v>
      </c>
    </row>
    <row r="51" spans="1:10" x14ac:dyDescent="0.25">
      <c r="A51" t="s">
        <v>141</v>
      </c>
      <c r="B51" t="s">
        <v>11</v>
      </c>
      <c r="C51">
        <v>60</v>
      </c>
      <c r="D51">
        <v>110675772</v>
      </c>
      <c r="E51" t="s">
        <v>0</v>
      </c>
      <c r="F51" t="s">
        <v>142</v>
      </c>
      <c r="G51" t="s">
        <v>0</v>
      </c>
      <c r="H51" t="s">
        <v>0</v>
      </c>
      <c r="I51" t="s">
        <v>6796</v>
      </c>
    </row>
    <row r="52" spans="1:10" x14ac:dyDescent="0.25">
      <c r="A52" t="s">
        <v>143</v>
      </c>
      <c r="B52" t="s">
        <v>11</v>
      </c>
      <c r="C52">
        <v>358</v>
      </c>
      <c r="D52">
        <v>110673789</v>
      </c>
      <c r="E52" t="s">
        <v>0</v>
      </c>
      <c r="F52" t="s">
        <v>144</v>
      </c>
      <c r="G52" t="s">
        <v>0</v>
      </c>
      <c r="H52" t="s">
        <v>0</v>
      </c>
      <c r="I52" t="s">
        <v>6819</v>
      </c>
    </row>
    <row r="53" spans="1:10" x14ac:dyDescent="0.25">
      <c r="A53" t="s">
        <v>145</v>
      </c>
      <c r="B53" t="s">
        <v>11</v>
      </c>
      <c r="C53">
        <v>301</v>
      </c>
      <c r="D53">
        <v>110674568</v>
      </c>
      <c r="E53" t="s">
        <v>0</v>
      </c>
      <c r="F53" t="s">
        <v>146</v>
      </c>
      <c r="G53" t="s">
        <v>0</v>
      </c>
      <c r="H53" t="s">
        <v>0</v>
      </c>
      <c r="I53" t="s">
        <v>6820</v>
      </c>
    </row>
    <row r="54" spans="1:10" x14ac:dyDescent="0.25">
      <c r="A54" t="s">
        <v>147</v>
      </c>
      <c r="B54" t="s">
        <v>11</v>
      </c>
      <c r="C54">
        <v>418</v>
      </c>
      <c r="D54">
        <v>110675465</v>
      </c>
      <c r="E54" t="s">
        <v>0</v>
      </c>
      <c r="F54" t="s">
        <v>148</v>
      </c>
      <c r="G54" t="s">
        <v>0</v>
      </c>
      <c r="H54" t="s">
        <v>0</v>
      </c>
      <c r="I54" t="s">
        <v>6790</v>
      </c>
    </row>
    <row r="55" spans="1:10" x14ac:dyDescent="0.25">
      <c r="A55" t="s">
        <v>149</v>
      </c>
      <c r="B55" t="s">
        <v>0</v>
      </c>
      <c r="C55">
        <v>231</v>
      </c>
      <c r="D55">
        <v>110673412</v>
      </c>
      <c r="E55" t="s">
        <v>150</v>
      </c>
      <c r="F55" t="s">
        <v>151</v>
      </c>
      <c r="G55" t="s">
        <v>0</v>
      </c>
      <c r="H55" t="s">
        <v>0</v>
      </c>
      <c r="I55" t="s">
        <v>6821</v>
      </c>
    </row>
    <row r="56" spans="1:10" x14ac:dyDescent="0.25">
      <c r="A56" t="s">
        <v>152</v>
      </c>
      <c r="B56" t="s">
        <v>11</v>
      </c>
      <c r="C56">
        <v>253</v>
      </c>
      <c r="D56">
        <v>110674253</v>
      </c>
      <c r="E56" t="s">
        <v>0</v>
      </c>
      <c r="F56" t="s">
        <v>153</v>
      </c>
      <c r="G56" t="s">
        <v>0</v>
      </c>
      <c r="H56" t="s">
        <v>0</v>
      </c>
      <c r="I56" t="s">
        <v>6822</v>
      </c>
    </row>
    <row r="57" spans="1:10" x14ac:dyDescent="0.25">
      <c r="A57" t="s">
        <v>154</v>
      </c>
      <c r="B57" t="s">
        <v>11</v>
      </c>
      <c r="C57">
        <v>388</v>
      </c>
      <c r="D57">
        <v>110675073</v>
      </c>
      <c r="E57" t="s">
        <v>0</v>
      </c>
      <c r="F57" t="s">
        <v>155</v>
      </c>
      <c r="G57" t="s">
        <v>0</v>
      </c>
      <c r="H57" t="s">
        <v>0</v>
      </c>
      <c r="I57" t="s">
        <v>6823</v>
      </c>
    </row>
    <row r="58" spans="1:10" x14ac:dyDescent="0.25">
      <c r="A58" t="s">
        <v>156</v>
      </c>
      <c r="B58" t="s">
        <v>11</v>
      </c>
      <c r="C58">
        <v>194</v>
      </c>
      <c r="D58">
        <v>110675844</v>
      </c>
      <c r="E58" t="s">
        <v>0</v>
      </c>
      <c r="F58" t="s">
        <v>157</v>
      </c>
      <c r="G58" t="s">
        <v>0</v>
      </c>
      <c r="H58" t="s">
        <v>0</v>
      </c>
      <c r="I58" t="s">
        <v>6824</v>
      </c>
    </row>
    <row r="59" spans="1:10" x14ac:dyDescent="0.25">
      <c r="A59" t="s">
        <v>158</v>
      </c>
      <c r="B59" t="s">
        <v>11</v>
      </c>
      <c r="C59">
        <v>203</v>
      </c>
      <c r="D59">
        <v>110673773</v>
      </c>
      <c r="E59" t="s">
        <v>0</v>
      </c>
      <c r="F59" t="s">
        <v>159</v>
      </c>
      <c r="G59" t="s">
        <v>0</v>
      </c>
      <c r="H59" t="s">
        <v>0</v>
      </c>
      <c r="I59" t="s">
        <v>6825</v>
      </c>
    </row>
    <row r="60" spans="1:10" x14ac:dyDescent="0.25">
      <c r="A60" t="s">
        <v>160</v>
      </c>
      <c r="B60" t="s">
        <v>11</v>
      </c>
      <c r="C60">
        <v>282</v>
      </c>
      <c r="D60">
        <v>110674651</v>
      </c>
      <c r="E60" t="s">
        <v>0</v>
      </c>
      <c r="F60" t="s">
        <v>161</v>
      </c>
      <c r="G60" t="s">
        <v>0</v>
      </c>
      <c r="H60" t="s">
        <v>0</v>
      </c>
      <c r="I60" t="s">
        <v>6826</v>
      </c>
    </row>
    <row r="61" spans="1:10" x14ac:dyDescent="0.25">
      <c r="A61" t="s">
        <v>162</v>
      </c>
      <c r="B61" t="s">
        <v>0</v>
      </c>
      <c r="C61">
        <v>159</v>
      </c>
      <c r="D61">
        <v>110673474</v>
      </c>
      <c r="E61" t="s">
        <v>0</v>
      </c>
      <c r="F61" t="s">
        <v>163</v>
      </c>
      <c r="G61" t="s">
        <v>0</v>
      </c>
      <c r="H61" t="s">
        <v>0</v>
      </c>
      <c r="I61" t="s">
        <v>6827</v>
      </c>
      <c r="J61" t="s">
        <v>164</v>
      </c>
    </row>
    <row r="62" spans="1:10" x14ac:dyDescent="0.25">
      <c r="A62" t="s">
        <v>165</v>
      </c>
      <c r="B62" t="s">
        <v>11</v>
      </c>
      <c r="C62">
        <v>481</v>
      </c>
      <c r="D62">
        <v>110674270</v>
      </c>
      <c r="E62" t="s">
        <v>166</v>
      </c>
      <c r="F62" t="s">
        <v>167</v>
      </c>
      <c r="G62" t="s">
        <v>0</v>
      </c>
      <c r="H62" t="s">
        <v>0</v>
      </c>
      <c r="I62" t="s">
        <v>6828</v>
      </c>
    </row>
    <row r="63" spans="1:10" x14ac:dyDescent="0.25">
      <c r="A63" t="s">
        <v>168</v>
      </c>
      <c r="B63" t="s">
        <v>0</v>
      </c>
      <c r="C63">
        <v>172</v>
      </c>
      <c r="D63">
        <v>110674554</v>
      </c>
      <c r="E63" t="s">
        <v>0</v>
      </c>
      <c r="F63" t="s">
        <v>169</v>
      </c>
      <c r="G63" t="s">
        <v>0</v>
      </c>
      <c r="H63" t="s">
        <v>0</v>
      </c>
      <c r="I63" t="s">
        <v>6805</v>
      </c>
    </row>
    <row r="64" spans="1:10" x14ac:dyDescent="0.25">
      <c r="A64" t="s">
        <v>170</v>
      </c>
      <c r="B64" t="s">
        <v>11</v>
      </c>
      <c r="C64">
        <v>696</v>
      </c>
      <c r="D64">
        <v>110675500</v>
      </c>
      <c r="E64" t="s">
        <v>171</v>
      </c>
      <c r="F64" t="s">
        <v>172</v>
      </c>
      <c r="G64" t="s">
        <v>0</v>
      </c>
      <c r="H64" t="s">
        <v>0</v>
      </c>
      <c r="I64" t="s">
        <v>6829</v>
      </c>
    </row>
    <row r="65" spans="1:9" x14ac:dyDescent="0.25">
      <c r="A65" t="s">
        <v>174</v>
      </c>
      <c r="B65" t="s">
        <v>11</v>
      </c>
      <c r="C65">
        <v>78</v>
      </c>
      <c r="D65">
        <v>110674546</v>
      </c>
      <c r="E65" t="s">
        <v>0</v>
      </c>
      <c r="F65" t="s">
        <v>175</v>
      </c>
      <c r="G65" t="s">
        <v>0</v>
      </c>
      <c r="H65" t="s">
        <v>0</v>
      </c>
      <c r="I65" t="s">
        <v>6790</v>
      </c>
    </row>
    <row r="66" spans="1:9" x14ac:dyDescent="0.25">
      <c r="A66" t="s">
        <v>176</v>
      </c>
      <c r="B66" t="s">
        <v>11</v>
      </c>
      <c r="C66">
        <v>315</v>
      </c>
      <c r="D66">
        <v>110675588</v>
      </c>
      <c r="E66" t="s">
        <v>0</v>
      </c>
      <c r="F66" t="s">
        <v>177</v>
      </c>
      <c r="G66" t="s">
        <v>0</v>
      </c>
      <c r="H66" t="s">
        <v>0</v>
      </c>
      <c r="I66" t="s">
        <v>6830</v>
      </c>
    </row>
    <row r="67" spans="1:9" x14ac:dyDescent="0.25">
      <c r="A67" t="s">
        <v>178</v>
      </c>
      <c r="B67" t="s">
        <v>11</v>
      </c>
      <c r="C67">
        <v>180</v>
      </c>
      <c r="D67">
        <v>110675978</v>
      </c>
      <c r="E67" t="s">
        <v>0</v>
      </c>
      <c r="F67" t="s">
        <v>179</v>
      </c>
      <c r="G67" t="s">
        <v>0</v>
      </c>
      <c r="H67" t="s">
        <v>0</v>
      </c>
      <c r="I67" t="s">
        <v>6831</v>
      </c>
    </row>
    <row r="68" spans="1:9" x14ac:dyDescent="0.25">
      <c r="A68" t="s">
        <v>180</v>
      </c>
      <c r="B68" t="s">
        <v>11</v>
      </c>
      <c r="C68">
        <v>207</v>
      </c>
      <c r="D68">
        <v>110675039</v>
      </c>
      <c r="E68" t="s">
        <v>0</v>
      </c>
      <c r="F68" t="s">
        <v>181</v>
      </c>
      <c r="G68" t="s">
        <v>0</v>
      </c>
      <c r="H68" t="s">
        <v>0</v>
      </c>
      <c r="I68" t="s">
        <v>6832</v>
      </c>
    </row>
    <row r="69" spans="1:9" x14ac:dyDescent="0.25">
      <c r="A69" t="s">
        <v>182</v>
      </c>
      <c r="B69" t="s">
        <v>0</v>
      </c>
      <c r="C69">
        <v>256</v>
      </c>
      <c r="D69">
        <v>110673973</v>
      </c>
      <c r="E69" t="s">
        <v>0</v>
      </c>
      <c r="F69" t="s">
        <v>183</v>
      </c>
      <c r="G69" t="s">
        <v>0</v>
      </c>
      <c r="H69" t="s">
        <v>0</v>
      </c>
      <c r="I69" t="s">
        <v>6833</v>
      </c>
    </row>
    <row r="70" spans="1:9" x14ac:dyDescent="0.25">
      <c r="A70" t="s">
        <v>184</v>
      </c>
      <c r="B70" t="s">
        <v>11</v>
      </c>
      <c r="C70">
        <v>384</v>
      </c>
      <c r="D70">
        <v>110673778</v>
      </c>
      <c r="E70" t="s">
        <v>0</v>
      </c>
      <c r="F70" t="s">
        <v>185</v>
      </c>
      <c r="G70" t="s">
        <v>0</v>
      </c>
      <c r="H70" t="s">
        <v>0</v>
      </c>
      <c r="I70" t="s">
        <v>6834</v>
      </c>
    </row>
    <row r="71" spans="1:9" x14ac:dyDescent="0.25">
      <c r="A71" t="s">
        <v>186</v>
      </c>
      <c r="B71" t="s">
        <v>11</v>
      </c>
      <c r="C71">
        <v>281</v>
      </c>
      <c r="D71">
        <v>110675633</v>
      </c>
      <c r="E71" t="s">
        <v>0</v>
      </c>
      <c r="F71" t="s">
        <v>187</v>
      </c>
      <c r="G71" t="s">
        <v>0</v>
      </c>
      <c r="H71" t="s">
        <v>0</v>
      </c>
      <c r="I71" t="s">
        <v>6835</v>
      </c>
    </row>
    <row r="72" spans="1:9" x14ac:dyDescent="0.25">
      <c r="A72" t="s">
        <v>188</v>
      </c>
      <c r="B72" t="s">
        <v>11</v>
      </c>
      <c r="C72">
        <v>338</v>
      </c>
      <c r="D72">
        <v>110674673</v>
      </c>
      <c r="E72" t="s">
        <v>0</v>
      </c>
      <c r="F72" t="s">
        <v>189</v>
      </c>
      <c r="G72" t="s">
        <v>0</v>
      </c>
      <c r="H72" t="s">
        <v>0</v>
      </c>
      <c r="I72" t="s">
        <v>6836</v>
      </c>
    </row>
    <row r="73" spans="1:9" x14ac:dyDescent="0.25">
      <c r="A73" t="s">
        <v>190</v>
      </c>
      <c r="B73" t="s">
        <v>11</v>
      </c>
      <c r="C73">
        <v>255</v>
      </c>
      <c r="D73">
        <v>110673289</v>
      </c>
      <c r="E73" t="s">
        <v>0</v>
      </c>
      <c r="F73" t="s">
        <v>191</v>
      </c>
      <c r="G73" t="s">
        <v>0</v>
      </c>
      <c r="H73" t="s">
        <v>0</v>
      </c>
      <c r="I73" t="s">
        <v>6837</v>
      </c>
    </row>
    <row r="74" spans="1:9" x14ac:dyDescent="0.25">
      <c r="A74" t="s">
        <v>192</v>
      </c>
      <c r="B74" t="s">
        <v>11</v>
      </c>
      <c r="C74">
        <v>639</v>
      </c>
      <c r="D74">
        <v>110675687</v>
      </c>
      <c r="E74" t="s">
        <v>193</v>
      </c>
      <c r="F74" t="s">
        <v>194</v>
      </c>
      <c r="G74" t="s">
        <v>0</v>
      </c>
      <c r="H74" t="s">
        <v>0</v>
      </c>
      <c r="I74" t="s">
        <v>6838</v>
      </c>
    </row>
    <row r="75" spans="1:9" x14ac:dyDescent="0.25">
      <c r="A75" t="s">
        <v>195</v>
      </c>
      <c r="B75" t="s">
        <v>11</v>
      </c>
      <c r="C75">
        <v>335</v>
      </c>
      <c r="D75">
        <v>110674380</v>
      </c>
      <c r="E75" t="s">
        <v>0</v>
      </c>
      <c r="F75" t="s">
        <v>196</v>
      </c>
      <c r="G75" t="s">
        <v>0</v>
      </c>
      <c r="H75" t="s">
        <v>0</v>
      </c>
      <c r="I75" t="s">
        <v>6839</v>
      </c>
    </row>
    <row r="76" spans="1:9" x14ac:dyDescent="0.25">
      <c r="A76" t="s">
        <v>197</v>
      </c>
      <c r="B76" t="s">
        <v>11</v>
      </c>
      <c r="C76">
        <v>297</v>
      </c>
      <c r="D76">
        <v>110674758</v>
      </c>
      <c r="E76" t="s">
        <v>198</v>
      </c>
      <c r="F76" t="s">
        <v>199</v>
      </c>
      <c r="G76" t="s">
        <v>0</v>
      </c>
      <c r="H76" t="s">
        <v>0</v>
      </c>
      <c r="I76" t="s">
        <v>6840</v>
      </c>
    </row>
    <row r="77" spans="1:9" x14ac:dyDescent="0.25">
      <c r="A77" t="s">
        <v>200</v>
      </c>
      <c r="B77" t="s">
        <v>11</v>
      </c>
      <c r="C77">
        <v>529</v>
      </c>
      <c r="D77">
        <v>110674812</v>
      </c>
      <c r="E77" t="s">
        <v>0</v>
      </c>
      <c r="F77" t="s">
        <v>201</v>
      </c>
      <c r="G77" t="s">
        <v>0</v>
      </c>
      <c r="H77" t="s">
        <v>0</v>
      </c>
      <c r="I77" t="s">
        <v>6841</v>
      </c>
    </row>
    <row r="78" spans="1:9" x14ac:dyDescent="0.25">
      <c r="A78" t="s">
        <v>202</v>
      </c>
      <c r="B78" t="s">
        <v>11</v>
      </c>
      <c r="C78">
        <v>349</v>
      </c>
      <c r="D78">
        <v>110674517</v>
      </c>
      <c r="E78" t="s">
        <v>0</v>
      </c>
      <c r="F78" t="s">
        <v>203</v>
      </c>
      <c r="G78" t="s">
        <v>0</v>
      </c>
      <c r="H78" t="s">
        <v>0</v>
      </c>
      <c r="I78" t="s">
        <v>6842</v>
      </c>
    </row>
    <row r="79" spans="1:9" x14ac:dyDescent="0.25">
      <c r="A79" t="s">
        <v>204</v>
      </c>
      <c r="B79" t="s">
        <v>11</v>
      </c>
      <c r="C79">
        <v>252</v>
      </c>
      <c r="D79">
        <v>110675756</v>
      </c>
      <c r="E79" t="s">
        <v>0</v>
      </c>
      <c r="F79" t="s">
        <v>205</v>
      </c>
      <c r="G79" t="s">
        <v>0</v>
      </c>
      <c r="H79" t="s">
        <v>0</v>
      </c>
      <c r="I79" t="s">
        <v>6843</v>
      </c>
    </row>
    <row r="80" spans="1:9" x14ac:dyDescent="0.25">
      <c r="A80" t="s">
        <v>206</v>
      </c>
      <c r="B80" t="s">
        <v>11</v>
      </c>
      <c r="C80">
        <v>258</v>
      </c>
      <c r="D80">
        <v>110675768</v>
      </c>
      <c r="E80" t="s">
        <v>0</v>
      </c>
      <c r="F80" t="s">
        <v>207</v>
      </c>
      <c r="G80" t="s">
        <v>0</v>
      </c>
      <c r="H80" t="s">
        <v>0</v>
      </c>
      <c r="I80" t="s">
        <v>6844</v>
      </c>
    </row>
    <row r="81" spans="1:9" x14ac:dyDescent="0.25">
      <c r="A81" t="s">
        <v>208</v>
      </c>
      <c r="B81" t="s">
        <v>11</v>
      </c>
      <c r="C81">
        <v>516</v>
      </c>
      <c r="D81">
        <v>110674172</v>
      </c>
      <c r="E81" t="s">
        <v>0</v>
      </c>
      <c r="F81" t="s">
        <v>209</v>
      </c>
      <c r="G81" t="s">
        <v>0</v>
      </c>
      <c r="H81" t="s">
        <v>0</v>
      </c>
      <c r="I81" t="s">
        <v>6845</v>
      </c>
    </row>
    <row r="82" spans="1:9" x14ac:dyDescent="0.25">
      <c r="A82" t="s">
        <v>210</v>
      </c>
      <c r="B82" t="s">
        <v>11</v>
      </c>
      <c r="C82">
        <v>378</v>
      </c>
      <c r="D82">
        <v>110673403</v>
      </c>
      <c r="E82" t="s">
        <v>0</v>
      </c>
      <c r="F82" t="s">
        <v>211</v>
      </c>
      <c r="G82" t="s">
        <v>0</v>
      </c>
      <c r="H82" t="s">
        <v>0</v>
      </c>
      <c r="I82" t="s">
        <v>6846</v>
      </c>
    </row>
    <row r="83" spans="1:9" x14ac:dyDescent="0.25">
      <c r="A83" t="s">
        <v>212</v>
      </c>
      <c r="B83" t="s">
        <v>0</v>
      </c>
      <c r="C83">
        <v>116</v>
      </c>
      <c r="D83">
        <v>110674643</v>
      </c>
      <c r="E83" t="s">
        <v>0</v>
      </c>
      <c r="F83" t="s">
        <v>213</v>
      </c>
      <c r="G83" t="s">
        <v>0</v>
      </c>
      <c r="H83" t="s">
        <v>0</v>
      </c>
      <c r="I83" t="s">
        <v>6790</v>
      </c>
    </row>
    <row r="84" spans="1:9" x14ac:dyDescent="0.25">
      <c r="A84" t="s">
        <v>214</v>
      </c>
      <c r="B84" t="s">
        <v>11</v>
      </c>
      <c r="C84">
        <v>376</v>
      </c>
      <c r="D84">
        <v>110674041</v>
      </c>
      <c r="E84" t="s">
        <v>215</v>
      </c>
      <c r="F84" t="s">
        <v>216</v>
      </c>
      <c r="G84" t="s">
        <v>0</v>
      </c>
      <c r="H84" t="s">
        <v>0</v>
      </c>
      <c r="I84" t="s">
        <v>6847</v>
      </c>
    </row>
    <row r="85" spans="1:9" x14ac:dyDescent="0.25">
      <c r="A85" t="s">
        <v>217</v>
      </c>
      <c r="B85" t="s">
        <v>11</v>
      </c>
      <c r="C85">
        <v>582</v>
      </c>
      <c r="D85">
        <v>110674290</v>
      </c>
      <c r="E85" t="s">
        <v>0</v>
      </c>
      <c r="F85" t="s">
        <v>218</v>
      </c>
      <c r="G85" t="s">
        <v>0</v>
      </c>
      <c r="H85" t="s">
        <v>0</v>
      </c>
      <c r="I85" t="s">
        <v>6848</v>
      </c>
    </row>
    <row r="86" spans="1:9" x14ac:dyDescent="0.25">
      <c r="A86" t="s">
        <v>219</v>
      </c>
      <c r="B86" t="s">
        <v>11</v>
      </c>
      <c r="C86">
        <v>477</v>
      </c>
      <c r="D86">
        <v>110673639</v>
      </c>
      <c r="E86" t="s">
        <v>0</v>
      </c>
      <c r="F86" t="s">
        <v>220</v>
      </c>
      <c r="G86" t="s">
        <v>0</v>
      </c>
      <c r="H86" t="s">
        <v>0</v>
      </c>
      <c r="I86" t="s">
        <v>6849</v>
      </c>
    </row>
    <row r="87" spans="1:9" x14ac:dyDescent="0.25">
      <c r="A87" t="s">
        <v>222</v>
      </c>
      <c r="B87" t="s">
        <v>11</v>
      </c>
      <c r="C87">
        <v>90</v>
      </c>
      <c r="D87">
        <v>110675917</v>
      </c>
      <c r="E87" t="s">
        <v>0</v>
      </c>
      <c r="F87" t="s">
        <v>223</v>
      </c>
      <c r="G87" t="s">
        <v>0</v>
      </c>
      <c r="H87" t="s">
        <v>0</v>
      </c>
      <c r="I87" t="s">
        <v>6796</v>
      </c>
    </row>
    <row r="88" spans="1:9" x14ac:dyDescent="0.25">
      <c r="A88" t="s">
        <v>224</v>
      </c>
      <c r="B88" t="s">
        <v>0</v>
      </c>
      <c r="C88">
        <v>317</v>
      </c>
      <c r="D88">
        <v>110675285</v>
      </c>
      <c r="E88" t="s">
        <v>225</v>
      </c>
      <c r="F88" t="s">
        <v>226</v>
      </c>
      <c r="G88" t="s">
        <v>0</v>
      </c>
      <c r="H88" t="s">
        <v>0</v>
      </c>
      <c r="I88" t="s">
        <v>6850</v>
      </c>
    </row>
    <row r="89" spans="1:9" x14ac:dyDescent="0.25">
      <c r="A89" t="s">
        <v>227</v>
      </c>
      <c r="B89" t="s">
        <v>11</v>
      </c>
      <c r="C89">
        <v>391</v>
      </c>
      <c r="D89">
        <v>110673841</v>
      </c>
      <c r="E89" t="s">
        <v>0</v>
      </c>
      <c r="F89" t="s">
        <v>228</v>
      </c>
      <c r="G89" t="s">
        <v>0</v>
      </c>
      <c r="H89" t="s">
        <v>0</v>
      </c>
      <c r="I89" t="s">
        <v>6793</v>
      </c>
    </row>
    <row r="90" spans="1:9" x14ac:dyDescent="0.25">
      <c r="A90" t="s">
        <v>229</v>
      </c>
      <c r="B90" t="s">
        <v>11</v>
      </c>
      <c r="C90">
        <v>146</v>
      </c>
      <c r="D90">
        <v>110673310</v>
      </c>
      <c r="E90" t="s">
        <v>0</v>
      </c>
      <c r="F90" t="s">
        <v>230</v>
      </c>
      <c r="G90" t="s">
        <v>0</v>
      </c>
      <c r="H90" t="s">
        <v>0</v>
      </c>
      <c r="I90" t="s">
        <v>6796</v>
      </c>
    </row>
    <row r="91" spans="1:9" x14ac:dyDescent="0.25">
      <c r="A91" t="s">
        <v>231</v>
      </c>
      <c r="B91" t="s">
        <v>11</v>
      </c>
      <c r="C91">
        <v>246</v>
      </c>
      <c r="D91">
        <v>110675583</v>
      </c>
      <c r="E91" t="s">
        <v>0</v>
      </c>
      <c r="F91" t="s">
        <v>232</v>
      </c>
      <c r="G91" t="s">
        <v>0</v>
      </c>
      <c r="H91" t="s">
        <v>0</v>
      </c>
      <c r="I91" t="s">
        <v>6793</v>
      </c>
    </row>
    <row r="92" spans="1:9" x14ac:dyDescent="0.25">
      <c r="A92" t="s">
        <v>233</v>
      </c>
      <c r="B92" t="s">
        <v>11</v>
      </c>
      <c r="C92">
        <v>290</v>
      </c>
      <c r="D92">
        <v>110675106</v>
      </c>
      <c r="E92" t="s">
        <v>0</v>
      </c>
      <c r="F92" t="s">
        <v>234</v>
      </c>
      <c r="G92" t="s">
        <v>0</v>
      </c>
      <c r="H92" t="s">
        <v>0</v>
      </c>
      <c r="I92" t="s">
        <v>6793</v>
      </c>
    </row>
    <row r="93" spans="1:9" x14ac:dyDescent="0.25">
      <c r="A93" t="s">
        <v>235</v>
      </c>
      <c r="B93" t="s">
        <v>0</v>
      </c>
      <c r="C93">
        <v>440</v>
      </c>
      <c r="D93">
        <v>110673338</v>
      </c>
      <c r="E93" t="s">
        <v>0</v>
      </c>
      <c r="F93" t="s">
        <v>236</v>
      </c>
      <c r="G93" t="s">
        <v>0</v>
      </c>
      <c r="H93" t="s">
        <v>0</v>
      </c>
      <c r="I93" t="s">
        <v>6851</v>
      </c>
    </row>
    <row r="94" spans="1:9" x14ac:dyDescent="0.25">
      <c r="A94" t="s">
        <v>237</v>
      </c>
      <c r="B94" t="s">
        <v>0</v>
      </c>
      <c r="C94">
        <v>94</v>
      </c>
      <c r="D94">
        <v>110673783</v>
      </c>
      <c r="E94" t="s">
        <v>0</v>
      </c>
      <c r="F94" t="s">
        <v>238</v>
      </c>
      <c r="G94" t="s">
        <v>0</v>
      </c>
      <c r="H94" t="s">
        <v>0</v>
      </c>
      <c r="I94" t="s">
        <v>6796</v>
      </c>
    </row>
    <row r="95" spans="1:9" x14ac:dyDescent="0.25">
      <c r="A95" t="s">
        <v>239</v>
      </c>
      <c r="B95" t="s">
        <v>0</v>
      </c>
      <c r="C95">
        <v>78</v>
      </c>
      <c r="D95">
        <v>110674958</v>
      </c>
      <c r="E95" t="s">
        <v>0</v>
      </c>
      <c r="F95" t="s">
        <v>240</v>
      </c>
      <c r="G95" t="s">
        <v>0</v>
      </c>
      <c r="H95" t="s">
        <v>0</v>
      </c>
      <c r="I95" t="s">
        <v>6796</v>
      </c>
    </row>
    <row r="96" spans="1:9" x14ac:dyDescent="0.25">
      <c r="A96" t="s">
        <v>241</v>
      </c>
      <c r="B96" t="s">
        <v>0</v>
      </c>
      <c r="C96">
        <v>473</v>
      </c>
      <c r="D96">
        <v>110673650</v>
      </c>
      <c r="E96" t="s">
        <v>0</v>
      </c>
      <c r="F96" t="s">
        <v>242</v>
      </c>
      <c r="G96" t="s">
        <v>0</v>
      </c>
      <c r="H96" t="s">
        <v>0</v>
      </c>
      <c r="I96" t="s">
        <v>6852</v>
      </c>
    </row>
    <row r="97" spans="1:9" x14ac:dyDescent="0.25">
      <c r="A97" t="s">
        <v>243</v>
      </c>
      <c r="B97" t="s">
        <v>0</v>
      </c>
      <c r="C97">
        <v>83</v>
      </c>
      <c r="D97">
        <v>110674108</v>
      </c>
      <c r="E97" t="s">
        <v>0</v>
      </c>
      <c r="F97" t="s">
        <v>244</v>
      </c>
      <c r="G97" t="s">
        <v>0</v>
      </c>
      <c r="H97" t="s">
        <v>0</v>
      </c>
      <c r="I97" t="s">
        <v>6790</v>
      </c>
    </row>
    <row r="98" spans="1:9" x14ac:dyDescent="0.25">
      <c r="A98" t="s">
        <v>245</v>
      </c>
      <c r="B98" t="s">
        <v>11</v>
      </c>
      <c r="C98">
        <v>521</v>
      </c>
      <c r="D98">
        <v>110675414</v>
      </c>
      <c r="E98" t="s">
        <v>0</v>
      </c>
      <c r="F98" t="s">
        <v>246</v>
      </c>
      <c r="G98" t="s">
        <v>0</v>
      </c>
      <c r="H98" t="s">
        <v>0</v>
      </c>
      <c r="I98" t="s">
        <v>6853</v>
      </c>
    </row>
    <row r="99" spans="1:9" x14ac:dyDescent="0.25">
      <c r="A99" t="s">
        <v>247</v>
      </c>
      <c r="B99" t="s">
        <v>11</v>
      </c>
      <c r="C99">
        <v>75</v>
      </c>
      <c r="D99">
        <v>110674771</v>
      </c>
      <c r="E99" t="s">
        <v>0</v>
      </c>
      <c r="F99" t="s">
        <v>248</v>
      </c>
      <c r="G99" t="s">
        <v>0</v>
      </c>
      <c r="H99" t="s">
        <v>0</v>
      </c>
      <c r="I99" t="s">
        <v>6790</v>
      </c>
    </row>
    <row r="100" spans="1:9" x14ac:dyDescent="0.25">
      <c r="A100" t="s">
        <v>249</v>
      </c>
      <c r="B100" t="s">
        <v>11</v>
      </c>
      <c r="C100">
        <v>74</v>
      </c>
      <c r="D100">
        <v>110673214</v>
      </c>
      <c r="E100" t="s">
        <v>0</v>
      </c>
      <c r="F100" t="s">
        <v>250</v>
      </c>
      <c r="G100" t="s">
        <v>0</v>
      </c>
      <c r="H100" t="s">
        <v>0</v>
      </c>
      <c r="I100" t="s">
        <v>6790</v>
      </c>
    </row>
    <row r="101" spans="1:9" x14ac:dyDescent="0.25">
      <c r="A101" t="s">
        <v>251</v>
      </c>
      <c r="B101" t="s">
        <v>0</v>
      </c>
      <c r="C101">
        <v>297</v>
      </c>
      <c r="D101">
        <v>110674421</v>
      </c>
      <c r="E101" t="s">
        <v>0</v>
      </c>
      <c r="F101" t="s">
        <v>252</v>
      </c>
      <c r="G101" t="s">
        <v>0</v>
      </c>
      <c r="H101" t="s">
        <v>0</v>
      </c>
      <c r="I101" t="s">
        <v>6854</v>
      </c>
    </row>
    <row r="102" spans="1:9" x14ac:dyDescent="0.25">
      <c r="A102" t="s">
        <v>253</v>
      </c>
      <c r="B102" t="s">
        <v>0</v>
      </c>
      <c r="C102">
        <v>389</v>
      </c>
      <c r="D102">
        <v>110675291</v>
      </c>
      <c r="E102" t="s">
        <v>0</v>
      </c>
      <c r="F102" t="s">
        <v>254</v>
      </c>
      <c r="G102" t="s">
        <v>0</v>
      </c>
      <c r="H102" t="s">
        <v>0</v>
      </c>
      <c r="I102" t="s">
        <v>6796</v>
      </c>
    </row>
    <row r="103" spans="1:9" x14ac:dyDescent="0.25">
      <c r="A103" t="s">
        <v>255</v>
      </c>
      <c r="B103" t="s">
        <v>0</v>
      </c>
      <c r="C103">
        <v>416</v>
      </c>
      <c r="D103">
        <v>110673985</v>
      </c>
      <c r="E103" t="s">
        <v>0</v>
      </c>
      <c r="F103" t="s">
        <v>256</v>
      </c>
      <c r="G103" t="s">
        <v>0</v>
      </c>
      <c r="H103" t="s">
        <v>0</v>
      </c>
      <c r="I103" t="s">
        <v>6790</v>
      </c>
    </row>
    <row r="104" spans="1:9" x14ac:dyDescent="0.25">
      <c r="A104" t="s">
        <v>257</v>
      </c>
      <c r="B104" t="s">
        <v>11</v>
      </c>
      <c r="C104">
        <v>266</v>
      </c>
      <c r="D104">
        <v>110674603</v>
      </c>
      <c r="E104" t="s">
        <v>0</v>
      </c>
      <c r="F104" t="s">
        <v>258</v>
      </c>
      <c r="G104" t="s">
        <v>0</v>
      </c>
      <c r="H104" t="s">
        <v>0</v>
      </c>
      <c r="I104" t="s">
        <v>6793</v>
      </c>
    </row>
    <row r="105" spans="1:9" x14ac:dyDescent="0.25">
      <c r="A105" t="s">
        <v>259</v>
      </c>
      <c r="B105" t="s">
        <v>11</v>
      </c>
      <c r="C105">
        <v>226</v>
      </c>
      <c r="D105">
        <v>110675064</v>
      </c>
      <c r="E105" t="s">
        <v>0</v>
      </c>
      <c r="F105" t="s">
        <v>260</v>
      </c>
      <c r="G105" t="s">
        <v>0</v>
      </c>
      <c r="H105" t="s">
        <v>0</v>
      </c>
      <c r="I105" t="s">
        <v>6855</v>
      </c>
    </row>
    <row r="106" spans="1:9" x14ac:dyDescent="0.25">
      <c r="A106" t="s">
        <v>261</v>
      </c>
      <c r="B106" t="s">
        <v>11</v>
      </c>
      <c r="C106">
        <v>337</v>
      </c>
      <c r="D106">
        <v>110675712</v>
      </c>
      <c r="E106" t="s">
        <v>0</v>
      </c>
      <c r="F106" t="s">
        <v>262</v>
      </c>
      <c r="G106" t="s">
        <v>0</v>
      </c>
      <c r="H106" t="s">
        <v>0</v>
      </c>
      <c r="I106" t="s">
        <v>6856</v>
      </c>
    </row>
    <row r="107" spans="1:9" x14ac:dyDescent="0.25">
      <c r="A107" t="s">
        <v>263</v>
      </c>
      <c r="B107" t="s">
        <v>11</v>
      </c>
      <c r="C107">
        <v>65</v>
      </c>
      <c r="D107">
        <v>110673804</v>
      </c>
      <c r="E107" t="s">
        <v>0</v>
      </c>
      <c r="F107" t="s">
        <v>264</v>
      </c>
      <c r="G107" t="s">
        <v>0</v>
      </c>
      <c r="H107" t="s">
        <v>0</v>
      </c>
      <c r="I107" t="s">
        <v>6796</v>
      </c>
    </row>
    <row r="108" spans="1:9" x14ac:dyDescent="0.25">
      <c r="A108" t="s">
        <v>265</v>
      </c>
      <c r="B108" t="s">
        <v>11</v>
      </c>
      <c r="C108">
        <v>256</v>
      </c>
      <c r="D108">
        <v>110675562</v>
      </c>
      <c r="E108" t="s">
        <v>0</v>
      </c>
      <c r="F108" t="s">
        <v>266</v>
      </c>
      <c r="G108" t="s">
        <v>0</v>
      </c>
      <c r="H108" t="s">
        <v>0</v>
      </c>
      <c r="I108" t="s">
        <v>6857</v>
      </c>
    </row>
    <row r="109" spans="1:9" x14ac:dyDescent="0.25">
      <c r="A109" t="s">
        <v>268</v>
      </c>
      <c r="B109" t="s">
        <v>11</v>
      </c>
      <c r="C109">
        <v>675</v>
      </c>
      <c r="D109">
        <v>110675015</v>
      </c>
      <c r="E109" t="s">
        <v>0</v>
      </c>
      <c r="F109" t="s">
        <v>269</v>
      </c>
      <c r="G109" t="s">
        <v>0</v>
      </c>
      <c r="H109" t="s">
        <v>0</v>
      </c>
      <c r="I109" t="s">
        <v>6858</v>
      </c>
    </row>
    <row r="110" spans="1:9" x14ac:dyDescent="0.25">
      <c r="A110" t="s">
        <v>270</v>
      </c>
      <c r="B110" t="s">
        <v>0</v>
      </c>
      <c r="C110">
        <v>189</v>
      </c>
      <c r="D110">
        <v>110673843</v>
      </c>
      <c r="E110" t="s">
        <v>0</v>
      </c>
      <c r="F110" t="s">
        <v>271</v>
      </c>
      <c r="G110" t="s">
        <v>0</v>
      </c>
      <c r="H110" t="s">
        <v>0</v>
      </c>
      <c r="I110" t="s">
        <v>6793</v>
      </c>
    </row>
    <row r="111" spans="1:9" x14ac:dyDescent="0.25">
      <c r="A111" t="s">
        <v>272</v>
      </c>
      <c r="B111" t="s">
        <v>11</v>
      </c>
      <c r="C111">
        <v>70</v>
      </c>
      <c r="D111">
        <v>110674244</v>
      </c>
      <c r="E111" t="s">
        <v>0</v>
      </c>
      <c r="F111" t="s">
        <v>273</v>
      </c>
      <c r="G111" t="s">
        <v>0</v>
      </c>
      <c r="H111" t="s">
        <v>0</v>
      </c>
      <c r="I111" t="s">
        <v>6790</v>
      </c>
    </row>
    <row r="112" spans="1:9" x14ac:dyDescent="0.25">
      <c r="A112" t="s">
        <v>274</v>
      </c>
      <c r="B112" t="s">
        <v>11</v>
      </c>
      <c r="C112">
        <v>1429</v>
      </c>
      <c r="D112">
        <v>110673526</v>
      </c>
      <c r="E112" t="s">
        <v>0</v>
      </c>
      <c r="F112" t="s">
        <v>275</v>
      </c>
      <c r="G112" t="s">
        <v>0</v>
      </c>
      <c r="H112" t="s">
        <v>0</v>
      </c>
      <c r="I112" t="s">
        <v>6859</v>
      </c>
    </row>
    <row r="113" spans="1:10" x14ac:dyDescent="0.25">
      <c r="A113" t="s">
        <v>277</v>
      </c>
      <c r="B113" t="s">
        <v>11</v>
      </c>
      <c r="C113">
        <v>634</v>
      </c>
      <c r="D113">
        <v>110674840</v>
      </c>
      <c r="E113" t="s">
        <v>0</v>
      </c>
      <c r="F113" t="s">
        <v>278</v>
      </c>
      <c r="G113" t="s">
        <v>0</v>
      </c>
      <c r="H113" t="s">
        <v>0</v>
      </c>
      <c r="I113" t="s">
        <v>6860</v>
      </c>
      <c r="J113" t="s">
        <v>14</v>
      </c>
    </row>
    <row r="114" spans="1:10" x14ac:dyDescent="0.25">
      <c r="A114" t="s">
        <v>279</v>
      </c>
      <c r="B114" t="s">
        <v>11</v>
      </c>
      <c r="C114">
        <v>292</v>
      </c>
      <c r="D114">
        <v>110674365</v>
      </c>
      <c r="E114" t="s">
        <v>0</v>
      </c>
      <c r="F114" t="s">
        <v>280</v>
      </c>
      <c r="G114" t="s">
        <v>0</v>
      </c>
      <c r="H114" t="s">
        <v>0</v>
      </c>
      <c r="I114" t="s">
        <v>6861</v>
      </c>
    </row>
    <row r="115" spans="1:10" x14ac:dyDescent="0.25">
      <c r="A115" t="s">
        <v>281</v>
      </c>
      <c r="B115" t="s">
        <v>11</v>
      </c>
      <c r="C115">
        <v>108</v>
      </c>
      <c r="D115">
        <v>110675268</v>
      </c>
      <c r="E115" t="s">
        <v>0</v>
      </c>
      <c r="F115" t="s">
        <v>282</v>
      </c>
      <c r="G115" t="s">
        <v>0</v>
      </c>
      <c r="H115" t="s">
        <v>0</v>
      </c>
      <c r="I115" t="s">
        <v>6790</v>
      </c>
    </row>
    <row r="116" spans="1:10" x14ac:dyDescent="0.25">
      <c r="A116" t="s">
        <v>283</v>
      </c>
      <c r="B116" t="s">
        <v>11</v>
      </c>
      <c r="C116">
        <v>338</v>
      </c>
      <c r="D116">
        <v>110676028</v>
      </c>
      <c r="E116" t="s">
        <v>0</v>
      </c>
      <c r="F116" t="s">
        <v>284</v>
      </c>
      <c r="G116" t="s">
        <v>0</v>
      </c>
      <c r="H116" t="s">
        <v>0</v>
      </c>
      <c r="I116" t="s">
        <v>6862</v>
      </c>
    </row>
    <row r="117" spans="1:10" x14ac:dyDescent="0.25">
      <c r="A117" t="s">
        <v>285</v>
      </c>
      <c r="B117" t="s">
        <v>11</v>
      </c>
      <c r="C117">
        <v>339</v>
      </c>
      <c r="D117">
        <v>110675724</v>
      </c>
      <c r="E117" t="s">
        <v>0</v>
      </c>
      <c r="F117" t="s">
        <v>286</v>
      </c>
      <c r="G117" t="s">
        <v>0</v>
      </c>
      <c r="H117" t="s">
        <v>0</v>
      </c>
      <c r="I117" t="s">
        <v>6793</v>
      </c>
    </row>
    <row r="118" spans="1:10" x14ac:dyDescent="0.25">
      <c r="A118" t="s">
        <v>287</v>
      </c>
      <c r="B118" t="s">
        <v>11</v>
      </c>
      <c r="C118">
        <v>50</v>
      </c>
      <c r="D118">
        <v>110673287</v>
      </c>
      <c r="E118" t="s">
        <v>0</v>
      </c>
      <c r="F118" t="s">
        <v>288</v>
      </c>
      <c r="G118" t="s">
        <v>0</v>
      </c>
      <c r="H118" t="s">
        <v>0</v>
      </c>
      <c r="I118" t="s">
        <v>6796</v>
      </c>
    </row>
    <row r="119" spans="1:10" x14ac:dyDescent="0.25">
      <c r="A119" t="s">
        <v>289</v>
      </c>
      <c r="B119" t="s">
        <v>0</v>
      </c>
      <c r="C119">
        <v>297</v>
      </c>
      <c r="D119">
        <v>110674066</v>
      </c>
      <c r="E119" t="s">
        <v>0</v>
      </c>
      <c r="F119" t="s">
        <v>290</v>
      </c>
      <c r="G119" t="s">
        <v>0</v>
      </c>
      <c r="H119" t="s">
        <v>0</v>
      </c>
      <c r="I119" t="s">
        <v>6793</v>
      </c>
    </row>
    <row r="120" spans="1:10" x14ac:dyDescent="0.25">
      <c r="A120" t="s">
        <v>291</v>
      </c>
      <c r="B120" t="s">
        <v>11</v>
      </c>
      <c r="C120">
        <v>412</v>
      </c>
      <c r="D120">
        <v>110674082</v>
      </c>
      <c r="E120" t="s">
        <v>0</v>
      </c>
      <c r="F120" t="s">
        <v>292</v>
      </c>
      <c r="G120" t="s">
        <v>0</v>
      </c>
      <c r="H120" t="s">
        <v>0</v>
      </c>
      <c r="I120" t="s">
        <v>6863</v>
      </c>
    </row>
    <row r="121" spans="1:10" x14ac:dyDescent="0.25">
      <c r="A121" t="s">
        <v>293</v>
      </c>
      <c r="B121" t="s">
        <v>11</v>
      </c>
      <c r="C121">
        <v>308</v>
      </c>
      <c r="D121">
        <v>110675436</v>
      </c>
      <c r="E121" t="s">
        <v>0</v>
      </c>
      <c r="F121" t="s">
        <v>294</v>
      </c>
      <c r="G121" t="s">
        <v>0</v>
      </c>
      <c r="H121" t="s">
        <v>0</v>
      </c>
      <c r="I121" t="s">
        <v>6864</v>
      </c>
      <c r="J121" t="s">
        <v>14</v>
      </c>
    </row>
    <row r="122" spans="1:10" x14ac:dyDescent="0.25">
      <c r="A122" t="s">
        <v>295</v>
      </c>
      <c r="B122" t="s">
        <v>0</v>
      </c>
      <c r="C122">
        <v>89</v>
      </c>
      <c r="D122">
        <v>110674731</v>
      </c>
      <c r="E122" t="s">
        <v>0</v>
      </c>
      <c r="F122" t="s">
        <v>296</v>
      </c>
      <c r="G122" t="s">
        <v>0</v>
      </c>
      <c r="H122" t="s">
        <v>0</v>
      </c>
      <c r="I122" t="s">
        <v>6865</v>
      </c>
    </row>
    <row r="123" spans="1:10" x14ac:dyDescent="0.25">
      <c r="A123" t="s">
        <v>297</v>
      </c>
      <c r="B123" t="s">
        <v>11</v>
      </c>
      <c r="C123">
        <v>195</v>
      </c>
      <c r="D123">
        <v>110675702</v>
      </c>
      <c r="E123" t="s">
        <v>298</v>
      </c>
      <c r="F123" t="s">
        <v>299</v>
      </c>
      <c r="G123" t="s">
        <v>0</v>
      </c>
      <c r="H123" t="s">
        <v>0</v>
      </c>
      <c r="I123" t="s">
        <v>6866</v>
      </c>
    </row>
    <row r="124" spans="1:10" x14ac:dyDescent="0.25">
      <c r="A124" t="s">
        <v>300</v>
      </c>
      <c r="B124" t="s">
        <v>0</v>
      </c>
      <c r="C124">
        <v>181</v>
      </c>
      <c r="D124">
        <v>110673303</v>
      </c>
      <c r="E124" t="s">
        <v>0</v>
      </c>
      <c r="F124" t="s">
        <v>301</v>
      </c>
      <c r="G124" t="s">
        <v>0</v>
      </c>
      <c r="H124" t="s">
        <v>0</v>
      </c>
      <c r="I124" t="s">
        <v>6790</v>
      </c>
    </row>
    <row r="125" spans="1:10" x14ac:dyDescent="0.25">
      <c r="A125" t="s">
        <v>302</v>
      </c>
      <c r="B125" t="s">
        <v>11</v>
      </c>
      <c r="C125">
        <v>41</v>
      </c>
      <c r="D125">
        <v>110674578</v>
      </c>
      <c r="E125" t="s">
        <v>0</v>
      </c>
      <c r="F125" t="s">
        <v>303</v>
      </c>
      <c r="G125" t="s">
        <v>0</v>
      </c>
      <c r="H125" t="s">
        <v>0</v>
      </c>
      <c r="I125" t="s">
        <v>6796</v>
      </c>
    </row>
    <row r="126" spans="1:10" x14ac:dyDescent="0.25">
      <c r="A126" t="s">
        <v>304</v>
      </c>
      <c r="B126" t="s">
        <v>11</v>
      </c>
      <c r="C126">
        <v>518</v>
      </c>
      <c r="D126">
        <v>110675061</v>
      </c>
      <c r="E126" t="s">
        <v>0</v>
      </c>
      <c r="F126" t="s">
        <v>305</v>
      </c>
      <c r="G126" t="s">
        <v>0</v>
      </c>
      <c r="H126" t="s">
        <v>0</v>
      </c>
      <c r="I126" t="s">
        <v>6857</v>
      </c>
    </row>
    <row r="127" spans="1:10" x14ac:dyDescent="0.25">
      <c r="A127" t="s">
        <v>306</v>
      </c>
      <c r="B127" t="s">
        <v>0</v>
      </c>
      <c r="C127">
        <v>53</v>
      </c>
      <c r="D127">
        <v>110674317</v>
      </c>
      <c r="E127" t="s">
        <v>0</v>
      </c>
      <c r="F127" t="s">
        <v>307</v>
      </c>
      <c r="G127" t="s">
        <v>0</v>
      </c>
      <c r="H127" t="s">
        <v>0</v>
      </c>
      <c r="I127" t="s">
        <v>6796</v>
      </c>
    </row>
    <row r="128" spans="1:10" x14ac:dyDescent="0.25">
      <c r="A128" t="s">
        <v>308</v>
      </c>
      <c r="B128" t="s">
        <v>11</v>
      </c>
      <c r="C128">
        <v>516</v>
      </c>
      <c r="D128">
        <v>110675348</v>
      </c>
      <c r="E128" t="s">
        <v>0</v>
      </c>
      <c r="F128" t="s">
        <v>309</v>
      </c>
      <c r="G128" t="s">
        <v>0</v>
      </c>
      <c r="H128" t="s">
        <v>0</v>
      </c>
      <c r="I128" t="s">
        <v>6867</v>
      </c>
    </row>
    <row r="129" spans="1:10" x14ac:dyDescent="0.25">
      <c r="A129" t="s">
        <v>310</v>
      </c>
      <c r="B129" t="s">
        <v>11</v>
      </c>
      <c r="C129">
        <v>361</v>
      </c>
      <c r="D129">
        <v>110673667</v>
      </c>
      <c r="E129" t="s">
        <v>0</v>
      </c>
      <c r="F129" t="s">
        <v>311</v>
      </c>
      <c r="G129" t="s">
        <v>0</v>
      </c>
      <c r="H129" t="s">
        <v>0</v>
      </c>
      <c r="I129" t="s">
        <v>6868</v>
      </c>
    </row>
    <row r="130" spans="1:10" x14ac:dyDescent="0.25">
      <c r="A130" t="s">
        <v>312</v>
      </c>
      <c r="B130" t="s">
        <v>11</v>
      </c>
      <c r="C130">
        <v>274</v>
      </c>
      <c r="D130">
        <v>110673603</v>
      </c>
      <c r="E130" t="s">
        <v>0</v>
      </c>
      <c r="F130" t="s">
        <v>313</v>
      </c>
      <c r="G130" t="s">
        <v>0</v>
      </c>
      <c r="H130" t="s">
        <v>0</v>
      </c>
      <c r="I130" t="s">
        <v>6869</v>
      </c>
    </row>
    <row r="131" spans="1:10" x14ac:dyDescent="0.25">
      <c r="A131" t="s">
        <v>315</v>
      </c>
      <c r="B131" t="s">
        <v>11</v>
      </c>
      <c r="C131">
        <v>104</v>
      </c>
      <c r="D131">
        <v>110676018</v>
      </c>
      <c r="E131" t="s">
        <v>0</v>
      </c>
      <c r="F131" t="s">
        <v>316</v>
      </c>
      <c r="G131" t="s">
        <v>0</v>
      </c>
      <c r="H131" t="s">
        <v>0</v>
      </c>
      <c r="I131" t="s">
        <v>6790</v>
      </c>
    </row>
    <row r="132" spans="1:10" x14ac:dyDescent="0.25">
      <c r="A132" t="s">
        <v>317</v>
      </c>
      <c r="B132" t="s">
        <v>11</v>
      </c>
      <c r="C132">
        <v>90</v>
      </c>
      <c r="D132">
        <v>110676055</v>
      </c>
      <c r="E132" t="s">
        <v>0</v>
      </c>
      <c r="F132" t="s">
        <v>318</v>
      </c>
      <c r="G132" t="s">
        <v>0</v>
      </c>
      <c r="H132" t="s">
        <v>0</v>
      </c>
      <c r="I132" t="s">
        <v>6793</v>
      </c>
    </row>
    <row r="133" spans="1:10" x14ac:dyDescent="0.25">
      <c r="A133" t="s">
        <v>319</v>
      </c>
      <c r="B133" t="s">
        <v>11</v>
      </c>
      <c r="C133">
        <v>344</v>
      </c>
      <c r="D133">
        <v>110674795</v>
      </c>
      <c r="E133" t="s">
        <v>0</v>
      </c>
      <c r="F133" t="s">
        <v>320</v>
      </c>
      <c r="G133" t="s">
        <v>0</v>
      </c>
      <c r="H133" t="s">
        <v>0</v>
      </c>
      <c r="I133" t="s">
        <v>6796</v>
      </c>
    </row>
    <row r="134" spans="1:10" x14ac:dyDescent="0.25">
      <c r="A134" t="s">
        <v>321</v>
      </c>
      <c r="B134" t="s">
        <v>11</v>
      </c>
      <c r="C134">
        <v>150</v>
      </c>
      <c r="D134">
        <v>110673223</v>
      </c>
      <c r="E134" t="s">
        <v>0</v>
      </c>
      <c r="F134" t="s">
        <v>322</v>
      </c>
      <c r="G134" t="s">
        <v>0</v>
      </c>
      <c r="H134" t="s">
        <v>0</v>
      </c>
      <c r="I134" t="s">
        <v>6796</v>
      </c>
    </row>
    <row r="135" spans="1:10" x14ac:dyDescent="0.25">
      <c r="A135" t="s">
        <v>323</v>
      </c>
      <c r="B135" t="s">
        <v>11</v>
      </c>
      <c r="C135">
        <v>186</v>
      </c>
      <c r="D135">
        <v>110674874</v>
      </c>
      <c r="E135" t="s">
        <v>324</v>
      </c>
      <c r="F135" t="s">
        <v>325</v>
      </c>
      <c r="G135" t="s">
        <v>0</v>
      </c>
      <c r="H135" t="s">
        <v>0</v>
      </c>
      <c r="I135" t="s">
        <v>6870</v>
      </c>
    </row>
    <row r="136" spans="1:10" x14ac:dyDescent="0.25">
      <c r="A136" t="s">
        <v>326</v>
      </c>
      <c r="B136" t="s">
        <v>11</v>
      </c>
      <c r="C136">
        <v>725</v>
      </c>
      <c r="D136">
        <v>110673827</v>
      </c>
      <c r="E136" t="s">
        <v>0</v>
      </c>
      <c r="F136" t="s">
        <v>327</v>
      </c>
      <c r="G136" t="s">
        <v>0</v>
      </c>
      <c r="H136" t="s">
        <v>0</v>
      </c>
      <c r="I136" t="s">
        <v>6860</v>
      </c>
      <c r="J136" t="s">
        <v>14</v>
      </c>
    </row>
    <row r="137" spans="1:10" x14ac:dyDescent="0.25">
      <c r="A137" t="s">
        <v>328</v>
      </c>
      <c r="B137" t="s">
        <v>11</v>
      </c>
      <c r="C137">
        <v>522</v>
      </c>
      <c r="D137">
        <v>110675138</v>
      </c>
      <c r="E137" t="s">
        <v>0</v>
      </c>
      <c r="F137" t="s">
        <v>329</v>
      </c>
      <c r="G137" t="s">
        <v>0</v>
      </c>
      <c r="H137" t="s">
        <v>0</v>
      </c>
      <c r="I137" t="s">
        <v>6871</v>
      </c>
    </row>
    <row r="138" spans="1:10" x14ac:dyDescent="0.25">
      <c r="A138" t="s">
        <v>330</v>
      </c>
      <c r="B138" t="s">
        <v>11</v>
      </c>
      <c r="C138">
        <v>273</v>
      </c>
      <c r="D138">
        <v>110674498</v>
      </c>
      <c r="E138" t="s">
        <v>0</v>
      </c>
      <c r="F138" t="s">
        <v>331</v>
      </c>
      <c r="G138" t="s">
        <v>0</v>
      </c>
      <c r="H138" t="s">
        <v>0</v>
      </c>
      <c r="I138" t="s">
        <v>6861</v>
      </c>
    </row>
    <row r="139" spans="1:10" x14ac:dyDescent="0.25">
      <c r="A139" t="s">
        <v>332</v>
      </c>
      <c r="B139" t="s">
        <v>11</v>
      </c>
      <c r="C139">
        <v>303</v>
      </c>
      <c r="D139">
        <v>110674199</v>
      </c>
      <c r="E139" t="s">
        <v>0</v>
      </c>
      <c r="F139" t="s">
        <v>333</v>
      </c>
      <c r="G139" t="s">
        <v>0</v>
      </c>
      <c r="H139" t="s">
        <v>0</v>
      </c>
      <c r="I139" t="s">
        <v>6790</v>
      </c>
    </row>
    <row r="140" spans="1:10" x14ac:dyDescent="0.25">
      <c r="A140" t="s">
        <v>334</v>
      </c>
      <c r="B140" t="s">
        <v>11</v>
      </c>
      <c r="C140">
        <v>225</v>
      </c>
      <c r="D140">
        <v>110675900</v>
      </c>
      <c r="E140" t="s">
        <v>0</v>
      </c>
      <c r="F140" t="s">
        <v>335</v>
      </c>
      <c r="G140" t="s">
        <v>0</v>
      </c>
      <c r="H140" t="s">
        <v>0</v>
      </c>
      <c r="I140" t="s">
        <v>6793</v>
      </c>
    </row>
    <row r="141" spans="1:10" x14ac:dyDescent="0.25">
      <c r="A141" t="s">
        <v>336</v>
      </c>
      <c r="B141" t="s">
        <v>11</v>
      </c>
      <c r="C141">
        <v>218</v>
      </c>
      <c r="D141">
        <v>110673563</v>
      </c>
      <c r="E141" t="s">
        <v>0</v>
      </c>
      <c r="F141" t="s">
        <v>337</v>
      </c>
      <c r="G141" t="s">
        <v>0</v>
      </c>
      <c r="H141" t="s">
        <v>0</v>
      </c>
      <c r="I141" t="s">
        <v>6853</v>
      </c>
    </row>
    <row r="142" spans="1:10" x14ac:dyDescent="0.25">
      <c r="A142" t="s">
        <v>338</v>
      </c>
      <c r="B142" t="s">
        <v>11</v>
      </c>
      <c r="C142">
        <v>183</v>
      </c>
      <c r="D142">
        <v>110674566</v>
      </c>
      <c r="E142" t="s">
        <v>0</v>
      </c>
      <c r="F142" t="s">
        <v>339</v>
      </c>
      <c r="G142" t="s">
        <v>0</v>
      </c>
      <c r="H142" t="s">
        <v>0</v>
      </c>
      <c r="I142" t="s">
        <v>6790</v>
      </c>
    </row>
    <row r="143" spans="1:10" x14ac:dyDescent="0.25">
      <c r="A143" t="s">
        <v>340</v>
      </c>
      <c r="B143" t="s">
        <v>11</v>
      </c>
      <c r="C143">
        <v>54</v>
      </c>
      <c r="D143">
        <v>110675220</v>
      </c>
      <c r="E143" t="s">
        <v>0</v>
      </c>
      <c r="F143" t="s">
        <v>341</v>
      </c>
      <c r="G143" t="s">
        <v>0</v>
      </c>
      <c r="H143" t="s">
        <v>0</v>
      </c>
      <c r="I143" t="s">
        <v>6796</v>
      </c>
    </row>
    <row r="144" spans="1:10" x14ac:dyDescent="0.25">
      <c r="A144" t="s">
        <v>342</v>
      </c>
      <c r="B144" t="s">
        <v>0</v>
      </c>
      <c r="C144">
        <v>488</v>
      </c>
      <c r="D144">
        <v>110675846</v>
      </c>
      <c r="E144" t="s">
        <v>0</v>
      </c>
      <c r="F144" t="s">
        <v>343</v>
      </c>
      <c r="G144" t="s">
        <v>0</v>
      </c>
      <c r="H144" t="s">
        <v>0</v>
      </c>
      <c r="I144" t="s">
        <v>6790</v>
      </c>
    </row>
    <row r="145" spans="1:9" x14ac:dyDescent="0.25">
      <c r="A145" t="s">
        <v>344</v>
      </c>
      <c r="B145" t="s">
        <v>11</v>
      </c>
      <c r="C145">
        <v>343</v>
      </c>
      <c r="D145">
        <v>110673580</v>
      </c>
      <c r="E145" t="s">
        <v>0</v>
      </c>
      <c r="F145" t="s">
        <v>345</v>
      </c>
      <c r="G145" t="s">
        <v>0</v>
      </c>
      <c r="H145" t="s">
        <v>0</v>
      </c>
      <c r="I145" t="s">
        <v>6793</v>
      </c>
    </row>
    <row r="146" spans="1:9" x14ac:dyDescent="0.25">
      <c r="A146" t="s">
        <v>346</v>
      </c>
      <c r="B146" t="s">
        <v>11</v>
      </c>
      <c r="C146">
        <v>500</v>
      </c>
      <c r="D146">
        <v>110673531</v>
      </c>
      <c r="E146" t="s">
        <v>347</v>
      </c>
      <c r="F146" t="s">
        <v>348</v>
      </c>
      <c r="G146" t="s">
        <v>0</v>
      </c>
      <c r="H146" t="s">
        <v>0</v>
      </c>
      <c r="I146" t="s">
        <v>6872</v>
      </c>
    </row>
    <row r="147" spans="1:9" x14ac:dyDescent="0.25">
      <c r="A147" t="s">
        <v>349</v>
      </c>
      <c r="B147" t="s">
        <v>11</v>
      </c>
      <c r="C147">
        <v>152</v>
      </c>
      <c r="D147">
        <v>110675133</v>
      </c>
      <c r="E147" t="s">
        <v>0</v>
      </c>
      <c r="F147" t="s">
        <v>350</v>
      </c>
      <c r="G147" t="s">
        <v>0</v>
      </c>
      <c r="H147" t="s">
        <v>0</v>
      </c>
      <c r="I147" t="s">
        <v>6790</v>
      </c>
    </row>
    <row r="148" spans="1:9" x14ac:dyDescent="0.25">
      <c r="A148" t="s">
        <v>351</v>
      </c>
      <c r="B148" t="s">
        <v>11</v>
      </c>
      <c r="C148">
        <v>72</v>
      </c>
      <c r="D148">
        <v>110675538</v>
      </c>
      <c r="E148" t="s">
        <v>0</v>
      </c>
      <c r="F148" t="s">
        <v>352</v>
      </c>
      <c r="G148" t="s">
        <v>0</v>
      </c>
      <c r="H148" t="s">
        <v>0</v>
      </c>
      <c r="I148" t="s">
        <v>6790</v>
      </c>
    </row>
    <row r="149" spans="1:9" x14ac:dyDescent="0.25">
      <c r="A149" t="s">
        <v>353</v>
      </c>
      <c r="B149" t="s">
        <v>11</v>
      </c>
      <c r="C149">
        <v>495</v>
      </c>
      <c r="D149">
        <v>110673850</v>
      </c>
      <c r="E149" t="s">
        <v>0</v>
      </c>
      <c r="F149" t="s">
        <v>354</v>
      </c>
      <c r="G149" t="s">
        <v>0</v>
      </c>
      <c r="H149" t="s">
        <v>0</v>
      </c>
      <c r="I149" t="s">
        <v>6873</v>
      </c>
    </row>
    <row r="150" spans="1:9" x14ac:dyDescent="0.25">
      <c r="A150" t="s">
        <v>355</v>
      </c>
      <c r="B150" t="s">
        <v>11</v>
      </c>
      <c r="C150">
        <v>689</v>
      </c>
      <c r="D150">
        <v>110674937</v>
      </c>
      <c r="E150" t="s">
        <v>0</v>
      </c>
      <c r="F150" t="s">
        <v>356</v>
      </c>
      <c r="G150" t="s">
        <v>0</v>
      </c>
      <c r="H150" t="s">
        <v>0</v>
      </c>
      <c r="I150" t="s">
        <v>6874</v>
      </c>
    </row>
    <row r="151" spans="1:9" x14ac:dyDescent="0.25">
      <c r="A151" t="s">
        <v>357</v>
      </c>
      <c r="B151" t="s">
        <v>11</v>
      </c>
      <c r="C151">
        <v>413</v>
      </c>
      <c r="D151">
        <v>110675544</v>
      </c>
      <c r="E151" t="s">
        <v>358</v>
      </c>
      <c r="F151" t="s">
        <v>359</v>
      </c>
      <c r="G151" t="s">
        <v>0</v>
      </c>
      <c r="H151" t="s">
        <v>0</v>
      </c>
      <c r="I151" t="s">
        <v>6875</v>
      </c>
    </row>
    <row r="152" spans="1:9" x14ac:dyDescent="0.25">
      <c r="A152" t="s">
        <v>360</v>
      </c>
      <c r="B152" t="s">
        <v>11</v>
      </c>
      <c r="C152">
        <v>331</v>
      </c>
      <c r="D152">
        <v>110675860</v>
      </c>
      <c r="E152" t="s">
        <v>361</v>
      </c>
      <c r="F152" t="s">
        <v>362</v>
      </c>
      <c r="G152" t="s">
        <v>0</v>
      </c>
      <c r="H152" t="s">
        <v>0</v>
      </c>
      <c r="I152" t="s">
        <v>6876</v>
      </c>
    </row>
    <row r="153" spans="1:9" x14ac:dyDescent="0.25">
      <c r="A153" t="s">
        <v>363</v>
      </c>
      <c r="B153" t="s">
        <v>11</v>
      </c>
      <c r="C153">
        <v>478</v>
      </c>
      <c r="D153">
        <v>110674102</v>
      </c>
      <c r="E153" t="s">
        <v>364</v>
      </c>
      <c r="F153" t="s">
        <v>365</v>
      </c>
      <c r="G153" t="s">
        <v>0</v>
      </c>
      <c r="H153" t="s">
        <v>0</v>
      </c>
      <c r="I153" t="s">
        <v>6877</v>
      </c>
    </row>
    <row r="154" spans="1:9" x14ac:dyDescent="0.25">
      <c r="A154" t="s">
        <v>366</v>
      </c>
      <c r="B154" t="s">
        <v>11</v>
      </c>
      <c r="C154">
        <v>314</v>
      </c>
      <c r="D154">
        <v>110675022</v>
      </c>
      <c r="E154" t="s">
        <v>367</v>
      </c>
      <c r="F154" t="s">
        <v>368</v>
      </c>
      <c r="G154" t="s">
        <v>0</v>
      </c>
      <c r="H154" t="s">
        <v>0</v>
      </c>
      <c r="I154" t="s">
        <v>6878</v>
      </c>
    </row>
    <row r="155" spans="1:9" x14ac:dyDescent="0.25">
      <c r="A155" t="s">
        <v>369</v>
      </c>
      <c r="B155" t="s">
        <v>11</v>
      </c>
      <c r="C155">
        <v>151</v>
      </c>
      <c r="D155">
        <v>110673765</v>
      </c>
      <c r="E155" t="s">
        <v>370</v>
      </c>
      <c r="F155" t="s">
        <v>371</v>
      </c>
      <c r="G155" t="s">
        <v>0</v>
      </c>
      <c r="H155" t="s">
        <v>0</v>
      </c>
      <c r="I155" t="s">
        <v>6879</v>
      </c>
    </row>
    <row r="156" spans="1:9" x14ac:dyDescent="0.25">
      <c r="A156" t="s">
        <v>372</v>
      </c>
      <c r="B156" t="s">
        <v>11</v>
      </c>
      <c r="C156">
        <v>1104</v>
      </c>
      <c r="D156">
        <v>110673432</v>
      </c>
      <c r="E156" t="s">
        <v>373</v>
      </c>
      <c r="F156" t="s">
        <v>374</v>
      </c>
      <c r="G156" t="s">
        <v>0</v>
      </c>
      <c r="H156" t="s">
        <v>0</v>
      </c>
      <c r="I156" t="s">
        <v>6880</v>
      </c>
    </row>
    <row r="157" spans="1:9" x14ac:dyDescent="0.25">
      <c r="A157" t="s">
        <v>375</v>
      </c>
      <c r="B157" t="s">
        <v>0</v>
      </c>
      <c r="C157">
        <v>152</v>
      </c>
      <c r="D157">
        <v>110675115</v>
      </c>
      <c r="E157" t="s">
        <v>376</v>
      </c>
      <c r="F157" t="s">
        <v>377</v>
      </c>
      <c r="G157" t="s">
        <v>0</v>
      </c>
      <c r="H157" t="s">
        <v>0</v>
      </c>
      <c r="I157" t="s">
        <v>6881</v>
      </c>
    </row>
    <row r="158" spans="1:9" x14ac:dyDescent="0.25">
      <c r="A158" t="s">
        <v>378</v>
      </c>
      <c r="B158" t="s">
        <v>11</v>
      </c>
      <c r="C158">
        <v>207</v>
      </c>
      <c r="D158">
        <v>110674616</v>
      </c>
      <c r="E158" t="s">
        <v>0</v>
      </c>
      <c r="F158" t="s">
        <v>379</v>
      </c>
      <c r="G158" t="s">
        <v>0</v>
      </c>
      <c r="H158" t="s">
        <v>0</v>
      </c>
      <c r="I158" t="s">
        <v>6882</v>
      </c>
    </row>
    <row r="159" spans="1:9" x14ac:dyDescent="0.25">
      <c r="A159" t="s">
        <v>380</v>
      </c>
      <c r="B159" t="s">
        <v>11</v>
      </c>
      <c r="C159">
        <v>384</v>
      </c>
      <c r="D159">
        <v>110673816</v>
      </c>
      <c r="E159" t="s">
        <v>381</v>
      </c>
      <c r="F159" t="s">
        <v>382</v>
      </c>
      <c r="G159" t="s">
        <v>0</v>
      </c>
      <c r="H159" t="s">
        <v>0</v>
      </c>
      <c r="I159" t="s">
        <v>6883</v>
      </c>
    </row>
    <row r="160" spans="1:9" x14ac:dyDescent="0.25">
      <c r="A160" t="s">
        <v>383</v>
      </c>
      <c r="B160" t="s">
        <v>11</v>
      </c>
      <c r="C160">
        <v>302</v>
      </c>
      <c r="D160">
        <v>110674645</v>
      </c>
      <c r="E160" t="s">
        <v>0</v>
      </c>
      <c r="F160" t="s">
        <v>384</v>
      </c>
      <c r="G160" t="s">
        <v>0</v>
      </c>
      <c r="H160" t="s">
        <v>0</v>
      </c>
      <c r="I160" t="s">
        <v>6884</v>
      </c>
    </row>
    <row r="161" spans="1:9" x14ac:dyDescent="0.25">
      <c r="A161" t="s">
        <v>385</v>
      </c>
      <c r="B161" t="s">
        <v>11</v>
      </c>
      <c r="C161">
        <v>151</v>
      </c>
      <c r="D161">
        <v>110674218</v>
      </c>
      <c r="E161" t="s">
        <v>386</v>
      </c>
      <c r="F161" t="s">
        <v>387</v>
      </c>
      <c r="G161" t="s">
        <v>0</v>
      </c>
      <c r="H161" t="s">
        <v>0</v>
      </c>
      <c r="I161" t="s">
        <v>6885</v>
      </c>
    </row>
    <row r="162" spans="1:9" x14ac:dyDescent="0.25">
      <c r="A162" t="s">
        <v>388</v>
      </c>
      <c r="B162" t="s">
        <v>11</v>
      </c>
      <c r="C162">
        <v>324</v>
      </c>
      <c r="D162">
        <v>110675933</v>
      </c>
      <c r="E162" t="s">
        <v>0</v>
      </c>
      <c r="F162" t="s">
        <v>389</v>
      </c>
      <c r="G162" t="s">
        <v>0</v>
      </c>
      <c r="H162" t="s">
        <v>0</v>
      </c>
      <c r="I162" t="s">
        <v>6886</v>
      </c>
    </row>
    <row r="163" spans="1:9" x14ac:dyDescent="0.25">
      <c r="A163" t="s">
        <v>390</v>
      </c>
      <c r="B163" t="s">
        <v>0</v>
      </c>
      <c r="C163">
        <v>263</v>
      </c>
      <c r="D163">
        <v>110675301</v>
      </c>
      <c r="E163" t="s">
        <v>0</v>
      </c>
      <c r="F163" t="s">
        <v>391</v>
      </c>
      <c r="G163" t="s">
        <v>0</v>
      </c>
      <c r="H163" t="s">
        <v>0</v>
      </c>
      <c r="I163" t="s">
        <v>6790</v>
      </c>
    </row>
    <row r="164" spans="1:9" x14ac:dyDescent="0.25">
      <c r="A164" t="s">
        <v>392</v>
      </c>
      <c r="B164" t="s">
        <v>0</v>
      </c>
      <c r="C164">
        <v>272</v>
      </c>
      <c r="D164">
        <v>110674331</v>
      </c>
      <c r="E164" t="s">
        <v>0</v>
      </c>
      <c r="F164" t="s">
        <v>393</v>
      </c>
      <c r="G164" t="s">
        <v>0</v>
      </c>
      <c r="H164" t="s">
        <v>0</v>
      </c>
      <c r="I164" t="s">
        <v>6858</v>
      </c>
    </row>
    <row r="165" spans="1:9" x14ac:dyDescent="0.25">
      <c r="A165" t="s">
        <v>394</v>
      </c>
      <c r="B165" t="s">
        <v>0</v>
      </c>
      <c r="C165">
        <v>341</v>
      </c>
      <c r="D165">
        <v>110675161</v>
      </c>
      <c r="E165" t="s">
        <v>0</v>
      </c>
      <c r="F165" t="s">
        <v>395</v>
      </c>
      <c r="G165" t="s">
        <v>0</v>
      </c>
      <c r="H165" t="s">
        <v>0</v>
      </c>
      <c r="I165" t="s">
        <v>6857</v>
      </c>
    </row>
    <row r="166" spans="1:9" x14ac:dyDescent="0.25">
      <c r="A166" t="s">
        <v>396</v>
      </c>
      <c r="B166" t="s">
        <v>11</v>
      </c>
      <c r="C166">
        <v>222</v>
      </c>
      <c r="D166">
        <v>110674188</v>
      </c>
      <c r="E166" t="s">
        <v>0</v>
      </c>
      <c r="F166" t="s">
        <v>397</v>
      </c>
      <c r="G166" t="s">
        <v>0</v>
      </c>
      <c r="H166" t="s">
        <v>0</v>
      </c>
      <c r="I166" t="s">
        <v>6887</v>
      </c>
    </row>
    <row r="167" spans="1:9" x14ac:dyDescent="0.25">
      <c r="A167" t="s">
        <v>398</v>
      </c>
      <c r="B167" t="s">
        <v>11</v>
      </c>
      <c r="C167">
        <v>221</v>
      </c>
      <c r="D167">
        <v>110675382</v>
      </c>
      <c r="E167" t="s">
        <v>399</v>
      </c>
      <c r="F167" t="s">
        <v>400</v>
      </c>
      <c r="G167" t="s">
        <v>0</v>
      </c>
      <c r="H167" t="s">
        <v>0</v>
      </c>
      <c r="I167" t="s">
        <v>6888</v>
      </c>
    </row>
    <row r="168" spans="1:9" x14ac:dyDescent="0.25">
      <c r="A168" t="s">
        <v>401</v>
      </c>
      <c r="B168" t="s">
        <v>11</v>
      </c>
      <c r="C168">
        <v>288</v>
      </c>
      <c r="D168">
        <v>110675343</v>
      </c>
      <c r="E168" t="s">
        <v>402</v>
      </c>
      <c r="F168" t="s">
        <v>403</v>
      </c>
      <c r="G168" t="s">
        <v>0</v>
      </c>
      <c r="H168" t="s">
        <v>0</v>
      </c>
      <c r="I168" t="s">
        <v>6889</v>
      </c>
    </row>
    <row r="169" spans="1:9" x14ac:dyDescent="0.25">
      <c r="A169" t="s">
        <v>404</v>
      </c>
      <c r="B169" t="s">
        <v>11</v>
      </c>
      <c r="C169">
        <v>505</v>
      </c>
      <c r="D169">
        <v>110674359</v>
      </c>
      <c r="E169" t="s">
        <v>0</v>
      </c>
      <c r="F169" t="s">
        <v>405</v>
      </c>
      <c r="G169" t="s">
        <v>0</v>
      </c>
      <c r="H169" t="s">
        <v>0</v>
      </c>
      <c r="I169" t="s">
        <v>6841</v>
      </c>
    </row>
    <row r="170" spans="1:9" x14ac:dyDescent="0.25">
      <c r="A170" t="s">
        <v>406</v>
      </c>
      <c r="B170" t="s">
        <v>11</v>
      </c>
      <c r="C170">
        <v>150</v>
      </c>
      <c r="D170">
        <v>110673675</v>
      </c>
      <c r="E170" t="s">
        <v>0</v>
      </c>
      <c r="F170" t="s">
        <v>407</v>
      </c>
      <c r="G170" t="s">
        <v>0</v>
      </c>
      <c r="H170" t="s">
        <v>0</v>
      </c>
      <c r="I170" t="s">
        <v>6890</v>
      </c>
    </row>
    <row r="171" spans="1:9" x14ac:dyDescent="0.25">
      <c r="A171" t="s">
        <v>409</v>
      </c>
      <c r="B171" t="s">
        <v>11</v>
      </c>
      <c r="C171">
        <v>295</v>
      </c>
      <c r="D171">
        <v>110675634</v>
      </c>
      <c r="E171" t="s">
        <v>0</v>
      </c>
      <c r="F171" t="s">
        <v>410</v>
      </c>
      <c r="G171" t="s">
        <v>0</v>
      </c>
      <c r="H171" t="s">
        <v>0</v>
      </c>
      <c r="I171" t="s">
        <v>6891</v>
      </c>
    </row>
    <row r="172" spans="1:9" x14ac:dyDescent="0.25">
      <c r="A172" t="s">
        <v>411</v>
      </c>
      <c r="B172" t="s">
        <v>11</v>
      </c>
      <c r="C172">
        <v>279</v>
      </c>
      <c r="D172">
        <v>110674998</v>
      </c>
      <c r="E172" t="s">
        <v>0</v>
      </c>
      <c r="F172" t="s">
        <v>412</v>
      </c>
      <c r="G172" t="s">
        <v>0</v>
      </c>
      <c r="H172" t="s">
        <v>0</v>
      </c>
      <c r="I172" t="s">
        <v>6892</v>
      </c>
    </row>
    <row r="173" spans="1:9" x14ac:dyDescent="0.25">
      <c r="A173" t="s">
        <v>413</v>
      </c>
      <c r="B173" t="s">
        <v>0</v>
      </c>
      <c r="C173">
        <v>129</v>
      </c>
      <c r="D173">
        <v>110673687</v>
      </c>
      <c r="E173" t="s">
        <v>0</v>
      </c>
      <c r="F173" t="s">
        <v>414</v>
      </c>
      <c r="G173" t="s">
        <v>0</v>
      </c>
      <c r="H173" t="s">
        <v>0</v>
      </c>
      <c r="I173" t="s">
        <v>6793</v>
      </c>
    </row>
    <row r="174" spans="1:9" x14ac:dyDescent="0.25">
      <c r="A174" t="s">
        <v>415</v>
      </c>
      <c r="B174" t="s">
        <v>11</v>
      </c>
      <c r="C174">
        <v>1627</v>
      </c>
      <c r="D174">
        <v>110674320</v>
      </c>
      <c r="E174" t="s">
        <v>416</v>
      </c>
      <c r="F174" t="s">
        <v>417</v>
      </c>
      <c r="G174" t="s">
        <v>0</v>
      </c>
      <c r="H174" t="s">
        <v>0</v>
      </c>
      <c r="I174" t="s">
        <v>6893</v>
      </c>
    </row>
    <row r="175" spans="1:9" x14ac:dyDescent="0.25">
      <c r="A175" t="s">
        <v>418</v>
      </c>
      <c r="B175" t="s">
        <v>11</v>
      </c>
      <c r="C175">
        <v>247</v>
      </c>
      <c r="D175">
        <v>110674040</v>
      </c>
      <c r="E175" t="s">
        <v>419</v>
      </c>
      <c r="F175" t="s">
        <v>420</v>
      </c>
      <c r="G175" t="s">
        <v>0</v>
      </c>
      <c r="H175" t="s">
        <v>0</v>
      </c>
      <c r="I175" t="s">
        <v>6894</v>
      </c>
    </row>
    <row r="176" spans="1:9" x14ac:dyDescent="0.25">
      <c r="A176" t="s">
        <v>421</v>
      </c>
      <c r="B176" t="s">
        <v>11</v>
      </c>
      <c r="C176">
        <v>103</v>
      </c>
      <c r="D176">
        <v>110675261</v>
      </c>
      <c r="E176" t="s">
        <v>422</v>
      </c>
      <c r="F176" t="s">
        <v>423</v>
      </c>
      <c r="G176" t="s">
        <v>0</v>
      </c>
      <c r="H176" t="s">
        <v>0</v>
      </c>
      <c r="I176" t="s">
        <v>6895</v>
      </c>
    </row>
    <row r="177" spans="1:10" x14ac:dyDescent="0.25">
      <c r="A177" t="s">
        <v>424</v>
      </c>
      <c r="B177" t="s">
        <v>11</v>
      </c>
      <c r="C177">
        <v>256</v>
      </c>
      <c r="D177">
        <v>110675645</v>
      </c>
      <c r="E177" t="s">
        <v>425</v>
      </c>
      <c r="F177" t="s">
        <v>426</v>
      </c>
      <c r="G177" t="s">
        <v>0</v>
      </c>
      <c r="H177" t="s">
        <v>0</v>
      </c>
      <c r="I177" t="s">
        <v>6896</v>
      </c>
      <c r="J177" t="s">
        <v>427</v>
      </c>
    </row>
    <row r="178" spans="1:10" x14ac:dyDescent="0.25">
      <c r="A178" t="s">
        <v>428</v>
      </c>
      <c r="B178" t="s">
        <v>11</v>
      </c>
      <c r="C178">
        <v>285</v>
      </c>
      <c r="D178">
        <v>110673233</v>
      </c>
      <c r="E178" t="s">
        <v>429</v>
      </c>
      <c r="F178" t="s">
        <v>430</v>
      </c>
      <c r="G178" t="s">
        <v>0</v>
      </c>
      <c r="H178" t="s">
        <v>0</v>
      </c>
      <c r="I178" t="s">
        <v>6897</v>
      </c>
    </row>
    <row r="179" spans="1:10" x14ac:dyDescent="0.25">
      <c r="A179" t="s">
        <v>431</v>
      </c>
      <c r="B179" t="s">
        <v>11</v>
      </c>
      <c r="C179">
        <v>65</v>
      </c>
      <c r="D179">
        <v>110673415</v>
      </c>
      <c r="E179" t="s">
        <v>0</v>
      </c>
      <c r="F179" t="s">
        <v>432</v>
      </c>
      <c r="G179" t="s">
        <v>0</v>
      </c>
      <c r="H179" t="s">
        <v>0</v>
      </c>
      <c r="I179" t="s">
        <v>6796</v>
      </c>
    </row>
    <row r="180" spans="1:10" x14ac:dyDescent="0.25">
      <c r="A180" t="s">
        <v>433</v>
      </c>
      <c r="B180" t="s">
        <v>0</v>
      </c>
      <c r="C180">
        <v>287</v>
      </c>
      <c r="D180">
        <v>110674242</v>
      </c>
      <c r="E180" t="s">
        <v>0</v>
      </c>
      <c r="F180" t="s">
        <v>434</v>
      </c>
      <c r="G180" t="s">
        <v>0</v>
      </c>
      <c r="H180" t="s">
        <v>0</v>
      </c>
      <c r="I180" t="s">
        <v>6898</v>
      </c>
    </row>
    <row r="181" spans="1:10" x14ac:dyDescent="0.25">
      <c r="A181" t="s">
        <v>435</v>
      </c>
      <c r="B181" t="s">
        <v>0</v>
      </c>
      <c r="C181">
        <v>399</v>
      </c>
      <c r="D181">
        <v>110675763</v>
      </c>
      <c r="E181" t="s">
        <v>0</v>
      </c>
      <c r="F181" t="s">
        <v>436</v>
      </c>
      <c r="G181" t="s">
        <v>0</v>
      </c>
      <c r="H181" t="s">
        <v>0</v>
      </c>
      <c r="I181" t="s">
        <v>6899</v>
      </c>
    </row>
    <row r="182" spans="1:10" x14ac:dyDescent="0.25">
      <c r="A182" t="s">
        <v>437</v>
      </c>
      <c r="B182" t="s">
        <v>11</v>
      </c>
      <c r="C182">
        <v>218</v>
      </c>
      <c r="D182">
        <v>110673685</v>
      </c>
      <c r="E182" t="s">
        <v>0</v>
      </c>
      <c r="F182" t="s">
        <v>438</v>
      </c>
      <c r="G182" t="s">
        <v>0</v>
      </c>
      <c r="H182" t="s">
        <v>0</v>
      </c>
      <c r="I182" t="s">
        <v>6793</v>
      </c>
    </row>
    <row r="183" spans="1:10" x14ac:dyDescent="0.25">
      <c r="A183" t="s">
        <v>439</v>
      </c>
      <c r="B183" t="s">
        <v>11</v>
      </c>
      <c r="C183">
        <v>209</v>
      </c>
      <c r="D183">
        <v>110673386</v>
      </c>
      <c r="E183" t="s">
        <v>0</v>
      </c>
      <c r="F183" t="s">
        <v>440</v>
      </c>
      <c r="G183" t="s">
        <v>0</v>
      </c>
      <c r="H183" t="s">
        <v>0</v>
      </c>
      <c r="I183" t="s">
        <v>6790</v>
      </c>
    </row>
    <row r="184" spans="1:10" x14ac:dyDescent="0.25">
      <c r="A184" t="s">
        <v>441</v>
      </c>
      <c r="B184" t="s">
        <v>11</v>
      </c>
      <c r="C184">
        <v>89</v>
      </c>
      <c r="D184">
        <v>110673830</v>
      </c>
      <c r="E184" t="s">
        <v>0</v>
      </c>
      <c r="F184" t="s">
        <v>442</v>
      </c>
      <c r="G184" t="s">
        <v>0</v>
      </c>
      <c r="H184" t="s">
        <v>0</v>
      </c>
      <c r="I184" t="s">
        <v>6790</v>
      </c>
    </row>
    <row r="185" spans="1:10" x14ac:dyDescent="0.25">
      <c r="A185" t="s">
        <v>443</v>
      </c>
      <c r="B185" t="s">
        <v>11</v>
      </c>
      <c r="C185">
        <v>50</v>
      </c>
      <c r="D185">
        <v>110674967</v>
      </c>
      <c r="E185" t="s">
        <v>0</v>
      </c>
      <c r="F185" t="s">
        <v>444</v>
      </c>
      <c r="G185" t="s">
        <v>0</v>
      </c>
      <c r="H185" t="s">
        <v>0</v>
      </c>
      <c r="I185" t="s">
        <v>6796</v>
      </c>
    </row>
    <row r="186" spans="1:10" x14ac:dyDescent="0.25">
      <c r="A186" t="s">
        <v>445</v>
      </c>
      <c r="B186" t="s">
        <v>11</v>
      </c>
      <c r="C186">
        <v>193</v>
      </c>
      <c r="D186">
        <v>110673621</v>
      </c>
      <c r="E186" t="s">
        <v>0</v>
      </c>
      <c r="F186" t="s">
        <v>446</v>
      </c>
      <c r="G186" t="s">
        <v>0</v>
      </c>
      <c r="H186" t="s">
        <v>0</v>
      </c>
      <c r="I186" t="s">
        <v>6796</v>
      </c>
    </row>
    <row r="187" spans="1:10" x14ac:dyDescent="0.25">
      <c r="A187" t="s">
        <v>447</v>
      </c>
      <c r="B187" t="s">
        <v>0</v>
      </c>
      <c r="C187">
        <v>791</v>
      </c>
      <c r="D187">
        <v>110674412</v>
      </c>
      <c r="E187" t="s">
        <v>0</v>
      </c>
      <c r="F187" t="s">
        <v>448</v>
      </c>
      <c r="G187" t="s">
        <v>0</v>
      </c>
      <c r="H187" t="s">
        <v>0</v>
      </c>
      <c r="I187" t="s">
        <v>6900</v>
      </c>
    </row>
    <row r="188" spans="1:10" x14ac:dyDescent="0.25">
      <c r="A188" t="s">
        <v>449</v>
      </c>
      <c r="B188" t="s">
        <v>11</v>
      </c>
      <c r="C188">
        <v>352</v>
      </c>
      <c r="D188">
        <v>110674208</v>
      </c>
      <c r="E188" t="s">
        <v>0</v>
      </c>
      <c r="F188" t="s">
        <v>450</v>
      </c>
      <c r="G188" t="s">
        <v>0</v>
      </c>
      <c r="H188" t="s">
        <v>0</v>
      </c>
      <c r="I188" t="s">
        <v>6901</v>
      </c>
    </row>
    <row r="189" spans="1:10" x14ac:dyDescent="0.25">
      <c r="A189" t="s">
        <v>451</v>
      </c>
      <c r="B189" t="s">
        <v>11</v>
      </c>
      <c r="C189">
        <v>75</v>
      </c>
      <c r="D189">
        <v>110673426</v>
      </c>
      <c r="E189" t="s">
        <v>0</v>
      </c>
      <c r="F189" t="s">
        <v>452</v>
      </c>
      <c r="G189" t="s">
        <v>0</v>
      </c>
      <c r="H189" t="s">
        <v>0</v>
      </c>
      <c r="I189" t="s">
        <v>6790</v>
      </c>
    </row>
    <row r="190" spans="1:10" x14ac:dyDescent="0.25">
      <c r="A190" t="s">
        <v>453</v>
      </c>
      <c r="B190" t="s">
        <v>11</v>
      </c>
      <c r="C190">
        <v>293</v>
      </c>
      <c r="D190">
        <v>110673539</v>
      </c>
      <c r="E190" t="s">
        <v>0</v>
      </c>
      <c r="F190" t="s">
        <v>454</v>
      </c>
      <c r="G190" t="s">
        <v>0</v>
      </c>
      <c r="H190" t="s">
        <v>0</v>
      </c>
      <c r="I190" t="s">
        <v>6793</v>
      </c>
    </row>
    <row r="191" spans="1:10" x14ac:dyDescent="0.25">
      <c r="A191" t="s">
        <v>455</v>
      </c>
      <c r="B191" t="s">
        <v>11</v>
      </c>
      <c r="C191">
        <v>738</v>
      </c>
      <c r="D191">
        <v>110675385</v>
      </c>
      <c r="E191" t="s">
        <v>0</v>
      </c>
      <c r="F191" t="s">
        <v>456</v>
      </c>
      <c r="G191" t="s">
        <v>0</v>
      </c>
      <c r="H191" t="s">
        <v>0</v>
      </c>
      <c r="I191" t="s">
        <v>6796</v>
      </c>
    </row>
    <row r="192" spans="1:10" x14ac:dyDescent="0.25">
      <c r="A192" t="s">
        <v>457</v>
      </c>
      <c r="B192" t="s">
        <v>11</v>
      </c>
      <c r="C192">
        <v>256</v>
      </c>
      <c r="D192">
        <v>110675142</v>
      </c>
      <c r="E192" t="s">
        <v>0</v>
      </c>
      <c r="F192" t="s">
        <v>458</v>
      </c>
      <c r="G192" t="s">
        <v>0</v>
      </c>
      <c r="H192" t="s">
        <v>0</v>
      </c>
      <c r="I192" t="s">
        <v>6796</v>
      </c>
    </row>
    <row r="193" spans="1:13" x14ac:dyDescent="0.25">
      <c r="A193" t="s">
        <v>459</v>
      </c>
      <c r="B193" t="s">
        <v>0</v>
      </c>
      <c r="C193">
        <v>271</v>
      </c>
      <c r="D193">
        <v>110674166</v>
      </c>
      <c r="E193" t="s">
        <v>0</v>
      </c>
      <c r="F193" t="s">
        <v>460</v>
      </c>
      <c r="G193" t="s">
        <v>0</v>
      </c>
      <c r="H193" t="s">
        <v>0</v>
      </c>
      <c r="I193" t="s">
        <v>6902</v>
      </c>
    </row>
    <row r="194" spans="1:13" x14ac:dyDescent="0.25">
      <c r="A194" t="s">
        <v>461</v>
      </c>
      <c r="B194" t="s">
        <v>0</v>
      </c>
      <c r="C194">
        <v>214</v>
      </c>
      <c r="D194">
        <v>110675818</v>
      </c>
      <c r="E194" t="s">
        <v>0</v>
      </c>
      <c r="F194" t="s">
        <v>462</v>
      </c>
      <c r="G194" t="s">
        <v>0</v>
      </c>
      <c r="H194" t="s">
        <v>0</v>
      </c>
      <c r="I194" t="s">
        <v>6903</v>
      </c>
    </row>
    <row r="195" spans="1:13" x14ac:dyDescent="0.25">
      <c r="A195" t="s">
        <v>463</v>
      </c>
      <c r="B195" t="s">
        <v>11</v>
      </c>
      <c r="C195">
        <v>407</v>
      </c>
      <c r="D195">
        <v>110675880</v>
      </c>
      <c r="E195" t="s">
        <v>0</v>
      </c>
      <c r="F195" t="s">
        <v>464</v>
      </c>
      <c r="G195" t="s">
        <v>0</v>
      </c>
      <c r="H195" t="s">
        <v>0</v>
      </c>
      <c r="I195" t="s">
        <v>6904</v>
      </c>
    </row>
    <row r="196" spans="1:13" x14ac:dyDescent="0.25">
      <c r="A196" t="s">
        <v>466</v>
      </c>
      <c r="B196" t="s">
        <v>11</v>
      </c>
      <c r="C196">
        <v>1172</v>
      </c>
      <c r="D196">
        <v>110674178</v>
      </c>
      <c r="E196" t="s">
        <v>467</v>
      </c>
      <c r="F196" t="s">
        <v>468</v>
      </c>
      <c r="G196" t="s">
        <v>0</v>
      </c>
      <c r="H196" t="s">
        <v>0</v>
      </c>
      <c r="I196" t="s">
        <v>6905</v>
      </c>
    </row>
    <row r="197" spans="1:13" x14ac:dyDescent="0.25">
      <c r="A197" t="s">
        <v>469</v>
      </c>
      <c r="B197" t="s">
        <v>11</v>
      </c>
      <c r="C197">
        <v>398</v>
      </c>
      <c r="D197">
        <v>110673540</v>
      </c>
      <c r="E197" t="s">
        <v>470</v>
      </c>
      <c r="F197" t="s">
        <v>471</v>
      </c>
      <c r="G197" t="s">
        <v>0</v>
      </c>
      <c r="H197" t="s">
        <v>0</v>
      </c>
      <c r="I197" t="s">
        <v>6906</v>
      </c>
    </row>
    <row r="198" spans="1:13" x14ac:dyDescent="0.25">
      <c r="A198" t="s">
        <v>472</v>
      </c>
      <c r="B198" t="s">
        <v>0</v>
      </c>
      <c r="C198">
        <v>252</v>
      </c>
      <c r="D198">
        <v>110675450</v>
      </c>
      <c r="E198" t="s">
        <v>0</v>
      </c>
      <c r="F198" t="s">
        <v>473</v>
      </c>
      <c r="G198" t="s">
        <v>0</v>
      </c>
      <c r="H198" t="s">
        <v>0</v>
      </c>
      <c r="I198" t="s">
        <v>6907</v>
      </c>
    </row>
    <row r="199" spans="1:13" x14ac:dyDescent="0.25">
      <c r="A199" t="s">
        <v>474</v>
      </c>
      <c r="B199" t="s">
        <v>11</v>
      </c>
      <c r="C199">
        <v>743</v>
      </c>
      <c r="D199">
        <v>110673505</v>
      </c>
      <c r="E199" t="s">
        <v>0</v>
      </c>
      <c r="F199" t="s">
        <v>475</v>
      </c>
      <c r="G199" t="s">
        <v>0</v>
      </c>
      <c r="H199" t="s">
        <v>0</v>
      </c>
      <c r="I199" t="s">
        <v>6908</v>
      </c>
    </row>
    <row r="200" spans="1:13" x14ac:dyDescent="0.25">
      <c r="A200" t="s">
        <v>476</v>
      </c>
      <c r="B200" t="s">
        <v>11</v>
      </c>
      <c r="C200">
        <v>215</v>
      </c>
      <c r="D200">
        <v>110674776</v>
      </c>
      <c r="E200" t="s">
        <v>0</v>
      </c>
      <c r="F200" t="s">
        <v>477</v>
      </c>
      <c r="G200" t="s">
        <v>0</v>
      </c>
      <c r="H200" t="s">
        <v>0</v>
      </c>
      <c r="I200" t="s">
        <v>6909</v>
      </c>
    </row>
    <row r="201" spans="1:13" x14ac:dyDescent="0.25">
      <c r="A201" t="s">
        <v>479</v>
      </c>
      <c r="B201" t="s">
        <v>11</v>
      </c>
      <c r="C201">
        <v>187</v>
      </c>
      <c r="D201">
        <v>110674522</v>
      </c>
      <c r="E201" t="s">
        <v>0</v>
      </c>
      <c r="F201" t="s">
        <v>480</v>
      </c>
      <c r="G201" t="s">
        <v>0</v>
      </c>
      <c r="H201" t="s">
        <v>0</v>
      </c>
      <c r="I201" t="s">
        <v>6861</v>
      </c>
    </row>
    <row r="202" spans="1:13" x14ac:dyDescent="0.25">
      <c r="A202" t="s">
        <v>481</v>
      </c>
      <c r="B202" t="s">
        <v>11</v>
      </c>
      <c r="C202">
        <v>295</v>
      </c>
      <c r="D202">
        <v>110673889</v>
      </c>
      <c r="E202" t="s">
        <v>0</v>
      </c>
      <c r="F202" t="s">
        <v>482</v>
      </c>
      <c r="G202" t="s">
        <v>0</v>
      </c>
      <c r="H202" t="s">
        <v>0</v>
      </c>
      <c r="I202" t="s">
        <v>6910</v>
      </c>
      <c r="J202" t="s">
        <v>221</v>
      </c>
      <c r="K202" t="s">
        <v>483</v>
      </c>
      <c r="L202" t="s">
        <v>14</v>
      </c>
    </row>
    <row r="203" spans="1:13" x14ac:dyDescent="0.25">
      <c r="A203" t="s">
        <v>484</v>
      </c>
      <c r="B203" t="s">
        <v>11</v>
      </c>
      <c r="C203">
        <v>328</v>
      </c>
      <c r="D203">
        <v>110674553</v>
      </c>
      <c r="E203" t="s">
        <v>0</v>
      </c>
      <c r="F203" t="s">
        <v>485</v>
      </c>
      <c r="G203" t="s">
        <v>0</v>
      </c>
      <c r="H203" t="s">
        <v>0</v>
      </c>
      <c r="I203" t="s">
        <v>6911</v>
      </c>
      <c r="J203" t="s">
        <v>486</v>
      </c>
      <c r="K203" t="s">
        <v>487</v>
      </c>
      <c r="L203" t="s">
        <v>105</v>
      </c>
      <c r="M203" t="s">
        <v>14</v>
      </c>
    </row>
    <row r="204" spans="1:13" x14ac:dyDescent="0.25">
      <c r="A204" t="s">
        <v>488</v>
      </c>
      <c r="B204" t="s">
        <v>11</v>
      </c>
      <c r="C204">
        <v>259</v>
      </c>
      <c r="D204">
        <v>110673236</v>
      </c>
      <c r="E204" t="s">
        <v>0</v>
      </c>
      <c r="F204" t="s">
        <v>489</v>
      </c>
      <c r="G204" t="s">
        <v>0</v>
      </c>
      <c r="H204" t="s">
        <v>0</v>
      </c>
      <c r="I204" t="s">
        <v>6912</v>
      </c>
      <c r="J204" t="s">
        <v>486</v>
      </c>
      <c r="K204" t="s">
        <v>487</v>
      </c>
      <c r="L204" t="s">
        <v>267</v>
      </c>
      <c r="M204" t="s">
        <v>14</v>
      </c>
    </row>
    <row r="205" spans="1:13" x14ac:dyDescent="0.25">
      <c r="A205" t="s">
        <v>490</v>
      </c>
      <c r="B205" t="s">
        <v>11</v>
      </c>
      <c r="C205">
        <v>575</v>
      </c>
      <c r="D205">
        <v>110675351</v>
      </c>
      <c r="E205" t="s">
        <v>0</v>
      </c>
      <c r="F205" t="s">
        <v>491</v>
      </c>
      <c r="G205" t="s">
        <v>0</v>
      </c>
      <c r="H205" t="s">
        <v>0</v>
      </c>
      <c r="I205" t="s">
        <v>6913</v>
      </c>
    </row>
    <row r="206" spans="1:13" x14ac:dyDescent="0.25">
      <c r="A206" t="s">
        <v>492</v>
      </c>
      <c r="B206" t="s">
        <v>11</v>
      </c>
      <c r="C206">
        <v>562</v>
      </c>
      <c r="D206">
        <v>110675761</v>
      </c>
      <c r="E206" t="s">
        <v>0</v>
      </c>
      <c r="F206" t="s">
        <v>493</v>
      </c>
      <c r="G206" t="s">
        <v>0</v>
      </c>
      <c r="H206" t="s">
        <v>0</v>
      </c>
      <c r="I206" t="s">
        <v>6913</v>
      </c>
    </row>
    <row r="207" spans="1:13" x14ac:dyDescent="0.25">
      <c r="A207" t="s">
        <v>494</v>
      </c>
      <c r="B207" t="s">
        <v>11</v>
      </c>
      <c r="C207">
        <v>131</v>
      </c>
      <c r="D207">
        <v>110675311</v>
      </c>
      <c r="E207" t="s">
        <v>0</v>
      </c>
      <c r="F207" t="s">
        <v>495</v>
      </c>
      <c r="G207" t="s">
        <v>0</v>
      </c>
      <c r="H207" t="s">
        <v>0</v>
      </c>
      <c r="I207" t="s">
        <v>6790</v>
      </c>
    </row>
    <row r="208" spans="1:13" x14ac:dyDescent="0.25">
      <c r="A208" t="s">
        <v>496</v>
      </c>
      <c r="B208" t="s">
        <v>11</v>
      </c>
      <c r="C208">
        <v>101</v>
      </c>
      <c r="D208">
        <v>110674465</v>
      </c>
      <c r="E208" t="s">
        <v>0</v>
      </c>
      <c r="F208" t="s">
        <v>497</v>
      </c>
      <c r="G208" t="s">
        <v>0</v>
      </c>
      <c r="H208" t="s">
        <v>0</v>
      </c>
      <c r="I208" t="s">
        <v>6790</v>
      </c>
    </row>
    <row r="209" spans="1:12" x14ac:dyDescent="0.25">
      <c r="A209" t="s">
        <v>498</v>
      </c>
      <c r="B209" t="s">
        <v>11</v>
      </c>
      <c r="C209">
        <v>61</v>
      </c>
      <c r="D209">
        <v>110673272</v>
      </c>
      <c r="E209" t="s">
        <v>0</v>
      </c>
      <c r="F209" t="s">
        <v>499</v>
      </c>
      <c r="G209" t="s">
        <v>0</v>
      </c>
      <c r="H209" t="s">
        <v>0</v>
      </c>
      <c r="I209" t="s">
        <v>6914</v>
      </c>
    </row>
    <row r="210" spans="1:12" x14ac:dyDescent="0.25">
      <c r="A210" t="s">
        <v>500</v>
      </c>
      <c r="B210" t="s">
        <v>11</v>
      </c>
      <c r="C210">
        <v>481</v>
      </c>
      <c r="D210">
        <v>110674219</v>
      </c>
      <c r="E210" t="s">
        <v>0</v>
      </c>
      <c r="F210" t="s">
        <v>501</v>
      </c>
      <c r="G210" t="s">
        <v>0</v>
      </c>
      <c r="H210" t="s">
        <v>0</v>
      </c>
      <c r="I210" t="s">
        <v>6915</v>
      </c>
    </row>
    <row r="211" spans="1:12" x14ac:dyDescent="0.25">
      <c r="A211" t="s">
        <v>502</v>
      </c>
      <c r="B211" t="s">
        <v>0</v>
      </c>
      <c r="C211">
        <v>445</v>
      </c>
      <c r="D211">
        <v>110674846</v>
      </c>
      <c r="E211" t="s">
        <v>0</v>
      </c>
      <c r="F211" t="s">
        <v>503</v>
      </c>
      <c r="G211" t="s">
        <v>0</v>
      </c>
      <c r="H211" t="s">
        <v>0</v>
      </c>
      <c r="I211" t="s">
        <v>6916</v>
      </c>
    </row>
    <row r="212" spans="1:12" x14ac:dyDescent="0.25">
      <c r="A212" t="s">
        <v>504</v>
      </c>
      <c r="B212" t="s">
        <v>0</v>
      </c>
      <c r="C212">
        <v>339</v>
      </c>
      <c r="D212">
        <v>110675983</v>
      </c>
      <c r="E212" t="s">
        <v>0</v>
      </c>
      <c r="F212" t="s">
        <v>505</v>
      </c>
      <c r="G212" t="s">
        <v>0</v>
      </c>
      <c r="H212" t="s">
        <v>0</v>
      </c>
      <c r="I212" t="s">
        <v>6917</v>
      </c>
      <c r="J212" t="s">
        <v>478</v>
      </c>
      <c r="K212" t="s">
        <v>506</v>
      </c>
      <c r="L212" t="s">
        <v>14</v>
      </c>
    </row>
    <row r="213" spans="1:12" x14ac:dyDescent="0.25">
      <c r="A213" t="s">
        <v>507</v>
      </c>
      <c r="B213" t="s">
        <v>0</v>
      </c>
      <c r="C213">
        <v>262</v>
      </c>
      <c r="D213">
        <v>110673726</v>
      </c>
      <c r="E213" t="s">
        <v>0</v>
      </c>
      <c r="F213" t="s">
        <v>508</v>
      </c>
      <c r="G213" t="s">
        <v>0</v>
      </c>
      <c r="H213" t="s">
        <v>0</v>
      </c>
      <c r="I213" t="s">
        <v>6790</v>
      </c>
    </row>
    <row r="214" spans="1:12" x14ac:dyDescent="0.25">
      <c r="A214" t="s">
        <v>509</v>
      </c>
      <c r="B214" t="s">
        <v>0</v>
      </c>
      <c r="C214">
        <v>476</v>
      </c>
      <c r="D214">
        <v>110673757</v>
      </c>
      <c r="E214" t="s">
        <v>0</v>
      </c>
      <c r="F214" t="s">
        <v>510</v>
      </c>
      <c r="G214" t="s">
        <v>0</v>
      </c>
      <c r="H214" t="s">
        <v>0</v>
      </c>
      <c r="I214" t="s">
        <v>6856</v>
      </c>
    </row>
    <row r="215" spans="1:12" x14ac:dyDescent="0.25">
      <c r="A215" t="s">
        <v>511</v>
      </c>
      <c r="B215" t="s">
        <v>0</v>
      </c>
      <c r="C215">
        <v>223</v>
      </c>
      <c r="D215">
        <v>110674556</v>
      </c>
      <c r="E215" t="s">
        <v>0</v>
      </c>
      <c r="F215" t="s">
        <v>512</v>
      </c>
      <c r="G215" t="s">
        <v>0</v>
      </c>
      <c r="H215" t="s">
        <v>0</v>
      </c>
      <c r="I215" t="s">
        <v>6855</v>
      </c>
    </row>
    <row r="216" spans="1:12" x14ac:dyDescent="0.25">
      <c r="A216" t="s">
        <v>513</v>
      </c>
      <c r="B216" t="s">
        <v>11</v>
      </c>
      <c r="C216">
        <v>399</v>
      </c>
      <c r="D216">
        <v>110675422</v>
      </c>
      <c r="E216" t="s">
        <v>0</v>
      </c>
      <c r="F216" t="s">
        <v>514</v>
      </c>
      <c r="G216" t="s">
        <v>0</v>
      </c>
      <c r="H216" t="s">
        <v>0</v>
      </c>
      <c r="I216" t="s">
        <v>6918</v>
      </c>
      <c r="J216" t="s">
        <v>65</v>
      </c>
    </row>
    <row r="217" spans="1:12" x14ac:dyDescent="0.25">
      <c r="A217" t="s">
        <v>515</v>
      </c>
      <c r="B217" t="s">
        <v>11</v>
      </c>
      <c r="C217">
        <v>175</v>
      </c>
      <c r="D217">
        <v>110673341</v>
      </c>
      <c r="E217" t="s">
        <v>0</v>
      </c>
      <c r="F217" t="s">
        <v>516</v>
      </c>
      <c r="G217" t="s">
        <v>0</v>
      </c>
      <c r="H217" t="s">
        <v>0</v>
      </c>
      <c r="I217" t="s">
        <v>6796</v>
      </c>
    </row>
    <row r="218" spans="1:12" x14ac:dyDescent="0.25">
      <c r="A218" t="s">
        <v>517</v>
      </c>
      <c r="B218" t="s">
        <v>11</v>
      </c>
      <c r="C218">
        <v>258</v>
      </c>
      <c r="D218">
        <v>110675218</v>
      </c>
      <c r="E218" t="s">
        <v>0</v>
      </c>
      <c r="F218" t="s">
        <v>518</v>
      </c>
      <c r="G218" t="s">
        <v>0</v>
      </c>
      <c r="H218" t="s">
        <v>0</v>
      </c>
      <c r="I218" t="s">
        <v>6796</v>
      </c>
    </row>
    <row r="219" spans="1:12" x14ac:dyDescent="0.25">
      <c r="A219" t="s">
        <v>519</v>
      </c>
      <c r="B219" t="s">
        <v>11</v>
      </c>
      <c r="C219">
        <v>476</v>
      </c>
      <c r="D219">
        <v>110676022</v>
      </c>
      <c r="E219" t="s">
        <v>0</v>
      </c>
      <c r="F219" t="s">
        <v>520</v>
      </c>
      <c r="G219" t="s">
        <v>0</v>
      </c>
      <c r="H219" t="s">
        <v>0</v>
      </c>
      <c r="I219" t="s">
        <v>6796</v>
      </c>
    </row>
    <row r="220" spans="1:12" x14ac:dyDescent="0.25">
      <c r="A220" t="s">
        <v>521</v>
      </c>
      <c r="B220" t="s">
        <v>11</v>
      </c>
      <c r="C220">
        <v>230</v>
      </c>
      <c r="D220">
        <v>110674248</v>
      </c>
      <c r="E220" t="s">
        <v>0</v>
      </c>
      <c r="F220" t="s">
        <v>522</v>
      </c>
      <c r="G220" t="s">
        <v>0</v>
      </c>
      <c r="H220" t="s">
        <v>0</v>
      </c>
      <c r="I220" t="s">
        <v>6853</v>
      </c>
    </row>
    <row r="221" spans="1:12" x14ac:dyDescent="0.25">
      <c r="A221" t="s">
        <v>523</v>
      </c>
      <c r="B221" t="s">
        <v>0</v>
      </c>
      <c r="C221">
        <v>291</v>
      </c>
      <c r="D221">
        <v>110673361</v>
      </c>
      <c r="E221" t="s">
        <v>0</v>
      </c>
      <c r="F221" t="s">
        <v>524</v>
      </c>
      <c r="G221" t="s">
        <v>0</v>
      </c>
      <c r="H221" t="s">
        <v>0</v>
      </c>
      <c r="I221" t="s">
        <v>6919</v>
      </c>
    </row>
    <row r="222" spans="1:12" x14ac:dyDescent="0.25">
      <c r="A222" t="s">
        <v>525</v>
      </c>
      <c r="B222" t="s">
        <v>0</v>
      </c>
      <c r="C222">
        <v>492</v>
      </c>
      <c r="D222">
        <v>110674677</v>
      </c>
      <c r="E222" t="s">
        <v>0</v>
      </c>
      <c r="F222" t="s">
        <v>526</v>
      </c>
      <c r="G222" t="s">
        <v>0</v>
      </c>
      <c r="H222" t="s">
        <v>0</v>
      </c>
      <c r="I222" t="s">
        <v>6793</v>
      </c>
    </row>
    <row r="223" spans="1:12" x14ac:dyDescent="0.25">
      <c r="A223" t="s">
        <v>527</v>
      </c>
      <c r="B223" t="s">
        <v>0</v>
      </c>
      <c r="C223">
        <v>110</v>
      </c>
      <c r="D223">
        <v>110674607</v>
      </c>
      <c r="E223" t="s">
        <v>0</v>
      </c>
      <c r="F223" t="s">
        <v>528</v>
      </c>
      <c r="G223" t="s">
        <v>0</v>
      </c>
      <c r="H223" t="s">
        <v>0</v>
      </c>
      <c r="I223" t="s">
        <v>6793</v>
      </c>
    </row>
    <row r="224" spans="1:12" x14ac:dyDescent="0.25">
      <c r="A224" t="s">
        <v>529</v>
      </c>
      <c r="B224" t="s">
        <v>0</v>
      </c>
      <c r="C224">
        <v>112</v>
      </c>
      <c r="D224">
        <v>110673815</v>
      </c>
      <c r="E224" t="s">
        <v>0</v>
      </c>
      <c r="F224" t="s">
        <v>530</v>
      </c>
      <c r="G224" t="s">
        <v>0</v>
      </c>
      <c r="H224" t="s">
        <v>0</v>
      </c>
      <c r="I224" t="s">
        <v>6793</v>
      </c>
    </row>
    <row r="225" spans="1:9" x14ac:dyDescent="0.25">
      <c r="A225" t="s">
        <v>531</v>
      </c>
      <c r="B225" t="s">
        <v>0</v>
      </c>
      <c r="C225">
        <v>211</v>
      </c>
      <c r="D225">
        <v>110675856</v>
      </c>
      <c r="E225" t="s">
        <v>0</v>
      </c>
      <c r="F225" t="s">
        <v>532</v>
      </c>
      <c r="G225" t="s">
        <v>0</v>
      </c>
      <c r="H225" t="s">
        <v>0</v>
      </c>
      <c r="I225" t="s">
        <v>6920</v>
      </c>
    </row>
    <row r="226" spans="1:9" x14ac:dyDescent="0.25">
      <c r="A226" t="s">
        <v>533</v>
      </c>
      <c r="B226" t="s">
        <v>0</v>
      </c>
      <c r="C226">
        <v>775</v>
      </c>
      <c r="D226">
        <v>110675051</v>
      </c>
      <c r="E226" t="s">
        <v>0</v>
      </c>
      <c r="F226" t="s">
        <v>534</v>
      </c>
      <c r="G226" t="s">
        <v>0</v>
      </c>
      <c r="H226" t="s">
        <v>0</v>
      </c>
      <c r="I226" t="s">
        <v>6921</v>
      </c>
    </row>
    <row r="227" spans="1:9" x14ac:dyDescent="0.25">
      <c r="A227" t="s">
        <v>535</v>
      </c>
      <c r="B227" t="s">
        <v>11</v>
      </c>
      <c r="C227">
        <v>422</v>
      </c>
      <c r="D227">
        <v>110674686</v>
      </c>
      <c r="E227" t="s">
        <v>0</v>
      </c>
      <c r="F227" t="s">
        <v>536</v>
      </c>
      <c r="G227" t="s">
        <v>0</v>
      </c>
      <c r="H227" t="s">
        <v>0</v>
      </c>
      <c r="I227" t="s">
        <v>6922</v>
      </c>
    </row>
    <row r="228" spans="1:9" x14ac:dyDescent="0.25">
      <c r="A228" t="s">
        <v>538</v>
      </c>
      <c r="B228" t="s">
        <v>11</v>
      </c>
      <c r="C228">
        <v>200</v>
      </c>
      <c r="D228">
        <v>110674045</v>
      </c>
      <c r="E228" t="s">
        <v>0</v>
      </c>
      <c r="F228" t="s">
        <v>539</v>
      </c>
      <c r="G228" t="s">
        <v>0</v>
      </c>
      <c r="H228" t="s">
        <v>0</v>
      </c>
      <c r="I228" t="s">
        <v>6923</v>
      </c>
    </row>
    <row r="229" spans="1:9" x14ac:dyDescent="0.25">
      <c r="A229" t="s">
        <v>540</v>
      </c>
      <c r="B229" t="s">
        <v>11</v>
      </c>
      <c r="C229">
        <v>575</v>
      </c>
      <c r="D229">
        <v>110674575</v>
      </c>
      <c r="E229" t="s">
        <v>0</v>
      </c>
      <c r="F229" t="s">
        <v>541</v>
      </c>
      <c r="G229" t="s">
        <v>0</v>
      </c>
      <c r="H229" t="s">
        <v>0</v>
      </c>
      <c r="I229" t="s">
        <v>6924</v>
      </c>
    </row>
    <row r="230" spans="1:9" x14ac:dyDescent="0.25">
      <c r="A230" t="s">
        <v>543</v>
      </c>
      <c r="B230" t="s">
        <v>11</v>
      </c>
      <c r="C230">
        <v>244</v>
      </c>
      <c r="D230">
        <v>110674647</v>
      </c>
      <c r="E230" t="s">
        <v>0</v>
      </c>
      <c r="F230" t="s">
        <v>544</v>
      </c>
      <c r="G230" t="s">
        <v>0</v>
      </c>
      <c r="H230" t="s">
        <v>0</v>
      </c>
      <c r="I230" t="s">
        <v>6796</v>
      </c>
    </row>
    <row r="231" spans="1:9" x14ac:dyDescent="0.25">
      <c r="A231" t="s">
        <v>545</v>
      </c>
      <c r="B231" t="s">
        <v>11</v>
      </c>
      <c r="C231">
        <v>257</v>
      </c>
      <c r="D231">
        <v>110675630</v>
      </c>
      <c r="E231" t="s">
        <v>0</v>
      </c>
      <c r="F231" t="s">
        <v>546</v>
      </c>
      <c r="G231" t="s">
        <v>0</v>
      </c>
      <c r="H231" t="s">
        <v>0</v>
      </c>
      <c r="I231" t="s">
        <v>6925</v>
      </c>
    </row>
    <row r="232" spans="1:9" x14ac:dyDescent="0.25">
      <c r="A232" t="s">
        <v>547</v>
      </c>
      <c r="B232" t="s">
        <v>11</v>
      </c>
      <c r="C232">
        <v>440</v>
      </c>
      <c r="D232">
        <v>110673544</v>
      </c>
      <c r="E232" t="s">
        <v>0</v>
      </c>
      <c r="F232" t="s">
        <v>548</v>
      </c>
      <c r="G232" t="s">
        <v>0</v>
      </c>
      <c r="H232" t="s">
        <v>0</v>
      </c>
      <c r="I232" t="s">
        <v>6812</v>
      </c>
    </row>
    <row r="233" spans="1:9" x14ac:dyDescent="0.25">
      <c r="A233" t="s">
        <v>549</v>
      </c>
      <c r="B233" t="s">
        <v>0</v>
      </c>
      <c r="C233">
        <v>136</v>
      </c>
      <c r="D233">
        <v>110675819</v>
      </c>
      <c r="E233" t="s">
        <v>0</v>
      </c>
      <c r="F233" t="s">
        <v>550</v>
      </c>
      <c r="G233" t="s">
        <v>0</v>
      </c>
      <c r="H233" t="s">
        <v>0</v>
      </c>
      <c r="I233" t="s">
        <v>6790</v>
      </c>
    </row>
    <row r="234" spans="1:9" x14ac:dyDescent="0.25">
      <c r="A234" t="s">
        <v>551</v>
      </c>
      <c r="B234" t="s">
        <v>11</v>
      </c>
      <c r="C234">
        <v>61</v>
      </c>
      <c r="D234">
        <v>110673903</v>
      </c>
      <c r="E234" t="s">
        <v>0</v>
      </c>
      <c r="F234" t="s">
        <v>552</v>
      </c>
      <c r="G234" t="s">
        <v>0</v>
      </c>
      <c r="H234" t="s">
        <v>0</v>
      </c>
      <c r="I234" t="s">
        <v>6790</v>
      </c>
    </row>
    <row r="235" spans="1:9" x14ac:dyDescent="0.25">
      <c r="A235" t="s">
        <v>553</v>
      </c>
      <c r="B235" t="s">
        <v>11</v>
      </c>
      <c r="C235">
        <v>82</v>
      </c>
      <c r="D235">
        <v>110673252</v>
      </c>
      <c r="E235" t="s">
        <v>0</v>
      </c>
      <c r="F235" t="s">
        <v>554</v>
      </c>
      <c r="G235" t="s">
        <v>0</v>
      </c>
      <c r="H235" t="s">
        <v>0</v>
      </c>
      <c r="I235" t="s">
        <v>6790</v>
      </c>
    </row>
    <row r="236" spans="1:9" x14ac:dyDescent="0.25">
      <c r="A236" t="s">
        <v>555</v>
      </c>
      <c r="B236" t="s">
        <v>0</v>
      </c>
      <c r="C236">
        <v>104</v>
      </c>
      <c r="D236">
        <v>110674053</v>
      </c>
      <c r="E236" t="s">
        <v>0</v>
      </c>
      <c r="F236" t="s">
        <v>556</v>
      </c>
      <c r="G236" t="s">
        <v>0</v>
      </c>
      <c r="H236" t="s">
        <v>0</v>
      </c>
      <c r="I236" t="s">
        <v>6853</v>
      </c>
    </row>
    <row r="237" spans="1:9" x14ac:dyDescent="0.25">
      <c r="A237" t="s">
        <v>557</v>
      </c>
      <c r="B237" t="s">
        <v>0</v>
      </c>
      <c r="C237">
        <v>243</v>
      </c>
      <c r="D237">
        <v>110675484</v>
      </c>
      <c r="E237" t="s">
        <v>0</v>
      </c>
      <c r="F237" t="s">
        <v>558</v>
      </c>
      <c r="G237" t="s">
        <v>0</v>
      </c>
      <c r="H237" t="s">
        <v>0</v>
      </c>
      <c r="I237" t="s">
        <v>6926</v>
      </c>
    </row>
    <row r="238" spans="1:9" x14ac:dyDescent="0.25">
      <c r="A238" t="s">
        <v>559</v>
      </c>
      <c r="B238" t="s">
        <v>11</v>
      </c>
      <c r="C238">
        <v>380</v>
      </c>
      <c r="D238">
        <v>110673764</v>
      </c>
      <c r="E238" t="s">
        <v>0</v>
      </c>
      <c r="F238" t="s">
        <v>560</v>
      </c>
      <c r="G238" t="s">
        <v>0</v>
      </c>
      <c r="H238" t="s">
        <v>0</v>
      </c>
      <c r="I238" t="s">
        <v>6790</v>
      </c>
    </row>
    <row r="239" spans="1:9" x14ac:dyDescent="0.25">
      <c r="A239" t="s">
        <v>561</v>
      </c>
      <c r="B239" t="s">
        <v>11</v>
      </c>
      <c r="C239">
        <v>204</v>
      </c>
      <c r="D239">
        <v>110675552</v>
      </c>
      <c r="E239" t="s">
        <v>562</v>
      </c>
      <c r="F239" t="s">
        <v>563</v>
      </c>
      <c r="G239" t="s">
        <v>0</v>
      </c>
      <c r="H239" t="s">
        <v>0</v>
      </c>
      <c r="I239" t="s">
        <v>6927</v>
      </c>
    </row>
    <row r="240" spans="1:9" x14ac:dyDescent="0.25">
      <c r="A240" t="s">
        <v>564</v>
      </c>
      <c r="B240" t="s">
        <v>11</v>
      </c>
      <c r="C240">
        <v>160</v>
      </c>
      <c r="D240">
        <v>110673300</v>
      </c>
      <c r="E240" t="s">
        <v>0</v>
      </c>
      <c r="F240" t="s">
        <v>565</v>
      </c>
      <c r="G240" t="s">
        <v>0</v>
      </c>
      <c r="H240" t="s">
        <v>0</v>
      </c>
      <c r="I240" t="s">
        <v>6928</v>
      </c>
    </row>
    <row r="241" spans="1:10" x14ac:dyDescent="0.25">
      <c r="A241" t="s">
        <v>566</v>
      </c>
      <c r="B241" t="s">
        <v>11</v>
      </c>
      <c r="C241">
        <v>378</v>
      </c>
      <c r="D241">
        <v>110674413</v>
      </c>
      <c r="E241" t="s">
        <v>0</v>
      </c>
      <c r="F241" t="s">
        <v>567</v>
      </c>
      <c r="G241" t="s">
        <v>0</v>
      </c>
      <c r="H241" t="s">
        <v>0</v>
      </c>
      <c r="I241" t="s">
        <v>6902</v>
      </c>
    </row>
    <row r="242" spans="1:10" x14ac:dyDescent="0.25">
      <c r="A242" t="s">
        <v>568</v>
      </c>
      <c r="B242" t="s">
        <v>11</v>
      </c>
      <c r="C242">
        <v>207</v>
      </c>
      <c r="D242">
        <v>110675085</v>
      </c>
      <c r="E242" t="s">
        <v>0</v>
      </c>
      <c r="F242" t="s">
        <v>569</v>
      </c>
      <c r="G242" t="s">
        <v>0</v>
      </c>
      <c r="H242" t="s">
        <v>0</v>
      </c>
      <c r="I242" t="s">
        <v>6929</v>
      </c>
    </row>
    <row r="243" spans="1:10" x14ac:dyDescent="0.25">
      <c r="A243" t="s">
        <v>570</v>
      </c>
      <c r="B243" t="s">
        <v>11</v>
      </c>
      <c r="C243">
        <v>66</v>
      </c>
      <c r="D243">
        <v>110673975</v>
      </c>
      <c r="E243" t="s">
        <v>0</v>
      </c>
      <c r="F243" t="s">
        <v>571</v>
      </c>
      <c r="G243" t="s">
        <v>0</v>
      </c>
      <c r="H243" t="s">
        <v>0</v>
      </c>
      <c r="I243" t="s">
        <v>6796</v>
      </c>
    </row>
    <row r="244" spans="1:10" x14ac:dyDescent="0.25">
      <c r="A244" t="s">
        <v>572</v>
      </c>
      <c r="B244" t="s">
        <v>0</v>
      </c>
      <c r="C244">
        <v>437</v>
      </c>
      <c r="D244">
        <v>110674602</v>
      </c>
      <c r="E244" t="s">
        <v>0</v>
      </c>
      <c r="F244" t="s">
        <v>573</v>
      </c>
      <c r="G244" t="s">
        <v>0</v>
      </c>
      <c r="H244" t="s">
        <v>0</v>
      </c>
      <c r="I244" t="s">
        <v>6793</v>
      </c>
    </row>
    <row r="245" spans="1:10" x14ac:dyDescent="0.25">
      <c r="A245" t="s">
        <v>574</v>
      </c>
      <c r="B245" t="s">
        <v>0</v>
      </c>
      <c r="C245">
        <v>98</v>
      </c>
      <c r="D245">
        <v>110675470</v>
      </c>
      <c r="E245" t="s">
        <v>0</v>
      </c>
      <c r="F245" t="s">
        <v>575</v>
      </c>
      <c r="G245" t="s">
        <v>0</v>
      </c>
      <c r="H245" t="s">
        <v>0</v>
      </c>
      <c r="I245" t="s">
        <v>6796</v>
      </c>
    </row>
    <row r="246" spans="1:10" x14ac:dyDescent="0.25">
      <c r="A246" t="s">
        <v>576</v>
      </c>
      <c r="B246" t="s">
        <v>0</v>
      </c>
      <c r="C246">
        <v>225</v>
      </c>
      <c r="D246">
        <v>110673402</v>
      </c>
      <c r="E246" t="s">
        <v>577</v>
      </c>
      <c r="F246" t="s">
        <v>578</v>
      </c>
      <c r="G246" t="s">
        <v>0</v>
      </c>
      <c r="H246" t="s">
        <v>0</v>
      </c>
      <c r="I246" t="s">
        <v>6930</v>
      </c>
    </row>
    <row r="247" spans="1:10" x14ac:dyDescent="0.25">
      <c r="A247" t="s">
        <v>579</v>
      </c>
      <c r="B247" t="s">
        <v>11</v>
      </c>
      <c r="C247">
        <v>845</v>
      </c>
      <c r="D247">
        <v>110673405</v>
      </c>
      <c r="E247" t="s">
        <v>0</v>
      </c>
      <c r="F247" t="s">
        <v>580</v>
      </c>
      <c r="G247" t="s">
        <v>0</v>
      </c>
      <c r="H247" t="s">
        <v>0</v>
      </c>
      <c r="I247" t="s">
        <v>6931</v>
      </c>
    </row>
    <row r="248" spans="1:10" x14ac:dyDescent="0.25">
      <c r="A248" t="s">
        <v>581</v>
      </c>
      <c r="B248" t="s">
        <v>0</v>
      </c>
      <c r="C248">
        <v>155</v>
      </c>
      <c r="D248">
        <v>110676046</v>
      </c>
      <c r="E248" t="s">
        <v>0</v>
      </c>
      <c r="F248" t="s">
        <v>582</v>
      </c>
      <c r="G248" t="s">
        <v>0</v>
      </c>
      <c r="H248" t="s">
        <v>0</v>
      </c>
      <c r="I248" t="s">
        <v>6932</v>
      </c>
    </row>
    <row r="249" spans="1:10" x14ac:dyDescent="0.25">
      <c r="A249" t="s">
        <v>583</v>
      </c>
      <c r="B249" t="s">
        <v>11</v>
      </c>
      <c r="C249">
        <v>248</v>
      </c>
      <c r="D249">
        <v>110675557</v>
      </c>
      <c r="E249" t="s">
        <v>0</v>
      </c>
      <c r="F249" t="s">
        <v>584</v>
      </c>
      <c r="G249" t="s">
        <v>0</v>
      </c>
      <c r="H249" t="s">
        <v>0</v>
      </c>
      <c r="I249" t="s">
        <v>6933</v>
      </c>
    </row>
    <row r="250" spans="1:10" x14ac:dyDescent="0.25">
      <c r="A250" t="s">
        <v>585</v>
      </c>
      <c r="B250" t="s">
        <v>11</v>
      </c>
      <c r="C250">
        <v>270</v>
      </c>
      <c r="D250">
        <v>110674748</v>
      </c>
      <c r="E250" t="s">
        <v>0</v>
      </c>
      <c r="F250" t="s">
        <v>586</v>
      </c>
      <c r="G250" t="s">
        <v>0</v>
      </c>
      <c r="H250" t="s">
        <v>0</v>
      </c>
      <c r="I250" t="s">
        <v>6934</v>
      </c>
    </row>
    <row r="251" spans="1:10" x14ac:dyDescent="0.25">
      <c r="A251" t="s">
        <v>587</v>
      </c>
      <c r="B251" t="s">
        <v>11</v>
      </c>
      <c r="C251">
        <v>390</v>
      </c>
      <c r="D251">
        <v>110674474</v>
      </c>
      <c r="E251" t="s">
        <v>0</v>
      </c>
      <c r="F251" t="s">
        <v>588</v>
      </c>
      <c r="G251" t="s">
        <v>0</v>
      </c>
      <c r="H251" t="s">
        <v>0</v>
      </c>
      <c r="I251" t="s">
        <v>6857</v>
      </c>
    </row>
    <row r="252" spans="1:10" x14ac:dyDescent="0.25">
      <c r="A252" t="s">
        <v>589</v>
      </c>
      <c r="B252" t="s">
        <v>11</v>
      </c>
      <c r="C252">
        <v>427</v>
      </c>
      <c r="D252">
        <v>110673864</v>
      </c>
      <c r="E252" t="s">
        <v>0</v>
      </c>
      <c r="F252" t="s">
        <v>590</v>
      </c>
      <c r="G252" t="s">
        <v>0</v>
      </c>
      <c r="H252" t="s">
        <v>0</v>
      </c>
      <c r="I252" t="s">
        <v>6935</v>
      </c>
      <c r="J252" t="s">
        <v>14</v>
      </c>
    </row>
    <row r="253" spans="1:10" x14ac:dyDescent="0.25">
      <c r="A253" t="s">
        <v>591</v>
      </c>
      <c r="B253" t="s">
        <v>11</v>
      </c>
      <c r="C253">
        <v>411</v>
      </c>
      <c r="D253">
        <v>110675820</v>
      </c>
      <c r="E253" t="s">
        <v>0</v>
      </c>
      <c r="F253" t="s">
        <v>592</v>
      </c>
      <c r="G253" t="s">
        <v>0</v>
      </c>
      <c r="H253" t="s">
        <v>0</v>
      </c>
      <c r="I253" t="s">
        <v>6935</v>
      </c>
      <c r="J253" t="s">
        <v>14</v>
      </c>
    </row>
    <row r="254" spans="1:10" x14ac:dyDescent="0.25">
      <c r="A254" t="s">
        <v>593</v>
      </c>
      <c r="B254" t="s">
        <v>11</v>
      </c>
      <c r="C254">
        <v>393</v>
      </c>
      <c r="D254">
        <v>110675120</v>
      </c>
      <c r="E254" t="s">
        <v>0</v>
      </c>
      <c r="F254" t="s">
        <v>594</v>
      </c>
      <c r="G254" t="s">
        <v>0</v>
      </c>
      <c r="H254" t="s">
        <v>0</v>
      </c>
      <c r="I254" t="s">
        <v>6857</v>
      </c>
    </row>
    <row r="255" spans="1:10" x14ac:dyDescent="0.25">
      <c r="A255" t="s">
        <v>595</v>
      </c>
      <c r="B255" t="s">
        <v>11</v>
      </c>
      <c r="C255">
        <v>477</v>
      </c>
      <c r="D255">
        <v>110673279</v>
      </c>
      <c r="E255" t="s">
        <v>0</v>
      </c>
      <c r="F255" t="s">
        <v>596</v>
      </c>
      <c r="G255" t="s">
        <v>0</v>
      </c>
      <c r="H255" t="s">
        <v>0</v>
      </c>
      <c r="I255" t="s">
        <v>6935</v>
      </c>
      <c r="J255" t="s">
        <v>14</v>
      </c>
    </row>
    <row r="256" spans="1:10" x14ac:dyDescent="0.25">
      <c r="A256" t="s">
        <v>597</v>
      </c>
      <c r="B256" t="s">
        <v>0</v>
      </c>
      <c r="C256">
        <v>217</v>
      </c>
      <c r="D256">
        <v>110675569</v>
      </c>
      <c r="E256" t="s">
        <v>0</v>
      </c>
      <c r="F256" t="s">
        <v>598</v>
      </c>
      <c r="G256" t="s">
        <v>0</v>
      </c>
      <c r="H256" t="s">
        <v>0</v>
      </c>
      <c r="I256" t="s">
        <v>6936</v>
      </c>
    </row>
    <row r="257" spans="1:9" x14ac:dyDescent="0.25">
      <c r="A257" t="s">
        <v>599</v>
      </c>
      <c r="B257" t="s">
        <v>0</v>
      </c>
      <c r="C257">
        <v>449</v>
      </c>
      <c r="D257">
        <v>110674509</v>
      </c>
      <c r="E257" t="s">
        <v>0</v>
      </c>
      <c r="F257" t="s">
        <v>600</v>
      </c>
      <c r="G257" t="s">
        <v>0</v>
      </c>
      <c r="H257" t="s">
        <v>0</v>
      </c>
      <c r="I257" t="s">
        <v>6937</v>
      </c>
    </row>
    <row r="258" spans="1:9" x14ac:dyDescent="0.25">
      <c r="A258" t="s">
        <v>601</v>
      </c>
      <c r="B258" t="s">
        <v>11</v>
      </c>
      <c r="C258">
        <v>48</v>
      </c>
      <c r="D258">
        <v>110675193</v>
      </c>
      <c r="E258" t="s">
        <v>0</v>
      </c>
      <c r="F258" t="s">
        <v>602</v>
      </c>
      <c r="G258" t="s">
        <v>0</v>
      </c>
      <c r="H258" t="s">
        <v>0</v>
      </c>
      <c r="I258" t="s">
        <v>6796</v>
      </c>
    </row>
    <row r="259" spans="1:9" x14ac:dyDescent="0.25">
      <c r="A259" t="s">
        <v>603</v>
      </c>
      <c r="B259" t="s">
        <v>11</v>
      </c>
      <c r="C259">
        <v>96</v>
      </c>
      <c r="D259">
        <v>110675796</v>
      </c>
      <c r="E259" t="s">
        <v>0</v>
      </c>
      <c r="F259" t="s">
        <v>604</v>
      </c>
      <c r="G259" t="s">
        <v>0</v>
      </c>
      <c r="H259" t="s">
        <v>0</v>
      </c>
      <c r="I259" t="s">
        <v>6796</v>
      </c>
    </row>
    <row r="260" spans="1:9" x14ac:dyDescent="0.25">
      <c r="A260" t="s">
        <v>605</v>
      </c>
      <c r="B260" t="s">
        <v>11</v>
      </c>
      <c r="C260">
        <v>432</v>
      </c>
      <c r="D260">
        <v>110673958</v>
      </c>
      <c r="E260" t="s">
        <v>0</v>
      </c>
      <c r="F260" t="s">
        <v>606</v>
      </c>
      <c r="G260" t="s">
        <v>0</v>
      </c>
      <c r="H260" t="s">
        <v>0</v>
      </c>
      <c r="I260" t="s">
        <v>6938</v>
      </c>
    </row>
    <row r="261" spans="1:9" x14ac:dyDescent="0.25">
      <c r="A261" t="s">
        <v>607</v>
      </c>
      <c r="B261" t="s">
        <v>11</v>
      </c>
      <c r="C261">
        <v>249</v>
      </c>
      <c r="D261">
        <v>110674802</v>
      </c>
      <c r="E261" t="s">
        <v>0</v>
      </c>
      <c r="F261" t="s">
        <v>608</v>
      </c>
      <c r="G261" t="s">
        <v>0</v>
      </c>
      <c r="H261" t="s">
        <v>0</v>
      </c>
      <c r="I261" t="s">
        <v>6790</v>
      </c>
    </row>
    <row r="262" spans="1:9" x14ac:dyDescent="0.25">
      <c r="A262" t="s">
        <v>609</v>
      </c>
      <c r="B262" t="s">
        <v>11</v>
      </c>
      <c r="C262">
        <v>280</v>
      </c>
      <c r="D262">
        <v>110673761</v>
      </c>
      <c r="E262" t="s">
        <v>0</v>
      </c>
      <c r="F262" t="s">
        <v>610</v>
      </c>
      <c r="G262" t="s">
        <v>0</v>
      </c>
      <c r="H262" t="s">
        <v>0</v>
      </c>
      <c r="I262" t="s">
        <v>6939</v>
      </c>
    </row>
    <row r="263" spans="1:9" x14ac:dyDescent="0.25">
      <c r="A263" t="s">
        <v>611</v>
      </c>
      <c r="B263" t="s">
        <v>0</v>
      </c>
      <c r="C263">
        <v>79</v>
      </c>
      <c r="D263">
        <v>110674611</v>
      </c>
      <c r="E263" t="s">
        <v>0</v>
      </c>
      <c r="F263" t="s">
        <v>612</v>
      </c>
      <c r="G263" t="s">
        <v>0</v>
      </c>
      <c r="H263" t="s">
        <v>0</v>
      </c>
      <c r="I263" t="s">
        <v>6940</v>
      </c>
    </row>
    <row r="264" spans="1:9" x14ac:dyDescent="0.25">
      <c r="A264" t="s">
        <v>613</v>
      </c>
      <c r="B264" t="s">
        <v>11</v>
      </c>
      <c r="C264">
        <v>199</v>
      </c>
      <c r="D264">
        <v>110673793</v>
      </c>
      <c r="E264" t="s">
        <v>0</v>
      </c>
      <c r="F264" t="s">
        <v>614</v>
      </c>
      <c r="G264" t="s">
        <v>0</v>
      </c>
      <c r="H264" t="s">
        <v>0</v>
      </c>
      <c r="I264" t="s">
        <v>6790</v>
      </c>
    </row>
    <row r="265" spans="1:9" x14ac:dyDescent="0.25">
      <c r="A265" t="s">
        <v>615</v>
      </c>
      <c r="B265" t="s">
        <v>0</v>
      </c>
      <c r="C265">
        <v>291</v>
      </c>
      <c r="D265">
        <v>110676079</v>
      </c>
      <c r="E265" t="s">
        <v>0</v>
      </c>
      <c r="F265" t="s">
        <v>616</v>
      </c>
      <c r="G265" t="s">
        <v>0</v>
      </c>
      <c r="H265" t="s">
        <v>0</v>
      </c>
      <c r="I265" t="s">
        <v>6941</v>
      </c>
    </row>
    <row r="266" spans="1:9" x14ac:dyDescent="0.25">
      <c r="A266" t="s">
        <v>617</v>
      </c>
      <c r="B266" t="s">
        <v>0</v>
      </c>
      <c r="C266">
        <v>340</v>
      </c>
      <c r="D266">
        <v>110675448</v>
      </c>
      <c r="E266" t="s">
        <v>0</v>
      </c>
      <c r="F266" t="s">
        <v>618</v>
      </c>
      <c r="G266" t="s">
        <v>0</v>
      </c>
      <c r="H266" t="s">
        <v>0</v>
      </c>
      <c r="I266" t="s">
        <v>6942</v>
      </c>
    </row>
    <row r="267" spans="1:9" x14ac:dyDescent="0.25">
      <c r="A267" t="s">
        <v>619</v>
      </c>
      <c r="B267" t="s">
        <v>11</v>
      </c>
      <c r="C267">
        <v>283</v>
      </c>
      <c r="D267">
        <v>110674488</v>
      </c>
      <c r="E267" t="s">
        <v>0</v>
      </c>
      <c r="F267" t="s">
        <v>620</v>
      </c>
      <c r="G267" t="s">
        <v>0</v>
      </c>
      <c r="H267" t="s">
        <v>0</v>
      </c>
      <c r="I267" t="s">
        <v>6943</v>
      </c>
    </row>
    <row r="268" spans="1:9" x14ac:dyDescent="0.25">
      <c r="A268" t="s">
        <v>621</v>
      </c>
      <c r="B268" t="s">
        <v>0</v>
      </c>
      <c r="C268">
        <v>328</v>
      </c>
      <c r="D268">
        <v>110675573</v>
      </c>
      <c r="E268" t="s">
        <v>622</v>
      </c>
      <c r="F268" t="s">
        <v>623</v>
      </c>
      <c r="G268" t="s">
        <v>0</v>
      </c>
      <c r="H268" t="s">
        <v>0</v>
      </c>
      <c r="I268" t="s">
        <v>6944</v>
      </c>
    </row>
    <row r="269" spans="1:9" x14ac:dyDescent="0.25">
      <c r="A269" t="s">
        <v>624</v>
      </c>
      <c r="B269" t="s">
        <v>11</v>
      </c>
      <c r="C269">
        <v>114</v>
      </c>
      <c r="D269">
        <v>110674961</v>
      </c>
      <c r="E269" t="s">
        <v>0</v>
      </c>
      <c r="F269" t="s">
        <v>625</v>
      </c>
      <c r="G269" t="s">
        <v>0</v>
      </c>
      <c r="H269" t="s">
        <v>0</v>
      </c>
      <c r="I269" t="s">
        <v>6945</v>
      </c>
    </row>
    <row r="270" spans="1:9" x14ac:dyDescent="0.25">
      <c r="A270" t="s">
        <v>626</v>
      </c>
      <c r="B270" t="s">
        <v>0</v>
      </c>
      <c r="C270">
        <v>399</v>
      </c>
      <c r="D270">
        <v>110673968</v>
      </c>
      <c r="E270" t="s">
        <v>0</v>
      </c>
      <c r="F270" t="s">
        <v>627</v>
      </c>
      <c r="G270" t="s">
        <v>0</v>
      </c>
      <c r="H270" t="s">
        <v>0</v>
      </c>
      <c r="I270" t="s">
        <v>6946</v>
      </c>
    </row>
    <row r="271" spans="1:9" x14ac:dyDescent="0.25">
      <c r="A271" t="s">
        <v>628</v>
      </c>
      <c r="B271" t="s">
        <v>0</v>
      </c>
      <c r="C271">
        <v>1135</v>
      </c>
      <c r="D271">
        <v>110673354</v>
      </c>
      <c r="E271" t="s">
        <v>0</v>
      </c>
      <c r="F271" t="s">
        <v>629</v>
      </c>
      <c r="G271" t="s">
        <v>0</v>
      </c>
      <c r="H271" t="s">
        <v>0</v>
      </c>
      <c r="I271" t="s">
        <v>6947</v>
      </c>
    </row>
    <row r="272" spans="1:9" x14ac:dyDescent="0.25">
      <c r="A272" t="s">
        <v>630</v>
      </c>
      <c r="B272" t="s">
        <v>11</v>
      </c>
      <c r="C272">
        <v>101</v>
      </c>
      <c r="D272">
        <v>110675256</v>
      </c>
      <c r="E272" t="s">
        <v>0</v>
      </c>
      <c r="F272" t="s">
        <v>631</v>
      </c>
      <c r="G272" t="s">
        <v>0</v>
      </c>
      <c r="H272" t="s">
        <v>0</v>
      </c>
      <c r="I272" t="s">
        <v>6790</v>
      </c>
    </row>
    <row r="273" spans="1:10" x14ac:dyDescent="0.25">
      <c r="A273" t="s">
        <v>632</v>
      </c>
      <c r="B273" t="s">
        <v>11</v>
      </c>
      <c r="C273">
        <v>133</v>
      </c>
      <c r="D273">
        <v>110674312</v>
      </c>
      <c r="E273" t="s">
        <v>633</v>
      </c>
      <c r="F273" t="s">
        <v>634</v>
      </c>
      <c r="G273" t="s">
        <v>0</v>
      </c>
      <c r="H273" t="s">
        <v>0</v>
      </c>
      <c r="I273" t="s">
        <v>6948</v>
      </c>
    </row>
    <row r="274" spans="1:10" x14ac:dyDescent="0.25">
      <c r="A274" t="s">
        <v>635</v>
      </c>
      <c r="B274" t="s">
        <v>11</v>
      </c>
      <c r="C274">
        <v>499</v>
      </c>
      <c r="D274">
        <v>110674761</v>
      </c>
      <c r="E274" t="s">
        <v>0</v>
      </c>
      <c r="F274" t="s">
        <v>636</v>
      </c>
      <c r="G274" t="s">
        <v>0</v>
      </c>
      <c r="H274" t="s">
        <v>0</v>
      </c>
      <c r="I274" t="s">
        <v>6949</v>
      </c>
    </row>
    <row r="275" spans="1:10" x14ac:dyDescent="0.25">
      <c r="A275" t="s">
        <v>637</v>
      </c>
      <c r="B275" t="s">
        <v>11</v>
      </c>
      <c r="C275">
        <v>197</v>
      </c>
      <c r="D275">
        <v>110675609</v>
      </c>
      <c r="E275" t="s">
        <v>0</v>
      </c>
      <c r="F275" t="s">
        <v>638</v>
      </c>
      <c r="G275" t="s">
        <v>0</v>
      </c>
      <c r="H275" t="s">
        <v>0</v>
      </c>
      <c r="I275" t="s">
        <v>6790</v>
      </c>
    </row>
    <row r="276" spans="1:10" x14ac:dyDescent="0.25">
      <c r="A276" t="s">
        <v>639</v>
      </c>
      <c r="B276" t="s">
        <v>11</v>
      </c>
      <c r="C276">
        <v>80</v>
      </c>
      <c r="D276">
        <v>110673229</v>
      </c>
      <c r="E276" t="s">
        <v>0</v>
      </c>
      <c r="F276" t="s">
        <v>640</v>
      </c>
      <c r="G276" t="s">
        <v>0</v>
      </c>
      <c r="H276" t="s">
        <v>0</v>
      </c>
      <c r="I276" t="s">
        <v>6790</v>
      </c>
    </row>
    <row r="277" spans="1:10" x14ac:dyDescent="0.25">
      <c r="A277" t="s">
        <v>641</v>
      </c>
      <c r="B277" t="s">
        <v>11</v>
      </c>
      <c r="C277">
        <v>117</v>
      </c>
      <c r="D277">
        <v>110674202</v>
      </c>
      <c r="E277" t="s">
        <v>0</v>
      </c>
      <c r="F277" t="s">
        <v>642</v>
      </c>
      <c r="G277" t="s">
        <v>0</v>
      </c>
      <c r="H277" t="s">
        <v>0</v>
      </c>
      <c r="I277" t="s">
        <v>6950</v>
      </c>
    </row>
    <row r="278" spans="1:10" x14ac:dyDescent="0.25">
      <c r="A278" t="s">
        <v>643</v>
      </c>
      <c r="B278" t="s">
        <v>11</v>
      </c>
      <c r="C278">
        <v>274</v>
      </c>
      <c r="D278">
        <v>110675375</v>
      </c>
      <c r="E278" t="s">
        <v>0</v>
      </c>
      <c r="F278" t="s">
        <v>644</v>
      </c>
      <c r="G278" t="s">
        <v>0</v>
      </c>
      <c r="H278" t="s">
        <v>0</v>
      </c>
      <c r="I278" t="s">
        <v>6951</v>
      </c>
    </row>
    <row r="279" spans="1:10" x14ac:dyDescent="0.25">
      <c r="A279" t="s">
        <v>645</v>
      </c>
      <c r="B279" t="s">
        <v>11</v>
      </c>
      <c r="C279">
        <v>314</v>
      </c>
      <c r="D279">
        <v>110675990</v>
      </c>
      <c r="E279" t="s">
        <v>0</v>
      </c>
      <c r="F279" t="s">
        <v>646</v>
      </c>
      <c r="G279" t="s">
        <v>0</v>
      </c>
      <c r="H279" t="s">
        <v>0</v>
      </c>
      <c r="I279" t="s">
        <v>6952</v>
      </c>
    </row>
    <row r="280" spans="1:10" x14ac:dyDescent="0.25">
      <c r="A280" t="s">
        <v>647</v>
      </c>
      <c r="B280" t="s">
        <v>11</v>
      </c>
      <c r="C280">
        <v>30</v>
      </c>
      <c r="D280">
        <v>110674293</v>
      </c>
      <c r="E280" t="s">
        <v>0</v>
      </c>
      <c r="F280" t="s">
        <v>648</v>
      </c>
      <c r="G280" t="s">
        <v>0</v>
      </c>
      <c r="H280" t="s">
        <v>0</v>
      </c>
      <c r="I280" t="s">
        <v>6796</v>
      </c>
    </row>
    <row r="281" spans="1:10" x14ac:dyDescent="0.25">
      <c r="A281" t="s">
        <v>649</v>
      </c>
      <c r="B281" t="s">
        <v>11</v>
      </c>
      <c r="C281">
        <v>285</v>
      </c>
      <c r="D281">
        <v>110675654</v>
      </c>
      <c r="E281" t="s">
        <v>0</v>
      </c>
      <c r="F281" t="s">
        <v>650</v>
      </c>
      <c r="G281" t="s">
        <v>0</v>
      </c>
      <c r="H281" t="s">
        <v>0</v>
      </c>
      <c r="I281" t="s">
        <v>6793</v>
      </c>
    </row>
    <row r="282" spans="1:10" x14ac:dyDescent="0.25">
      <c r="A282" t="s">
        <v>651</v>
      </c>
      <c r="B282" t="s">
        <v>11</v>
      </c>
      <c r="C282">
        <v>228</v>
      </c>
      <c r="D282">
        <v>110673372</v>
      </c>
      <c r="E282" t="s">
        <v>0</v>
      </c>
      <c r="F282" t="s">
        <v>652</v>
      </c>
      <c r="G282" t="s">
        <v>0</v>
      </c>
      <c r="H282" t="s">
        <v>0</v>
      </c>
      <c r="I282" t="s">
        <v>6953</v>
      </c>
      <c r="J282" t="s">
        <v>653</v>
      </c>
    </row>
    <row r="283" spans="1:10" x14ac:dyDescent="0.25">
      <c r="A283" t="s">
        <v>654</v>
      </c>
      <c r="B283" t="s">
        <v>11</v>
      </c>
      <c r="C283">
        <v>302</v>
      </c>
      <c r="D283">
        <v>110675929</v>
      </c>
      <c r="E283" t="s">
        <v>0</v>
      </c>
      <c r="F283" t="s">
        <v>655</v>
      </c>
      <c r="G283" t="s">
        <v>0</v>
      </c>
      <c r="H283" t="s">
        <v>0</v>
      </c>
      <c r="I283" t="s">
        <v>6954</v>
      </c>
    </row>
    <row r="284" spans="1:10" x14ac:dyDescent="0.25">
      <c r="A284" t="s">
        <v>656</v>
      </c>
      <c r="B284" t="s">
        <v>11</v>
      </c>
      <c r="C284">
        <v>428</v>
      </c>
      <c r="D284">
        <v>110675339</v>
      </c>
      <c r="E284" t="s">
        <v>0</v>
      </c>
      <c r="F284" t="s">
        <v>657</v>
      </c>
      <c r="G284" t="s">
        <v>0</v>
      </c>
      <c r="H284" t="s">
        <v>0</v>
      </c>
      <c r="I284" t="s">
        <v>6955</v>
      </c>
    </row>
    <row r="285" spans="1:10" x14ac:dyDescent="0.25">
      <c r="A285" t="s">
        <v>658</v>
      </c>
      <c r="B285" t="s">
        <v>11</v>
      </c>
      <c r="C285">
        <v>426</v>
      </c>
      <c r="D285">
        <v>110674335</v>
      </c>
      <c r="E285" t="s">
        <v>0</v>
      </c>
      <c r="F285" t="s">
        <v>659</v>
      </c>
      <c r="G285" t="s">
        <v>0</v>
      </c>
      <c r="H285" t="s">
        <v>0</v>
      </c>
      <c r="I285" t="s">
        <v>6793</v>
      </c>
    </row>
    <row r="286" spans="1:10" x14ac:dyDescent="0.25">
      <c r="A286" t="s">
        <v>660</v>
      </c>
      <c r="B286" t="s">
        <v>11</v>
      </c>
      <c r="C286">
        <v>659</v>
      </c>
      <c r="D286">
        <v>110673702</v>
      </c>
      <c r="E286" t="s">
        <v>661</v>
      </c>
      <c r="F286" t="s">
        <v>662</v>
      </c>
      <c r="G286" t="s">
        <v>0</v>
      </c>
      <c r="H286" t="s">
        <v>0</v>
      </c>
      <c r="I286" t="s">
        <v>6956</v>
      </c>
    </row>
    <row r="287" spans="1:10" x14ac:dyDescent="0.25">
      <c r="A287" t="s">
        <v>663</v>
      </c>
      <c r="B287" t="s">
        <v>11</v>
      </c>
      <c r="C287">
        <v>283</v>
      </c>
      <c r="D287">
        <v>110673419</v>
      </c>
      <c r="E287" t="s">
        <v>0</v>
      </c>
      <c r="F287" t="s">
        <v>664</v>
      </c>
      <c r="G287" t="s">
        <v>0</v>
      </c>
      <c r="H287" t="s">
        <v>0</v>
      </c>
      <c r="I287" t="s">
        <v>6803</v>
      </c>
    </row>
    <row r="288" spans="1:10" x14ac:dyDescent="0.25">
      <c r="A288" t="s">
        <v>665</v>
      </c>
      <c r="B288" t="s">
        <v>11</v>
      </c>
      <c r="C288">
        <v>241</v>
      </c>
      <c r="D288">
        <v>110675439</v>
      </c>
      <c r="E288" t="s">
        <v>0</v>
      </c>
      <c r="F288" t="s">
        <v>666</v>
      </c>
      <c r="G288" t="s">
        <v>0</v>
      </c>
      <c r="H288" t="s">
        <v>0</v>
      </c>
      <c r="I288" t="s">
        <v>6857</v>
      </c>
    </row>
    <row r="289" spans="1:11" x14ac:dyDescent="0.25">
      <c r="A289" t="s">
        <v>667</v>
      </c>
      <c r="B289" t="s">
        <v>11</v>
      </c>
      <c r="C289">
        <v>532</v>
      </c>
      <c r="D289">
        <v>110674811</v>
      </c>
      <c r="E289" t="s">
        <v>0</v>
      </c>
      <c r="F289" t="s">
        <v>668</v>
      </c>
      <c r="G289" t="s">
        <v>0</v>
      </c>
      <c r="H289" t="s">
        <v>0</v>
      </c>
      <c r="I289" t="s">
        <v>6793</v>
      </c>
    </row>
    <row r="290" spans="1:11" x14ac:dyDescent="0.25">
      <c r="A290" t="s">
        <v>669</v>
      </c>
      <c r="B290" t="s">
        <v>11</v>
      </c>
      <c r="C290">
        <v>334</v>
      </c>
      <c r="D290">
        <v>110675137</v>
      </c>
      <c r="E290" t="s">
        <v>0</v>
      </c>
      <c r="F290" t="s">
        <v>670</v>
      </c>
      <c r="G290" t="s">
        <v>0</v>
      </c>
      <c r="H290" t="s">
        <v>0</v>
      </c>
      <c r="I290" t="s">
        <v>6957</v>
      </c>
    </row>
    <row r="291" spans="1:11" x14ac:dyDescent="0.25">
      <c r="A291" t="s">
        <v>671</v>
      </c>
      <c r="B291" t="s">
        <v>11</v>
      </c>
      <c r="C291">
        <v>521</v>
      </c>
      <c r="D291">
        <v>110674428</v>
      </c>
      <c r="E291" t="s">
        <v>0</v>
      </c>
      <c r="F291" t="s">
        <v>672</v>
      </c>
      <c r="G291" t="s">
        <v>0</v>
      </c>
      <c r="H291" t="s">
        <v>0</v>
      </c>
      <c r="I291" t="s">
        <v>6958</v>
      </c>
    </row>
    <row r="292" spans="1:11" x14ac:dyDescent="0.25">
      <c r="A292" t="s">
        <v>673</v>
      </c>
      <c r="B292" t="s">
        <v>11</v>
      </c>
      <c r="C292">
        <v>228</v>
      </c>
      <c r="D292">
        <v>255529883</v>
      </c>
      <c r="E292" t="s">
        <v>0</v>
      </c>
      <c r="F292" t="s">
        <v>674</v>
      </c>
      <c r="G292" t="s">
        <v>0</v>
      </c>
      <c r="H292" t="s">
        <v>0</v>
      </c>
      <c r="I292" t="s">
        <v>6959</v>
      </c>
    </row>
    <row r="293" spans="1:11" x14ac:dyDescent="0.25">
      <c r="A293" t="s">
        <v>675</v>
      </c>
      <c r="B293" t="s">
        <v>11</v>
      </c>
      <c r="C293">
        <v>510</v>
      </c>
      <c r="D293">
        <v>255529884</v>
      </c>
      <c r="E293" t="s">
        <v>676</v>
      </c>
      <c r="F293" t="s">
        <v>677</v>
      </c>
      <c r="G293" t="s">
        <v>0</v>
      </c>
      <c r="H293" t="s">
        <v>0</v>
      </c>
      <c r="I293" t="s">
        <v>6960</v>
      </c>
    </row>
    <row r="294" spans="1:11" x14ac:dyDescent="0.25">
      <c r="A294" t="s">
        <v>678</v>
      </c>
      <c r="B294" t="s">
        <v>11</v>
      </c>
      <c r="C294">
        <v>262</v>
      </c>
      <c r="D294">
        <v>110675447</v>
      </c>
      <c r="E294" t="s">
        <v>0</v>
      </c>
      <c r="F294" t="s">
        <v>679</v>
      </c>
      <c r="G294" t="s">
        <v>0</v>
      </c>
      <c r="H294" t="s">
        <v>0</v>
      </c>
      <c r="I294" t="s">
        <v>6961</v>
      </c>
      <c r="J294" t="s">
        <v>65</v>
      </c>
      <c r="K294" t="s">
        <v>14</v>
      </c>
    </row>
    <row r="295" spans="1:11" x14ac:dyDescent="0.25">
      <c r="A295" t="s">
        <v>680</v>
      </c>
      <c r="B295" t="s">
        <v>11</v>
      </c>
      <c r="C295">
        <v>397</v>
      </c>
      <c r="D295">
        <v>110673371</v>
      </c>
      <c r="E295" t="s">
        <v>0</v>
      </c>
      <c r="F295" t="s">
        <v>681</v>
      </c>
      <c r="G295" t="s">
        <v>0</v>
      </c>
      <c r="H295" t="s">
        <v>0</v>
      </c>
      <c r="I295" t="s">
        <v>6962</v>
      </c>
      <c r="J295" t="s">
        <v>65</v>
      </c>
      <c r="K295" t="s">
        <v>14</v>
      </c>
    </row>
    <row r="296" spans="1:11" x14ac:dyDescent="0.25">
      <c r="A296" t="s">
        <v>682</v>
      </c>
      <c r="B296" t="s">
        <v>11</v>
      </c>
      <c r="C296">
        <v>466</v>
      </c>
      <c r="D296">
        <v>110674387</v>
      </c>
      <c r="E296" t="s">
        <v>0</v>
      </c>
      <c r="F296" t="s">
        <v>683</v>
      </c>
      <c r="G296" t="s">
        <v>0</v>
      </c>
      <c r="H296" t="s">
        <v>0</v>
      </c>
      <c r="I296" t="s">
        <v>6963</v>
      </c>
    </row>
    <row r="297" spans="1:11" x14ac:dyDescent="0.25">
      <c r="A297" t="s">
        <v>684</v>
      </c>
      <c r="B297" t="s">
        <v>0</v>
      </c>
      <c r="C297">
        <v>132</v>
      </c>
      <c r="D297">
        <v>110675227</v>
      </c>
      <c r="E297" t="s">
        <v>0</v>
      </c>
      <c r="F297" t="s">
        <v>685</v>
      </c>
      <c r="G297" t="s">
        <v>0</v>
      </c>
      <c r="H297" t="s">
        <v>0</v>
      </c>
      <c r="I297" t="s">
        <v>6790</v>
      </c>
    </row>
    <row r="298" spans="1:11" x14ac:dyDescent="0.25">
      <c r="A298" t="s">
        <v>686</v>
      </c>
      <c r="B298" t="s">
        <v>11</v>
      </c>
      <c r="C298">
        <v>169</v>
      </c>
      <c r="D298">
        <v>110674071</v>
      </c>
      <c r="E298" t="s">
        <v>0</v>
      </c>
      <c r="F298" t="s">
        <v>687</v>
      </c>
      <c r="G298" t="s">
        <v>0</v>
      </c>
      <c r="H298" t="s">
        <v>0</v>
      </c>
      <c r="I298" t="s">
        <v>6964</v>
      </c>
    </row>
    <row r="299" spans="1:11" x14ac:dyDescent="0.25">
      <c r="A299" t="s">
        <v>688</v>
      </c>
      <c r="B299" t="s">
        <v>11</v>
      </c>
      <c r="C299">
        <v>170</v>
      </c>
      <c r="D299">
        <v>110674887</v>
      </c>
      <c r="E299" t="s">
        <v>0</v>
      </c>
      <c r="F299" t="s">
        <v>689</v>
      </c>
      <c r="G299" t="s">
        <v>0</v>
      </c>
      <c r="H299" t="s">
        <v>0</v>
      </c>
      <c r="I299" t="s">
        <v>6796</v>
      </c>
    </row>
    <row r="300" spans="1:11" x14ac:dyDescent="0.25">
      <c r="A300" t="s">
        <v>690</v>
      </c>
      <c r="B300" t="s">
        <v>0</v>
      </c>
      <c r="C300">
        <v>126</v>
      </c>
      <c r="D300">
        <v>110675579</v>
      </c>
      <c r="E300" t="s">
        <v>0</v>
      </c>
      <c r="F300" t="s">
        <v>691</v>
      </c>
      <c r="G300" t="s">
        <v>0</v>
      </c>
      <c r="H300" t="s">
        <v>0</v>
      </c>
      <c r="I300" t="s">
        <v>6790</v>
      </c>
    </row>
    <row r="301" spans="1:11" x14ac:dyDescent="0.25">
      <c r="A301" t="s">
        <v>692</v>
      </c>
      <c r="B301" t="s">
        <v>11</v>
      </c>
      <c r="C301">
        <v>224</v>
      </c>
      <c r="D301">
        <v>110673313</v>
      </c>
      <c r="E301" t="s">
        <v>0</v>
      </c>
      <c r="F301" t="s">
        <v>693</v>
      </c>
      <c r="G301" t="s">
        <v>0</v>
      </c>
      <c r="H301" t="s">
        <v>0</v>
      </c>
      <c r="I301" t="s">
        <v>6793</v>
      </c>
    </row>
    <row r="302" spans="1:11" x14ac:dyDescent="0.25">
      <c r="A302" t="s">
        <v>694</v>
      </c>
      <c r="B302" t="s">
        <v>0</v>
      </c>
      <c r="C302">
        <v>207</v>
      </c>
      <c r="D302">
        <v>110675241</v>
      </c>
      <c r="E302" t="s">
        <v>0</v>
      </c>
      <c r="F302" t="s">
        <v>695</v>
      </c>
      <c r="G302" t="s">
        <v>0</v>
      </c>
      <c r="H302" t="s">
        <v>0</v>
      </c>
      <c r="I302" t="s">
        <v>6965</v>
      </c>
    </row>
    <row r="303" spans="1:11" x14ac:dyDescent="0.25">
      <c r="A303" t="s">
        <v>696</v>
      </c>
      <c r="B303" t="s">
        <v>0</v>
      </c>
      <c r="C303">
        <v>885</v>
      </c>
      <c r="D303">
        <v>110676064</v>
      </c>
      <c r="E303" t="s">
        <v>0</v>
      </c>
      <c r="F303" t="s">
        <v>697</v>
      </c>
      <c r="G303" t="s">
        <v>0</v>
      </c>
      <c r="H303" t="s">
        <v>0</v>
      </c>
      <c r="I303" t="s">
        <v>6966</v>
      </c>
    </row>
    <row r="304" spans="1:11" x14ac:dyDescent="0.25">
      <c r="A304" t="s">
        <v>698</v>
      </c>
      <c r="B304" t="s">
        <v>11</v>
      </c>
      <c r="C304">
        <v>265</v>
      </c>
      <c r="D304">
        <v>110674506</v>
      </c>
      <c r="E304" t="s">
        <v>0</v>
      </c>
      <c r="F304" t="s">
        <v>699</v>
      </c>
      <c r="G304" t="s">
        <v>0</v>
      </c>
      <c r="H304" t="s">
        <v>0</v>
      </c>
      <c r="I304" t="s">
        <v>6967</v>
      </c>
    </row>
    <row r="305" spans="1:9" x14ac:dyDescent="0.25">
      <c r="A305" t="s">
        <v>700</v>
      </c>
      <c r="B305" t="s">
        <v>11</v>
      </c>
      <c r="C305">
        <v>190</v>
      </c>
      <c r="D305">
        <v>110674049</v>
      </c>
      <c r="E305" t="s">
        <v>701</v>
      </c>
      <c r="F305" t="s">
        <v>702</v>
      </c>
      <c r="G305" t="s">
        <v>0</v>
      </c>
      <c r="H305" t="s">
        <v>0</v>
      </c>
      <c r="I305" t="s">
        <v>6968</v>
      </c>
    </row>
    <row r="306" spans="1:9" x14ac:dyDescent="0.25">
      <c r="A306" t="s">
        <v>703</v>
      </c>
      <c r="B306" t="s">
        <v>11</v>
      </c>
      <c r="C306">
        <v>310</v>
      </c>
      <c r="D306">
        <v>110673638</v>
      </c>
      <c r="E306" t="s">
        <v>0</v>
      </c>
      <c r="F306" t="s">
        <v>704</v>
      </c>
      <c r="G306" t="s">
        <v>0</v>
      </c>
      <c r="H306" t="s">
        <v>0</v>
      </c>
      <c r="I306" t="s">
        <v>6793</v>
      </c>
    </row>
    <row r="307" spans="1:9" x14ac:dyDescent="0.25">
      <c r="A307" t="s">
        <v>705</v>
      </c>
      <c r="B307" t="s">
        <v>11</v>
      </c>
      <c r="C307">
        <v>460</v>
      </c>
      <c r="D307">
        <v>110675782</v>
      </c>
      <c r="E307" t="s">
        <v>0</v>
      </c>
      <c r="F307" t="s">
        <v>706</v>
      </c>
      <c r="G307" t="s">
        <v>0</v>
      </c>
      <c r="H307" t="s">
        <v>0</v>
      </c>
      <c r="I307" t="s">
        <v>6873</v>
      </c>
    </row>
    <row r="308" spans="1:9" x14ac:dyDescent="0.25">
      <c r="A308" t="s">
        <v>707</v>
      </c>
      <c r="B308" t="s">
        <v>0</v>
      </c>
      <c r="C308">
        <v>434</v>
      </c>
      <c r="D308">
        <v>110675746</v>
      </c>
      <c r="E308" t="s">
        <v>0</v>
      </c>
      <c r="F308" t="s">
        <v>708</v>
      </c>
      <c r="G308" t="s">
        <v>0</v>
      </c>
      <c r="H308" t="s">
        <v>0</v>
      </c>
      <c r="I308" t="s">
        <v>6793</v>
      </c>
    </row>
    <row r="309" spans="1:9" x14ac:dyDescent="0.25">
      <c r="A309" t="s">
        <v>709</v>
      </c>
      <c r="B309" t="s">
        <v>11</v>
      </c>
      <c r="C309">
        <v>461</v>
      </c>
      <c r="D309">
        <v>110675198</v>
      </c>
      <c r="E309" t="s">
        <v>0</v>
      </c>
      <c r="F309" t="s">
        <v>710</v>
      </c>
      <c r="G309" t="s">
        <v>0</v>
      </c>
      <c r="H309" t="s">
        <v>0</v>
      </c>
      <c r="I309" t="s">
        <v>6969</v>
      </c>
    </row>
    <row r="310" spans="1:9" x14ac:dyDescent="0.25">
      <c r="A310" t="s">
        <v>711</v>
      </c>
      <c r="B310" t="s">
        <v>11</v>
      </c>
      <c r="C310">
        <v>449</v>
      </c>
      <c r="D310">
        <v>110674355</v>
      </c>
      <c r="E310" t="s">
        <v>0</v>
      </c>
      <c r="F310" t="s">
        <v>712</v>
      </c>
      <c r="G310" t="s">
        <v>0</v>
      </c>
      <c r="H310" t="s">
        <v>0</v>
      </c>
      <c r="I310" t="s">
        <v>6969</v>
      </c>
    </row>
    <row r="311" spans="1:9" x14ac:dyDescent="0.25">
      <c r="A311" t="s">
        <v>713</v>
      </c>
      <c r="B311" t="s">
        <v>11</v>
      </c>
      <c r="C311">
        <v>528</v>
      </c>
      <c r="D311">
        <v>110673743</v>
      </c>
      <c r="E311" t="s">
        <v>0</v>
      </c>
      <c r="F311" t="s">
        <v>714</v>
      </c>
      <c r="G311" t="s">
        <v>0</v>
      </c>
      <c r="H311" t="s">
        <v>0</v>
      </c>
      <c r="I311" t="s">
        <v>6970</v>
      </c>
    </row>
    <row r="312" spans="1:9" x14ac:dyDescent="0.25">
      <c r="A312" t="s">
        <v>715</v>
      </c>
      <c r="B312" t="s">
        <v>11</v>
      </c>
      <c r="C312">
        <v>158</v>
      </c>
      <c r="D312">
        <v>110673321</v>
      </c>
      <c r="E312" t="s">
        <v>716</v>
      </c>
      <c r="F312" t="s">
        <v>717</v>
      </c>
      <c r="G312" t="s">
        <v>0</v>
      </c>
      <c r="H312" t="s">
        <v>0</v>
      </c>
      <c r="I312" t="s">
        <v>6971</v>
      </c>
    </row>
    <row r="313" spans="1:9" x14ac:dyDescent="0.25">
      <c r="A313" t="s">
        <v>718</v>
      </c>
      <c r="B313" t="s">
        <v>11</v>
      </c>
      <c r="C313">
        <v>724</v>
      </c>
      <c r="D313">
        <v>110673754</v>
      </c>
      <c r="E313" t="s">
        <v>719</v>
      </c>
      <c r="F313" t="s">
        <v>720</v>
      </c>
      <c r="G313" t="s">
        <v>0</v>
      </c>
      <c r="H313" t="s">
        <v>0</v>
      </c>
      <c r="I313" t="s">
        <v>6972</v>
      </c>
    </row>
    <row r="314" spans="1:9" x14ac:dyDescent="0.25">
      <c r="A314" t="s">
        <v>721</v>
      </c>
      <c r="B314" t="s">
        <v>11</v>
      </c>
      <c r="C314">
        <v>42</v>
      </c>
      <c r="D314">
        <v>110674633</v>
      </c>
      <c r="E314" t="s">
        <v>0</v>
      </c>
      <c r="F314" t="s">
        <v>722</v>
      </c>
      <c r="G314" t="s">
        <v>0</v>
      </c>
      <c r="H314" t="s">
        <v>0</v>
      </c>
      <c r="I314" t="s">
        <v>6796</v>
      </c>
    </row>
    <row r="315" spans="1:9" x14ac:dyDescent="0.25">
      <c r="A315" t="s">
        <v>723</v>
      </c>
      <c r="B315" t="s">
        <v>11</v>
      </c>
      <c r="C315">
        <v>265</v>
      </c>
      <c r="D315">
        <v>110675090</v>
      </c>
      <c r="E315" t="s">
        <v>0</v>
      </c>
      <c r="F315" t="s">
        <v>724</v>
      </c>
      <c r="G315" t="s">
        <v>0</v>
      </c>
      <c r="H315" t="s">
        <v>0</v>
      </c>
      <c r="I315" t="s">
        <v>6973</v>
      </c>
    </row>
    <row r="316" spans="1:9" x14ac:dyDescent="0.25">
      <c r="A316" t="s">
        <v>725</v>
      </c>
      <c r="B316" t="s">
        <v>11</v>
      </c>
      <c r="C316">
        <v>479</v>
      </c>
      <c r="D316">
        <v>110675810</v>
      </c>
      <c r="E316" t="s">
        <v>0</v>
      </c>
      <c r="F316" t="s">
        <v>726</v>
      </c>
      <c r="G316" t="s">
        <v>0</v>
      </c>
      <c r="H316" t="s">
        <v>0</v>
      </c>
      <c r="I316" t="s">
        <v>6974</v>
      </c>
    </row>
    <row r="317" spans="1:9" x14ac:dyDescent="0.25">
      <c r="A317" t="s">
        <v>727</v>
      </c>
      <c r="B317" t="s">
        <v>11</v>
      </c>
      <c r="C317">
        <v>249</v>
      </c>
      <c r="D317">
        <v>110673857</v>
      </c>
      <c r="E317" t="s">
        <v>0</v>
      </c>
      <c r="F317" t="s">
        <v>728</v>
      </c>
      <c r="G317" t="s">
        <v>0</v>
      </c>
      <c r="H317" t="s">
        <v>0</v>
      </c>
      <c r="I317" t="s">
        <v>6975</v>
      </c>
    </row>
    <row r="318" spans="1:9" x14ac:dyDescent="0.25">
      <c r="A318" t="s">
        <v>729</v>
      </c>
      <c r="B318" t="s">
        <v>11</v>
      </c>
      <c r="C318">
        <v>136</v>
      </c>
      <c r="D318">
        <v>110674507</v>
      </c>
      <c r="E318" t="s">
        <v>0</v>
      </c>
      <c r="F318" t="s">
        <v>730</v>
      </c>
      <c r="G318" t="s">
        <v>0</v>
      </c>
      <c r="H318" t="s">
        <v>0</v>
      </c>
      <c r="I318" t="s">
        <v>6790</v>
      </c>
    </row>
    <row r="319" spans="1:9" x14ac:dyDescent="0.25">
      <c r="A319" t="s">
        <v>731</v>
      </c>
      <c r="B319" t="s">
        <v>11</v>
      </c>
      <c r="C319">
        <v>134</v>
      </c>
      <c r="D319">
        <v>110676039</v>
      </c>
      <c r="E319" t="s">
        <v>0</v>
      </c>
      <c r="F319" t="s">
        <v>732</v>
      </c>
      <c r="G319" t="s">
        <v>0</v>
      </c>
      <c r="H319" t="s">
        <v>0</v>
      </c>
      <c r="I319" t="s">
        <v>6790</v>
      </c>
    </row>
    <row r="320" spans="1:9" x14ac:dyDescent="0.25">
      <c r="A320" t="s">
        <v>733</v>
      </c>
      <c r="B320" t="s">
        <v>11</v>
      </c>
      <c r="C320">
        <v>94</v>
      </c>
      <c r="D320">
        <v>110675186</v>
      </c>
      <c r="E320" t="s">
        <v>0</v>
      </c>
      <c r="F320" t="s">
        <v>734</v>
      </c>
      <c r="G320" t="s">
        <v>0</v>
      </c>
      <c r="H320" t="s">
        <v>0</v>
      </c>
      <c r="I320" t="s">
        <v>6796</v>
      </c>
    </row>
    <row r="321" spans="1:9" x14ac:dyDescent="0.25">
      <c r="A321" t="s">
        <v>735</v>
      </c>
      <c r="B321" t="s">
        <v>11</v>
      </c>
      <c r="C321">
        <v>123</v>
      </c>
      <c r="D321">
        <v>110674337</v>
      </c>
      <c r="E321" t="s">
        <v>0</v>
      </c>
      <c r="F321" t="s">
        <v>736</v>
      </c>
      <c r="G321" t="s">
        <v>0</v>
      </c>
      <c r="H321" t="s">
        <v>0</v>
      </c>
      <c r="I321" t="s">
        <v>6793</v>
      </c>
    </row>
    <row r="322" spans="1:9" x14ac:dyDescent="0.25">
      <c r="A322" t="s">
        <v>737</v>
      </c>
      <c r="B322" t="s">
        <v>0</v>
      </c>
      <c r="C322">
        <v>223</v>
      </c>
      <c r="D322">
        <v>110675738</v>
      </c>
      <c r="E322" t="s">
        <v>0</v>
      </c>
      <c r="F322" t="s">
        <v>738</v>
      </c>
      <c r="G322" t="s">
        <v>0</v>
      </c>
      <c r="H322" t="s">
        <v>0</v>
      </c>
      <c r="I322" t="s">
        <v>6976</v>
      </c>
    </row>
    <row r="323" spans="1:9" x14ac:dyDescent="0.25">
      <c r="A323" t="s">
        <v>739</v>
      </c>
      <c r="B323" t="s">
        <v>11</v>
      </c>
      <c r="C323">
        <v>939</v>
      </c>
      <c r="D323">
        <v>110674964</v>
      </c>
      <c r="E323" t="s">
        <v>740</v>
      </c>
      <c r="F323" t="s">
        <v>741</v>
      </c>
      <c r="G323" t="s">
        <v>0</v>
      </c>
      <c r="H323" t="s">
        <v>0</v>
      </c>
      <c r="I323" t="s">
        <v>6977</v>
      </c>
    </row>
    <row r="324" spans="1:9" x14ac:dyDescent="0.25">
      <c r="A324" t="s">
        <v>742</v>
      </c>
      <c r="B324" t="s">
        <v>11</v>
      </c>
      <c r="C324">
        <v>144</v>
      </c>
      <c r="D324">
        <v>110674609</v>
      </c>
      <c r="E324" t="s">
        <v>0</v>
      </c>
      <c r="F324" t="s">
        <v>743</v>
      </c>
      <c r="G324" t="s">
        <v>0</v>
      </c>
      <c r="H324" t="s">
        <v>0</v>
      </c>
      <c r="I324" t="s">
        <v>6978</v>
      </c>
    </row>
    <row r="325" spans="1:9" x14ac:dyDescent="0.25">
      <c r="A325" t="s">
        <v>744</v>
      </c>
      <c r="B325" t="s">
        <v>11</v>
      </c>
      <c r="C325">
        <v>409</v>
      </c>
      <c r="D325">
        <v>110673317</v>
      </c>
      <c r="E325" t="s">
        <v>0</v>
      </c>
      <c r="F325" t="s">
        <v>745</v>
      </c>
      <c r="G325" t="s">
        <v>0</v>
      </c>
      <c r="H325" t="s">
        <v>0</v>
      </c>
      <c r="I325" t="s">
        <v>6979</v>
      </c>
    </row>
    <row r="326" spans="1:9" x14ac:dyDescent="0.25">
      <c r="A326" t="s">
        <v>747</v>
      </c>
      <c r="B326" t="s">
        <v>11</v>
      </c>
      <c r="C326">
        <v>487</v>
      </c>
      <c r="D326">
        <v>110675714</v>
      </c>
      <c r="E326" t="s">
        <v>0</v>
      </c>
      <c r="F326" t="s">
        <v>748</v>
      </c>
      <c r="G326" t="s">
        <v>0</v>
      </c>
      <c r="H326" t="s">
        <v>0</v>
      </c>
      <c r="I326" t="s">
        <v>6980</v>
      </c>
    </row>
    <row r="327" spans="1:9" x14ac:dyDescent="0.25">
      <c r="A327" t="s">
        <v>749</v>
      </c>
      <c r="B327" t="s">
        <v>11</v>
      </c>
      <c r="C327">
        <v>620</v>
      </c>
      <c r="D327">
        <v>110674972</v>
      </c>
      <c r="E327" t="s">
        <v>750</v>
      </c>
      <c r="F327" t="s">
        <v>751</v>
      </c>
      <c r="G327" t="s">
        <v>0</v>
      </c>
      <c r="H327" t="s">
        <v>0</v>
      </c>
      <c r="I327" t="s">
        <v>6981</v>
      </c>
    </row>
    <row r="328" spans="1:9" x14ac:dyDescent="0.25">
      <c r="A328" t="s">
        <v>752</v>
      </c>
      <c r="B328" t="s">
        <v>11</v>
      </c>
      <c r="C328">
        <v>304</v>
      </c>
      <c r="D328">
        <v>110673231</v>
      </c>
      <c r="E328" t="s">
        <v>753</v>
      </c>
      <c r="F328" t="s">
        <v>754</v>
      </c>
      <c r="G328" t="s">
        <v>0</v>
      </c>
      <c r="H328" t="s">
        <v>0</v>
      </c>
      <c r="I328" t="s">
        <v>6982</v>
      </c>
    </row>
    <row r="329" spans="1:9" x14ac:dyDescent="0.25">
      <c r="A329" t="s">
        <v>755</v>
      </c>
      <c r="B329" t="s">
        <v>11</v>
      </c>
      <c r="C329">
        <v>294</v>
      </c>
      <c r="D329">
        <v>110675647</v>
      </c>
      <c r="E329" t="s">
        <v>0</v>
      </c>
      <c r="F329" t="s">
        <v>756</v>
      </c>
      <c r="G329" t="s">
        <v>0</v>
      </c>
      <c r="H329" t="s">
        <v>0</v>
      </c>
      <c r="I329" t="s">
        <v>6790</v>
      </c>
    </row>
    <row r="330" spans="1:9" x14ac:dyDescent="0.25">
      <c r="A330" t="s">
        <v>757</v>
      </c>
      <c r="B330" t="s">
        <v>11</v>
      </c>
      <c r="C330">
        <v>316</v>
      </c>
      <c r="D330">
        <v>110673379</v>
      </c>
      <c r="E330" t="s">
        <v>0</v>
      </c>
      <c r="F330" t="s">
        <v>758</v>
      </c>
      <c r="G330" t="s">
        <v>0</v>
      </c>
      <c r="H330" t="s">
        <v>0</v>
      </c>
      <c r="I330" t="s">
        <v>6790</v>
      </c>
    </row>
    <row r="331" spans="1:9" x14ac:dyDescent="0.25">
      <c r="A331" t="s">
        <v>759</v>
      </c>
      <c r="B331" t="s">
        <v>11</v>
      </c>
      <c r="C331">
        <v>184</v>
      </c>
      <c r="D331">
        <v>110675273</v>
      </c>
      <c r="E331" t="s">
        <v>0</v>
      </c>
      <c r="F331" t="s">
        <v>760</v>
      </c>
      <c r="G331" t="s">
        <v>0</v>
      </c>
      <c r="H331" t="s">
        <v>0</v>
      </c>
      <c r="I331" t="s">
        <v>6983</v>
      </c>
    </row>
    <row r="332" spans="1:9" x14ac:dyDescent="0.25">
      <c r="A332" t="s">
        <v>761</v>
      </c>
      <c r="B332" t="s">
        <v>11</v>
      </c>
      <c r="C332">
        <v>259</v>
      </c>
      <c r="D332">
        <v>110673292</v>
      </c>
      <c r="E332" t="s">
        <v>0</v>
      </c>
      <c r="F332" t="s">
        <v>762</v>
      </c>
      <c r="G332" t="s">
        <v>0</v>
      </c>
      <c r="H332" t="s">
        <v>0</v>
      </c>
      <c r="I332" t="s">
        <v>6853</v>
      </c>
    </row>
    <row r="333" spans="1:9" x14ac:dyDescent="0.25">
      <c r="A333" t="s">
        <v>763</v>
      </c>
      <c r="B333" t="s">
        <v>11</v>
      </c>
      <c r="C333">
        <v>319</v>
      </c>
      <c r="D333">
        <v>110673348</v>
      </c>
      <c r="E333" t="s">
        <v>764</v>
      </c>
      <c r="F333" t="s">
        <v>765</v>
      </c>
      <c r="G333" t="s">
        <v>0</v>
      </c>
      <c r="H333" t="s">
        <v>0</v>
      </c>
      <c r="I333" t="s">
        <v>6984</v>
      </c>
    </row>
    <row r="334" spans="1:9" x14ac:dyDescent="0.25">
      <c r="A334" t="s">
        <v>766</v>
      </c>
      <c r="B334" t="s">
        <v>11</v>
      </c>
      <c r="C334">
        <v>467</v>
      </c>
      <c r="D334">
        <v>110673974</v>
      </c>
      <c r="E334" t="s">
        <v>767</v>
      </c>
      <c r="F334" t="s">
        <v>768</v>
      </c>
      <c r="G334" t="s">
        <v>0</v>
      </c>
      <c r="H334" t="s">
        <v>0</v>
      </c>
      <c r="I334" t="s">
        <v>6985</v>
      </c>
    </row>
    <row r="335" spans="1:9" x14ac:dyDescent="0.25">
      <c r="A335" t="s">
        <v>769</v>
      </c>
      <c r="B335" t="s">
        <v>11</v>
      </c>
      <c r="C335">
        <v>118</v>
      </c>
      <c r="D335">
        <v>110674959</v>
      </c>
      <c r="E335" t="s">
        <v>0</v>
      </c>
      <c r="F335" t="s">
        <v>770</v>
      </c>
      <c r="G335" t="s">
        <v>0</v>
      </c>
      <c r="H335" t="s">
        <v>0</v>
      </c>
      <c r="I335" t="s">
        <v>6790</v>
      </c>
    </row>
    <row r="336" spans="1:9" x14ac:dyDescent="0.25">
      <c r="A336" t="s">
        <v>771</v>
      </c>
      <c r="B336" t="s">
        <v>11</v>
      </c>
      <c r="C336">
        <v>265</v>
      </c>
      <c r="D336">
        <v>110675721</v>
      </c>
      <c r="E336" t="s">
        <v>0</v>
      </c>
      <c r="F336" t="s">
        <v>772</v>
      </c>
      <c r="G336" t="s">
        <v>0</v>
      </c>
      <c r="H336" t="s">
        <v>0</v>
      </c>
      <c r="I336" t="s">
        <v>6986</v>
      </c>
    </row>
    <row r="337" spans="1:10" x14ac:dyDescent="0.25">
      <c r="A337" t="s">
        <v>773</v>
      </c>
      <c r="B337" t="s">
        <v>11</v>
      </c>
      <c r="C337">
        <v>511</v>
      </c>
      <c r="D337">
        <v>110673301</v>
      </c>
      <c r="E337" t="s">
        <v>0</v>
      </c>
      <c r="F337" t="s">
        <v>774</v>
      </c>
      <c r="G337" t="s">
        <v>0</v>
      </c>
      <c r="H337" t="s">
        <v>0</v>
      </c>
      <c r="I337" t="s">
        <v>6987</v>
      </c>
    </row>
    <row r="338" spans="1:10" x14ac:dyDescent="0.25">
      <c r="A338" t="s">
        <v>775</v>
      </c>
      <c r="B338" t="s">
        <v>0</v>
      </c>
      <c r="C338">
        <v>52</v>
      </c>
      <c r="D338">
        <v>110673936</v>
      </c>
      <c r="E338" t="s">
        <v>0</v>
      </c>
      <c r="F338" t="s">
        <v>776</v>
      </c>
      <c r="G338" t="s">
        <v>0</v>
      </c>
      <c r="H338" t="s">
        <v>0</v>
      </c>
      <c r="I338" t="s">
        <v>6790</v>
      </c>
    </row>
    <row r="339" spans="1:10" x14ac:dyDescent="0.25">
      <c r="A339" t="s">
        <v>777</v>
      </c>
      <c r="B339" t="s">
        <v>11</v>
      </c>
      <c r="C339">
        <v>520</v>
      </c>
      <c r="D339">
        <v>110674939</v>
      </c>
      <c r="E339" t="s">
        <v>0</v>
      </c>
      <c r="F339" t="s">
        <v>778</v>
      </c>
      <c r="G339" t="s">
        <v>0</v>
      </c>
      <c r="H339" t="s">
        <v>0</v>
      </c>
      <c r="I339" t="s">
        <v>6988</v>
      </c>
    </row>
    <row r="340" spans="1:10" x14ac:dyDescent="0.25">
      <c r="A340" t="s">
        <v>779</v>
      </c>
      <c r="B340" t="s">
        <v>11</v>
      </c>
      <c r="C340">
        <v>455</v>
      </c>
      <c r="D340">
        <v>110675631</v>
      </c>
      <c r="E340" t="s">
        <v>780</v>
      </c>
      <c r="F340" t="s">
        <v>781</v>
      </c>
      <c r="G340" t="s">
        <v>0</v>
      </c>
      <c r="H340" t="s">
        <v>0</v>
      </c>
      <c r="I340" t="s">
        <v>6989</v>
      </c>
    </row>
    <row r="341" spans="1:10" x14ac:dyDescent="0.25">
      <c r="A341" t="s">
        <v>782</v>
      </c>
      <c r="B341" t="s">
        <v>0</v>
      </c>
      <c r="C341">
        <v>84</v>
      </c>
      <c r="D341">
        <v>110673680</v>
      </c>
      <c r="E341" t="s">
        <v>0</v>
      </c>
      <c r="F341" t="s">
        <v>783</v>
      </c>
      <c r="G341" t="s">
        <v>0</v>
      </c>
      <c r="H341" t="s">
        <v>0</v>
      </c>
      <c r="I341" t="s">
        <v>6796</v>
      </c>
    </row>
    <row r="342" spans="1:10" x14ac:dyDescent="0.25">
      <c r="A342" t="s">
        <v>784</v>
      </c>
      <c r="B342" t="s">
        <v>11</v>
      </c>
      <c r="C342">
        <v>827</v>
      </c>
      <c r="D342">
        <v>110674326</v>
      </c>
      <c r="E342" t="s">
        <v>0</v>
      </c>
      <c r="F342" t="s">
        <v>785</v>
      </c>
      <c r="G342" t="s">
        <v>0</v>
      </c>
      <c r="H342" t="s">
        <v>0</v>
      </c>
      <c r="I342" t="s">
        <v>6790</v>
      </c>
    </row>
    <row r="343" spans="1:10" x14ac:dyDescent="0.25">
      <c r="A343" t="s">
        <v>786</v>
      </c>
      <c r="B343" t="s">
        <v>11</v>
      </c>
      <c r="C343">
        <v>108</v>
      </c>
      <c r="D343">
        <v>110674231</v>
      </c>
      <c r="E343" t="s">
        <v>0</v>
      </c>
      <c r="F343" t="s">
        <v>787</v>
      </c>
      <c r="G343" t="s">
        <v>0</v>
      </c>
      <c r="H343" t="s">
        <v>0</v>
      </c>
      <c r="I343" t="s">
        <v>6796</v>
      </c>
    </row>
    <row r="344" spans="1:10" x14ac:dyDescent="0.25">
      <c r="A344" t="s">
        <v>788</v>
      </c>
      <c r="B344" t="s">
        <v>11</v>
      </c>
      <c r="C344">
        <v>683</v>
      </c>
      <c r="D344">
        <v>110673438</v>
      </c>
      <c r="E344" t="s">
        <v>0</v>
      </c>
      <c r="F344" t="s">
        <v>789</v>
      </c>
      <c r="G344" t="s">
        <v>0</v>
      </c>
      <c r="H344" t="s">
        <v>0</v>
      </c>
      <c r="I344" t="s">
        <v>6990</v>
      </c>
      <c r="J344" t="s">
        <v>18</v>
      </c>
    </row>
    <row r="345" spans="1:10" x14ac:dyDescent="0.25">
      <c r="A345" t="s">
        <v>791</v>
      </c>
      <c r="B345" t="s">
        <v>11</v>
      </c>
      <c r="C345">
        <v>1054</v>
      </c>
      <c r="D345">
        <v>110675412</v>
      </c>
      <c r="E345" t="s">
        <v>0</v>
      </c>
      <c r="F345" t="s">
        <v>792</v>
      </c>
      <c r="G345" t="s">
        <v>0</v>
      </c>
      <c r="H345" t="s">
        <v>0</v>
      </c>
      <c r="I345" t="s">
        <v>6991</v>
      </c>
      <c r="J345" t="s">
        <v>18</v>
      </c>
    </row>
    <row r="346" spans="1:10" x14ac:dyDescent="0.25">
      <c r="A346" t="s">
        <v>793</v>
      </c>
      <c r="B346" t="s">
        <v>11</v>
      </c>
      <c r="C346">
        <v>183</v>
      </c>
      <c r="D346">
        <v>110675237</v>
      </c>
      <c r="E346" t="s">
        <v>0</v>
      </c>
      <c r="F346" t="s">
        <v>794</v>
      </c>
      <c r="G346" t="s">
        <v>0</v>
      </c>
      <c r="H346" t="s">
        <v>0</v>
      </c>
      <c r="I346" t="s">
        <v>6790</v>
      </c>
    </row>
    <row r="347" spans="1:10" x14ac:dyDescent="0.25">
      <c r="A347" t="s">
        <v>795</v>
      </c>
      <c r="B347" t="s">
        <v>11</v>
      </c>
      <c r="C347">
        <v>192</v>
      </c>
      <c r="D347">
        <v>255529885</v>
      </c>
      <c r="E347" t="s">
        <v>0</v>
      </c>
      <c r="F347" t="s">
        <v>796</v>
      </c>
      <c r="G347" t="s">
        <v>0</v>
      </c>
      <c r="H347" t="s">
        <v>0</v>
      </c>
      <c r="I347" t="s">
        <v>6805</v>
      </c>
    </row>
    <row r="348" spans="1:10" x14ac:dyDescent="0.25">
      <c r="A348" t="s">
        <v>797</v>
      </c>
      <c r="B348" t="s">
        <v>11</v>
      </c>
      <c r="C348">
        <v>597</v>
      </c>
      <c r="D348">
        <v>110675873</v>
      </c>
      <c r="E348" t="s">
        <v>0</v>
      </c>
      <c r="F348" t="s">
        <v>798</v>
      </c>
      <c r="G348" t="s">
        <v>0</v>
      </c>
      <c r="H348" t="s">
        <v>0</v>
      </c>
      <c r="I348" t="s">
        <v>6992</v>
      </c>
      <c r="J348" t="s">
        <v>14</v>
      </c>
    </row>
    <row r="349" spans="1:10" x14ac:dyDescent="0.25">
      <c r="A349" t="s">
        <v>799</v>
      </c>
      <c r="B349" t="s">
        <v>11</v>
      </c>
      <c r="C349">
        <v>577</v>
      </c>
      <c r="D349">
        <v>110675556</v>
      </c>
      <c r="E349" t="s">
        <v>0</v>
      </c>
      <c r="F349" t="s">
        <v>800</v>
      </c>
      <c r="G349" t="s">
        <v>0</v>
      </c>
      <c r="H349" t="s">
        <v>0</v>
      </c>
      <c r="I349" t="s">
        <v>6913</v>
      </c>
    </row>
    <row r="350" spans="1:10" x14ac:dyDescent="0.25">
      <c r="A350" t="s">
        <v>801</v>
      </c>
      <c r="B350" t="s">
        <v>11</v>
      </c>
      <c r="C350">
        <v>593</v>
      </c>
      <c r="D350">
        <v>110674934</v>
      </c>
      <c r="E350" t="s">
        <v>0</v>
      </c>
      <c r="F350" t="s">
        <v>802</v>
      </c>
      <c r="G350" t="s">
        <v>0</v>
      </c>
      <c r="H350" t="s">
        <v>0</v>
      </c>
      <c r="I350" t="s">
        <v>6913</v>
      </c>
    </row>
    <row r="351" spans="1:10" x14ac:dyDescent="0.25">
      <c r="A351" t="s">
        <v>803</v>
      </c>
      <c r="B351" t="s">
        <v>0</v>
      </c>
      <c r="C351">
        <v>132</v>
      </c>
      <c r="D351">
        <v>110674004</v>
      </c>
      <c r="E351" t="s">
        <v>0</v>
      </c>
      <c r="F351" t="s">
        <v>804</v>
      </c>
      <c r="G351" t="s">
        <v>0</v>
      </c>
      <c r="H351" t="s">
        <v>0</v>
      </c>
      <c r="I351" t="s">
        <v>6993</v>
      </c>
    </row>
    <row r="352" spans="1:10" x14ac:dyDescent="0.25">
      <c r="A352" t="s">
        <v>805</v>
      </c>
      <c r="B352" t="s">
        <v>11</v>
      </c>
      <c r="C352">
        <v>342</v>
      </c>
      <c r="D352">
        <v>110673682</v>
      </c>
      <c r="E352" t="s">
        <v>0</v>
      </c>
      <c r="F352" t="s">
        <v>806</v>
      </c>
      <c r="G352" t="s">
        <v>0</v>
      </c>
      <c r="H352" t="s">
        <v>0</v>
      </c>
      <c r="I352" t="s">
        <v>6994</v>
      </c>
    </row>
    <row r="353" spans="1:9" x14ac:dyDescent="0.25">
      <c r="A353" t="s">
        <v>807</v>
      </c>
      <c r="B353" t="s">
        <v>11</v>
      </c>
      <c r="C353">
        <v>132</v>
      </c>
      <c r="D353">
        <v>110674456</v>
      </c>
      <c r="E353" t="s">
        <v>0</v>
      </c>
      <c r="F353" t="s">
        <v>808</v>
      </c>
      <c r="G353" t="s">
        <v>0</v>
      </c>
      <c r="H353" t="s">
        <v>0</v>
      </c>
      <c r="I353" t="s">
        <v>6995</v>
      </c>
    </row>
    <row r="354" spans="1:9" x14ac:dyDescent="0.25">
      <c r="A354" t="s">
        <v>809</v>
      </c>
      <c r="B354" t="s">
        <v>0</v>
      </c>
      <c r="C354">
        <v>356</v>
      </c>
      <c r="D354">
        <v>110675140</v>
      </c>
      <c r="E354" t="s">
        <v>0</v>
      </c>
      <c r="F354" t="s">
        <v>810</v>
      </c>
      <c r="G354" t="s">
        <v>0</v>
      </c>
      <c r="H354" t="s">
        <v>0</v>
      </c>
      <c r="I354" t="s">
        <v>6790</v>
      </c>
    </row>
    <row r="355" spans="1:9" x14ac:dyDescent="0.25">
      <c r="A355" t="s">
        <v>811</v>
      </c>
      <c r="B355" t="s">
        <v>0</v>
      </c>
      <c r="C355">
        <v>306</v>
      </c>
      <c r="D355">
        <v>110674129</v>
      </c>
      <c r="E355" t="s">
        <v>0</v>
      </c>
      <c r="F355" t="s">
        <v>812</v>
      </c>
      <c r="G355" t="s">
        <v>0</v>
      </c>
      <c r="H355" t="s">
        <v>0</v>
      </c>
      <c r="I355" t="s">
        <v>6996</v>
      </c>
    </row>
    <row r="356" spans="1:9" x14ac:dyDescent="0.25">
      <c r="A356" t="s">
        <v>813</v>
      </c>
      <c r="B356" t="s">
        <v>11</v>
      </c>
      <c r="C356">
        <v>272</v>
      </c>
      <c r="D356">
        <v>110675684</v>
      </c>
      <c r="E356" t="s">
        <v>0</v>
      </c>
      <c r="F356" t="s">
        <v>814</v>
      </c>
      <c r="G356" t="s">
        <v>0</v>
      </c>
      <c r="H356" t="s">
        <v>0</v>
      </c>
      <c r="I356" t="s">
        <v>6997</v>
      </c>
    </row>
    <row r="357" spans="1:9" x14ac:dyDescent="0.25">
      <c r="A357" t="s">
        <v>815</v>
      </c>
      <c r="B357" t="s">
        <v>0</v>
      </c>
      <c r="C357">
        <v>243</v>
      </c>
      <c r="D357">
        <v>110675928</v>
      </c>
      <c r="E357" t="s">
        <v>0</v>
      </c>
      <c r="F357" t="s">
        <v>816</v>
      </c>
      <c r="G357" t="s">
        <v>0</v>
      </c>
      <c r="H357" t="s">
        <v>0</v>
      </c>
      <c r="I357" t="s">
        <v>6998</v>
      </c>
    </row>
    <row r="358" spans="1:9" x14ac:dyDescent="0.25">
      <c r="A358" t="s">
        <v>817</v>
      </c>
      <c r="B358" t="s">
        <v>11</v>
      </c>
      <c r="C358">
        <v>261</v>
      </c>
      <c r="D358">
        <v>110675300</v>
      </c>
      <c r="E358" t="s">
        <v>818</v>
      </c>
      <c r="F358" t="s">
        <v>819</v>
      </c>
      <c r="G358" t="s">
        <v>0</v>
      </c>
      <c r="H358" t="s">
        <v>0</v>
      </c>
      <c r="I358" t="s">
        <v>6999</v>
      </c>
    </row>
    <row r="359" spans="1:9" x14ac:dyDescent="0.25">
      <c r="A359" t="s">
        <v>820</v>
      </c>
      <c r="B359" t="s">
        <v>11</v>
      </c>
      <c r="C359">
        <v>396</v>
      </c>
      <c r="D359">
        <v>110674302</v>
      </c>
      <c r="E359" t="s">
        <v>821</v>
      </c>
      <c r="F359" t="s">
        <v>822</v>
      </c>
      <c r="G359" t="s">
        <v>0</v>
      </c>
      <c r="H359" t="s">
        <v>0</v>
      </c>
      <c r="I359" t="s">
        <v>7000</v>
      </c>
    </row>
    <row r="360" spans="1:9" x14ac:dyDescent="0.25">
      <c r="A360" t="s">
        <v>823</v>
      </c>
      <c r="B360" t="s">
        <v>0</v>
      </c>
      <c r="C360">
        <v>481</v>
      </c>
      <c r="D360">
        <v>110674809</v>
      </c>
      <c r="E360" t="s">
        <v>0</v>
      </c>
      <c r="F360" t="s">
        <v>824</v>
      </c>
      <c r="G360" t="s">
        <v>0</v>
      </c>
      <c r="H360" t="s">
        <v>0</v>
      </c>
      <c r="I360" t="s">
        <v>7001</v>
      </c>
    </row>
    <row r="361" spans="1:9" x14ac:dyDescent="0.25">
      <c r="A361" t="s">
        <v>825</v>
      </c>
      <c r="B361" t="s">
        <v>0</v>
      </c>
      <c r="C361">
        <v>320</v>
      </c>
      <c r="D361">
        <v>110675706</v>
      </c>
      <c r="E361" t="s">
        <v>0</v>
      </c>
      <c r="F361" t="s">
        <v>826</v>
      </c>
      <c r="G361" t="s">
        <v>0</v>
      </c>
      <c r="H361" t="s">
        <v>0</v>
      </c>
      <c r="I361" t="s">
        <v>7002</v>
      </c>
    </row>
    <row r="362" spans="1:9" x14ac:dyDescent="0.25">
      <c r="A362" t="s">
        <v>827</v>
      </c>
      <c r="B362" t="s">
        <v>11</v>
      </c>
      <c r="C362">
        <v>277</v>
      </c>
      <c r="D362">
        <v>110675715</v>
      </c>
      <c r="E362" t="s">
        <v>0</v>
      </c>
      <c r="F362" t="s">
        <v>828</v>
      </c>
      <c r="G362" t="s">
        <v>0</v>
      </c>
      <c r="H362" t="s">
        <v>0</v>
      </c>
      <c r="I362" t="s">
        <v>7003</v>
      </c>
    </row>
    <row r="363" spans="1:9" x14ac:dyDescent="0.25">
      <c r="A363" t="s">
        <v>829</v>
      </c>
      <c r="B363" t="s">
        <v>11</v>
      </c>
      <c r="C363">
        <v>50</v>
      </c>
      <c r="D363">
        <v>110674334</v>
      </c>
      <c r="E363" t="s">
        <v>0</v>
      </c>
      <c r="F363" t="s">
        <v>830</v>
      </c>
      <c r="G363" t="s">
        <v>0</v>
      </c>
      <c r="H363" t="s">
        <v>0</v>
      </c>
      <c r="I363" t="s">
        <v>6796</v>
      </c>
    </row>
    <row r="364" spans="1:9" x14ac:dyDescent="0.25">
      <c r="A364" t="s">
        <v>831</v>
      </c>
      <c r="B364" t="s">
        <v>11</v>
      </c>
      <c r="C364">
        <v>287</v>
      </c>
      <c r="D364">
        <v>110675340</v>
      </c>
      <c r="E364" t="s">
        <v>832</v>
      </c>
      <c r="F364" t="s">
        <v>833</v>
      </c>
      <c r="G364" t="s">
        <v>0</v>
      </c>
      <c r="H364" t="s">
        <v>0</v>
      </c>
      <c r="I364" t="s">
        <v>7004</v>
      </c>
    </row>
    <row r="365" spans="1:9" x14ac:dyDescent="0.25">
      <c r="A365" t="s">
        <v>834</v>
      </c>
      <c r="B365" t="s">
        <v>11</v>
      </c>
      <c r="C365">
        <v>301</v>
      </c>
      <c r="D365">
        <v>110675883</v>
      </c>
      <c r="E365" t="s">
        <v>835</v>
      </c>
      <c r="F365" t="s">
        <v>836</v>
      </c>
      <c r="G365" t="s">
        <v>0</v>
      </c>
      <c r="H365" t="s">
        <v>0</v>
      </c>
      <c r="I365" t="s">
        <v>7005</v>
      </c>
    </row>
    <row r="366" spans="1:9" x14ac:dyDescent="0.25">
      <c r="A366" t="s">
        <v>837</v>
      </c>
      <c r="B366" t="s">
        <v>11</v>
      </c>
      <c r="C366">
        <v>439</v>
      </c>
      <c r="D366">
        <v>110673446</v>
      </c>
      <c r="E366" t="s">
        <v>838</v>
      </c>
      <c r="F366" t="s">
        <v>839</v>
      </c>
      <c r="G366" t="s">
        <v>0</v>
      </c>
      <c r="H366" t="s">
        <v>0</v>
      </c>
      <c r="I366" t="s">
        <v>7006</v>
      </c>
    </row>
    <row r="367" spans="1:9" x14ac:dyDescent="0.25">
      <c r="A367" t="s">
        <v>840</v>
      </c>
      <c r="B367" t="s">
        <v>11</v>
      </c>
      <c r="C367">
        <v>279</v>
      </c>
      <c r="D367">
        <v>110673960</v>
      </c>
      <c r="E367" t="s">
        <v>841</v>
      </c>
      <c r="F367" t="s">
        <v>842</v>
      </c>
      <c r="G367" t="s">
        <v>0</v>
      </c>
      <c r="H367" t="s">
        <v>0</v>
      </c>
      <c r="I367" t="s">
        <v>7007</v>
      </c>
    </row>
    <row r="368" spans="1:9" x14ac:dyDescent="0.25">
      <c r="A368" t="s">
        <v>843</v>
      </c>
      <c r="B368" t="s">
        <v>0</v>
      </c>
      <c r="C368">
        <v>452</v>
      </c>
      <c r="D368">
        <v>110674942</v>
      </c>
      <c r="E368" t="s">
        <v>0</v>
      </c>
      <c r="F368" t="s">
        <v>844</v>
      </c>
      <c r="G368" t="s">
        <v>0</v>
      </c>
      <c r="H368" t="s">
        <v>0</v>
      </c>
      <c r="I368" t="s">
        <v>7008</v>
      </c>
    </row>
    <row r="369" spans="1:12" x14ac:dyDescent="0.25">
      <c r="A369" t="s">
        <v>845</v>
      </c>
      <c r="B369" t="s">
        <v>11</v>
      </c>
      <c r="C369">
        <v>272</v>
      </c>
      <c r="D369">
        <v>110674255</v>
      </c>
      <c r="E369" t="s">
        <v>0</v>
      </c>
      <c r="F369" t="s">
        <v>846</v>
      </c>
      <c r="G369" t="s">
        <v>0</v>
      </c>
      <c r="H369" t="s">
        <v>0</v>
      </c>
      <c r="I369" t="s">
        <v>7009</v>
      </c>
    </row>
    <row r="370" spans="1:12" x14ac:dyDescent="0.25">
      <c r="A370" t="s">
        <v>847</v>
      </c>
      <c r="B370" t="s">
        <v>11</v>
      </c>
      <c r="C370">
        <v>225</v>
      </c>
      <c r="D370">
        <v>110674461</v>
      </c>
      <c r="E370" t="s">
        <v>0</v>
      </c>
      <c r="F370" t="s">
        <v>848</v>
      </c>
      <c r="G370" t="s">
        <v>0</v>
      </c>
      <c r="H370" t="s">
        <v>0</v>
      </c>
      <c r="I370" t="s">
        <v>7010</v>
      </c>
    </row>
    <row r="371" spans="1:12" x14ac:dyDescent="0.25">
      <c r="A371" t="s">
        <v>849</v>
      </c>
      <c r="B371" t="s">
        <v>11</v>
      </c>
      <c r="C371">
        <v>213</v>
      </c>
      <c r="D371">
        <v>110675665</v>
      </c>
      <c r="E371" t="s">
        <v>0</v>
      </c>
      <c r="F371" t="s">
        <v>850</v>
      </c>
      <c r="G371" t="s">
        <v>0</v>
      </c>
      <c r="H371" t="s">
        <v>0</v>
      </c>
      <c r="I371" t="s">
        <v>7011</v>
      </c>
    </row>
    <row r="372" spans="1:12" x14ac:dyDescent="0.25">
      <c r="A372" t="s">
        <v>851</v>
      </c>
      <c r="B372" t="s">
        <v>11</v>
      </c>
      <c r="C372">
        <v>105</v>
      </c>
      <c r="D372">
        <v>110673224</v>
      </c>
      <c r="E372" t="s">
        <v>0</v>
      </c>
      <c r="F372" t="s">
        <v>852</v>
      </c>
      <c r="G372" t="s">
        <v>0</v>
      </c>
      <c r="H372" t="s">
        <v>0</v>
      </c>
      <c r="I372" t="s">
        <v>6796</v>
      </c>
    </row>
    <row r="373" spans="1:12" x14ac:dyDescent="0.25">
      <c r="A373" t="s">
        <v>853</v>
      </c>
      <c r="B373" t="s">
        <v>11</v>
      </c>
      <c r="C373">
        <v>203</v>
      </c>
      <c r="D373">
        <v>110674455</v>
      </c>
      <c r="E373" t="s">
        <v>0</v>
      </c>
      <c r="F373" t="s">
        <v>854</v>
      </c>
      <c r="G373" t="s">
        <v>0</v>
      </c>
      <c r="H373" t="s">
        <v>0</v>
      </c>
      <c r="I373" t="s">
        <v>6796</v>
      </c>
    </row>
    <row r="374" spans="1:12" x14ac:dyDescent="0.25">
      <c r="A374" t="s">
        <v>855</v>
      </c>
      <c r="B374" t="s">
        <v>11</v>
      </c>
      <c r="C374">
        <v>178</v>
      </c>
      <c r="D374">
        <v>110674914</v>
      </c>
      <c r="E374" t="s">
        <v>0</v>
      </c>
      <c r="F374" t="s">
        <v>856</v>
      </c>
      <c r="G374" t="s">
        <v>0</v>
      </c>
      <c r="H374" t="s">
        <v>0</v>
      </c>
      <c r="I374" t="s">
        <v>6790</v>
      </c>
    </row>
    <row r="375" spans="1:12" x14ac:dyDescent="0.25">
      <c r="A375" t="s">
        <v>857</v>
      </c>
      <c r="B375" t="s">
        <v>11</v>
      </c>
      <c r="C375">
        <v>445</v>
      </c>
      <c r="D375">
        <v>110674168</v>
      </c>
      <c r="E375" t="s">
        <v>114</v>
      </c>
      <c r="F375" t="s">
        <v>858</v>
      </c>
      <c r="G375" t="s">
        <v>0</v>
      </c>
      <c r="H375" t="s">
        <v>0</v>
      </c>
      <c r="I375" t="s">
        <v>6813</v>
      </c>
      <c r="J375" t="s">
        <v>116</v>
      </c>
      <c r="K375" t="s">
        <v>117</v>
      </c>
      <c r="L375" t="s">
        <v>14</v>
      </c>
    </row>
    <row r="376" spans="1:12" x14ac:dyDescent="0.25">
      <c r="A376" t="s">
        <v>859</v>
      </c>
      <c r="B376" t="s">
        <v>11</v>
      </c>
      <c r="C376">
        <v>290</v>
      </c>
      <c r="D376">
        <v>110675175</v>
      </c>
      <c r="E376" t="s">
        <v>0</v>
      </c>
      <c r="F376" t="s">
        <v>860</v>
      </c>
      <c r="G376" t="s">
        <v>0</v>
      </c>
      <c r="H376" t="s">
        <v>0</v>
      </c>
      <c r="I376" t="s">
        <v>6793</v>
      </c>
    </row>
    <row r="377" spans="1:12" x14ac:dyDescent="0.25">
      <c r="A377" t="s">
        <v>861</v>
      </c>
      <c r="B377" t="s">
        <v>11</v>
      </c>
      <c r="C377">
        <v>1003</v>
      </c>
      <c r="D377">
        <v>110675869</v>
      </c>
      <c r="E377" t="s">
        <v>0</v>
      </c>
      <c r="F377" t="s">
        <v>862</v>
      </c>
      <c r="G377" t="s">
        <v>0</v>
      </c>
      <c r="H377" t="s">
        <v>0</v>
      </c>
      <c r="I377" t="s">
        <v>7012</v>
      </c>
    </row>
    <row r="378" spans="1:12" x14ac:dyDescent="0.25">
      <c r="A378" t="s">
        <v>863</v>
      </c>
      <c r="B378" t="s">
        <v>11</v>
      </c>
      <c r="C378">
        <v>276</v>
      </c>
      <c r="D378">
        <v>110675749</v>
      </c>
      <c r="E378" t="s">
        <v>864</v>
      </c>
      <c r="F378" t="s">
        <v>865</v>
      </c>
      <c r="G378" t="s">
        <v>0</v>
      </c>
      <c r="H378" t="s">
        <v>0</v>
      </c>
      <c r="I378" t="s">
        <v>7013</v>
      </c>
    </row>
    <row r="379" spans="1:12" x14ac:dyDescent="0.25">
      <c r="A379" t="s">
        <v>866</v>
      </c>
      <c r="B379" t="s">
        <v>11</v>
      </c>
      <c r="C379">
        <v>258</v>
      </c>
      <c r="D379">
        <v>110673868</v>
      </c>
      <c r="E379" t="s">
        <v>867</v>
      </c>
      <c r="F379" t="s">
        <v>868</v>
      </c>
      <c r="G379" t="s">
        <v>0</v>
      </c>
      <c r="H379" t="s">
        <v>0</v>
      </c>
      <c r="I379" t="s">
        <v>7014</v>
      </c>
    </row>
    <row r="380" spans="1:12" x14ac:dyDescent="0.25">
      <c r="A380" t="s">
        <v>869</v>
      </c>
      <c r="B380" t="s">
        <v>11</v>
      </c>
      <c r="C380">
        <v>213</v>
      </c>
      <c r="D380">
        <v>110674478</v>
      </c>
      <c r="E380" t="s">
        <v>0</v>
      </c>
      <c r="F380" t="s">
        <v>870</v>
      </c>
      <c r="G380" t="s">
        <v>0</v>
      </c>
      <c r="H380" t="s">
        <v>0</v>
      </c>
      <c r="I380" t="s">
        <v>7015</v>
      </c>
    </row>
    <row r="381" spans="1:12" x14ac:dyDescent="0.25">
      <c r="A381" t="s">
        <v>871</v>
      </c>
      <c r="B381" t="s">
        <v>11</v>
      </c>
      <c r="C381">
        <v>339</v>
      </c>
      <c r="D381">
        <v>110674737</v>
      </c>
      <c r="E381" t="s">
        <v>0</v>
      </c>
      <c r="F381" t="s">
        <v>872</v>
      </c>
      <c r="G381" t="s">
        <v>0</v>
      </c>
      <c r="H381" t="s">
        <v>0</v>
      </c>
      <c r="I381" t="s">
        <v>7016</v>
      </c>
    </row>
    <row r="382" spans="1:12" x14ac:dyDescent="0.25">
      <c r="A382" t="s">
        <v>873</v>
      </c>
      <c r="B382" t="s">
        <v>11</v>
      </c>
      <c r="C382">
        <v>276</v>
      </c>
      <c r="D382">
        <v>110675462</v>
      </c>
      <c r="E382" t="s">
        <v>864</v>
      </c>
      <c r="F382" t="s">
        <v>874</v>
      </c>
      <c r="G382" t="s">
        <v>0</v>
      </c>
      <c r="H382" t="s">
        <v>0</v>
      </c>
      <c r="I382" t="s">
        <v>7017</v>
      </c>
    </row>
    <row r="383" spans="1:12" x14ac:dyDescent="0.25">
      <c r="A383" t="s">
        <v>875</v>
      </c>
      <c r="B383" t="s">
        <v>11</v>
      </c>
      <c r="C383">
        <v>396</v>
      </c>
      <c r="D383">
        <v>110673489</v>
      </c>
      <c r="E383" t="s">
        <v>0</v>
      </c>
      <c r="F383" t="s">
        <v>876</v>
      </c>
      <c r="G383" t="s">
        <v>0</v>
      </c>
      <c r="H383" t="s">
        <v>0</v>
      </c>
      <c r="I383" t="s">
        <v>7018</v>
      </c>
    </row>
    <row r="384" spans="1:12" x14ac:dyDescent="0.25">
      <c r="A384" t="s">
        <v>877</v>
      </c>
      <c r="B384" t="s">
        <v>11</v>
      </c>
      <c r="C384">
        <v>162</v>
      </c>
      <c r="D384">
        <v>110675457</v>
      </c>
      <c r="E384" t="s">
        <v>0</v>
      </c>
      <c r="F384" t="s">
        <v>878</v>
      </c>
      <c r="G384" t="s">
        <v>0</v>
      </c>
      <c r="H384" t="s">
        <v>0</v>
      </c>
      <c r="I384" t="s">
        <v>7019</v>
      </c>
      <c r="J384" t="s">
        <v>164</v>
      </c>
    </row>
    <row r="385" spans="1:10" x14ac:dyDescent="0.25">
      <c r="A385" t="s">
        <v>879</v>
      </c>
      <c r="B385" t="s">
        <v>11</v>
      </c>
      <c r="C385">
        <v>263</v>
      </c>
      <c r="D385">
        <v>110673215</v>
      </c>
      <c r="E385" t="s">
        <v>0</v>
      </c>
      <c r="F385" t="s">
        <v>880</v>
      </c>
      <c r="G385" t="s">
        <v>0</v>
      </c>
      <c r="H385" t="s">
        <v>0</v>
      </c>
      <c r="I385" t="s">
        <v>7020</v>
      </c>
      <c r="J385" t="s">
        <v>164</v>
      </c>
    </row>
    <row r="386" spans="1:10" x14ac:dyDescent="0.25">
      <c r="A386" t="s">
        <v>881</v>
      </c>
      <c r="B386" t="s">
        <v>11</v>
      </c>
      <c r="C386">
        <v>269</v>
      </c>
      <c r="D386">
        <v>110675141</v>
      </c>
      <c r="E386" t="s">
        <v>0</v>
      </c>
      <c r="F386" t="s">
        <v>882</v>
      </c>
      <c r="G386" t="s">
        <v>0</v>
      </c>
      <c r="H386" t="s">
        <v>0</v>
      </c>
      <c r="I386" t="s">
        <v>7021</v>
      </c>
      <c r="J386" t="s">
        <v>164</v>
      </c>
    </row>
    <row r="387" spans="1:10" x14ac:dyDescent="0.25">
      <c r="A387" t="s">
        <v>883</v>
      </c>
      <c r="B387" t="s">
        <v>11</v>
      </c>
      <c r="C387">
        <v>137</v>
      </c>
      <c r="D387">
        <v>110674837</v>
      </c>
      <c r="E387" t="s">
        <v>0</v>
      </c>
      <c r="F387" t="s">
        <v>884</v>
      </c>
      <c r="G387" t="s">
        <v>0</v>
      </c>
      <c r="H387" t="s">
        <v>0</v>
      </c>
      <c r="I387" t="s">
        <v>7022</v>
      </c>
      <c r="J387" t="s">
        <v>164</v>
      </c>
    </row>
    <row r="388" spans="1:10" x14ac:dyDescent="0.25">
      <c r="A388" t="s">
        <v>885</v>
      </c>
      <c r="B388" t="s">
        <v>11</v>
      </c>
      <c r="C388">
        <v>92</v>
      </c>
      <c r="D388">
        <v>110674042</v>
      </c>
      <c r="E388" t="s">
        <v>0</v>
      </c>
      <c r="F388" t="s">
        <v>886</v>
      </c>
      <c r="G388" t="s">
        <v>0</v>
      </c>
      <c r="H388" t="s">
        <v>0</v>
      </c>
      <c r="I388" t="s">
        <v>7023</v>
      </c>
    </row>
    <row r="389" spans="1:10" x14ac:dyDescent="0.25">
      <c r="A389" t="s">
        <v>887</v>
      </c>
      <c r="B389" t="s">
        <v>11</v>
      </c>
      <c r="C389">
        <v>672</v>
      </c>
      <c r="D389">
        <v>110673436</v>
      </c>
      <c r="E389" t="s">
        <v>0</v>
      </c>
      <c r="F389" t="s">
        <v>888</v>
      </c>
      <c r="G389" t="s">
        <v>0</v>
      </c>
      <c r="H389" t="s">
        <v>0</v>
      </c>
      <c r="I389" t="s">
        <v>7024</v>
      </c>
    </row>
    <row r="390" spans="1:10" x14ac:dyDescent="0.25">
      <c r="A390" t="s">
        <v>889</v>
      </c>
      <c r="B390" t="s">
        <v>11</v>
      </c>
      <c r="C390">
        <v>337</v>
      </c>
      <c r="D390">
        <v>110675865</v>
      </c>
      <c r="E390" t="s">
        <v>0</v>
      </c>
      <c r="F390" t="s">
        <v>890</v>
      </c>
      <c r="G390" t="s">
        <v>0</v>
      </c>
      <c r="H390" t="s">
        <v>0</v>
      </c>
      <c r="I390" t="s">
        <v>7025</v>
      </c>
    </row>
    <row r="391" spans="1:10" x14ac:dyDescent="0.25">
      <c r="A391" t="s">
        <v>891</v>
      </c>
      <c r="B391" t="s">
        <v>11</v>
      </c>
      <c r="C391">
        <v>448</v>
      </c>
      <c r="D391">
        <v>110675026</v>
      </c>
      <c r="E391" t="s">
        <v>0</v>
      </c>
      <c r="F391" t="s">
        <v>892</v>
      </c>
      <c r="G391" t="s">
        <v>0</v>
      </c>
      <c r="H391" t="s">
        <v>0</v>
      </c>
      <c r="I391" t="s">
        <v>7026</v>
      </c>
    </row>
    <row r="392" spans="1:10" x14ac:dyDescent="0.25">
      <c r="A392" t="s">
        <v>893</v>
      </c>
      <c r="B392" t="s">
        <v>11</v>
      </c>
      <c r="C392">
        <v>117</v>
      </c>
      <c r="D392">
        <v>110674503</v>
      </c>
      <c r="E392" t="s">
        <v>0</v>
      </c>
      <c r="F392" t="s">
        <v>894</v>
      </c>
      <c r="G392" t="s">
        <v>0</v>
      </c>
      <c r="H392" t="s">
        <v>0</v>
      </c>
      <c r="I392" t="s">
        <v>6790</v>
      </c>
    </row>
    <row r="393" spans="1:10" x14ac:dyDescent="0.25">
      <c r="A393" t="s">
        <v>895</v>
      </c>
      <c r="B393" t="s">
        <v>11</v>
      </c>
      <c r="C393">
        <v>274</v>
      </c>
      <c r="D393">
        <v>110675510</v>
      </c>
      <c r="E393" t="s">
        <v>0</v>
      </c>
      <c r="F393" t="s">
        <v>896</v>
      </c>
      <c r="G393" t="s">
        <v>0</v>
      </c>
      <c r="H393" t="s">
        <v>0</v>
      </c>
      <c r="I393" t="s">
        <v>7027</v>
      </c>
    </row>
    <row r="394" spans="1:10" x14ac:dyDescent="0.25">
      <c r="A394" t="s">
        <v>897</v>
      </c>
      <c r="B394" t="s">
        <v>11</v>
      </c>
      <c r="C394">
        <v>473</v>
      </c>
      <c r="D394">
        <v>110674757</v>
      </c>
      <c r="E394" t="s">
        <v>0</v>
      </c>
      <c r="F394" t="s">
        <v>898</v>
      </c>
      <c r="G394" t="s">
        <v>0</v>
      </c>
      <c r="H394" t="s">
        <v>0</v>
      </c>
      <c r="I394" t="s">
        <v>7028</v>
      </c>
    </row>
    <row r="395" spans="1:10" x14ac:dyDescent="0.25">
      <c r="A395" t="s">
        <v>899</v>
      </c>
      <c r="B395" t="s">
        <v>11</v>
      </c>
      <c r="C395">
        <v>296</v>
      </c>
      <c r="D395">
        <v>110675257</v>
      </c>
      <c r="E395" t="s">
        <v>0</v>
      </c>
      <c r="F395" t="s">
        <v>900</v>
      </c>
      <c r="G395" t="s">
        <v>0</v>
      </c>
      <c r="H395" t="s">
        <v>0</v>
      </c>
      <c r="I395" t="s">
        <v>7029</v>
      </c>
    </row>
    <row r="396" spans="1:10" x14ac:dyDescent="0.25">
      <c r="A396" t="s">
        <v>901</v>
      </c>
      <c r="B396" t="s">
        <v>11</v>
      </c>
      <c r="C396">
        <v>125</v>
      </c>
      <c r="D396">
        <v>110674623</v>
      </c>
      <c r="E396" t="s">
        <v>0</v>
      </c>
      <c r="F396" t="s">
        <v>902</v>
      </c>
      <c r="G396" t="s">
        <v>0</v>
      </c>
      <c r="H396" t="s">
        <v>0</v>
      </c>
      <c r="I396" t="s">
        <v>6790</v>
      </c>
    </row>
    <row r="397" spans="1:10" x14ac:dyDescent="0.25">
      <c r="A397" t="s">
        <v>903</v>
      </c>
      <c r="B397" t="s">
        <v>11</v>
      </c>
      <c r="C397">
        <v>190</v>
      </c>
      <c r="D397">
        <v>110673654</v>
      </c>
      <c r="E397" t="s">
        <v>0</v>
      </c>
      <c r="F397" t="s">
        <v>904</v>
      </c>
      <c r="G397" t="s">
        <v>0</v>
      </c>
      <c r="H397" t="s">
        <v>0</v>
      </c>
      <c r="I397" t="s">
        <v>7030</v>
      </c>
    </row>
    <row r="398" spans="1:10" x14ac:dyDescent="0.25">
      <c r="A398" t="s">
        <v>905</v>
      </c>
      <c r="B398" t="s">
        <v>11</v>
      </c>
      <c r="C398">
        <v>212</v>
      </c>
      <c r="D398">
        <v>110675042</v>
      </c>
      <c r="E398" t="s">
        <v>0</v>
      </c>
      <c r="F398" t="s">
        <v>906</v>
      </c>
      <c r="G398" t="s">
        <v>0</v>
      </c>
      <c r="H398" t="s">
        <v>0</v>
      </c>
      <c r="I398" t="s">
        <v>6790</v>
      </c>
    </row>
    <row r="399" spans="1:10" x14ac:dyDescent="0.25">
      <c r="A399" t="s">
        <v>907</v>
      </c>
      <c r="B399" t="s">
        <v>11</v>
      </c>
      <c r="C399">
        <v>129</v>
      </c>
      <c r="D399">
        <v>110674576</v>
      </c>
      <c r="E399" t="s">
        <v>0</v>
      </c>
      <c r="F399" t="s">
        <v>908</v>
      </c>
      <c r="G399" t="s">
        <v>0</v>
      </c>
      <c r="H399" t="s">
        <v>0</v>
      </c>
      <c r="I399" t="s">
        <v>6790</v>
      </c>
    </row>
    <row r="400" spans="1:10" x14ac:dyDescent="0.25">
      <c r="A400" t="s">
        <v>909</v>
      </c>
      <c r="B400" t="s">
        <v>11</v>
      </c>
      <c r="C400">
        <v>623</v>
      </c>
      <c r="D400">
        <v>110675636</v>
      </c>
      <c r="E400" t="s">
        <v>910</v>
      </c>
      <c r="F400" t="s">
        <v>911</v>
      </c>
      <c r="G400" t="s">
        <v>0</v>
      </c>
      <c r="H400" t="s">
        <v>0</v>
      </c>
      <c r="I400" t="s">
        <v>7031</v>
      </c>
    </row>
    <row r="401" spans="1:9" x14ac:dyDescent="0.25">
      <c r="A401" t="s">
        <v>912</v>
      </c>
      <c r="B401" t="s">
        <v>11</v>
      </c>
      <c r="C401">
        <v>533</v>
      </c>
      <c r="D401">
        <v>110673411</v>
      </c>
      <c r="E401" t="s">
        <v>0</v>
      </c>
      <c r="F401" t="s">
        <v>913</v>
      </c>
      <c r="G401" t="s">
        <v>0</v>
      </c>
      <c r="H401" t="s">
        <v>0</v>
      </c>
      <c r="I401" t="s">
        <v>6790</v>
      </c>
    </row>
    <row r="402" spans="1:9" x14ac:dyDescent="0.25">
      <c r="A402" t="s">
        <v>914</v>
      </c>
      <c r="B402" t="s">
        <v>11</v>
      </c>
      <c r="C402">
        <v>239</v>
      </c>
      <c r="D402">
        <v>110673396</v>
      </c>
      <c r="E402" t="s">
        <v>0</v>
      </c>
      <c r="F402" t="s">
        <v>915</v>
      </c>
      <c r="G402" t="s">
        <v>0</v>
      </c>
      <c r="H402" t="s">
        <v>0</v>
      </c>
      <c r="I402" t="s">
        <v>6793</v>
      </c>
    </row>
    <row r="403" spans="1:9" x14ac:dyDescent="0.25">
      <c r="A403" t="s">
        <v>916</v>
      </c>
      <c r="B403" t="s">
        <v>11</v>
      </c>
      <c r="C403">
        <v>330</v>
      </c>
      <c r="D403">
        <v>110673808</v>
      </c>
      <c r="E403" t="s">
        <v>0</v>
      </c>
      <c r="F403" t="s">
        <v>917</v>
      </c>
      <c r="G403" t="s">
        <v>0</v>
      </c>
      <c r="H403" t="s">
        <v>0</v>
      </c>
      <c r="I403" t="s">
        <v>7032</v>
      </c>
    </row>
    <row r="404" spans="1:9" x14ac:dyDescent="0.25">
      <c r="A404" t="s">
        <v>918</v>
      </c>
      <c r="B404" t="s">
        <v>11</v>
      </c>
      <c r="C404">
        <v>554</v>
      </c>
      <c r="D404">
        <v>110673422</v>
      </c>
      <c r="E404" t="s">
        <v>0</v>
      </c>
      <c r="F404" t="s">
        <v>919</v>
      </c>
      <c r="G404" t="s">
        <v>0</v>
      </c>
      <c r="H404" t="s">
        <v>0</v>
      </c>
      <c r="I404" t="s">
        <v>7033</v>
      </c>
    </row>
    <row r="405" spans="1:9" x14ac:dyDescent="0.25">
      <c r="A405" t="s">
        <v>920</v>
      </c>
      <c r="B405" t="s">
        <v>11</v>
      </c>
      <c r="C405">
        <v>551</v>
      </c>
      <c r="D405">
        <v>110674492</v>
      </c>
      <c r="E405" t="s">
        <v>0</v>
      </c>
      <c r="F405" t="s">
        <v>921</v>
      </c>
      <c r="G405" t="s">
        <v>0</v>
      </c>
      <c r="H405" t="s">
        <v>0</v>
      </c>
      <c r="I405" t="s">
        <v>7034</v>
      </c>
    </row>
    <row r="406" spans="1:9" x14ac:dyDescent="0.25">
      <c r="A406" t="s">
        <v>922</v>
      </c>
      <c r="B406" t="s">
        <v>11</v>
      </c>
      <c r="C406">
        <v>263</v>
      </c>
      <c r="D406">
        <v>110674676</v>
      </c>
      <c r="E406" t="s">
        <v>0</v>
      </c>
      <c r="F406" t="s">
        <v>923</v>
      </c>
      <c r="G406" t="s">
        <v>0</v>
      </c>
      <c r="H406" t="s">
        <v>0</v>
      </c>
      <c r="I406" t="s">
        <v>7035</v>
      </c>
    </row>
    <row r="407" spans="1:9" x14ac:dyDescent="0.25">
      <c r="A407" t="s">
        <v>924</v>
      </c>
      <c r="B407" t="s">
        <v>11</v>
      </c>
      <c r="C407">
        <v>245</v>
      </c>
      <c r="D407">
        <v>110675242</v>
      </c>
      <c r="E407" t="s">
        <v>0</v>
      </c>
      <c r="F407" t="s">
        <v>925</v>
      </c>
      <c r="G407" t="s">
        <v>0</v>
      </c>
      <c r="H407" t="s">
        <v>0</v>
      </c>
      <c r="I407" t="s">
        <v>7036</v>
      </c>
    </row>
    <row r="408" spans="1:9" x14ac:dyDescent="0.25">
      <c r="A408" t="s">
        <v>926</v>
      </c>
      <c r="B408" t="s">
        <v>11</v>
      </c>
      <c r="C408">
        <v>428</v>
      </c>
      <c r="D408">
        <v>110675828</v>
      </c>
      <c r="E408" t="s">
        <v>0</v>
      </c>
      <c r="F408" t="s">
        <v>927</v>
      </c>
      <c r="G408" t="s">
        <v>0</v>
      </c>
      <c r="H408" t="s">
        <v>0</v>
      </c>
      <c r="I408" t="s">
        <v>7037</v>
      </c>
    </row>
    <row r="409" spans="1:9" x14ac:dyDescent="0.25">
      <c r="A409" t="s">
        <v>928</v>
      </c>
      <c r="B409" t="s">
        <v>11</v>
      </c>
      <c r="C409">
        <v>870</v>
      </c>
      <c r="D409">
        <v>110673854</v>
      </c>
      <c r="E409" t="s">
        <v>0</v>
      </c>
      <c r="F409" t="s">
        <v>929</v>
      </c>
      <c r="G409" t="s">
        <v>0</v>
      </c>
      <c r="H409" t="s">
        <v>0</v>
      </c>
      <c r="I409" t="s">
        <v>7038</v>
      </c>
    </row>
    <row r="410" spans="1:9" x14ac:dyDescent="0.25">
      <c r="A410" t="s">
        <v>930</v>
      </c>
      <c r="B410" t="s">
        <v>11</v>
      </c>
      <c r="C410">
        <v>219</v>
      </c>
      <c r="D410">
        <v>110674485</v>
      </c>
      <c r="E410" t="s">
        <v>931</v>
      </c>
      <c r="F410" t="s">
        <v>932</v>
      </c>
      <c r="G410" t="s">
        <v>0</v>
      </c>
      <c r="H410" t="s">
        <v>0</v>
      </c>
      <c r="I410" t="s">
        <v>7039</v>
      </c>
    </row>
    <row r="411" spans="1:9" x14ac:dyDescent="0.25">
      <c r="A411" t="s">
        <v>933</v>
      </c>
      <c r="B411" t="s">
        <v>11</v>
      </c>
      <c r="C411">
        <v>427</v>
      </c>
      <c r="D411">
        <v>110675498</v>
      </c>
      <c r="E411" t="s">
        <v>0</v>
      </c>
      <c r="F411" t="s">
        <v>934</v>
      </c>
      <c r="G411" t="s">
        <v>0</v>
      </c>
      <c r="H411" t="s">
        <v>0</v>
      </c>
      <c r="I411" t="s">
        <v>6790</v>
      </c>
    </row>
    <row r="412" spans="1:9" x14ac:dyDescent="0.25">
      <c r="A412" t="s">
        <v>935</v>
      </c>
      <c r="B412" t="s">
        <v>11</v>
      </c>
      <c r="C412">
        <v>192</v>
      </c>
      <c r="D412">
        <v>110673655</v>
      </c>
      <c r="E412" t="s">
        <v>0</v>
      </c>
      <c r="F412" t="s">
        <v>936</v>
      </c>
      <c r="G412" t="s">
        <v>0</v>
      </c>
      <c r="H412" t="s">
        <v>0</v>
      </c>
      <c r="I412" t="s">
        <v>6796</v>
      </c>
    </row>
    <row r="413" spans="1:9" x14ac:dyDescent="0.25">
      <c r="A413" t="s">
        <v>937</v>
      </c>
      <c r="B413" t="s">
        <v>11</v>
      </c>
      <c r="C413">
        <v>51</v>
      </c>
      <c r="D413">
        <v>110673349</v>
      </c>
      <c r="E413" t="s">
        <v>0</v>
      </c>
      <c r="F413" t="s">
        <v>938</v>
      </c>
      <c r="G413" t="s">
        <v>0</v>
      </c>
      <c r="H413" t="s">
        <v>0</v>
      </c>
      <c r="I413" t="s">
        <v>6796</v>
      </c>
    </row>
    <row r="414" spans="1:9" x14ac:dyDescent="0.25">
      <c r="A414" t="s">
        <v>939</v>
      </c>
      <c r="B414" t="s">
        <v>11</v>
      </c>
      <c r="C414">
        <v>175</v>
      </c>
      <c r="D414">
        <v>110673971</v>
      </c>
      <c r="E414" t="s">
        <v>0</v>
      </c>
      <c r="F414" t="s">
        <v>940</v>
      </c>
      <c r="G414" t="s">
        <v>0</v>
      </c>
      <c r="H414" t="s">
        <v>0</v>
      </c>
      <c r="I414" t="s">
        <v>6796</v>
      </c>
    </row>
    <row r="415" spans="1:9" x14ac:dyDescent="0.25">
      <c r="A415" t="s">
        <v>941</v>
      </c>
      <c r="B415" t="s">
        <v>0</v>
      </c>
      <c r="C415">
        <v>180</v>
      </c>
      <c r="D415">
        <v>110676014</v>
      </c>
      <c r="E415" t="s">
        <v>942</v>
      </c>
      <c r="F415" t="s">
        <v>943</v>
      </c>
      <c r="G415" t="s">
        <v>0</v>
      </c>
      <c r="H415" t="s">
        <v>0</v>
      </c>
      <c r="I415" t="s">
        <v>6964</v>
      </c>
    </row>
    <row r="416" spans="1:9" x14ac:dyDescent="0.25">
      <c r="A416" t="s">
        <v>944</v>
      </c>
      <c r="B416" t="s">
        <v>11</v>
      </c>
      <c r="C416">
        <v>280</v>
      </c>
      <c r="D416">
        <v>110673872</v>
      </c>
      <c r="E416" t="s">
        <v>0</v>
      </c>
      <c r="F416" t="s">
        <v>945</v>
      </c>
      <c r="G416" t="s">
        <v>0</v>
      </c>
      <c r="H416" t="s">
        <v>0</v>
      </c>
      <c r="I416" t="s">
        <v>6790</v>
      </c>
    </row>
    <row r="417" spans="1:9" x14ac:dyDescent="0.25">
      <c r="A417" t="s">
        <v>946</v>
      </c>
      <c r="B417" t="s">
        <v>11</v>
      </c>
      <c r="C417">
        <v>279</v>
      </c>
      <c r="D417">
        <v>110673644</v>
      </c>
      <c r="E417" t="s">
        <v>0</v>
      </c>
      <c r="F417" t="s">
        <v>947</v>
      </c>
      <c r="G417" t="s">
        <v>0</v>
      </c>
      <c r="H417" t="s">
        <v>0</v>
      </c>
      <c r="I417" t="s">
        <v>7040</v>
      </c>
    </row>
    <row r="418" spans="1:9" x14ac:dyDescent="0.25">
      <c r="A418" t="s">
        <v>948</v>
      </c>
      <c r="B418" t="s">
        <v>11</v>
      </c>
      <c r="C418">
        <v>431</v>
      </c>
      <c r="D418">
        <v>110674606</v>
      </c>
      <c r="E418" t="s">
        <v>0</v>
      </c>
      <c r="F418" t="s">
        <v>949</v>
      </c>
      <c r="G418" t="s">
        <v>0</v>
      </c>
      <c r="H418" t="s">
        <v>0</v>
      </c>
      <c r="I418" t="s">
        <v>6812</v>
      </c>
    </row>
    <row r="419" spans="1:9" x14ac:dyDescent="0.25">
      <c r="A419" t="s">
        <v>950</v>
      </c>
      <c r="B419" t="s">
        <v>11</v>
      </c>
      <c r="C419">
        <v>162</v>
      </c>
      <c r="D419">
        <v>110674930</v>
      </c>
      <c r="E419" t="s">
        <v>0</v>
      </c>
      <c r="F419" t="s">
        <v>951</v>
      </c>
      <c r="G419" t="s">
        <v>0</v>
      </c>
      <c r="H419" t="s">
        <v>0</v>
      </c>
      <c r="I419" t="s">
        <v>6824</v>
      </c>
    </row>
    <row r="420" spans="1:9" x14ac:dyDescent="0.25">
      <c r="A420" t="s">
        <v>952</v>
      </c>
      <c r="B420" t="s">
        <v>0</v>
      </c>
      <c r="C420">
        <v>111</v>
      </c>
      <c r="D420">
        <v>110675910</v>
      </c>
      <c r="E420" t="s">
        <v>0</v>
      </c>
      <c r="F420" t="s">
        <v>953</v>
      </c>
      <c r="G420" t="s">
        <v>0</v>
      </c>
      <c r="H420" t="s">
        <v>0</v>
      </c>
      <c r="I420" t="s">
        <v>6790</v>
      </c>
    </row>
    <row r="421" spans="1:9" x14ac:dyDescent="0.25">
      <c r="A421" t="s">
        <v>954</v>
      </c>
      <c r="B421" t="s">
        <v>0</v>
      </c>
      <c r="C421">
        <v>138</v>
      </c>
      <c r="D421">
        <v>110675417</v>
      </c>
      <c r="E421" t="s">
        <v>0</v>
      </c>
      <c r="F421" t="s">
        <v>955</v>
      </c>
      <c r="G421" t="s">
        <v>0</v>
      </c>
      <c r="H421" t="s">
        <v>0</v>
      </c>
      <c r="I421" t="s">
        <v>6790</v>
      </c>
    </row>
    <row r="422" spans="1:9" x14ac:dyDescent="0.25">
      <c r="A422" t="s">
        <v>956</v>
      </c>
      <c r="B422" t="s">
        <v>11</v>
      </c>
      <c r="C422">
        <v>445</v>
      </c>
      <c r="D422">
        <v>110674610</v>
      </c>
      <c r="E422" t="s">
        <v>0</v>
      </c>
      <c r="F422" t="s">
        <v>957</v>
      </c>
      <c r="G422" t="s">
        <v>0</v>
      </c>
      <c r="H422" t="s">
        <v>0</v>
      </c>
      <c r="I422" t="s">
        <v>7041</v>
      </c>
    </row>
    <row r="423" spans="1:9" x14ac:dyDescent="0.25">
      <c r="A423" t="s">
        <v>958</v>
      </c>
      <c r="B423" t="s">
        <v>11</v>
      </c>
      <c r="C423">
        <v>350</v>
      </c>
      <c r="D423">
        <v>110675093</v>
      </c>
      <c r="E423" t="s">
        <v>0</v>
      </c>
      <c r="F423" t="s">
        <v>959</v>
      </c>
      <c r="G423" t="s">
        <v>0</v>
      </c>
      <c r="H423" t="s">
        <v>0</v>
      </c>
      <c r="I423" t="s">
        <v>7042</v>
      </c>
    </row>
    <row r="424" spans="1:9" x14ac:dyDescent="0.25">
      <c r="A424" t="s">
        <v>960</v>
      </c>
      <c r="B424" t="s">
        <v>11</v>
      </c>
      <c r="C424">
        <v>533</v>
      </c>
      <c r="D424">
        <v>110675554</v>
      </c>
      <c r="E424" t="s">
        <v>0</v>
      </c>
      <c r="F424" t="s">
        <v>961</v>
      </c>
      <c r="G424" t="s">
        <v>0</v>
      </c>
      <c r="H424" t="s">
        <v>0</v>
      </c>
      <c r="I424" t="s">
        <v>7043</v>
      </c>
    </row>
    <row r="425" spans="1:9" x14ac:dyDescent="0.25">
      <c r="A425" t="s">
        <v>962</v>
      </c>
      <c r="B425" t="s">
        <v>11</v>
      </c>
      <c r="C425">
        <v>226</v>
      </c>
      <c r="D425">
        <v>110673571</v>
      </c>
      <c r="E425" t="s">
        <v>0</v>
      </c>
      <c r="F425" t="s">
        <v>963</v>
      </c>
      <c r="G425" t="s">
        <v>0</v>
      </c>
      <c r="H425" t="s">
        <v>0</v>
      </c>
      <c r="I425" t="s">
        <v>6857</v>
      </c>
    </row>
    <row r="426" spans="1:9" x14ac:dyDescent="0.25">
      <c r="A426" t="s">
        <v>964</v>
      </c>
      <c r="B426" t="s">
        <v>11</v>
      </c>
      <c r="C426">
        <v>219</v>
      </c>
      <c r="D426">
        <v>110674156</v>
      </c>
      <c r="E426" t="s">
        <v>0</v>
      </c>
      <c r="F426" t="s">
        <v>965</v>
      </c>
      <c r="G426" t="s">
        <v>0</v>
      </c>
      <c r="H426" t="s">
        <v>0</v>
      </c>
      <c r="I426" t="s">
        <v>7044</v>
      </c>
    </row>
    <row r="427" spans="1:9" x14ac:dyDescent="0.25">
      <c r="A427" t="s">
        <v>966</v>
      </c>
      <c r="B427" t="s">
        <v>11</v>
      </c>
      <c r="C427">
        <v>57</v>
      </c>
      <c r="D427">
        <v>110674671</v>
      </c>
      <c r="E427" t="s">
        <v>0</v>
      </c>
      <c r="F427" t="s">
        <v>967</v>
      </c>
      <c r="G427" t="s">
        <v>0</v>
      </c>
      <c r="H427" t="s">
        <v>0</v>
      </c>
      <c r="I427" t="s">
        <v>7045</v>
      </c>
    </row>
    <row r="428" spans="1:9" x14ac:dyDescent="0.25">
      <c r="A428" t="s">
        <v>968</v>
      </c>
      <c r="B428" t="s">
        <v>11</v>
      </c>
      <c r="C428">
        <v>123</v>
      </c>
      <c r="D428">
        <v>110676053</v>
      </c>
      <c r="E428" t="s">
        <v>0</v>
      </c>
      <c r="F428" t="s">
        <v>969</v>
      </c>
      <c r="G428" t="s">
        <v>0</v>
      </c>
      <c r="H428" t="s">
        <v>0</v>
      </c>
      <c r="I428" t="s">
        <v>6998</v>
      </c>
    </row>
    <row r="429" spans="1:9" x14ac:dyDescent="0.25">
      <c r="A429" t="s">
        <v>970</v>
      </c>
      <c r="B429" t="s">
        <v>11</v>
      </c>
      <c r="C429">
        <v>287</v>
      </c>
      <c r="D429">
        <v>110673753</v>
      </c>
      <c r="E429" t="s">
        <v>0</v>
      </c>
      <c r="F429" t="s">
        <v>971</v>
      </c>
      <c r="G429" t="s">
        <v>0</v>
      </c>
      <c r="H429" t="s">
        <v>0</v>
      </c>
      <c r="I429" t="s">
        <v>6857</v>
      </c>
    </row>
    <row r="430" spans="1:9" x14ac:dyDescent="0.25">
      <c r="A430" t="s">
        <v>972</v>
      </c>
      <c r="B430" t="s">
        <v>11</v>
      </c>
      <c r="C430">
        <v>208</v>
      </c>
      <c r="D430">
        <v>110674450</v>
      </c>
      <c r="E430" t="s">
        <v>0</v>
      </c>
      <c r="F430" t="s">
        <v>973</v>
      </c>
      <c r="G430" t="s">
        <v>0</v>
      </c>
      <c r="H430" t="s">
        <v>0</v>
      </c>
      <c r="I430" t="s">
        <v>6793</v>
      </c>
    </row>
    <row r="431" spans="1:9" x14ac:dyDescent="0.25">
      <c r="A431" t="s">
        <v>974</v>
      </c>
      <c r="B431" t="s">
        <v>11</v>
      </c>
      <c r="C431">
        <v>222</v>
      </c>
      <c r="D431">
        <v>110675072</v>
      </c>
      <c r="E431" t="s">
        <v>0</v>
      </c>
      <c r="F431" t="s">
        <v>975</v>
      </c>
      <c r="G431" t="s">
        <v>0</v>
      </c>
      <c r="H431" t="s">
        <v>0</v>
      </c>
      <c r="I431" t="s">
        <v>6793</v>
      </c>
    </row>
    <row r="432" spans="1:9" x14ac:dyDescent="0.25">
      <c r="A432" t="s">
        <v>976</v>
      </c>
      <c r="B432" t="s">
        <v>11</v>
      </c>
      <c r="C432">
        <v>126</v>
      </c>
      <c r="D432">
        <v>110673238</v>
      </c>
      <c r="E432" t="s">
        <v>0</v>
      </c>
      <c r="F432" t="s">
        <v>977</v>
      </c>
      <c r="G432" t="s">
        <v>0</v>
      </c>
      <c r="H432" t="s">
        <v>0</v>
      </c>
      <c r="I432" t="s">
        <v>7046</v>
      </c>
    </row>
    <row r="433" spans="1:9" x14ac:dyDescent="0.25">
      <c r="A433" t="s">
        <v>978</v>
      </c>
      <c r="B433" t="s">
        <v>0</v>
      </c>
      <c r="C433">
        <v>285</v>
      </c>
      <c r="D433">
        <v>110673869</v>
      </c>
      <c r="E433" t="s">
        <v>0</v>
      </c>
      <c r="F433" t="s">
        <v>979</v>
      </c>
      <c r="G433" t="s">
        <v>0</v>
      </c>
      <c r="H433" t="s">
        <v>0</v>
      </c>
      <c r="I433" t="s">
        <v>6907</v>
      </c>
    </row>
    <row r="434" spans="1:9" x14ac:dyDescent="0.25">
      <c r="A434" t="s">
        <v>980</v>
      </c>
      <c r="B434" t="s">
        <v>11</v>
      </c>
      <c r="C434">
        <v>382</v>
      </c>
      <c r="D434">
        <v>110674471</v>
      </c>
      <c r="E434" t="s">
        <v>0</v>
      </c>
      <c r="F434" t="s">
        <v>981</v>
      </c>
      <c r="G434" t="s">
        <v>0</v>
      </c>
      <c r="H434" t="s">
        <v>0</v>
      </c>
      <c r="I434" t="s">
        <v>6834</v>
      </c>
    </row>
    <row r="435" spans="1:9" x14ac:dyDescent="0.25">
      <c r="A435" t="s">
        <v>982</v>
      </c>
      <c r="B435" t="s">
        <v>11</v>
      </c>
      <c r="C435">
        <v>107</v>
      </c>
      <c r="D435">
        <v>110675124</v>
      </c>
      <c r="E435" t="s">
        <v>0</v>
      </c>
      <c r="F435" t="s">
        <v>983</v>
      </c>
      <c r="G435" t="s">
        <v>0</v>
      </c>
      <c r="H435" t="s">
        <v>0</v>
      </c>
      <c r="I435" t="s">
        <v>6790</v>
      </c>
    </row>
    <row r="436" spans="1:9" x14ac:dyDescent="0.25">
      <c r="A436" t="s">
        <v>984</v>
      </c>
      <c r="B436" t="s">
        <v>11</v>
      </c>
      <c r="C436">
        <v>130</v>
      </c>
      <c r="D436">
        <v>110675735</v>
      </c>
      <c r="E436" t="s">
        <v>0</v>
      </c>
      <c r="F436" t="s">
        <v>985</v>
      </c>
      <c r="G436" t="s">
        <v>0</v>
      </c>
      <c r="H436" t="s">
        <v>0</v>
      </c>
      <c r="I436" t="s">
        <v>7047</v>
      </c>
    </row>
    <row r="437" spans="1:9" x14ac:dyDescent="0.25">
      <c r="A437" t="s">
        <v>986</v>
      </c>
      <c r="B437" t="s">
        <v>11</v>
      </c>
      <c r="C437">
        <v>744</v>
      </c>
      <c r="D437">
        <v>110675877</v>
      </c>
      <c r="E437" t="s">
        <v>0</v>
      </c>
      <c r="F437" t="s">
        <v>987</v>
      </c>
      <c r="G437" t="s">
        <v>0</v>
      </c>
      <c r="H437" t="s">
        <v>0</v>
      </c>
      <c r="I437" t="s">
        <v>7048</v>
      </c>
    </row>
    <row r="438" spans="1:9" x14ac:dyDescent="0.25">
      <c r="A438" t="s">
        <v>989</v>
      </c>
      <c r="B438" t="s">
        <v>0</v>
      </c>
      <c r="C438">
        <v>261</v>
      </c>
      <c r="D438">
        <v>110675245</v>
      </c>
      <c r="E438" t="s">
        <v>0</v>
      </c>
      <c r="F438" t="s">
        <v>990</v>
      </c>
      <c r="G438" t="s">
        <v>0</v>
      </c>
      <c r="H438" t="s">
        <v>0</v>
      </c>
      <c r="I438" t="s">
        <v>7049</v>
      </c>
    </row>
    <row r="439" spans="1:9" x14ac:dyDescent="0.25">
      <c r="A439" t="s">
        <v>991</v>
      </c>
      <c r="B439" t="s">
        <v>11</v>
      </c>
      <c r="C439">
        <v>606</v>
      </c>
      <c r="D439">
        <v>110674662</v>
      </c>
      <c r="E439" t="s">
        <v>0</v>
      </c>
      <c r="F439" t="s">
        <v>992</v>
      </c>
      <c r="G439" t="s">
        <v>0</v>
      </c>
      <c r="H439" t="s">
        <v>0</v>
      </c>
      <c r="I439" t="s">
        <v>6793</v>
      </c>
    </row>
    <row r="440" spans="1:9" x14ac:dyDescent="0.25">
      <c r="A440" t="s">
        <v>993</v>
      </c>
      <c r="B440" t="s">
        <v>11</v>
      </c>
      <c r="C440">
        <v>169</v>
      </c>
      <c r="D440">
        <v>110675289</v>
      </c>
      <c r="E440" t="s">
        <v>0</v>
      </c>
      <c r="F440" t="s">
        <v>994</v>
      </c>
      <c r="G440" t="s">
        <v>0</v>
      </c>
      <c r="H440" t="s">
        <v>0</v>
      </c>
      <c r="I440" t="s">
        <v>6965</v>
      </c>
    </row>
    <row r="441" spans="1:9" x14ac:dyDescent="0.25">
      <c r="A441" t="s">
        <v>995</v>
      </c>
      <c r="B441" t="s">
        <v>11</v>
      </c>
      <c r="C441">
        <v>210</v>
      </c>
      <c r="D441">
        <v>110673314</v>
      </c>
      <c r="E441" t="s">
        <v>0</v>
      </c>
      <c r="F441" t="s">
        <v>996</v>
      </c>
      <c r="G441" t="s">
        <v>0</v>
      </c>
      <c r="H441" t="s">
        <v>0</v>
      </c>
      <c r="I441" t="s">
        <v>6790</v>
      </c>
    </row>
    <row r="442" spans="1:9" x14ac:dyDescent="0.25">
      <c r="A442" t="s">
        <v>997</v>
      </c>
      <c r="B442" t="s">
        <v>11</v>
      </c>
      <c r="C442">
        <v>234</v>
      </c>
      <c r="D442">
        <v>110674594</v>
      </c>
      <c r="E442" t="s">
        <v>0</v>
      </c>
      <c r="F442" t="s">
        <v>998</v>
      </c>
      <c r="G442" t="s">
        <v>0</v>
      </c>
      <c r="H442" t="s">
        <v>0</v>
      </c>
      <c r="I442" t="s">
        <v>6855</v>
      </c>
    </row>
    <row r="443" spans="1:9" x14ac:dyDescent="0.25">
      <c r="A443" t="s">
        <v>999</v>
      </c>
      <c r="B443" t="s">
        <v>11</v>
      </c>
      <c r="C443">
        <v>743</v>
      </c>
      <c r="D443">
        <v>110673568</v>
      </c>
      <c r="E443" t="s">
        <v>0</v>
      </c>
      <c r="F443" t="s">
        <v>1000</v>
      </c>
      <c r="G443" t="s">
        <v>0</v>
      </c>
      <c r="H443" t="s">
        <v>0</v>
      </c>
      <c r="I443" t="s">
        <v>6856</v>
      </c>
    </row>
    <row r="444" spans="1:9" x14ac:dyDescent="0.25">
      <c r="A444" t="s">
        <v>1001</v>
      </c>
      <c r="B444" t="s">
        <v>0</v>
      </c>
      <c r="C444">
        <v>100</v>
      </c>
      <c r="D444">
        <v>110675855</v>
      </c>
      <c r="E444" t="s">
        <v>0</v>
      </c>
      <c r="F444" t="s">
        <v>1002</v>
      </c>
      <c r="G444" t="s">
        <v>0</v>
      </c>
      <c r="H444" t="s">
        <v>0</v>
      </c>
      <c r="I444" t="s">
        <v>6796</v>
      </c>
    </row>
    <row r="445" spans="1:9" x14ac:dyDescent="0.25">
      <c r="A445" t="s">
        <v>1003</v>
      </c>
      <c r="B445" t="s">
        <v>11</v>
      </c>
      <c r="C445">
        <v>345</v>
      </c>
      <c r="D445">
        <v>110674672</v>
      </c>
      <c r="E445" t="s">
        <v>0</v>
      </c>
      <c r="F445" t="s">
        <v>1004</v>
      </c>
      <c r="G445" t="s">
        <v>0</v>
      </c>
      <c r="H445" t="s">
        <v>0</v>
      </c>
      <c r="I445" t="s">
        <v>6793</v>
      </c>
    </row>
    <row r="446" spans="1:9" x14ac:dyDescent="0.25">
      <c r="A446" t="s">
        <v>1005</v>
      </c>
      <c r="B446" t="s">
        <v>11</v>
      </c>
      <c r="C446">
        <v>137</v>
      </c>
      <c r="D446">
        <v>110674035</v>
      </c>
      <c r="E446" t="s">
        <v>0</v>
      </c>
      <c r="F446" t="s">
        <v>1006</v>
      </c>
      <c r="G446" t="s">
        <v>0</v>
      </c>
      <c r="H446" t="s">
        <v>0</v>
      </c>
      <c r="I446" t="s">
        <v>6790</v>
      </c>
    </row>
    <row r="447" spans="1:9" x14ac:dyDescent="0.25">
      <c r="A447" t="s">
        <v>1007</v>
      </c>
      <c r="B447" t="s">
        <v>11</v>
      </c>
      <c r="C447">
        <v>232</v>
      </c>
      <c r="D447">
        <v>110674541</v>
      </c>
      <c r="E447" t="s">
        <v>0</v>
      </c>
      <c r="F447" t="s">
        <v>1008</v>
      </c>
      <c r="G447" t="s">
        <v>0</v>
      </c>
      <c r="H447" t="s">
        <v>0</v>
      </c>
      <c r="I447" t="s">
        <v>7050</v>
      </c>
    </row>
    <row r="448" spans="1:9" x14ac:dyDescent="0.25">
      <c r="A448" t="s">
        <v>1009</v>
      </c>
      <c r="B448" t="s">
        <v>11</v>
      </c>
      <c r="C448">
        <v>217</v>
      </c>
      <c r="D448">
        <v>110673895</v>
      </c>
      <c r="E448" t="s">
        <v>0</v>
      </c>
      <c r="F448" t="s">
        <v>1010</v>
      </c>
      <c r="G448" t="s">
        <v>0</v>
      </c>
      <c r="H448" t="s">
        <v>0</v>
      </c>
      <c r="I448" t="s">
        <v>7051</v>
      </c>
    </row>
    <row r="449" spans="1:9" x14ac:dyDescent="0.25">
      <c r="A449" t="s">
        <v>1011</v>
      </c>
      <c r="B449" t="s">
        <v>11</v>
      </c>
      <c r="C449">
        <v>222</v>
      </c>
      <c r="D449">
        <v>110675682</v>
      </c>
      <c r="E449" t="s">
        <v>0</v>
      </c>
      <c r="F449" t="s">
        <v>1012</v>
      </c>
      <c r="G449" t="s">
        <v>0</v>
      </c>
      <c r="H449" t="s">
        <v>0</v>
      </c>
      <c r="I449" t="s">
        <v>7051</v>
      </c>
    </row>
    <row r="450" spans="1:9" x14ac:dyDescent="0.25">
      <c r="A450" t="s">
        <v>1013</v>
      </c>
      <c r="B450" t="s">
        <v>11</v>
      </c>
      <c r="C450">
        <v>409</v>
      </c>
      <c r="D450">
        <v>110673967</v>
      </c>
      <c r="E450" t="s">
        <v>0</v>
      </c>
      <c r="F450" t="s">
        <v>1014</v>
      </c>
      <c r="G450" t="s">
        <v>0</v>
      </c>
      <c r="H450" t="s">
        <v>0</v>
      </c>
      <c r="I450" t="s">
        <v>7052</v>
      </c>
    </row>
    <row r="451" spans="1:9" x14ac:dyDescent="0.25">
      <c r="A451" t="s">
        <v>1015</v>
      </c>
      <c r="B451" t="s">
        <v>11</v>
      </c>
      <c r="C451">
        <v>199</v>
      </c>
      <c r="D451">
        <v>110674079</v>
      </c>
      <c r="E451" t="s">
        <v>0</v>
      </c>
      <c r="F451" t="s">
        <v>1016</v>
      </c>
      <c r="G451" t="s">
        <v>0</v>
      </c>
      <c r="H451" t="s">
        <v>0</v>
      </c>
      <c r="I451" t="s">
        <v>7053</v>
      </c>
    </row>
    <row r="452" spans="1:9" x14ac:dyDescent="0.25">
      <c r="A452" t="s">
        <v>1017</v>
      </c>
      <c r="B452" t="s">
        <v>11</v>
      </c>
      <c r="C452">
        <v>630</v>
      </c>
      <c r="D452">
        <v>110676049</v>
      </c>
      <c r="E452" t="s">
        <v>0</v>
      </c>
      <c r="F452" t="s">
        <v>1018</v>
      </c>
      <c r="G452" t="s">
        <v>0</v>
      </c>
      <c r="H452" t="s">
        <v>0</v>
      </c>
      <c r="I452" t="s">
        <v>7024</v>
      </c>
    </row>
    <row r="453" spans="1:9" x14ac:dyDescent="0.25">
      <c r="A453" t="s">
        <v>1019</v>
      </c>
      <c r="B453" t="s">
        <v>11</v>
      </c>
      <c r="C453">
        <v>459</v>
      </c>
      <c r="D453">
        <v>110675652</v>
      </c>
      <c r="E453" t="s">
        <v>0</v>
      </c>
      <c r="F453" t="s">
        <v>1020</v>
      </c>
      <c r="G453" t="s">
        <v>0</v>
      </c>
      <c r="H453" t="s">
        <v>0</v>
      </c>
      <c r="I453" t="s">
        <v>7054</v>
      </c>
    </row>
    <row r="454" spans="1:9" x14ac:dyDescent="0.25">
      <c r="A454" t="s">
        <v>1021</v>
      </c>
      <c r="B454" t="s">
        <v>11</v>
      </c>
      <c r="C454">
        <v>356</v>
      </c>
      <c r="D454">
        <v>110674847</v>
      </c>
      <c r="E454" t="s">
        <v>0</v>
      </c>
      <c r="F454" t="s">
        <v>1022</v>
      </c>
      <c r="G454" t="s">
        <v>0</v>
      </c>
      <c r="H454" t="s">
        <v>0</v>
      </c>
      <c r="I454" t="s">
        <v>7055</v>
      </c>
    </row>
    <row r="455" spans="1:9" x14ac:dyDescent="0.25">
      <c r="A455" t="s">
        <v>1023</v>
      </c>
      <c r="B455" t="s">
        <v>11</v>
      </c>
      <c r="C455">
        <v>488</v>
      </c>
      <c r="D455">
        <v>110673596</v>
      </c>
      <c r="E455" t="s">
        <v>0</v>
      </c>
      <c r="F455" t="s">
        <v>1024</v>
      </c>
      <c r="G455" t="s">
        <v>0</v>
      </c>
      <c r="H455" t="s">
        <v>0</v>
      </c>
      <c r="I455" t="s">
        <v>7056</v>
      </c>
    </row>
    <row r="456" spans="1:9" x14ac:dyDescent="0.25">
      <c r="A456" t="s">
        <v>1025</v>
      </c>
      <c r="B456" t="s">
        <v>11</v>
      </c>
      <c r="C456">
        <v>405</v>
      </c>
      <c r="D456">
        <v>110675212</v>
      </c>
      <c r="E456" t="s">
        <v>0</v>
      </c>
      <c r="F456" t="s">
        <v>1026</v>
      </c>
      <c r="G456" t="s">
        <v>0</v>
      </c>
      <c r="H456" t="s">
        <v>0</v>
      </c>
      <c r="I456" t="s">
        <v>6796</v>
      </c>
    </row>
    <row r="457" spans="1:9" x14ac:dyDescent="0.25">
      <c r="A457" t="s">
        <v>1027</v>
      </c>
      <c r="B457" t="s">
        <v>11</v>
      </c>
      <c r="C457">
        <v>383</v>
      </c>
      <c r="D457">
        <v>110675445</v>
      </c>
      <c r="E457" t="s">
        <v>0</v>
      </c>
      <c r="F457" t="s">
        <v>1028</v>
      </c>
      <c r="G457" t="s">
        <v>0</v>
      </c>
      <c r="H457" t="s">
        <v>0</v>
      </c>
      <c r="I457" t="s">
        <v>6793</v>
      </c>
    </row>
    <row r="458" spans="1:9" x14ac:dyDescent="0.25">
      <c r="A458" t="s">
        <v>1029</v>
      </c>
      <c r="B458" t="s">
        <v>11</v>
      </c>
      <c r="C458">
        <v>375</v>
      </c>
      <c r="D458">
        <v>110673239</v>
      </c>
      <c r="E458" t="s">
        <v>0</v>
      </c>
      <c r="F458" t="s">
        <v>1030</v>
      </c>
      <c r="G458" t="s">
        <v>0</v>
      </c>
      <c r="H458" t="s">
        <v>0</v>
      </c>
      <c r="I458" t="s">
        <v>7055</v>
      </c>
    </row>
    <row r="459" spans="1:9" x14ac:dyDescent="0.25">
      <c r="A459" t="s">
        <v>1031</v>
      </c>
      <c r="B459" t="s">
        <v>11</v>
      </c>
      <c r="C459">
        <v>442</v>
      </c>
      <c r="D459">
        <v>110673835</v>
      </c>
      <c r="E459" t="s">
        <v>0</v>
      </c>
      <c r="F459" t="s">
        <v>1032</v>
      </c>
      <c r="G459" t="s">
        <v>0</v>
      </c>
      <c r="H459" t="s">
        <v>0</v>
      </c>
      <c r="I459" t="s">
        <v>7055</v>
      </c>
    </row>
    <row r="460" spans="1:9" x14ac:dyDescent="0.25">
      <c r="A460" t="s">
        <v>1033</v>
      </c>
      <c r="B460" t="s">
        <v>11</v>
      </c>
      <c r="C460">
        <v>293</v>
      </c>
      <c r="D460">
        <v>110674470</v>
      </c>
      <c r="E460" t="s">
        <v>1034</v>
      </c>
      <c r="F460" t="s">
        <v>1035</v>
      </c>
      <c r="G460" t="s">
        <v>0</v>
      </c>
      <c r="H460" t="s">
        <v>0</v>
      </c>
      <c r="I460" t="s">
        <v>7057</v>
      </c>
    </row>
    <row r="461" spans="1:9" x14ac:dyDescent="0.25">
      <c r="A461" t="s">
        <v>1036</v>
      </c>
      <c r="B461" t="s">
        <v>11</v>
      </c>
      <c r="C461">
        <v>189</v>
      </c>
      <c r="D461">
        <v>110674849</v>
      </c>
      <c r="E461" t="s">
        <v>1037</v>
      </c>
      <c r="F461" t="s">
        <v>1038</v>
      </c>
      <c r="G461" t="s">
        <v>0</v>
      </c>
      <c r="H461" t="s">
        <v>0</v>
      </c>
      <c r="I461" t="s">
        <v>7058</v>
      </c>
    </row>
    <row r="462" spans="1:9" x14ac:dyDescent="0.25">
      <c r="A462" t="s">
        <v>1039</v>
      </c>
      <c r="B462" t="s">
        <v>11</v>
      </c>
      <c r="C462">
        <v>294</v>
      </c>
      <c r="D462">
        <v>110675659</v>
      </c>
      <c r="E462" t="s">
        <v>1040</v>
      </c>
      <c r="F462" t="s">
        <v>1041</v>
      </c>
      <c r="G462" t="s">
        <v>0</v>
      </c>
      <c r="H462" t="s">
        <v>0</v>
      </c>
      <c r="I462" t="s">
        <v>7059</v>
      </c>
    </row>
    <row r="463" spans="1:9" x14ac:dyDescent="0.25">
      <c r="A463" t="s">
        <v>1042</v>
      </c>
      <c r="B463" t="s">
        <v>11</v>
      </c>
      <c r="C463">
        <v>349</v>
      </c>
      <c r="D463">
        <v>110673910</v>
      </c>
      <c r="E463" t="s">
        <v>1043</v>
      </c>
      <c r="F463" t="s">
        <v>1044</v>
      </c>
      <c r="G463" t="s">
        <v>0</v>
      </c>
      <c r="H463" t="s">
        <v>0</v>
      </c>
      <c r="I463" t="s">
        <v>7060</v>
      </c>
    </row>
    <row r="464" spans="1:9" x14ac:dyDescent="0.25">
      <c r="A464" t="s">
        <v>1045</v>
      </c>
      <c r="B464" t="s">
        <v>11</v>
      </c>
      <c r="C464">
        <v>306</v>
      </c>
      <c r="D464">
        <v>110674379</v>
      </c>
      <c r="E464" t="s">
        <v>1046</v>
      </c>
      <c r="F464" t="s">
        <v>1047</v>
      </c>
      <c r="G464" t="s">
        <v>0</v>
      </c>
      <c r="H464" t="s">
        <v>0</v>
      </c>
      <c r="I464" t="s">
        <v>7061</v>
      </c>
    </row>
    <row r="465" spans="1:11" x14ac:dyDescent="0.25">
      <c r="A465" t="s">
        <v>1048</v>
      </c>
      <c r="B465" t="s">
        <v>11</v>
      </c>
      <c r="C465">
        <v>215</v>
      </c>
      <c r="D465">
        <v>110675247</v>
      </c>
      <c r="E465" t="s">
        <v>0</v>
      </c>
      <c r="F465" t="s">
        <v>1049</v>
      </c>
      <c r="G465" t="s">
        <v>0</v>
      </c>
      <c r="H465" t="s">
        <v>0</v>
      </c>
      <c r="I465" t="s">
        <v>7062</v>
      </c>
    </row>
    <row r="466" spans="1:11" x14ac:dyDescent="0.25">
      <c r="A466" t="s">
        <v>1050</v>
      </c>
      <c r="B466" t="s">
        <v>11</v>
      </c>
      <c r="C466">
        <v>742</v>
      </c>
      <c r="D466">
        <v>110675850</v>
      </c>
      <c r="E466" t="s">
        <v>0</v>
      </c>
      <c r="F466" t="s">
        <v>1051</v>
      </c>
      <c r="G466" t="s">
        <v>0</v>
      </c>
      <c r="H466" t="s">
        <v>0</v>
      </c>
      <c r="I466" t="s">
        <v>6796</v>
      </c>
    </row>
    <row r="467" spans="1:11" x14ac:dyDescent="0.25">
      <c r="A467" t="s">
        <v>1052</v>
      </c>
      <c r="B467" t="s">
        <v>11</v>
      </c>
      <c r="C467">
        <v>338</v>
      </c>
      <c r="D467">
        <v>110674955</v>
      </c>
      <c r="E467" t="s">
        <v>622</v>
      </c>
      <c r="F467" t="s">
        <v>1053</v>
      </c>
      <c r="G467" t="s">
        <v>0</v>
      </c>
      <c r="H467" t="s">
        <v>0</v>
      </c>
      <c r="I467" t="s">
        <v>6944</v>
      </c>
    </row>
    <row r="468" spans="1:11" x14ac:dyDescent="0.25">
      <c r="A468" t="s">
        <v>1054</v>
      </c>
      <c r="B468" t="s">
        <v>11</v>
      </c>
      <c r="C468">
        <v>314</v>
      </c>
      <c r="D468">
        <v>110674009</v>
      </c>
      <c r="E468" t="s">
        <v>1046</v>
      </c>
      <c r="F468" t="s">
        <v>1055</v>
      </c>
      <c r="G468" t="s">
        <v>0</v>
      </c>
      <c r="H468" t="s">
        <v>0</v>
      </c>
      <c r="I468" t="s">
        <v>7061</v>
      </c>
    </row>
    <row r="469" spans="1:11" x14ac:dyDescent="0.25">
      <c r="A469" t="s">
        <v>1056</v>
      </c>
      <c r="B469" t="s">
        <v>11</v>
      </c>
      <c r="C469">
        <v>209</v>
      </c>
      <c r="D469">
        <v>110673309</v>
      </c>
      <c r="E469" t="s">
        <v>0</v>
      </c>
      <c r="F469" t="s">
        <v>1057</v>
      </c>
      <c r="G469" t="s">
        <v>0</v>
      </c>
      <c r="H469" t="s">
        <v>0</v>
      </c>
      <c r="I469" t="s">
        <v>6796</v>
      </c>
    </row>
    <row r="470" spans="1:11" x14ac:dyDescent="0.25">
      <c r="A470" t="s">
        <v>1058</v>
      </c>
      <c r="B470" t="s">
        <v>11</v>
      </c>
      <c r="C470">
        <v>1557</v>
      </c>
      <c r="D470">
        <v>110674536</v>
      </c>
      <c r="E470" t="s">
        <v>0</v>
      </c>
      <c r="F470" t="s">
        <v>1059</v>
      </c>
      <c r="G470" t="s">
        <v>0</v>
      </c>
      <c r="H470" t="s">
        <v>0</v>
      </c>
      <c r="I470" t="s">
        <v>7063</v>
      </c>
      <c r="J470" t="s">
        <v>14</v>
      </c>
    </row>
    <row r="471" spans="1:11" x14ac:dyDescent="0.25">
      <c r="A471" t="s">
        <v>1060</v>
      </c>
      <c r="B471" t="s">
        <v>11</v>
      </c>
      <c r="C471">
        <v>734</v>
      </c>
      <c r="D471">
        <v>110673607</v>
      </c>
      <c r="E471" t="s">
        <v>0</v>
      </c>
      <c r="F471" t="s">
        <v>1061</v>
      </c>
      <c r="G471" t="s">
        <v>0</v>
      </c>
      <c r="H471" t="s">
        <v>0</v>
      </c>
      <c r="I471" t="s">
        <v>7064</v>
      </c>
    </row>
    <row r="472" spans="1:11" x14ac:dyDescent="0.25">
      <c r="A472" t="s">
        <v>1062</v>
      </c>
      <c r="B472" t="s">
        <v>0</v>
      </c>
      <c r="C472">
        <v>249</v>
      </c>
      <c r="D472">
        <v>110675862</v>
      </c>
      <c r="E472" t="s">
        <v>0</v>
      </c>
      <c r="F472" t="s">
        <v>1063</v>
      </c>
      <c r="G472" t="s">
        <v>0</v>
      </c>
      <c r="H472" t="s">
        <v>0</v>
      </c>
      <c r="I472" t="s">
        <v>7065</v>
      </c>
    </row>
    <row r="473" spans="1:11" x14ac:dyDescent="0.25">
      <c r="A473" t="s">
        <v>1064</v>
      </c>
      <c r="B473" t="s">
        <v>11</v>
      </c>
      <c r="C473">
        <v>174</v>
      </c>
      <c r="D473">
        <v>110675566</v>
      </c>
      <c r="E473" t="s">
        <v>1065</v>
      </c>
      <c r="F473" t="s">
        <v>1066</v>
      </c>
      <c r="G473" t="s">
        <v>0</v>
      </c>
      <c r="H473" t="s">
        <v>0</v>
      </c>
      <c r="I473" t="s">
        <v>6964</v>
      </c>
    </row>
    <row r="474" spans="1:11" x14ac:dyDescent="0.25">
      <c r="A474" t="s">
        <v>1067</v>
      </c>
      <c r="B474" t="s">
        <v>11</v>
      </c>
      <c r="C474">
        <v>211</v>
      </c>
      <c r="D474">
        <v>110675324</v>
      </c>
      <c r="E474" t="s">
        <v>0</v>
      </c>
      <c r="F474" t="s">
        <v>1068</v>
      </c>
      <c r="G474" t="s">
        <v>0</v>
      </c>
      <c r="H474" t="s">
        <v>0</v>
      </c>
      <c r="I474" t="s">
        <v>6796</v>
      </c>
    </row>
    <row r="475" spans="1:11" x14ac:dyDescent="0.25">
      <c r="A475" t="s">
        <v>1069</v>
      </c>
      <c r="B475" t="s">
        <v>11</v>
      </c>
      <c r="C475">
        <v>232</v>
      </c>
      <c r="D475">
        <v>110673885</v>
      </c>
      <c r="E475" t="s">
        <v>0</v>
      </c>
      <c r="F475" t="s">
        <v>1070</v>
      </c>
      <c r="G475" t="s">
        <v>0</v>
      </c>
      <c r="H475" t="s">
        <v>0</v>
      </c>
      <c r="I475" t="s">
        <v>6790</v>
      </c>
    </row>
    <row r="476" spans="1:11" x14ac:dyDescent="0.25">
      <c r="A476" t="s">
        <v>1071</v>
      </c>
      <c r="B476" t="s">
        <v>11</v>
      </c>
      <c r="C476">
        <v>235</v>
      </c>
      <c r="D476">
        <v>110674140</v>
      </c>
      <c r="E476" t="s">
        <v>0</v>
      </c>
      <c r="F476" t="s">
        <v>1072</v>
      </c>
      <c r="G476" t="s">
        <v>0</v>
      </c>
      <c r="H476" t="s">
        <v>0</v>
      </c>
      <c r="I476" t="s">
        <v>6790</v>
      </c>
    </row>
    <row r="477" spans="1:11" x14ac:dyDescent="0.25">
      <c r="A477" t="s">
        <v>1073</v>
      </c>
      <c r="B477" t="s">
        <v>11</v>
      </c>
      <c r="C477">
        <v>580</v>
      </c>
      <c r="D477">
        <v>110673543</v>
      </c>
      <c r="E477" t="s">
        <v>0</v>
      </c>
      <c r="F477" t="s">
        <v>1074</v>
      </c>
      <c r="G477" t="s">
        <v>0</v>
      </c>
      <c r="H477" t="s">
        <v>0</v>
      </c>
      <c r="I477" t="s">
        <v>7066</v>
      </c>
      <c r="J477" t="s">
        <v>21</v>
      </c>
      <c r="K477" t="s">
        <v>14</v>
      </c>
    </row>
    <row r="478" spans="1:11" x14ac:dyDescent="0.25">
      <c r="A478" t="s">
        <v>1075</v>
      </c>
      <c r="B478" t="s">
        <v>11</v>
      </c>
      <c r="C478">
        <v>238</v>
      </c>
      <c r="D478">
        <v>110673555</v>
      </c>
      <c r="E478" t="s">
        <v>0</v>
      </c>
      <c r="F478" t="s">
        <v>1076</v>
      </c>
      <c r="G478" t="s">
        <v>0</v>
      </c>
      <c r="H478" t="s">
        <v>0</v>
      </c>
      <c r="I478" t="s">
        <v>6855</v>
      </c>
    </row>
    <row r="479" spans="1:11" x14ac:dyDescent="0.25">
      <c r="A479" t="s">
        <v>1077</v>
      </c>
      <c r="B479" t="s">
        <v>11</v>
      </c>
      <c r="C479">
        <v>431</v>
      </c>
      <c r="D479">
        <v>110675400</v>
      </c>
      <c r="E479" t="s">
        <v>0</v>
      </c>
      <c r="F479" t="s">
        <v>1078</v>
      </c>
      <c r="G479" t="s">
        <v>0</v>
      </c>
      <c r="H479" t="s">
        <v>0</v>
      </c>
      <c r="I479" t="s">
        <v>6856</v>
      </c>
    </row>
    <row r="480" spans="1:11" x14ac:dyDescent="0.25">
      <c r="A480" t="s">
        <v>1079</v>
      </c>
      <c r="B480" t="s">
        <v>11</v>
      </c>
      <c r="C480">
        <v>268</v>
      </c>
      <c r="D480">
        <v>110674533</v>
      </c>
      <c r="E480" t="s">
        <v>0</v>
      </c>
      <c r="F480" t="s">
        <v>1080</v>
      </c>
      <c r="G480" t="s">
        <v>0</v>
      </c>
      <c r="H480" t="s">
        <v>0</v>
      </c>
      <c r="I480" t="s">
        <v>6796</v>
      </c>
    </row>
    <row r="481" spans="1:10" x14ac:dyDescent="0.25">
      <c r="A481" t="s">
        <v>1081</v>
      </c>
      <c r="B481" t="s">
        <v>11</v>
      </c>
      <c r="C481">
        <v>147</v>
      </c>
      <c r="D481">
        <v>110674853</v>
      </c>
      <c r="E481" t="s">
        <v>0</v>
      </c>
      <c r="F481" t="s">
        <v>1082</v>
      </c>
      <c r="G481" t="s">
        <v>0</v>
      </c>
      <c r="H481" t="s">
        <v>0</v>
      </c>
      <c r="I481" t="s">
        <v>7067</v>
      </c>
      <c r="J481" t="s">
        <v>164</v>
      </c>
    </row>
    <row r="482" spans="1:10" x14ac:dyDescent="0.25">
      <c r="A482" t="s">
        <v>1083</v>
      </c>
      <c r="B482" t="s">
        <v>11</v>
      </c>
      <c r="C482">
        <v>90</v>
      </c>
      <c r="D482">
        <v>110674115</v>
      </c>
      <c r="E482" t="s">
        <v>0</v>
      </c>
      <c r="F482" t="s">
        <v>1084</v>
      </c>
      <c r="G482" t="s">
        <v>0</v>
      </c>
      <c r="H482" t="s">
        <v>0</v>
      </c>
      <c r="I482" t="s">
        <v>7068</v>
      </c>
    </row>
    <row r="483" spans="1:10" x14ac:dyDescent="0.25">
      <c r="A483" t="s">
        <v>1085</v>
      </c>
      <c r="B483" t="s">
        <v>11</v>
      </c>
      <c r="C483">
        <v>423</v>
      </c>
      <c r="D483">
        <v>110674769</v>
      </c>
      <c r="E483" t="s">
        <v>0</v>
      </c>
      <c r="F483" t="s">
        <v>1086</v>
      </c>
      <c r="G483" t="s">
        <v>0</v>
      </c>
      <c r="H483" t="s">
        <v>0</v>
      </c>
      <c r="I483" t="s">
        <v>7069</v>
      </c>
      <c r="J483" t="s">
        <v>164</v>
      </c>
    </row>
    <row r="484" spans="1:10" x14ac:dyDescent="0.25">
      <c r="A484" t="s">
        <v>1087</v>
      </c>
      <c r="B484" t="s">
        <v>11</v>
      </c>
      <c r="C484">
        <v>264</v>
      </c>
      <c r="D484">
        <v>110675421</v>
      </c>
      <c r="E484" t="s">
        <v>0</v>
      </c>
      <c r="F484" t="s">
        <v>1088</v>
      </c>
      <c r="G484" t="s">
        <v>0</v>
      </c>
      <c r="H484" t="s">
        <v>0</v>
      </c>
      <c r="I484" t="s">
        <v>7070</v>
      </c>
    </row>
    <row r="485" spans="1:10" x14ac:dyDescent="0.25">
      <c r="A485" t="s">
        <v>1089</v>
      </c>
      <c r="B485" t="s">
        <v>0</v>
      </c>
      <c r="C485">
        <v>148</v>
      </c>
      <c r="D485">
        <v>110673899</v>
      </c>
      <c r="E485" t="s">
        <v>0</v>
      </c>
      <c r="F485" t="s">
        <v>1090</v>
      </c>
      <c r="G485" t="s">
        <v>0</v>
      </c>
      <c r="H485" t="s">
        <v>0</v>
      </c>
      <c r="I485" t="s">
        <v>7071</v>
      </c>
    </row>
    <row r="486" spans="1:10" x14ac:dyDescent="0.25">
      <c r="A486" t="s">
        <v>1091</v>
      </c>
      <c r="B486" t="s">
        <v>11</v>
      </c>
      <c r="C486">
        <v>765</v>
      </c>
      <c r="D486">
        <v>110674391</v>
      </c>
      <c r="E486" t="s">
        <v>0</v>
      </c>
      <c r="F486" t="s">
        <v>1092</v>
      </c>
      <c r="G486" t="s">
        <v>0</v>
      </c>
      <c r="H486" t="s">
        <v>0</v>
      </c>
      <c r="I486" t="s">
        <v>6913</v>
      </c>
    </row>
    <row r="487" spans="1:10" x14ac:dyDescent="0.25">
      <c r="A487" t="s">
        <v>1093</v>
      </c>
      <c r="B487" t="s">
        <v>11</v>
      </c>
      <c r="C487">
        <v>618</v>
      </c>
      <c r="D487">
        <v>110675049</v>
      </c>
      <c r="E487" t="s">
        <v>0</v>
      </c>
      <c r="F487" t="s">
        <v>1094</v>
      </c>
      <c r="G487" t="s">
        <v>0</v>
      </c>
      <c r="H487" t="s">
        <v>0</v>
      </c>
      <c r="I487" t="s">
        <v>6913</v>
      </c>
    </row>
    <row r="488" spans="1:10" x14ac:dyDescent="0.25">
      <c r="A488" t="s">
        <v>1095</v>
      </c>
      <c r="B488" t="s">
        <v>11</v>
      </c>
      <c r="C488">
        <v>293</v>
      </c>
      <c r="D488">
        <v>110675861</v>
      </c>
      <c r="E488" t="s">
        <v>0</v>
      </c>
      <c r="F488" t="s">
        <v>1096</v>
      </c>
      <c r="G488" t="s">
        <v>0</v>
      </c>
      <c r="H488" t="s">
        <v>0</v>
      </c>
      <c r="I488" t="s">
        <v>6796</v>
      </c>
    </row>
    <row r="489" spans="1:10" x14ac:dyDescent="0.25">
      <c r="A489" t="s">
        <v>1097</v>
      </c>
      <c r="B489" t="s">
        <v>11</v>
      </c>
      <c r="C489">
        <v>349</v>
      </c>
      <c r="D489">
        <v>110673790</v>
      </c>
      <c r="E489" t="s">
        <v>0</v>
      </c>
      <c r="F489" t="s">
        <v>1098</v>
      </c>
      <c r="G489" t="s">
        <v>0</v>
      </c>
      <c r="H489" t="s">
        <v>0</v>
      </c>
      <c r="I489" t="s">
        <v>7072</v>
      </c>
    </row>
    <row r="490" spans="1:10" x14ac:dyDescent="0.25">
      <c r="A490" t="s">
        <v>1099</v>
      </c>
      <c r="B490" t="s">
        <v>11</v>
      </c>
      <c r="C490">
        <v>332</v>
      </c>
      <c r="D490">
        <v>110675739</v>
      </c>
      <c r="E490" t="s">
        <v>0</v>
      </c>
      <c r="F490" t="s">
        <v>1100</v>
      </c>
      <c r="G490" t="s">
        <v>0</v>
      </c>
      <c r="H490" t="s">
        <v>0</v>
      </c>
      <c r="I490" t="s">
        <v>7073</v>
      </c>
    </row>
    <row r="491" spans="1:10" x14ac:dyDescent="0.25">
      <c r="A491" t="s">
        <v>1101</v>
      </c>
      <c r="B491" t="s">
        <v>11</v>
      </c>
      <c r="C491">
        <v>516</v>
      </c>
      <c r="D491">
        <v>110675938</v>
      </c>
      <c r="E491" t="s">
        <v>0</v>
      </c>
      <c r="F491" t="s">
        <v>1102</v>
      </c>
      <c r="G491" t="s">
        <v>0</v>
      </c>
      <c r="H491" t="s">
        <v>0</v>
      </c>
      <c r="I491" t="s">
        <v>6856</v>
      </c>
    </row>
    <row r="492" spans="1:10" x14ac:dyDescent="0.25">
      <c r="A492" t="s">
        <v>1103</v>
      </c>
      <c r="B492" t="s">
        <v>11</v>
      </c>
      <c r="C492">
        <v>222</v>
      </c>
      <c r="D492">
        <v>110673366</v>
      </c>
      <c r="E492" t="s">
        <v>0</v>
      </c>
      <c r="F492" t="s">
        <v>1104</v>
      </c>
      <c r="G492" t="s">
        <v>0</v>
      </c>
      <c r="H492" t="s">
        <v>0</v>
      </c>
      <c r="I492" t="s">
        <v>7074</v>
      </c>
    </row>
    <row r="493" spans="1:10" x14ac:dyDescent="0.25">
      <c r="A493" t="s">
        <v>1105</v>
      </c>
      <c r="B493" t="s">
        <v>11</v>
      </c>
      <c r="C493">
        <v>59</v>
      </c>
      <c r="D493">
        <v>110674298</v>
      </c>
      <c r="E493" t="s">
        <v>0</v>
      </c>
      <c r="F493" t="s">
        <v>1106</v>
      </c>
      <c r="G493" t="s">
        <v>0</v>
      </c>
      <c r="H493" t="s">
        <v>0</v>
      </c>
      <c r="I493" t="s">
        <v>6796</v>
      </c>
    </row>
    <row r="494" spans="1:10" x14ac:dyDescent="0.25">
      <c r="A494" t="s">
        <v>1107</v>
      </c>
      <c r="B494" t="s">
        <v>11</v>
      </c>
      <c r="C494">
        <v>176</v>
      </c>
      <c r="D494">
        <v>110675361</v>
      </c>
      <c r="E494" t="s">
        <v>0</v>
      </c>
      <c r="F494" t="s">
        <v>1108</v>
      </c>
      <c r="G494" t="s">
        <v>0</v>
      </c>
      <c r="H494" t="s">
        <v>0</v>
      </c>
      <c r="I494" t="s">
        <v>6812</v>
      </c>
    </row>
    <row r="495" spans="1:10" x14ac:dyDescent="0.25">
      <c r="A495" t="s">
        <v>1109</v>
      </c>
      <c r="B495" t="s">
        <v>11</v>
      </c>
      <c r="C495">
        <v>46</v>
      </c>
      <c r="D495">
        <v>110675598</v>
      </c>
      <c r="E495" t="s">
        <v>0</v>
      </c>
      <c r="F495" t="s">
        <v>1110</v>
      </c>
      <c r="G495" t="s">
        <v>0</v>
      </c>
      <c r="H495" t="s">
        <v>0</v>
      </c>
      <c r="I495" t="s">
        <v>6796</v>
      </c>
    </row>
    <row r="496" spans="1:10" x14ac:dyDescent="0.25">
      <c r="A496" t="s">
        <v>1111</v>
      </c>
      <c r="B496" t="s">
        <v>11</v>
      </c>
      <c r="C496">
        <v>213</v>
      </c>
      <c r="D496">
        <v>110675770</v>
      </c>
      <c r="E496" t="s">
        <v>0</v>
      </c>
      <c r="F496" t="s">
        <v>1112</v>
      </c>
      <c r="G496" t="s">
        <v>0</v>
      </c>
      <c r="H496" t="s">
        <v>0</v>
      </c>
      <c r="I496" t="s">
        <v>6793</v>
      </c>
    </row>
    <row r="497" spans="1:9" x14ac:dyDescent="0.25">
      <c r="A497" t="s">
        <v>1113</v>
      </c>
      <c r="B497" t="s">
        <v>11</v>
      </c>
      <c r="C497">
        <v>137</v>
      </c>
      <c r="D497">
        <v>110674010</v>
      </c>
      <c r="E497" t="s">
        <v>0</v>
      </c>
      <c r="F497" t="s">
        <v>1114</v>
      </c>
      <c r="G497" t="s">
        <v>0</v>
      </c>
      <c r="H497" t="s">
        <v>0</v>
      </c>
      <c r="I497" t="s">
        <v>6796</v>
      </c>
    </row>
    <row r="498" spans="1:9" x14ac:dyDescent="0.25">
      <c r="A498" t="s">
        <v>1115</v>
      </c>
      <c r="B498" t="s">
        <v>11</v>
      </c>
      <c r="C498">
        <v>371</v>
      </c>
      <c r="D498">
        <v>110674980</v>
      </c>
      <c r="E498" t="s">
        <v>0</v>
      </c>
      <c r="F498" t="s">
        <v>1116</v>
      </c>
      <c r="G498" t="s">
        <v>0</v>
      </c>
      <c r="H498" t="s">
        <v>0</v>
      </c>
      <c r="I498" t="s">
        <v>7075</v>
      </c>
    </row>
    <row r="499" spans="1:9" x14ac:dyDescent="0.25">
      <c r="A499" t="s">
        <v>1117</v>
      </c>
      <c r="B499" t="s">
        <v>11</v>
      </c>
      <c r="C499">
        <v>62</v>
      </c>
      <c r="D499">
        <v>110675130</v>
      </c>
      <c r="E499" t="s">
        <v>0</v>
      </c>
      <c r="F499" t="s">
        <v>1118</v>
      </c>
      <c r="G499" t="s">
        <v>0</v>
      </c>
      <c r="H499" t="s">
        <v>0</v>
      </c>
      <c r="I499" t="s">
        <v>6796</v>
      </c>
    </row>
    <row r="500" spans="1:9" x14ac:dyDescent="0.25">
      <c r="A500" t="s">
        <v>1119</v>
      </c>
      <c r="B500" t="s">
        <v>11</v>
      </c>
      <c r="C500">
        <v>226</v>
      </c>
      <c r="D500">
        <v>110674828</v>
      </c>
      <c r="E500" t="s">
        <v>0</v>
      </c>
      <c r="F500" t="s">
        <v>1120</v>
      </c>
      <c r="G500" t="s">
        <v>0</v>
      </c>
      <c r="H500" t="s">
        <v>0</v>
      </c>
      <c r="I500" t="s">
        <v>7076</v>
      </c>
    </row>
    <row r="501" spans="1:9" x14ac:dyDescent="0.25">
      <c r="A501" t="s">
        <v>1121</v>
      </c>
      <c r="B501" t="s">
        <v>0</v>
      </c>
      <c r="C501">
        <v>150</v>
      </c>
      <c r="D501">
        <v>110673893</v>
      </c>
      <c r="E501" t="s">
        <v>0</v>
      </c>
      <c r="F501" t="s">
        <v>1122</v>
      </c>
      <c r="G501" t="s">
        <v>0</v>
      </c>
      <c r="H501" t="s">
        <v>0</v>
      </c>
      <c r="I501" t="s">
        <v>7071</v>
      </c>
    </row>
    <row r="502" spans="1:9" x14ac:dyDescent="0.25">
      <c r="A502" t="s">
        <v>1123</v>
      </c>
      <c r="B502" t="s">
        <v>11</v>
      </c>
      <c r="C502">
        <v>377</v>
      </c>
      <c r="D502">
        <v>110673227</v>
      </c>
      <c r="E502" t="s">
        <v>0</v>
      </c>
      <c r="F502" t="s">
        <v>1124</v>
      </c>
      <c r="G502" t="s">
        <v>0</v>
      </c>
      <c r="H502" t="s">
        <v>0</v>
      </c>
      <c r="I502" t="s">
        <v>6793</v>
      </c>
    </row>
    <row r="503" spans="1:9" x14ac:dyDescent="0.25">
      <c r="A503" t="s">
        <v>1125</v>
      </c>
      <c r="B503" t="s">
        <v>11</v>
      </c>
      <c r="C503">
        <v>463</v>
      </c>
      <c r="D503">
        <v>110675958</v>
      </c>
      <c r="E503" t="s">
        <v>0</v>
      </c>
      <c r="F503" t="s">
        <v>1126</v>
      </c>
      <c r="G503" t="s">
        <v>0</v>
      </c>
      <c r="H503" t="s">
        <v>0</v>
      </c>
      <c r="I503" t="s">
        <v>7077</v>
      </c>
    </row>
    <row r="504" spans="1:9" x14ac:dyDescent="0.25">
      <c r="A504" t="s">
        <v>1127</v>
      </c>
      <c r="B504" t="s">
        <v>0</v>
      </c>
      <c r="C504">
        <v>71</v>
      </c>
      <c r="D504">
        <v>110673404</v>
      </c>
      <c r="E504" t="s">
        <v>0</v>
      </c>
      <c r="F504" t="s">
        <v>1128</v>
      </c>
      <c r="G504" t="s">
        <v>0</v>
      </c>
      <c r="H504" t="s">
        <v>0</v>
      </c>
      <c r="I504" t="s">
        <v>6796</v>
      </c>
    </row>
    <row r="505" spans="1:9" x14ac:dyDescent="0.25">
      <c r="A505" t="s">
        <v>1129</v>
      </c>
      <c r="B505" t="s">
        <v>0</v>
      </c>
      <c r="C505">
        <v>79</v>
      </c>
      <c r="D505">
        <v>110674157</v>
      </c>
      <c r="E505" t="s">
        <v>0</v>
      </c>
      <c r="F505" t="s">
        <v>1130</v>
      </c>
      <c r="G505" t="s">
        <v>0</v>
      </c>
      <c r="H505" t="s">
        <v>0</v>
      </c>
      <c r="I505" t="s">
        <v>6853</v>
      </c>
    </row>
    <row r="506" spans="1:9" x14ac:dyDescent="0.25">
      <c r="A506" t="s">
        <v>1131</v>
      </c>
      <c r="B506" t="s">
        <v>11</v>
      </c>
      <c r="C506">
        <v>516</v>
      </c>
      <c r="D506">
        <v>110674674</v>
      </c>
      <c r="E506" t="s">
        <v>0</v>
      </c>
      <c r="F506" t="s">
        <v>1132</v>
      </c>
      <c r="G506" t="s">
        <v>0</v>
      </c>
      <c r="H506" t="s">
        <v>0</v>
      </c>
      <c r="I506" t="s">
        <v>7078</v>
      </c>
    </row>
    <row r="507" spans="1:9" x14ac:dyDescent="0.25">
      <c r="A507" t="s">
        <v>1133</v>
      </c>
      <c r="B507" t="s">
        <v>11</v>
      </c>
      <c r="C507">
        <v>271</v>
      </c>
      <c r="D507">
        <v>110675479</v>
      </c>
      <c r="E507" t="s">
        <v>1134</v>
      </c>
      <c r="F507" t="s">
        <v>1135</v>
      </c>
      <c r="G507" t="s">
        <v>0</v>
      </c>
      <c r="H507" t="s">
        <v>0</v>
      </c>
      <c r="I507" t="s">
        <v>7079</v>
      </c>
    </row>
    <row r="508" spans="1:9" x14ac:dyDescent="0.25">
      <c r="A508" t="s">
        <v>1136</v>
      </c>
      <c r="B508" t="s">
        <v>11</v>
      </c>
      <c r="C508">
        <v>484</v>
      </c>
      <c r="D508">
        <v>110673472</v>
      </c>
      <c r="E508" t="s">
        <v>0</v>
      </c>
      <c r="F508" t="s">
        <v>1137</v>
      </c>
      <c r="G508" t="s">
        <v>0</v>
      </c>
      <c r="H508" t="s">
        <v>0</v>
      </c>
      <c r="I508" t="s">
        <v>7080</v>
      </c>
    </row>
    <row r="509" spans="1:9" x14ac:dyDescent="0.25">
      <c r="A509" t="s">
        <v>1138</v>
      </c>
      <c r="B509" t="s">
        <v>11</v>
      </c>
      <c r="C509">
        <v>283</v>
      </c>
      <c r="D509">
        <v>110674489</v>
      </c>
      <c r="E509" t="s">
        <v>1139</v>
      </c>
      <c r="F509" t="s">
        <v>1140</v>
      </c>
      <c r="G509" t="s">
        <v>0</v>
      </c>
      <c r="H509" t="s">
        <v>0</v>
      </c>
      <c r="I509" t="s">
        <v>7081</v>
      </c>
    </row>
    <row r="510" spans="1:9" x14ac:dyDescent="0.25">
      <c r="A510" t="s">
        <v>1141</v>
      </c>
      <c r="B510" t="s">
        <v>11</v>
      </c>
      <c r="C510">
        <v>285</v>
      </c>
      <c r="D510">
        <v>110673620</v>
      </c>
      <c r="E510" t="s">
        <v>1142</v>
      </c>
      <c r="F510" t="s">
        <v>1143</v>
      </c>
      <c r="G510" t="s">
        <v>0</v>
      </c>
      <c r="H510" t="s">
        <v>0</v>
      </c>
      <c r="I510" t="s">
        <v>7082</v>
      </c>
    </row>
    <row r="511" spans="1:9" x14ac:dyDescent="0.25">
      <c r="A511" t="s">
        <v>1144</v>
      </c>
      <c r="B511" t="s">
        <v>0</v>
      </c>
      <c r="C511">
        <v>87</v>
      </c>
      <c r="D511">
        <v>110675806</v>
      </c>
      <c r="E511" t="s">
        <v>0</v>
      </c>
      <c r="F511" t="s">
        <v>1145</v>
      </c>
      <c r="G511" t="s">
        <v>0</v>
      </c>
      <c r="H511" t="s">
        <v>0</v>
      </c>
      <c r="I511" t="s">
        <v>6790</v>
      </c>
    </row>
    <row r="512" spans="1:9" x14ac:dyDescent="0.25">
      <c r="A512" t="s">
        <v>1146</v>
      </c>
      <c r="B512" t="s">
        <v>11</v>
      </c>
      <c r="C512">
        <v>1173</v>
      </c>
      <c r="D512">
        <v>110675260</v>
      </c>
      <c r="E512" t="s">
        <v>1147</v>
      </c>
      <c r="F512" t="s">
        <v>1148</v>
      </c>
      <c r="G512" t="s">
        <v>0</v>
      </c>
      <c r="H512" t="s">
        <v>0</v>
      </c>
      <c r="I512" t="s">
        <v>7083</v>
      </c>
    </row>
    <row r="513" spans="1:11" x14ac:dyDescent="0.25">
      <c r="A513" t="s">
        <v>1149</v>
      </c>
      <c r="B513" t="s">
        <v>11</v>
      </c>
      <c r="C513">
        <v>213</v>
      </c>
      <c r="D513">
        <v>110674920</v>
      </c>
      <c r="E513" t="s">
        <v>0</v>
      </c>
      <c r="F513" t="s">
        <v>1150</v>
      </c>
      <c r="G513" t="s">
        <v>0</v>
      </c>
      <c r="H513" t="s">
        <v>0</v>
      </c>
      <c r="I513" t="s">
        <v>6853</v>
      </c>
    </row>
    <row r="514" spans="1:11" x14ac:dyDescent="0.25">
      <c r="A514" t="s">
        <v>1151</v>
      </c>
      <c r="B514" t="s">
        <v>0</v>
      </c>
      <c r="C514">
        <v>889</v>
      </c>
      <c r="D514">
        <v>110674475</v>
      </c>
      <c r="E514" t="s">
        <v>0</v>
      </c>
      <c r="F514" t="s">
        <v>1152</v>
      </c>
      <c r="G514" t="s">
        <v>0</v>
      </c>
      <c r="H514" t="s">
        <v>0</v>
      </c>
      <c r="I514" t="s">
        <v>7084</v>
      </c>
    </row>
    <row r="515" spans="1:11" x14ac:dyDescent="0.25">
      <c r="A515" t="s">
        <v>1153</v>
      </c>
      <c r="B515" t="s">
        <v>11</v>
      </c>
      <c r="C515">
        <v>218</v>
      </c>
      <c r="D515">
        <v>110675584</v>
      </c>
      <c r="E515" t="s">
        <v>0</v>
      </c>
      <c r="F515" t="s">
        <v>1154</v>
      </c>
      <c r="G515" t="s">
        <v>0</v>
      </c>
      <c r="H515" t="s">
        <v>0</v>
      </c>
      <c r="I515" t="s">
        <v>7085</v>
      </c>
    </row>
    <row r="516" spans="1:11" x14ac:dyDescent="0.25">
      <c r="A516" t="s">
        <v>1155</v>
      </c>
      <c r="B516" t="s">
        <v>11</v>
      </c>
      <c r="C516">
        <v>34</v>
      </c>
      <c r="D516">
        <v>110675024</v>
      </c>
      <c r="E516" t="s">
        <v>0</v>
      </c>
      <c r="F516" t="s">
        <v>1156</v>
      </c>
      <c r="G516" t="s">
        <v>0</v>
      </c>
      <c r="H516" t="s">
        <v>0</v>
      </c>
      <c r="I516" t="s">
        <v>6796</v>
      </c>
    </row>
    <row r="517" spans="1:11" x14ac:dyDescent="0.25">
      <c r="A517" t="s">
        <v>1157</v>
      </c>
      <c r="B517" t="s">
        <v>11</v>
      </c>
      <c r="C517">
        <v>378</v>
      </c>
      <c r="D517">
        <v>110675884</v>
      </c>
      <c r="E517" t="s">
        <v>0</v>
      </c>
      <c r="F517" t="s">
        <v>1158</v>
      </c>
      <c r="G517" t="s">
        <v>0</v>
      </c>
      <c r="H517" t="s">
        <v>0</v>
      </c>
      <c r="I517" t="s">
        <v>7086</v>
      </c>
    </row>
    <row r="518" spans="1:11" x14ac:dyDescent="0.25">
      <c r="A518" t="s">
        <v>1159</v>
      </c>
      <c r="B518" t="s">
        <v>11</v>
      </c>
      <c r="C518">
        <v>517</v>
      </c>
      <c r="D518">
        <v>110674946</v>
      </c>
      <c r="E518" t="s">
        <v>0</v>
      </c>
      <c r="F518" t="s">
        <v>1160</v>
      </c>
      <c r="G518" t="s">
        <v>0</v>
      </c>
      <c r="H518" t="s">
        <v>0</v>
      </c>
      <c r="I518" t="s">
        <v>7087</v>
      </c>
      <c r="J518" t="s">
        <v>1161</v>
      </c>
      <c r="K518" t="s">
        <v>14</v>
      </c>
    </row>
    <row r="519" spans="1:11" x14ac:dyDescent="0.25">
      <c r="A519" t="s">
        <v>1162</v>
      </c>
      <c r="B519" t="s">
        <v>11</v>
      </c>
      <c r="C519">
        <v>187</v>
      </c>
      <c r="D519">
        <v>110674217</v>
      </c>
      <c r="E519" t="s">
        <v>0</v>
      </c>
      <c r="F519" t="s">
        <v>1163</v>
      </c>
      <c r="G519" t="s">
        <v>0</v>
      </c>
      <c r="H519" t="s">
        <v>0</v>
      </c>
      <c r="I519" t="s">
        <v>7088</v>
      </c>
    </row>
    <row r="520" spans="1:11" x14ac:dyDescent="0.25">
      <c r="A520" t="s">
        <v>1164</v>
      </c>
      <c r="B520" t="s">
        <v>11</v>
      </c>
      <c r="C520">
        <v>363</v>
      </c>
      <c r="D520">
        <v>110673828</v>
      </c>
      <c r="E520" t="s">
        <v>0</v>
      </c>
      <c r="F520" t="s">
        <v>1165</v>
      </c>
      <c r="G520" t="s">
        <v>0</v>
      </c>
      <c r="H520" t="s">
        <v>0</v>
      </c>
      <c r="I520" t="s">
        <v>6790</v>
      </c>
    </row>
    <row r="521" spans="1:11" x14ac:dyDescent="0.25">
      <c r="A521" t="s">
        <v>1166</v>
      </c>
      <c r="B521" t="s">
        <v>11</v>
      </c>
      <c r="C521">
        <v>473</v>
      </c>
      <c r="D521">
        <v>110675475</v>
      </c>
      <c r="E521" t="s">
        <v>1167</v>
      </c>
      <c r="F521" t="s">
        <v>1168</v>
      </c>
      <c r="G521" t="s">
        <v>0</v>
      </c>
      <c r="H521" t="s">
        <v>0</v>
      </c>
      <c r="I521" t="s">
        <v>7089</v>
      </c>
    </row>
    <row r="522" spans="1:11" x14ac:dyDescent="0.25">
      <c r="A522" t="s">
        <v>1169</v>
      </c>
      <c r="B522" t="s">
        <v>11</v>
      </c>
      <c r="C522">
        <v>555</v>
      </c>
      <c r="D522">
        <v>255529886</v>
      </c>
      <c r="E522" t="s">
        <v>1170</v>
      </c>
      <c r="F522" t="s">
        <v>1171</v>
      </c>
      <c r="G522" t="s">
        <v>0</v>
      </c>
      <c r="H522" t="s">
        <v>0</v>
      </c>
      <c r="I522" t="s">
        <v>7090</v>
      </c>
    </row>
    <row r="523" spans="1:11" x14ac:dyDescent="0.25">
      <c r="A523" t="s">
        <v>1172</v>
      </c>
      <c r="B523" t="s">
        <v>11</v>
      </c>
      <c r="C523">
        <v>235</v>
      </c>
      <c r="D523">
        <v>110674572</v>
      </c>
      <c r="E523" t="s">
        <v>1173</v>
      </c>
      <c r="F523" t="s">
        <v>1174</v>
      </c>
      <c r="G523" t="s">
        <v>0</v>
      </c>
      <c r="H523" t="s">
        <v>0</v>
      </c>
      <c r="I523" t="s">
        <v>7091</v>
      </c>
    </row>
    <row r="524" spans="1:11" x14ac:dyDescent="0.25">
      <c r="A524" t="s">
        <v>1175</v>
      </c>
      <c r="B524" t="s">
        <v>0</v>
      </c>
      <c r="C524">
        <v>721</v>
      </c>
      <c r="D524">
        <v>110675326</v>
      </c>
      <c r="E524" t="s">
        <v>1176</v>
      </c>
      <c r="F524" t="s">
        <v>1177</v>
      </c>
      <c r="G524" t="s">
        <v>0</v>
      </c>
      <c r="H524" t="s">
        <v>0</v>
      </c>
      <c r="I524" t="s">
        <v>7092</v>
      </c>
    </row>
    <row r="525" spans="1:11" x14ac:dyDescent="0.25">
      <c r="A525" t="s">
        <v>1178</v>
      </c>
      <c r="B525" t="s">
        <v>11</v>
      </c>
      <c r="C525">
        <v>157</v>
      </c>
      <c r="D525">
        <v>110675208</v>
      </c>
      <c r="E525" t="s">
        <v>0</v>
      </c>
      <c r="F525" t="s">
        <v>1179</v>
      </c>
      <c r="G525" t="s">
        <v>0</v>
      </c>
      <c r="H525" t="s">
        <v>0</v>
      </c>
      <c r="I525" t="s">
        <v>6854</v>
      </c>
    </row>
    <row r="526" spans="1:11" x14ac:dyDescent="0.25">
      <c r="A526" t="s">
        <v>1180</v>
      </c>
      <c r="B526" t="s">
        <v>11</v>
      </c>
      <c r="C526">
        <v>371</v>
      </c>
      <c r="D526">
        <v>255529887</v>
      </c>
      <c r="E526" t="s">
        <v>1181</v>
      </c>
      <c r="F526" t="s">
        <v>1182</v>
      </c>
      <c r="G526" t="s">
        <v>0</v>
      </c>
      <c r="H526" t="s">
        <v>0</v>
      </c>
      <c r="I526" t="s">
        <v>7093</v>
      </c>
    </row>
    <row r="527" spans="1:11" x14ac:dyDescent="0.25">
      <c r="A527" t="s">
        <v>1183</v>
      </c>
      <c r="B527" t="s">
        <v>11</v>
      </c>
      <c r="C527">
        <v>217</v>
      </c>
      <c r="D527">
        <v>110674011</v>
      </c>
      <c r="E527" t="s">
        <v>1184</v>
      </c>
      <c r="F527" t="s">
        <v>1185</v>
      </c>
      <c r="G527" t="s">
        <v>0</v>
      </c>
      <c r="H527" t="s">
        <v>0</v>
      </c>
      <c r="I527" t="s">
        <v>7094</v>
      </c>
    </row>
    <row r="528" spans="1:11" x14ac:dyDescent="0.25">
      <c r="A528" t="s">
        <v>1186</v>
      </c>
      <c r="B528" t="s">
        <v>11</v>
      </c>
      <c r="C528">
        <v>399</v>
      </c>
      <c r="D528">
        <v>110673373</v>
      </c>
      <c r="E528" t="s">
        <v>1187</v>
      </c>
      <c r="F528" t="s">
        <v>1188</v>
      </c>
      <c r="G528" t="s">
        <v>0</v>
      </c>
      <c r="H528" t="s">
        <v>0</v>
      </c>
      <c r="I528" t="s">
        <v>7095</v>
      </c>
    </row>
    <row r="529" spans="1:10" x14ac:dyDescent="0.25">
      <c r="A529" t="s">
        <v>1189</v>
      </c>
      <c r="B529" t="s">
        <v>11</v>
      </c>
      <c r="C529">
        <v>153</v>
      </c>
      <c r="D529">
        <v>110673784</v>
      </c>
      <c r="E529" t="s">
        <v>1190</v>
      </c>
      <c r="F529" t="s">
        <v>1191</v>
      </c>
      <c r="G529" t="s">
        <v>0</v>
      </c>
      <c r="H529" t="s">
        <v>0</v>
      </c>
      <c r="I529" t="s">
        <v>7096</v>
      </c>
    </row>
    <row r="530" spans="1:10" x14ac:dyDescent="0.25">
      <c r="A530" t="s">
        <v>1192</v>
      </c>
      <c r="B530" t="s">
        <v>0</v>
      </c>
      <c r="C530">
        <v>330</v>
      </c>
      <c r="D530">
        <v>110675057</v>
      </c>
      <c r="E530" t="s">
        <v>0</v>
      </c>
      <c r="F530" t="s">
        <v>1193</v>
      </c>
      <c r="G530" t="s">
        <v>0</v>
      </c>
      <c r="H530" t="s">
        <v>0</v>
      </c>
      <c r="I530" t="s">
        <v>7063</v>
      </c>
      <c r="J530" t="s">
        <v>14</v>
      </c>
    </row>
    <row r="531" spans="1:10" x14ac:dyDescent="0.25">
      <c r="A531" t="s">
        <v>1194</v>
      </c>
      <c r="B531" t="s">
        <v>0</v>
      </c>
      <c r="C531">
        <v>135</v>
      </c>
      <c r="D531">
        <v>110674620</v>
      </c>
      <c r="E531" t="s">
        <v>0</v>
      </c>
      <c r="F531" t="s">
        <v>1195</v>
      </c>
      <c r="G531" t="s">
        <v>0</v>
      </c>
      <c r="H531" t="s">
        <v>0</v>
      </c>
      <c r="I531" t="s">
        <v>7097</v>
      </c>
    </row>
    <row r="532" spans="1:10" x14ac:dyDescent="0.25">
      <c r="A532" t="s">
        <v>1196</v>
      </c>
      <c r="B532" t="s">
        <v>11</v>
      </c>
      <c r="C532">
        <v>82</v>
      </c>
      <c r="D532">
        <v>110673746</v>
      </c>
      <c r="E532" t="s">
        <v>0</v>
      </c>
      <c r="F532" t="s">
        <v>1197</v>
      </c>
      <c r="G532" t="s">
        <v>0</v>
      </c>
      <c r="H532" t="s">
        <v>0</v>
      </c>
      <c r="I532" t="s">
        <v>6790</v>
      </c>
    </row>
    <row r="533" spans="1:10" x14ac:dyDescent="0.25">
      <c r="A533" t="s">
        <v>1198</v>
      </c>
      <c r="B533" t="s">
        <v>11</v>
      </c>
      <c r="C533">
        <v>734</v>
      </c>
      <c r="D533">
        <v>110674524</v>
      </c>
      <c r="E533" t="s">
        <v>0</v>
      </c>
      <c r="F533" t="s">
        <v>1199</v>
      </c>
      <c r="G533" t="s">
        <v>0</v>
      </c>
      <c r="H533" t="s">
        <v>0</v>
      </c>
      <c r="I533" t="s">
        <v>7098</v>
      </c>
    </row>
    <row r="534" spans="1:10" x14ac:dyDescent="0.25">
      <c r="A534" t="s">
        <v>1200</v>
      </c>
      <c r="B534" t="s">
        <v>11</v>
      </c>
      <c r="C534">
        <v>583</v>
      </c>
      <c r="D534">
        <v>110675490</v>
      </c>
      <c r="E534" t="s">
        <v>0</v>
      </c>
      <c r="F534" t="s">
        <v>1201</v>
      </c>
      <c r="G534" t="s">
        <v>0</v>
      </c>
      <c r="H534" t="s">
        <v>0</v>
      </c>
      <c r="I534" t="s">
        <v>6856</v>
      </c>
    </row>
    <row r="535" spans="1:10" x14ac:dyDescent="0.25">
      <c r="A535" t="s">
        <v>1202</v>
      </c>
      <c r="B535" t="s">
        <v>11</v>
      </c>
      <c r="C535">
        <v>529</v>
      </c>
      <c r="D535">
        <v>110674065</v>
      </c>
      <c r="E535" t="s">
        <v>0</v>
      </c>
      <c r="F535" t="s">
        <v>1203</v>
      </c>
      <c r="G535" t="s">
        <v>0</v>
      </c>
      <c r="H535" t="s">
        <v>0</v>
      </c>
      <c r="I535" t="s">
        <v>7099</v>
      </c>
    </row>
    <row r="536" spans="1:10" x14ac:dyDescent="0.25">
      <c r="A536" t="s">
        <v>1204</v>
      </c>
      <c r="B536" t="s">
        <v>11</v>
      </c>
      <c r="C536">
        <v>461</v>
      </c>
      <c r="D536">
        <v>110674832</v>
      </c>
      <c r="E536" t="s">
        <v>0</v>
      </c>
      <c r="F536" t="s">
        <v>1205</v>
      </c>
      <c r="G536" t="s">
        <v>0</v>
      </c>
      <c r="H536" t="s">
        <v>0</v>
      </c>
      <c r="I536" t="s">
        <v>7100</v>
      </c>
    </row>
    <row r="537" spans="1:10" x14ac:dyDescent="0.25">
      <c r="A537" t="s">
        <v>1206</v>
      </c>
      <c r="B537" t="s">
        <v>11</v>
      </c>
      <c r="C537">
        <v>308</v>
      </c>
      <c r="D537">
        <v>110675653</v>
      </c>
      <c r="E537" t="s">
        <v>0</v>
      </c>
      <c r="F537" t="s">
        <v>1207</v>
      </c>
      <c r="G537" t="s">
        <v>0</v>
      </c>
      <c r="H537" t="s">
        <v>0</v>
      </c>
      <c r="I537" t="s">
        <v>7043</v>
      </c>
    </row>
    <row r="538" spans="1:10" x14ac:dyDescent="0.25">
      <c r="A538" t="s">
        <v>1208</v>
      </c>
      <c r="B538" t="s">
        <v>11</v>
      </c>
      <c r="C538">
        <v>293</v>
      </c>
      <c r="D538">
        <v>110675776</v>
      </c>
      <c r="E538" t="s">
        <v>0</v>
      </c>
      <c r="F538" t="s">
        <v>1209</v>
      </c>
      <c r="G538" t="s">
        <v>0</v>
      </c>
      <c r="H538" t="s">
        <v>0</v>
      </c>
      <c r="I538" t="s">
        <v>7043</v>
      </c>
    </row>
    <row r="539" spans="1:10" x14ac:dyDescent="0.25">
      <c r="A539" t="s">
        <v>1210</v>
      </c>
      <c r="B539" t="s">
        <v>11</v>
      </c>
      <c r="C539">
        <v>231</v>
      </c>
      <c r="D539">
        <v>255529888</v>
      </c>
      <c r="E539" t="s">
        <v>0</v>
      </c>
      <c r="F539" t="s">
        <v>1211</v>
      </c>
      <c r="G539" t="s">
        <v>0</v>
      </c>
      <c r="H539" t="s">
        <v>0</v>
      </c>
      <c r="I539" t="s">
        <v>6965</v>
      </c>
    </row>
    <row r="540" spans="1:10" x14ac:dyDescent="0.25">
      <c r="A540" t="s">
        <v>1212</v>
      </c>
      <c r="B540" t="s">
        <v>11</v>
      </c>
      <c r="C540">
        <v>370</v>
      </c>
      <c r="D540">
        <v>110674439</v>
      </c>
      <c r="E540" t="s">
        <v>0</v>
      </c>
      <c r="F540" t="s">
        <v>1213</v>
      </c>
      <c r="G540" t="s">
        <v>0</v>
      </c>
      <c r="H540" t="s">
        <v>0</v>
      </c>
      <c r="I540" t="s">
        <v>6914</v>
      </c>
    </row>
    <row r="541" spans="1:10" x14ac:dyDescent="0.25">
      <c r="A541" t="s">
        <v>1214</v>
      </c>
      <c r="B541" t="s">
        <v>11</v>
      </c>
      <c r="C541">
        <v>195</v>
      </c>
      <c r="D541">
        <v>110675094</v>
      </c>
      <c r="E541" t="s">
        <v>0</v>
      </c>
      <c r="F541" t="s">
        <v>1215</v>
      </c>
      <c r="G541" t="s">
        <v>0</v>
      </c>
      <c r="H541" t="s">
        <v>0</v>
      </c>
      <c r="I541" t="s">
        <v>7101</v>
      </c>
    </row>
    <row r="542" spans="1:10" x14ac:dyDescent="0.25">
      <c r="A542" t="s">
        <v>1216</v>
      </c>
      <c r="B542" t="s">
        <v>11</v>
      </c>
      <c r="C542">
        <v>210</v>
      </c>
      <c r="D542">
        <v>110673551</v>
      </c>
      <c r="E542" t="s">
        <v>0</v>
      </c>
      <c r="F542" t="s">
        <v>1217</v>
      </c>
      <c r="G542" t="s">
        <v>0</v>
      </c>
      <c r="H542" t="s">
        <v>0</v>
      </c>
      <c r="I542" t="s">
        <v>6790</v>
      </c>
    </row>
    <row r="543" spans="1:10" x14ac:dyDescent="0.25">
      <c r="A543" t="s">
        <v>1218</v>
      </c>
      <c r="B543" t="s">
        <v>11</v>
      </c>
      <c r="C543">
        <v>332</v>
      </c>
      <c r="D543">
        <v>110674174</v>
      </c>
      <c r="E543" t="s">
        <v>0</v>
      </c>
      <c r="F543" t="s">
        <v>1219</v>
      </c>
      <c r="G543" t="s">
        <v>0</v>
      </c>
      <c r="H543" t="s">
        <v>0</v>
      </c>
      <c r="I543" t="s">
        <v>7102</v>
      </c>
    </row>
    <row r="544" spans="1:10" x14ac:dyDescent="0.25">
      <c r="A544" t="s">
        <v>1220</v>
      </c>
      <c r="B544" t="s">
        <v>0</v>
      </c>
      <c r="C544">
        <v>630</v>
      </c>
      <c r="D544">
        <v>110674944</v>
      </c>
      <c r="E544" t="s">
        <v>1221</v>
      </c>
      <c r="F544" t="s">
        <v>1222</v>
      </c>
      <c r="G544" t="s">
        <v>0</v>
      </c>
      <c r="H544" t="s">
        <v>0</v>
      </c>
      <c r="I544" t="s">
        <v>7103</v>
      </c>
    </row>
    <row r="545" spans="1:11" x14ac:dyDescent="0.25">
      <c r="A545" t="s">
        <v>1223</v>
      </c>
      <c r="B545" t="s">
        <v>0</v>
      </c>
      <c r="C545">
        <v>306</v>
      </c>
      <c r="D545">
        <v>110675389</v>
      </c>
      <c r="E545" t="s">
        <v>1224</v>
      </c>
      <c r="F545" t="s">
        <v>1225</v>
      </c>
      <c r="G545" t="s">
        <v>0</v>
      </c>
      <c r="H545" t="s">
        <v>0</v>
      </c>
      <c r="I545" t="s">
        <v>7104</v>
      </c>
    </row>
    <row r="546" spans="1:11" x14ac:dyDescent="0.25">
      <c r="A546" t="s">
        <v>1226</v>
      </c>
      <c r="B546" t="s">
        <v>0</v>
      </c>
      <c r="C546">
        <v>248</v>
      </c>
      <c r="D546">
        <v>110673822</v>
      </c>
      <c r="E546" t="s">
        <v>0</v>
      </c>
      <c r="F546" t="s">
        <v>1227</v>
      </c>
      <c r="G546" t="s">
        <v>0</v>
      </c>
      <c r="H546" t="s">
        <v>0</v>
      </c>
      <c r="I546" t="s">
        <v>7105</v>
      </c>
    </row>
    <row r="547" spans="1:11" x14ac:dyDescent="0.25">
      <c r="A547" t="s">
        <v>1228</v>
      </c>
      <c r="B547" t="s">
        <v>11</v>
      </c>
      <c r="C547">
        <v>150</v>
      </c>
      <c r="D547">
        <v>110674627</v>
      </c>
      <c r="E547" t="s">
        <v>0</v>
      </c>
      <c r="F547" t="s">
        <v>1229</v>
      </c>
      <c r="G547" t="s">
        <v>0</v>
      </c>
      <c r="H547" t="s">
        <v>0</v>
      </c>
      <c r="I547" t="s">
        <v>6796</v>
      </c>
    </row>
    <row r="548" spans="1:11" x14ac:dyDescent="0.25">
      <c r="A548" t="s">
        <v>1230</v>
      </c>
      <c r="B548" t="s">
        <v>0</v>
      </c>
      <c r="C548">
        <v>366</v>
      </c>
      <c r="D548">
        <v>110675329</v>
      </c>
      <c r="E548" t="s">
        <v>0</v>
      </c>
      <c r="F548" t="s">
        <v>1231</v>
      </c>
      <c r="G548" t="s">
        <v>0</v>
      </c>
      <c r="H548" t="s">
        <v>0</v>
      </c>
      <c r="I548" t="s">
        <v>6793</v>
      </c>
    </row>
    <row r="549" spans="1:11" x14ac:dyDescent="0.25">
      <c r="A549" t="s">
        <v>1232</v>
      </c>
      <c r="B549" t="s">
        <v>11</v>
      </c>
      <c r="C549">
        <v>206</v>
      </c>
      <c r="D549">
        <v>110675899</v>
      </c>
      <c r="E549" t="s">
        <v>0</v>
      </c>
      <c r="F549" t="s">
        <v>1233</v>
      </c>
      <c r="G549" t="s">
        <v>0</v>
      </c>
      <c r="H549" t="s">
        <v>0</v>
      </c>
      <c r="I549" t="s">
        <v>7106</v>
      </c>
    </row>
    <row r="550" spans="1:11" x14ac:dyDescent="0.25">
      <c r="A550" t="s">
        <v>1234</v>
      </c>
      <c r="B550" t="s">
        <v>11</v>
      </c>
      <c r="C550">
        <v>437</v>
      </c>
      <c r="D550">
        <v>110675084</v>
      </c>
      <c r="E550" t="s">
        <v>0</v>
      </c>
      <c r="F550" t="s">
        <v>1235</v>
      </c>
      <c r="G550" t="s">
        <v>0</v>
      </c>
      <c r="H550" t="s">
        <v>0</v>
      </c>
      <c r="I550" t="s">
        <v>7107</v>
      </c>
    </row>
    <row r="551" spans="1:11" x14ac:dyDescent="0.25">
      <c r="A551" t="s">
        <v>1236</v>
      </c>
      <c r="B551" t="s">
        <v>11</v>
      </c>
      <c r="C551">
        <v>307</v>
      </c>
      <c r="D551">
        <v>110673574</v>
      </c>
      <c r="E551" t="s">
        <v>0</v>
      </c>
      <c r="F551" t="s">
        <v>1237</v>
      </c>
      <c r="G551" t="s">
        <v>0</v>
      </c>
      <c r="H551" t="s">
        <v>0</v>
      </c>
      <c r="I551" t="s">
        <v>7108</v>
      </c>
    </row>
    <row r="552" spans="1:11" x14ac:dyDescent="0.25">
      <c r="A552" t="s">
        <v>1238</v>
      </c>
      <c r="B552" t="s">
        <v>11</v>
      </c>
      <c r="C552">
        <v>240</v>
      </c>
      <c r="D552">
        <v>110674589</v>
      </c>
      <c r="E552" t="s">
        <v>0</v>
      </c>
      <c r="F552" t="s">
        <v>1239</v>
      </c>
      <c r="G552" t="s">
        <v>0</v>
      </c>
      <c r="H552" t="s">
        <v>0</v>
      </c>
      <c r="I552" t="s">
        <v>7109</v>
      </c>
    </row>
    <row r="553" spans="1:11" x14ac:dyDescent="0.25">
      <c r="A553" t="s">
        <v>1240</v>
      </c>
      <c r="B553" t="s">
        <v>11</v>
      </c>
      <c r="C553">
        <v>230</v>
      </c>
      <c r="D553">
        <v>110673821</v>
      </c>
      <c r="E553" t="s">
        <v>1241</v>
      </c>
      <c r="F553" t="s">
        <v>1242</v>
      </c>
      <c r="G553" t="s">
        <v>0</v>
      </c>
      <c r="H553" t="s">
        <v>0</v>
      </c>
      <c r="I553" t="s">
        <v>7110</v>
      </c>
    </row>
    <row r="554" spans="1:11" x14ac:dyDescent="0.25">
      <c r="A554" t="s">
        <v>1243</v>
      </c>
      <c r="B554" t="s">
        <v>11</v>
      </c>
      <c r="C554">
        <v>179</v>
      </c>
      <c r="D554">
        <v>110674956</v>
      </c>
      <c r="E554" t="s">
        <v>0</v>
      </c>
      <c r="F554" t="s">
        <v>1244</v>
      </c>
      <c r="G554" t="s">
        <v>0</v>
      </c>
      <c r="H554" t="s">
        <v>0</v>
      </c>
      <c r="I554" t="s">
        <v>7111</v>
      </c>
    </row>
    <row r="555" spans="1:11" x14ac:dyDescent="0.25">
      <c r="A555" t="s">
        <v>1245</v>
      </c>
      <c r="B555" t="s">
        <v>11</v>
      </c>
      <c r="C555">
        <v>431</v>
      </c>
      <c r="D555">
        <v>110675056</v>
      </c>
      <c r="E555" t="s">
        <v>1246</v>
      </c>
      <c r="F555" t="s">
        <v>1247</v>
      </c>
      <c r="G555" t="s">
        <v>0</v>
      </c>
      <c r="H555" t="s">
        <v>0</v>
      </c>
      <c r="I555" t="s">
        <v>7112</v>
      </c>
    </row>
    <row r="556" spans="1:11" x14ac:dyDescent="0.25">
      <c r="A556" t="s">
        <v>1248</v>
      </c>
      <c r="B556" t="s">
        <v>11</v>
      </c>
      <c r="C556">
        <v>88</v>
      </c>
      <c r="D556">
        <v>110673281</v>
      </c>
      <c r="E556" t="s">
        <v>0</v>
      </c>
      <c r="F556" t="s">
        <v>1249</v>
      </c>
      <c r="G556" t="s">
        <v>0</v>
      </c>
      <c r="H556" t="s">
        <v>0</v>
      </c>
      <c r="I556" t="s">
        <v>6790</v>
      </c>
    </row>
    <row r="557" spans="1:11" x14ac:dyDescent="0.25">
      <c r="A557" t="s">
        <v>1250</v>
      </c>
      <c r="B557" t="s">
        <v>11</v>
      </c>
      <c r="C557">
        <v>176</v>
      </c>
      <c r="D557">
        <v>110674080</v>
      </c>
      <c r="E557" t="s">
        <v>0</v>
      </c>
      <c r="F557" t="s">
        <v>1251</v>
      </c>
      <c r="G557" t="s">
        <v>0</v>
      </c>
      <c r="H557" t="s">
        <v>0</v>
      </c>
      <c r="I557" t="s">
        <v>6964</v>
      </c>
    </row>
    <row r="558" spans="1:11" x14ac:dyDescent="0.25">
      <c r="A558" t="s">
        <v>1252</v>
      </c>
      <c r="B558" t="s">
        <v>11</v>
      </c>
      <c r="C558">
        <v>717</v>
      </c>
      <c r="D558">
        <v>110674679</v>
      </c>
      <c r="E558" t="s">
        <v>1253</v>
      </c>
      <c r="F558" t="s">
        <v>1254</v>
      </c>
      <c r="G558" t="s">
        <v>0</v>
      </c>
      <c r="H558" t="s">
        <v>0</v>
      </c>
      <c r="I558" t="s">
        <v>7113</v>
      </c>
    </row>
    <row r="559" spans="1:11" x14ac:dyDescent="0.25">
      <c r="A559" t="s">
        <v>1255</v>
      </c>
      <c r="B559" t="s">
        <v>11</v>
      </c>
      <c r="C559">
        <v>706</v>
      </c>
      <c r="D559">
        <v>110673458</v>
      </c>
      <c r="E559" t="s">
        <v>0</v>
      </c>
      <c r="F559" t="s">
        <v>1256</v>
      </c>
      <c r="G559" t="s">
        <v>0</v>
      </c>
      <c r="H559" t="s">
        <v>0</v>
      </c>
      <c r="I559" t="s">
        <v>6790</v>
      </c>
    </row>
    <row r="560" spans="1:11" x14ac:dyDescent="0.25">
      <c r="A560" t="s">
        <v>1257</v>
      </c>
      <c r="B560" t="s">
        <v>11</v>
      </c>
      <c r="C560">
        <v>278</v>
      </c>
      <c r="D560">
        <v>110674831</v>
      </c>
      <c r="E560" t="s">
        <v>0</v>
      </c>
      <c r="F560" t="s">
        <v>1258</v>
      </c>
      <c r="G560" t="s">
        <v>0</v>
      </c>
      <c r="H560" t="s">
        <v>0</v>
      </c>
      <c r="I560" t="s">
        <v>7114</v>
      </c>
      <c r="J560" t="s">
        <v>1259</v>
      </c>
      <c r="K560" t="s">
        <v>14</v>
      </c>
    </row>
    <row r="561" spans="1:12" x14ac:dyDescent="0.25">
      <c r="A561" t="s">
        <v>1260</v>
      </c>
      <c r="B561" t="s">
        <v>11</v>
      </c>
      <c r="C561">
        <v>223</v>
      </c>
      <c r="D561">
        <v>110675110</v>
      </c>
      <c r="E561" t="s">
        <v>0</v>
      </c>
      <c r="F561" t="s">
        <v>1261</v>
      </c>
      <c r="G561" t="s">
        <v>0</v>
      </c>
      <c r="H561" t="s">
        <v>0</v>
      </c>
      <c r="I561" t="s">
        <v>7115</v>
      </c>
      <c r="J561" t="s">
        <v>746</v>
      </c>
      <c r="K561" t="s">
        <v>1262</v>
      </c>
      <c r="L561" t="s">
        <v>65</v>
      </c>
    </row>
    <row r="562" spans="1:12" x14ac:dyDescent="0.25">
      <c r="A562" t="s">
        <v>1263</v>
      </c>
      <c r="B562" t="s">
        <v>11</v>
      </c>
      <c r="C562">
        <v>240</v>
      </c>
      <c r="D562">
        <v>110673840</v>
      </c>
      <c r="E562" t="s">
        <v>0</v>
      </c>
      <c r="F562" t="s">
        <v>1264</v>
      </c>
      <c r="G562" t="s">
        <v>0</v>
      </c>
      <c r="H562" t="s">
        <v>0</v>
      </c>
      <c r="I562" t="s">
        <v>7116</v>
      </c>
      <c r="J562" t="s">
        <v>14</v>
      </c>
    </row>
    <row r="563" spans="1:12" x14ac:dyDescent="0.25">
      <c r="A563" t="s">
        <v>1265</v>
      </c>
      <c r="B563" t="s">
        <v>11</v>
      </c>
      <c r="C563">
        <v>602</v>
      </c>
      <c r="D563">
        <v>110675347</v>
      </c>
      <c r="E563" t="s">
        <v>0</v>
      </c>
      <c r="F563" t="s">
        <v>1266</v>
      </c>
      <c r="G563" t="s">
        <v>0</v>
      </c>
      <c r="H563" t="s">
        <v>0</v>
      </c>
      <c r="I563" t="s">
        <v>6915</v>
      </c>
    </row>
    <row r="564" spans="1:12" x14ac:dyDescent="0.25">
      <c r="A564" t="s">
        <v>1267</v>
      </c>
      <c r="B564" t="s">
        <v>11</v>
      </c>
      <c r="C564">
        <v>614</v>
      </c>
      <c r="D564">
        <v>110674519</v>
      </c>
      <c r="E564" t="s">
        <v>0</v>
      </c>
      <c r="F564" t="s">
        <v>1268</v>
      </c>
      <c r="G564" t="s">
        <v>0</v>
      </c>
      <c r="H564" t="s">
        <v>0</v>
      </c>
      <c r="I564" t="s">
        <v>7117</v>
      </c>
    </row>
    <row r="565" spans="1:12" x14ac:dyDescent="0.25">
      <c r="A565" t="s">
        <v>1269</v>
      </c>
      <c r="B565" t="s">
        <v>0</v>
      </c>
      <c r="C565">
        <v>393</v>
      </c>
      <c r="D565">
        <v>110673332</v>
      </c>
      <c r="E565" t="s">
        <v>0</v>
      </c>
      <c r="F565" t="s">
        <v>1270</v>
      </c>
      <c r="G565" t="s">
        <v>0</v>
      </c>
      <c r="H565" t="s">
        <v>0</v>
      </c>
      <c r="I565" t="s">
        <v>7118</v>
      </c>
    </row>
    <row r="566" spans="1:12" x14ac:dyDescent="0.25">
      <c r="A566" t="s">
        <v>1271</v>
      </c>
      <c r="B566" t="s">
        <v>11</v>
      </c>
      <c r="C566">
        <v>553</v>
      </c>
      <c r="D566">
        <v>110674764</v>
      </c>
      <c r="E566" t="s">
        <v>0</v>
      </c>
      <c r="F566" t="s">
        <v>1272</v>
      </c>
      <c r="G566" t="s">
        <v>0</v>
      </c>
      <c r="H566" t="s">
        <v>0</v>
      </c>
      <c r="I566" t="s">
        <v>7119</v>
      </c>
    </row>
    <row r="567" spans="1:12" x14ac:dyDescent="0.25">
      <c r="A567" t="s">
        <v>1273</v>
      </c>
      <c r="B567" t="s">
        <v>11</v>
      </c>
      <c r="C567">
        <v>431</v>
      </c>
      <c r="D567">
        <v>110675695</v>
      </c>
      <c r="E567" t="s">
        <v>0</v>
      </c>
      <c r="F567" t="s">
        <v>1274</v>
      </c>
      <c r="G567" t="s">
        <v>0</v>
      </c>
      <c r="H567" t="s">
        <v>0</v>
      </c>
      <c r="I567" t="s">
        <v>7120</v>
      </c>
    </row>
    <row r="568" spans="1:12" x14ac:dyDescent="0.25">
      <c r="A568" t="s">
        <v>1275</v>
      </c>
      <c r="B568" t="s">
        <v>0</v>
      </c>
      <c r="C568">
        <v>64</v>
      </c>
      <c r="D568">
        <v>110673451</v>
      </c>
      <c r="E568" t="s">
        <v>0</v>
      </c>
      <c r="F568" t="s">
        <v>1276</v>
      </c>
      <c r="G568" t="s">
        <v>0</v>
      </c>
      <c r="H568" t="s">
        <v>0</v>
      </c>
      <c r="I568" t="s">
        <v>6790</v>
      </c>
    </row>
    <row r="569" spans="1:12" x14ac:dyDescent="0.25">
      <c r="A569" t="s">
        <v>1277</v>
      </c>
      <c r="B569" t="s">
        <v>11</v>
      </c>
      <c r="C569">
        <v>279</v>
      </c>
      <c r="D569">
        <v>110673699</v>
      </c>
      <c r="E569" t="s">
        <v>0</v>
      </c>
      <c r="F569" t="s">
        <v>1278</v>
      </c>
      <c r="G569" t="s">
        <v>0</v>
      </c>
      <c r="H569" t="s">
        <v>0</v>
      </c>
      <c r="I569" t="s">
        <v>7070</v>
      </c>
    </row>
    <row r="570" spans="1:12" x14ac:dyDescent="0.25">
      <c r="A570" t="s">
        <v>1279</v>
      </c>
      <c r="B570" t="s">
        <v>0</v>
      </c>
      <c r="C570">
        <v>1109</v>
      </c>
      <c r="D570">
        <v>110675197</v>
      </c>
      <c r="E570" t="s">
        <v>0</v>
      </c>
      <c r="F570" t="s">
        <v>1280</v>
      </c>
      <c r="G570" t="s">
        <v>0</v>
      </c>
      <c r="H570" t="s">
        <v>0</v>
      </c>
      <c r="I570" t="s">
        <v>7121</v>
      </c>
    </row>
    <row r="571" spans="1:12" x14ac:dyDescent="0.25">
      <c r="A571" t="s">
        <v>1281</v>
      </c>
      <c r="B571" t="s">
        <v>0</v>
      </c>
      <c r="C571">
        <v>531</v>
      </c>
      <c r="D571">
        <v>110675839</v>
      </c>
      <c r="E571" t="s">
        <v>1282</v>
      </c>
      <c r="F571" t="s">
        <v>1283</v>
      </c>
      <c r="G571" t="s">
        <v>0</v>
      </c>
      <c r="H571" t="s">
        <v>0</v>
      </c>
      <c r="I571" t="s">
        <v>7122</v>
      </c>
    </row>
    <row r="572" spans="1:12" x14ac:dyDescent="0.25">
      <c r="A572" t="s">
        <v>1284</v>
      </c>
      <c r="B572" t="s">
        <v>0</v>
      </c>
      <c r="C572">
        <v>201</v>
      </c>
      <c r="D572">
        <v>110673875</v>
      </c>
      <c r="E572" t="s">
        <v>0</v>
      </c>
      <c r="F572" t="s">
        <v>1285</v>
      </c>
      <c r="G572" t="s">
        <v>0</v>
      </c>
      <c r="H572" t="s">
        <v>0</v>
      </c>
      <c r="I572" t="s">
        <v>6853</v>
      </c>
    </row>
    <row r="573" spans="1:12" x14ac:dyDescent="0.25">
      <c r="A573" t="s">
        <v>1286</v>
      </c>
      <c r="B573" t="s">
        <v>11</v>
      </c>
      <c r="C573">
        <v>266</v>
      </c>
      <c r="D573">
        <v>110673947</v>
      </c>
      <c r="E573" t="s">
        <v>0</v>
      </c>
      <c r="F573" t="s">
        <v>1287</v>
      </c>
      <c r="G573" t="s">
        <v>0</v>
      </c>
      <c r="H573" t="s">
        <v>0</v>
      </c>
      <c r="I573" t="s">
        <v>7027</v>
      </c>
    </row>
    <row r="574" spans="1:12" x14ac:dyDescent="0.25">
      <c r="A574" t="s">
        <v>1288</v>
      </c>
      <c r="B574" t="s">
        <v>11</v>
      </c>
      <c r="C574">
        <v>220</v>
      </c>
      <c r="D574">
        <v>110675456</v>
      </c>
      <c r="E574" t="s">
        <v>0</v>
      </c>
      <c r="F574" t="s">
        <v>1289</v>
      </c>
      <c r="G574" t="s">
        <v>0</v>
      </c>
      <c r="H574" t="s">
        <v>0</v>
      </c>
      <c r="I574" t="s">
        <v>7123</v>
      </c>
    </row>
    <row r="575" spans="1:12" x14ac:dyDescent="0.25">
      <c r="A575" t="s">
        <v>1290</v>
      </c>
      <c r="B575" t="s">
        <v>11</v>
      </c>
      <c r="C575">
        <v>304</v>
      </c>
      <c r="D575">
        <v>110675045</v>
      </c>
      <c r="E575" t="s">
        <v>0</v>
      </c>
      <c r="F575" t="s">
        <v>1291</v>
      </c>
      <c r="G575" t="s">
        <v>0</v>
      </c>
      <c r="H575" t="s">
        <v>0</v>
      </c>
      <c r="I575" t="s">
        <v>7124</v>
      </c>
      <c r="J575" t="s">
        <v>14</v>
      </c>
    </row>
    <row r="576" spans="1:12" x14ac:dyDescent="0.25">
      <c r="A576" t="s">
        <v>1292</v>
      </c>
      <c r="B576" t="s">
        <v>11</v>
      </c>
      <c r="C576">
        <v>293</v>
      </c>
      <c r="D576">
        <v>110674697</v>
      </c>
      <c r="E576" t="s">
        <v>1034</v>
      </c>
      <c r="F576" t="s">
        <v>1293</v>
      </c>
      <c r="G576" t="s">
        <v>0</v>
      </c>
      <c r="H576" t="s">
        <v>0</v>
      </c>
      <c r="I576" t="s">
        <v>7057</v>
      </c>
    </row>
    <row r="577" spans="1:12" x14ac:dyDescent="0.25">
      <c r="A577" t="s">
        <v>1294</v>
      </c>
      <c r="B577" t="s">
        <v>11</v>
      </c>
      <c r="C577">
        <v>189</v>
      </c>
      <c r="D577">
        <v>110674280</v>
      </c>
      <c r="E577" t="s">
        <v>1037</v>
      </c>
      <c r="F577" t="s">
        <v>1295</v>
      </c>
      <c r="G577" t="s">
        <v>0</v>
      </c>
      <c r="H577" t="s">
        <v>0</v>
      </c>
      <c r="I577" t="s">
        <v>7058</v>
      </c>
    </row>
    <row r="578" spans="1:12" x14ac:dyDescent="0.25">
      <c r="A578" t="s">
        <v>1296</v>
      </c>
      <c r="B578" t="s">
        <v>11</v>
      </c>
      <c r="C578">
        <v>294</v>
      </c>
      <c r="D578">
        <v>110675506</v>
      </c>
      <c r="E578" t="s">
        <v>1040</v>
      </c>
      <c r="F578" t="s">
        <v>1297</v>
      </c>
      <c r="G578" t="s">
        <v>0</v>
      </c>
      <c r="H578" t="s">
        <v>0</v>
      </c>
      <c r="I578" t="s">
        <v>7059</v>
      </c>
    </row>
    <row r="579" spans="1:12" x14ac:dyDescent="0.25">
      <c r="A579" t="s">
        <v>1298</v>
      </c>
      <c r="B579" t="s">
        <v>11</v>
      </c>
      <c r="C579">
        <v>349</v>
      </c>
      <c r="D579">
        <v>110674730</v>
      </c>
      <c r="E579" t="s">
        <v>1043</v>
      </c>
      <c r="F579" t="s">
        <v>1299</v>
      </c>
      <c r="G579" t="s">
        <v>0</v>
      </c>
      <c r="H579" t="s">
        <v>0</v>
      </c>
      <c r="I579" t="s">
        <v>7060</v>
      </c>
    </row>
    <row r="580" spans="1:12" x14ac:dyDescent="0.25">
      <c r="A580" t="s">
        <v>1300</v>
      </c>
      <c r="B580" t="s">
        <v>11</v>
      </c>
      <c r="C580">
        <v>404</v>
      </c>
      <c r="D580">
        <v>110674599</v>
      </c>
      <c r="E580" t="s">
        <v>0</v>
      </c>
      <c r="F580" t="s">
        <v>1301</v>
      </c>
      <c r="G580" t="s">
        <v>0</v>
      </c>
      <c r="H580" t="s">
        <v>0</v>
      </c>
      <c r="I580" t="s">
        <v>6793</v>
      </c>
    </row>
    <row r="581" spans="1:12" x14ac:dyDescent="0.25">
      <c r="A581" t="s">
        <v>1302</v>
      </c>
      <c r="B581" t="s">
        <v>11</v>
      </c>
      <c r="C581">
        <v>282</v>
      </c>
      <c r="D581">
        <v>110673796</v>
      </c>
      <c r="E581" t="s">
        <v>0</v>
      </c>
      <c r="F581" t="s">
        <v>1303</v>
      </c>
      <c r="G581" t="s">
        <v>0</v>
      </c>
      <c r="H581" t="s">
        <v>0</v>
      </c>
      <c r="I581" t="s">
        <v>7124</v>
      </c>
      <c r="J581" t="s">
        <v>14</v>
      </c>
    </row>
    <row r="582" spans="1:12" x14ac:dyDescent="0.25">
      <c r="A582" t="s">
        <v>1304</v>
      </c>
      <c r="B582" t="s">
        <v>11</v>
      </c>
      <c r="C582">
        <v>246</v>
      </c>
      <c r="D582">
        <v>110675321</v>
      </c>
      <c r="E582" t="s">
        <v>0</v>
      </c>
      <c r="F582" t="s">
        <v>1305</v>
      </c>
      <c r="G582" t="s">
        <v>0</v>
      </c>
      <c r="H582" t="s">
        <v>0</v>
      </c>
      <c r="I582" t="s">
        <v>6853</v>
      </c>
    </row>
    <row r="583" spans="1:12" x14ac:dyDescent="0.25">
      <c r="A583" t="s">
        <v>1306</v>
      </c>
      <c r="B583" t="s">
        <v>11</v>
      </c>
      <c r="C583">
        <v>483</v>
      </c>
      <c r="D583">
        <v>110674481</v>
      </c>
      <c r="E583" t="s">
        <v>0</v>
      </c>
      <c r="F583" t="s">
        <v>1307</v>
      </c>
      <c r="G583" t="s">
        <v>0</v>
      </c>
      <c r="H583" t="s">
        <v>0</v>
      </c>
      <c r="I583" t="s">
        <v>7125</v>
      </c>
    </row>
    <row r="584" spans="1:12" x14ac:dyDescent="0.25">
      <c r="A584" t="s">
        <v>1308</v>
      </c>
      <c r="B584" t="s">
        <v>11</v>
      </c>
      <c r="C584">
        <v>807</v>
      </c>
      <c r="D584">
        <v>110674036</v>
      </c>
      <c r="E584" t="s">
        <v>0</v>
      </c>
      <c r="F584" t="s">
        <v>1309</v>
      </c>
      <c r="G584" t="s">
        <v>0</v>
      </c>
      <c r="H584" t="s">
        <v>0</v>
      </c>
      <c r="I584" t="s">
        <v>7126</v>
      </c>
      <c r="J584" t="s">
        <v>1310</v>
      </c>
      <c r="K584" t="s">
        <v>21</v>
      </c>
      <c r="L584" t="s">
        <v>14</v>
      </c>
    </row>
    <row r="585" spans="1:12" x14ac:dyDescent="0.25">
      <c r="A585" t="s">
        <v>1311</v>
      </c>
      <c r="B585" t="s">
        <v>11</v>
      </c>
      <c r="C585">
        <v>550</v>
      </c>
      <c r="D585">
        <v>110674663</v>
      </c>
      <c r="E585" t="s">
        <v>0</v>
      </c>
      <c r="F585" t="s">
        <v>1312</v>
      </c>
      <c r="G585" t="s">
        <v>0</v>
      </c>
      <c r="H585" t="s">
        <v>0</v>
      </c>
      <c r="I585" t="s">
        <v>7127</v>
      </c>
      <c r="J585" t="s">
        <v>1313</v>
      </c>
      <c r="K585" t="s">
        <v>65</v>
      </c>
    </row>
    <row r="586" spans="1:12" x14ac:dyDescent="0.25">
      <c r="A586" t="s">
        <v>1314</v>
      </c>
      <c r="B586" t="s">
        <v>11</v>
      </c>
      <c r="C586">
        <v>454</v>
      </c>
      <c r="D586">
        <v>110675927</v>
      </c>
      <c r="E586" t="s">
        <v>0</v>
      </c>
      <c r="F586" t="s">
        <v>1315</v>
      </c>
      <c r="G586" t="s">
        <v>0</v>
      </c>
      <c r="H586" t="s">
        <v>0</v>
      </c>
      <c r="I586" t="s">
        <v>7128</v>
      </c>
    </row>
    <row r="587" spans="1:12" x14ac:dyDescent="0.25">
      <c r="A587" t="s">
        <v>1316</v>
      </c>
      <c r="B587" t="s">
        <v>11</v>
      </c>
      <c r="C587">
        <v>622</v>
      </c>
      <c r="D587">
        <v>110673476</v>
      </c>
      <c r="E587" t="s">
        <v>0</v>
      </c>
      <c r="F587" t="s">
        <v>1317</v>
      </c>
      <c r="G587" t="s">
        <v>0</v>
      </c>
      <c r="H587" t="s">
        <v>0</v>
      </c>
      <c r="I587" t="s">
        <v>7129</v>
      </c>
    </row>
    <row r="588" spans="1:12" x14ac:dyDescent="0.25">
      <c r="A588" t="s">
        <v>1318</v>
      </c>
      <c r="B588" t="s">
        <v>11</v>
      </c>
      <c r="C588">
        <v>322</v>
      </c>
      <c r="D588">
        <v>110674482</v>
      </c>
      <c r="E588" t="s">
        <v>0</v>
      </c>
      <c r="F588" t="s">
        <v>1319</v>
      </c>
      <c r="G588" t="s">
        <v>0</v>
      </c>
      <c r="H588" t="s">
        <v>0</v>
      </c>
      <c r="I588" t="s">
        <v>6793</v>
      </c>
    </row>
    <row r="589" spans="1:12" x14ac:dyDescent="0.25">
      <c r="A589" t="s">
        <v>1320</v>
      </c>
      <c r="B589" t="s">
        <v>11</v>
      </c>
      <c r="C589">
        <v>227</v>
      </c>
      <c r="D589">
        <v>110675297</v>
      </c>
      <c r="E589" t="s">
        <v>0</v>
      </c>
      <c r="F589" t="s">
        <v>1321</v>
      </c>
      <c r="G589" t="s">
        <v>0</v>
      </c>
      <c r="H589" t="s">
        <v>0</v>
      </c>
      <c r="I589" t="s">
        <v>7130</v>
      </c>
    </row>
    <row r="590" spans="1:12" x14ac:dyDescent="0.25">
      <c r="A590" t="s">
        <v>1322</v>
      </c>
      <c r="B590" t="s">
        <v>0</v>
      </c>
      <c r="C590">
        <v>430</v>
      </c>
      <c r="D590">
        <v>110673322</v>
      </c>
      <c r="E590" t="s">
        <v>0</v>
      </c>
      <c r="F590" t="s">
        <v>1323</v>
      </c>
      <c r="G590" t="s">
        <v>0</v>
      </c>
      <c r="H590" t="s">
        <v>0</v>
      </c>
      <c r="I590" t="s">
        <v>7128</v>
      </c>
    </row>
    <row r="591" spans="1:12" x14ac:dyDescent="0.25">
      <c r="A591" t="s">
        <v>1324</v>
      </c>
      <c r="B591" t="s">
        <v>0</v>
      </c>
      <c r="C591">
        <v>339</v>
      </c>
      <c r="D591">
        <v>110674113</v>
      </c>
      <c r="E591" t="s">
        <v>0</v>
      </c>
      <c r="F591" t="s">
        <v>1325</v>
      </c>
      <c r="G591" t="s">
        <v>0</v>
      </c>
      <c r="H591" t="s">
        <v>0</v>
      </c>
      <c r="I591" t="s">
        <v>6942</v>
      </c>
    </row>
    <row r="592" spans="1:12" x14ac:dyDescent="0.25">
      <c r="A592" t="s">
        <v>1326</v>
      </c>
      <c r="B592" t="s">
        <v>0</v>
      </c>
      <c r="C592">
        <v>424</v>
      </c>
      <c r="D592">
        <v>110675390</v>
      </c>
      <c r="E592" t="s">
        <v>114</v>
      </c>
      <c r="F592" t="s">
        <v>1327</v>
      </c>
      <c r="G592" t="s">
        <v>0</v>
      </c>
      <c r="H592" t="s">
        <v>0</v>
      </c>
      <c r="I592" t="s">
        <v>6813</v>
      </c>
      <c r="J592" t="s">
        <v>116</v>
      </c>
      <c r="K592" t="s">
        <v>117</v>
      </c>
      <c r="L592" t="s">
        <v>14</v>
      </c>
    </row>
    <row r="593" spans="1:10" x14ac:dyDescent="0.25">
      <c r="A593" t="s">
        <v>1328</v>
      </c>
      <c r="B593" t="s">
        <v>11</v>
      </c>
      <c r="C593">
        <v>332</v>
      </c>
      <c r="D593">
        <v>110673797</v>
      </c>
      <c r="E593" t="s">
        <v>1329</v>
      </c>
      <c r="F593" t="s">
        <v>1330</v>
      </c>
      <c r="G593" t="s">
        <v>0</v>
      </c>
      <c r="H593" t="s">
        <v>0</v>
      </c>
      <c r="I593" t="s">
        <v>7131</v>
      </c>
    </row>
    <row r="594" spans="1:10" x14ac:dyDescent="0.25">
      <c r="A594" t="s">
        <v>1331</v>
      </c>
      <c r="B594" t="s">
        <v>11</v>
      </c>
      <c r="C594">
        <v>179</v>
      </c>
      <c r="D594">
        <v>110674303</v>
      </c>
      <c r="E594" t="s">
        <v>0</v>
      </c>
      <c r="F594" t="s">
        <v>1332</v>
      </c>
      <c r="G594" t="s">
        <v>0</v>
      </c>
      <c r="H594" t="s">
        <v>0</v>
      </c>
      <c r="I594" t="s">
        <v>6796</v>
      </c>
    </row>
    <row r="595" spans="1:10" x14ac:dyDescent="0.25">
      <c r="A595" t="s">
        <v>1333</v>
      </c>
      <c r="B595" t="s">
        <v>11</v>
      </c>
      <c r="C595">
        <v>370</v>
      </c>
      <c r="D595">
        <v>110674675</v>
      </c>
      <c r="E595" t="s">
        <v>1334</v>
      </c>
      <c r="F595" t="s">
        <v>1335</v>
      </c>
      <c r="G595" t="s">
        <v>0</v>
      </c>
      <c r="H595" t="s">
        <v>0</v>
      </c>
      <c r="I595" t="s">
        <v>7132</v>
      </c>
    </row>
    <row r="596" spans="1:10" x14ac:dyDescent="0.25">
      <c r="A596" t="s">
        <v>1336</v>
      </c>
      <c r="B596" t="s">
        <v>11</v>
      </c>
      <c r="C596">
        <v>276</v>
      </c>
      <c r="D596">
        <v>110674443</v>
      </c>
      <c r="E596" t="s">
        <v>1337</v>
      </c>
      <c r="F596" t="s">
        <v>1338</v>
      </c>
      <c r="G596" t="s">
        <v>0</v>
      </c>
      <c r="H596" t="s">
        <v>0</v>
      </c>
      <c r="I596" t="s">
        <v>7133</v>
      </c>
    </row>
    <row r="597" spans="1:10" x14ac:dyDescent="0.25">
      <c r="A597" t="s">
        <v>1339</v>
      </c>
      <c r="B597" t="s">
        <v>11</v>
      </c>
      <c r="C597">
        <v>272</v>
      </c>
      <c r="D597">
        <v>110674210</v>
      </c>
      <c r="E597" t="s">
        <v>1337</v>
      </c>
      <c r="F597" t="s">
        <v>1340</v>
      </c>
      <c r="G597" t="s">
        <v>0</v>
      </c>
      <c r="H597" t="s">
        <v>0</v>
      </c>
      <c r="I597" t="s">
        <v>7133</v>
      </c>
    </row>
    <row r="598" spans="1:10" x14ac:dyDescent="0.25">
      <c r="A598" t="s">
        <v>1341</v>
      </c>
      <c r="B598" t="s">
        <v>11</v>
      </c>
      <c r="C598">
        <v>295</v>
      </c>
      <c r="D598">
        <v>110676070</v>
      </c>
      <c r="E598" t="s">
        <v>1342</v>
      </c>
      <c r="F598" t="s">
        <v>1343</v>
      </c>
      <c r="G598" t="s">
        <v>0</v>
      </c>
      <c r="H598" t="s">
        <v>0</v>
      </c>
      <c r="I598" t="s">
        <v>7134</v>
      </c>
      <c r="J598" t="s">
        <v>1344</v>
      </c>
    </row>
    <row r="599" spans="1:10" x14ac:dyDescent="0.25">
      <c r="A599" t="s">
        <v>1345</v>
      </c>
      <c r="B599" t="s">
        <v>11</v>
      </c>
      <c r="C599">
        <v>274</v>
      </c>
      <c r="D599">
        <v>110674020</v>
      </c>
      <c r="E599" t="s">
        <v>1346</v>
      </c>
      <c r="F599" t="s">
        <v>1347</v>
      </c>
      <c r="G599" t="s">
        <v>0</v>
      </c>
      <c r="H599" t="s">
        <v>0</v>
      </c>
      <c r="I599" t="s">
        <v>7135</v>
      </c>
      <c r="J599" t="s">
        <v>1348</v>
      </c>
    </row>
    <row r="600" spans="1:10" x14ac:dyDescent="0.25">
      <c r="A600" t="s">
        <v>1349</v>
      </c>
      <c r="B600" t="s">
        <v>11</v>
      </c>
      <c r="C600">
        <v>253</v>
      </c>
      <c r="D600">
        <v>110675205</v>
      </c>
      <c r="E600" t="s">
        <v>1350</v>
      </c>
      <c r="F600" t="s">
        <v>1351</v>
      </c>
      <c r="G600" t="s">
        <v>0</v>
      </c>
      <c r="H600" t="s">
        <v>0</v>
      </c>
      <c r="I600" t="s">
        <v>7136</v>
      </c>
    </row>
    <row r="601" spans="1:10" x14ac:dyDescent="0.25">
      <c r="A601" t="s">
        <v>1352</v>
      </c>
      <c r="B601" t="s">
        <v>11</v>
      </c>
      <c r="C601">
        <v>217</v>
      </c>
      <c r="D601">
        <v>110675602</v>
      </c>
      <c r="E601" t="s">
        <v>1353</v>
      </c>
      <c r="F601" t="s">
        <v>1354</v>
      </c>
      <c r="G601" t="s">
        <v>0</v>
      </c>
      <c r="H601" t="s">
        <v>0</v>
      </c>
      <c r="I601" t="s">
        <v>7137</v>
      </c>
      <c r="J601" t="s">
        <v>1355</v>
      </c>
    </row>
    <row r="602" spans="1:10" x14ac:dyDescent="0.25">
      <c r="A602" t="s">
        <v>1356</v>
      </c>
      <c r="B602" t="s">
        <v>11</v>
      </c>
      <c r="C602">
        <v>231</v>
      </c>
      <c r="D602">
        <v>110675766</v>
      </c>
      <c r="E602" t="s">
        <v>0</v>
      </c>
      <c r="F602" t="s">
        <v>1357</v>
      </c>
      <c r="G602" t="s">
        <v>0</v>
      </c>
      <c r="H602" t="s">
        <v>0</v>
      </c>
      <c r="I602" t="s">
        <v>6855</v>
      </c>
    </row>
    <row r="603" spans="1:10" x14ac:dyDescent="0.25">
      <c r="A603" t="s">
        <v>1358</v>
      </c>
      <c r="B603" t="s">
        <v>0</v>
      </c>
      <c r="C603">
        <v>207</v>
      </c>
      <c r="D603">
        <v>110675118</v>
      </c>
      <c r="E603" t="s">
        <v>0</v>
      </c>
      <c r="F603" t="s">
        <v>1359</v>
      </c>
      <c r="G603" t="s">
        <v>0</v>
      </c>
      <c r="H603" t="s">
        <v>0</v>
      </c>
      <c r="I603" t="s">
        <v>6790</v>
      </c>
    </row>
    <row r="604" spans="1:10" x14ac:dyDescent="0.25">
      <c r="A604" t="s">
        <v>1360</v>
      </c>
      <c r="B604" t="s">
        <v>0</v>
      </c>
      <c r="C604">
        <v>138</v>
      </c>
      <c r="D604">
        <v>110675762</v>
      </c>
      <c r="E604" t="s">
        <v>0</v>
      </c>
      <c r="F604" t="s">
        <v>1361</v>
      </c>
      <c r="G604" t="s">
        <v>0</v>
      </c>
      <c r="H604" t="s">
        <v>0</v>
      </c>
      <c r="I604" t="s">
        <v>7138</v>
      </c>
    </row>
    <row r="605" spans="1:10" x14ac:dyDescent="0.25">
      <c r="A605" t="s">
        <v>1362</v>
      </c>
      <c r="B605" t="s">
        <v>0</v>
      </c>
      <c r="C605">
        <v>552</v>
      </c>
      <c r="D605">
        <v>110675716</v>
      </c>
      <c r="E605" t="s">
        <v>1363</v>
      </c>
      <c r="F605" t="s">
        <v>1364</v>
      </c>
      <c r="G605" t="s">
        <v>0</v>
      </c>
      <c r="H605" t="s">
        <v>0</v>
      </c>
      <c r="I605" t="s">
        <v>7139</v>
      </c>
    </row>
    <row r="606" spans="1:10" x14ac:dyDescent="0.25">
      <c r="A606" t="s">
        <v>1365</v>
      </c>
      <c r="B606" t="s">
        <v>0</v>
      </c>
      <c r="C606">
        <v>51</v>
      </c>
      <c r="D606">
        <v>110673327</v>
      </c>
      <c r="E606" t="s">
        <v>0</v>
      </c>
      <c r="F606" t="s">
        <v>1366</v>
      </c>
      <c r="G606" t="s">
        <v>0</v>
      </c>
      <c r="H606" t="s">
        <v>0</v>
      </c>
      <c r="I606" t="s">
        <v>6790</v>
      </c>
    </row>
    <row r="607" spans="1:10" x14ac:dyDescent="0.25">
      <c r="A607" t="s">
        <v>1367</v>
      </c>
      <c r="B607" t="s">
        <v>0</v>
      </c>
      <c r="C607">
        <v>362</v>
      </c>
      <c r="D607">
        <v>110673929</v>
      </c>
      <c r="E607" t="s">
        <v>0</v>
      </c>
      <c r="F607" t="s">
        <v>1368</v>
      </c>
      <c r="G607" t="s">
        <v>0</v>
      </c>
      <c r="H607" t="s">
        <v>0</v>
      </c>
      <c r="I607" t="s">
        <v>7140</v>
      </c>
    </row>
    <row r="608" spans="1:10" x14ac:dyDescent="0.25">
      <c r="A608" t="s">
        <v>1369</v>
      </c>
      <c r="B608" t="s">
        <v>11</v>
      </c>
      <c r="C608">
        <v>473</v>
      </c>
      <c r="D608">
        <v>110675282</v>
      </c>
      <c r="E608" t="s">
        <v>0</v>
      </c>
      <c r="F608" t="s">
        <v>1370</v>
      </c>
      <c r="G608" t="s">
        <v>0</v>
      </c>
      <c r="H608" t="s">
        <v>0</v>
      </c>
      <c r="I608" t="s">
        <v>7140</v>
      </c>
    </row>
    <row r="609" spans="1:11" x14ac:dyDescent="0.25">
      <c r="A609" t="s">
        <v>1371</v>
      </c>
      <c r="B609" t="s">
        <v>11</v>
      </c>
      <c r="C609">
        <v>374</v>
      </c>
      <c r="D609">
        <v>110675950</v>
      </c>
      <c r="E609" t="s">
        <v>0</v>
      </c>
      <c r="F609" t="s">
        <v>1372</v>
      </c>
      <c r="G609" t="s">
        <v>0</v>
      </c>
      <c r="H609" t="s">
        <v>0</v>
      </c>
      <c r="I609" t="s">
        <v>7140</v>
      </c>
    </row>
    <row r="610" spans="1:11" x14ac:dyDescent="0.25">
      <c r="A610" t="s">
        <v>1373</v>
      </c>
      <c r="B610" t="s">
        <v>11</v>
      </c>
      <c r="C610">
        <v>377</v>
      </c>
      <c r="D610">
        <v>110673739</v>
      </c>
      <c r="E610" t="s">
        <v>0</v>
      </c>
      <c r="F610" t="s">
        <v>1374</v>
      </c>
      <c r="G610" t="s">
        <v>0</v>
      </c>
      <c r="H610" t="s">
        <v>0</v>
      </c>
      <c r="I610" t="s">
        <v>7141</v>
      </c>
    </row>
    <row r="611" spans="1:11" x14ac:dyDescent="0.25">
      <c r="A611" t="s">
        <v>1375</v>
      </c>
      <c r="B611" t="s">
        <v>11</v>
      </c>
      <c r="C611">
        <v>137</v>
      </c>
      <c r="D611">
        <v>110676008</v>
      </c>
      <c r="E611" t="s">
        <v>0</v>
      </c>
      <c r="F611" t="s">
        <v>1376</v>
      </c>
      <c r="G611" t="s">
        <v>0</v>
      </c>
      <c r="H611" t="s">
        <v>0</v>
      </c>
      <c r="I611" t="s">
        <v>6853</v>
      </c>
    </row>
    <row r="612" spans="1:11" x14ac:dyDescent="0.25">
      <c r="A612" t="s">
        <v>1377</v>
      </c>
      <c r="B612" t="s">
        <v>11</v>
      </c>
      <c r="C612">
        <v>406</v>
      </c>
      <c r="D612">
        <v>110674854</v>
      </c>
      <c r="E612" t="s">
        <v>1378</v>
      </c>
      <c r="F612" t="s">
        <v>1379</v>
      </c>
      <c r="G612" t="s">
        <v>0</v>
      </c>
      <c r="H612" t="s">
        <v>0</v>
      </c>
      <c r="I612" t="s">
        <v>7142</v>
      </c>
    </row>
    <row r="613" spans="1:11" x14ac:dyDescent="0.25">
      <c r="A613" t="s">
        <v>1380</v>
      </c>
      <c r="B613" t="s">
        <v>11</v>
      </c>
      <c r="C613">
        <v>230</v>
      </c>
      <c r="D613">
        <v>110674381</v>
      </c>
      <c r="E613" t="s">
        <v>0</v>
      </c>
      <c r="F613" t="s">
        <v>1381</v>
      </c>
      <c r="G613" t="s">
        <v>0</v>
      </c>
      <c r="H613" t="s">
        <v>0</v>
      </c>
      <c r="I613" t="s">
        <v>7003</v>
      </c>
    </row>
    <row r="614" spans="1:11" x14ac:dyDescent="0.25">
      <c r="A614" t="s">
        <v>1382</v>
      </c>
      <c r="B614" t="s">
        <v>11</v>
      </c>
      <c r="C614">
        <v>263</v>
      </c>
      <c r="D614">
        <v>110673902</v>
      </c>
      <c r="E614" t="s">
        <v>0</v>
      </c>
      <c r="F614" t="s">
        <v>1383</v>
      </c>
      <c r="G614" t="s">
        <v>0</v>
      </c>
      <c r="H614" t="s">
        <v>0</v>
      </c>
      <c r="I614" t="s">
        <v>7143</v>
      </c>
    </row>
    <row r="615" spans="1:11" x14ac:dyDescent="0.25">
      <c r="A615" t="s">
        <v>1384</v>
      </c>
      <c r="B615" t="s">
        <v>11</v>
      </c>
      <c r="C615">
        <v>261</v>
      </c>
      <c r="D615">
        <v>110676026</v>
      </c>
      <c r="E615" t="s">
        <v>0</v>
      </c>
      <c r="F615" t="s">
        <v>1385</v>
      </c>
      <c r="G615" t="s">
        <v>0</v>
      </c>
      <c r="H615" t="s">
        <v>0</v>
      </c>
      <c r="I615" t="s">
        <v>6790</v>
      </c>
    </row>
    <row r="616" spans="1:11" x14ac:dyDescent="0.25">
      <c r="A616" t="s">
        <v>1386</v>
      </c>
      <c r="B616" t="s">
        <v>11</v>
      </c>
      <c r="C616">
        <v>371</v>
      </c>
      <c r="D616">
        <v>110674081</v>
      </c>
      <c r="E616" t="s">
        <v>0</v>
      </c>
      <c r="F616" t="s">
        <v>1387</v>
      </c>
      <c r="G616" t="s">
        <v>0</v>
      </c>
      <c r="H616" t="s">
        <v>0</v>
      </c>
      <c r="I616" t="s">
        <v>6790</v>
      </c>
    </row>
    <row r="617" spans="1:11" x14ac:dyDescent="0.25">
      <c r="A617" t="s">
        <v>1388</v>
      </c>
      <c r="B617" t="s">
        <v>11</v>
      </c>
      <c r="C617">
        <v>445</v>
      </c>
      <c r="D617">
        <v>110673284</v>
      </c>
      <c r="E617" t="s">
        <v>0</v>
      </c>
      <c r="F617" t="s">
        <v>1389</v>
      </c>
      <c r="G617" t="s">
        <v>0</v>
      </c>
      <c r="H617" t="s">
        <v>0</v>
      </c>
      <c r="I617" t="s">
        <v>6790</v>
      </c>
    </row>
    <row r="618" spans="1:11" x14ac:dyDescent="0.25">
      <c r="A618" t="s">
        <v>1390</v>
      </c>
      <c r="B618" t="s">
        <v>11</v>
      </c>
      <c r="C618">
        <v>463</v>
      </c>
      <c r="D618">
        <v>110675704</v>
      </c>
      <c r="E618" t="s">
        <v>0</v>
      </c>
      <c r="F618" t="s">
        <v>1391</v>
      </c>
      <c r="G618" t="s">
        <v>0</v>
      </c>
      <c r="H618" t="s">
        <v>0</v>
      </c>
      <c r="I618" t="s">
        <v>6796</v>
      </c>
    </row>
    <row r="619" spans="1:11" x14ac:dyDescent="0.25">
      <c r="A619" t="s">
        <v>1392</v>
      </c>
      <c r="B619" t="s">
        <v>11</v>
      </c>
      <c r="C619">
        <v>506</v>
      </c>
      <c r="D619">
        <v>255529889</v>
      </c>
      <c r="E619" t="s">
        <v>0</v>
      </c>
      <c r="F619" t="s">
        <v>1393</v>
      </c>
      <c r="G619" t="s">
        <v>0</v>
      </c>
      <c r="H619" t="s">
        <v>0</v>
      </c>
      <c r="I619" t="s">
        <v>6790</v>
      </c>
    </row>
    <row r="620" spans="1:11" x14ac:dyDescent="0.25">
      <c r="A620" t="s">
        <v>1394</v>
      </c>
      <c r="B620" t="s">
        <v>11</v>
      </c>
      <c r="C620">
        <v>273</v>
      </c>
      <c r="D620">
        <v>110675599</v>
      </c>
      <c r="E620" t="s">
        <v>0</v>
      </c>
      <c r="F620" t="s">
        <v>1395</v>
      </c>
      <c r="G620" t="s">
        <v>0</v>
      </c>
      <c r="H620" t="s">
        <v>0</v>
      </c>
      <c r="I620" t="s">
        <v>7144</v>
      </c>
      <c r="J620" t="s">
        <v>21</v>
      </c>
      <c r="K620" t="s">
        <v>14</v>
      </c>
    </row>
    <row r="621" spans="1:11" x14ac:dyDescent="0.25">
      <c r="A621" t="s">
        <v>1396</v>
      </c>
      <c r="B621" t="s">
        <v>0</v>
      </c>
      <c r="C621">
        <v>259</v>
      </c>
      <c r="D621">
        <v>110674979</v>
      </c>
      <c r="E621" t="s">
        <v>0</v>
      </c>
      <c r="F621" t="s">
        <v>1397</v>
      </c>
      <c r="G621" t="s">
        <v>0</v>
      </c>
      <c r="H621" t="s">
        <v>0</v>
      </c>
      <c r="I621" t="s">
        <v>7105</v>
      </c>
    </row>
    <row r="622" spans="1:11" x14ac:dyDescent="0.25">
      <c r="A622" t="s">
        <v>1398</v>
      </c>
      <c r="B622" t="s">
        <v>11</v>
      </c>
      <c r="C622">
        <v>354</v>
      </c>
      <c r="D622">
        <v>110675219</v>
      </c>
      <c r="E622" t="s">
        <v>0</v>
      </c>
      <c r="F622" t="s">
        <v>1399</v>
      </c>
      <c r="G622" t="s">
        <v>0</v>
      </c>
      <c r="H622" t="s">
        <v>0</v>
      </c>
      <c r="I622" t="s">
        <v>6790</v>
      </c>
    </row>
    <row r="623" spans="1:11" x14ac:dyDescent="0.25">
      <c r="A623" t="s">
        <v>1400</v>
      </c>
      <c r="B623" t="s">
        <v>11</v>
      </c>
      <c r="C623">
        <v>144</v>
      </c>
      <c r="D623">
        <v>110676059</v>
      </c>
      <c r="E623" t="s">
        <v>0</v>
      </c>
      <c r="F623" t="s">
        <v>1401</v>
      </c>
      <c r="G623" t="s">
        <v>0</v>
      </c>
      <c r="H623" t="s">
        <v>0</v>
      </c>
      <c r="I623" t="s">
        <v>7145</v>
      </c>
      <c r="J623" t="s">
        <v>164</v>
      </c>
      <c r="K623" t="s">
        <v>1402</v>
      </c>
    </row>
    <row r="624" spans="1:11" x14ac:dyDescent="0.25">
      <c r="A624" t="s">
        <v>1403</v>
      </c>
      <c r="B624" t="s">
        <v>11</v>
      </c>
      <c r="C624">
        <v>488</v>
      </c>
      <c r="D624">
        <v>110675206</v>
      </c>
      <c r="E624" t="s">
        <v>0</v>
      </c>
      <c r="F624" t="s">
        <v>1404</v>
      </c>
      <c r="G624" t="s">
        <v>0</v>
      </c>
      <c r="H624" t="s">
        <v>0</v>
      </c>
      <c r="I624" t="s">
        <v>7146</v>
      </c>
      <c r="J624" t="s">
        <v>164</v>
      </c>
      <c r="K624" t="s">
        <v>1405</v>
      </c>
    </row>
    <row r="625" spans="1:11" x14ac:dyDescent="0.25">
      <c r="A625" t="s">
        <v>1406</v>
      </c>
      <c r="B625" t="s">
        <v>11</v>
      </c>
      <c r="C625">
        <v>96</v>
      </c>
      <c r="D625">
        <v>110674407</v>
      </c>
      <c r="E625" t="s">
        <v>0</v>
      </c>
      <c r="F625" t="s">
        <v>1407</v>
      </c>
      <c r="G625" t="s">
        <v>0</v>
      </c>
      <c r="H625" t="s">
        <v>0</v>
      </c>
      <c r="I625" t="s">
        <v>7147</v>
      </c>
      <c r="J625" t="s">
        <v>164</v>
      </c>
      <c r="K625" t="s">
        <v>1408</v>
      </c>
    </row>
    <row r="626" spans="1:11" x14ac:dyDescent="0.25">
      <c r="A626" t="s">
        <v>1409</v>
      </c>
      <c r="B626" t="s">
        <v>11</v>
      </c>
      <c r="C626">
        <v>344</v>
      </c>
      <c r="D626">
        <v>110673656</v>
      </c>
      <c r="E626" t="s">
        <v>0</v>
      </c>
      <c r="F626" t="s">
        <v>1410</v>
      </c>
      <c r="G626" t="s">
        <v>0</v>
      </c>
      <c r="H626" t="s">
        <v>0</v>
      </c>
      <c r="I626" t="s">
        <v>6790</v>
      </c>
    </row>
    <row r="627" spans="1:11" x14ac:dyDescent="0.25">
      <c r="A627" t="s">
        <v>1411</v>
      </c>
      <c r="B627" t="s">
        <v>11</v>
      </c>
      <c r="C627">
        <v>232</v>
      </c>
      <c r="D627">
        <v>110674689</v>
      </c>
      <c r="E627" t="s">
        <v>1412</v>
      </c>
      <c r="F627" t="s">
        <v>1413</v>
      </c>
      <c r="G627" t="s">
        <v>0</v>
      </c>
      <c r="H627" t="s">
        <v>0</v>
      </c>
      <c r="I627" t="s">
        <v>7148</v>
      </c>
    </row>
    <row r="628" spans="1:11" x14ac:dyDescent="0.25">
      <c r="A628" t="s">
        <v>1414</v>
      </c>
      <c r="B628" t="s">
        <v>11</v>
      </c>
      <c r="C628">
        <v>282</v>
      </c>
      <c r="D628">
        <v>110674126</v>
      </c>
      <c r="E628" t="s">
        <v>0</v>
      </c>
      <c r="F628" t="s">
        <v>1415</v>
      </c>
      <c r="G628" t="s">
        <v>0</v>
      </c>
      <c r="H628" t="s">
        <v>0</v>
      </c>
      <c r="I628" t="s">
        <v>7149</v>
      </c>
    </row>
    <row r="629" spans="1:11" x14ac:dyDescent="0.25">
      <c r="A629" t="s">
        <v>1416</v>
      </c>
      <c r="B629" t="s">
        <v>0</v>
      </c>
      <c r="C629">
        <v>266</v>
      </c>
      <c r="D629">
        <v>110673801</v>
      </c>
      <c r="E629" t="s">
        <v>0</v>
      </c>
      <c r="F629" t="s">
        <v>1417</v>
      </c>
      <c r="G629" t="s">
        <v>0</v>
      </c>
      <c r="H629" t="s">
        <v>0</v>
      </c>
      <c r="I629" t="s">
        <v>7150</v>
      </c>
    </row>
    <row r="630" spans="1:11" x14ac:dyDescent="0.25">
      <c r="A630" t="s">
        <v>1418</v>
      </c>
      <c r="B630" t="s">
        <v>0</v>
      </c>
      <c r="C630">
        <v>45</v>
      </c>
      <c r="D630">
        <v>110675408</v>
      </c>
      <c r="E630" t="s">
        <v>0</v>
      </c>
      <c r="F630" t="s">
        <v>1419</v>
      </c>
      <c r="G630" t="s">
        <v>0</v>
      </c>
      <c r="H630" t="s">
        <v>0</v>
      </c>
      <c r="I630" t="s">
        <v>6796</v>
      </c>
    </row>
    <row r="631" spans="1:11" x14ac:dyDescent="0.25">
      <c r="A631" t="s">
        <v>1420</v>
      </c>
      <c r="B631" t="s">
        <v>0</v>
      </c>
      <c r="C631">
        <v>436</v>
      </c>
      <c r="D631">
        <v>110673820</v>
      </c>
      <c r="E631" t="s">
        <v>0</v>
      </c>
      <c r="F631" t="s">
        <v>1421</v>
      </c>
      <c r="G631" t="s">
        <v>0</v>
      </c>
      <c r="H631" t="s">
        <v>0</v>
      </c>
      <c r="I631" t="s">
        <v>7151</v>
      </c>
    </row>
    <row r="632" spans="1:11" x14ac:dyDescent="0.25">
      <c r="A632" t="s">
        <v>1422</v>
      </c>
      <c r="B632" t="s">
        <v>0</v>
      </c>
      <c r="C632">
        <v>108</v>
      </c>
      <c r="D632">
        <v>110673922</v>
      </c>
      <c r="E632" t="s">
        <v>0</v>
      </c>
      <c r="F632" t="s">
        <v>1423</v>
      </c>
      <c r="G632" t="s">
        <v>0</v>
      </c>
      <c r="H632" t="s">
        <v>0</v>
      </c>
      <c r="I632" t="s">
        <v>7152</v>
      </c>
    </row>
    <row r="633" spans="1:11" x14ac:dyDescent="0.25">
      <c r="A633" t="s">
        <v>1424</v>
      </c>
      <c r="B633" t="s">
        <v>0</v>
      </c>
      <c r="C633">
        <v>114</v>
      </c>
      <c r="D633">
        <v>110675764</v>
      </c>
      <c r="E633" t="s">
        <v>0</v>
      </c>
      <c r="F633" t="s">
        <v>1425</v>
      </c>
      <c r="G633" t="s">
        <v>0</v>
      </c>
      <c r="H633" t="s">
        <v>0</v>
      </c>
      <c r="I633" t="s">
        <v>7152</v>
      </c>
    </row>
    <row r="634" spans="1:11" x14ac:dyDescent="0.25">
      <c r="A634" t="s">
        <v>1426</v>
      </c>
      <c r="B634" t="s">
        <v>11</v>
      </c>
      <c r="C634">
        <v>180</v>
      </c>
      <c r="D634">
        <v>110676029</v>
      </c>
      <c r="E634" t="s">
        <v>0</v>
      </c>
      <c r="F634" t="s">
        <v>1427</v>
      </c>
      <c r="G634" t="s">
        <v>0</v>
      </c>
      <c r="H634" t="s">
        <v>0</v>
      </c>
      <c r="I634" t="s">
        <v>6796</v>
      </c>
    </row>
    <row r="635" spans="1:11" x14ac:dyDescent="0.25">
      <c r="A635" t="s">
        <v>1428</v>
      </c>
      <c r="B635" t="s">
        <v>11</v>
      </c>
      <c r="C635">
        <v>337</v>
      </c>
      <c r="D635">
        <v>110675089</v>
      </c>
      <c r="E635" t="s">
        <v>0</v>
      </c>
      <c r="F635" t="s">
        <v>1429</v>
      </c>
      <c r="G635" t="s">
        <v>0</v>
      </c>
      <c r="H635" t="s">
        <v>0</v>
      </c>
      <c r="I635" t="s">
        <v>6796</v>
      </c>
    </row>
    <row r="636" spans="1:11" x14ac:dyDescent="0.25">
      <c r="A636" t="s">
        <v>1430</v>
      </c>
      <c r="B636" t="s">
        <v>0</v>
      </c>
      <c r="C636">
        <v>816</v>
      </c>
      <c r="D636">
        <v>110674417</v>
      </c>
      <c r="E636" t="s">
        <v>1431</v>
      </c>
      <c r="F636" t="s">
        <v>1432</v>
      </c>
      <c r="G636" t="s">
        <v>0</v>
      </c>
      <c r="H636" t="s">
        <v>0</v>
      </c>
      <c r="I636" t="s">
        <v>7153</v>
      </c>
    </row>
    <row r="637" spans="1:11" x14ac:dyDescent="0.25">
      <c r="A637" t="s">
        <v>1433</v>
      </c>
      <c r="B637" t="s">
        <v>11</v>
      </c>
      <c r="C637">
        <v>47</v>
      </c>
      <c r="D637">
        <v>110674186</v>
      </c>
      <c r="E637" t="s">
        <v>0</v>
      </c>
      <c r="F637" t="s">
        <v>1434</v>
      </c>
      <c r="G637" t="s">
        <v>0</v>
      </c>
      <c r="H637" t="s">
        <v>0</v>
      </c>
      <c r="I637" t="s">
        <v>6790</v>
      </c>
    </row>
    <row r="638" spans="1:11" x14ac:dyDescent="0.25">
      <c r="A638" t="s">
        <v>1435</v>
      </c>
      <c r="B638" t="s">
        <v>11</v>
      </c>
      <c r="C638">
        <v>43</v>
      </c>
      <c r="D638">
        <v>110675595</v>
      </c>
      <c r="E638" t="s">
        <v>0</v>
      </c>
      <c r="F638" t="s">
        <v>1436</v>
      </c>
      <c r="G638" t="s">
        <v>0</v>
      </c>
      <c r="H638" t="s">
        <v>0</v>
      </c>
      <c r="I638" t="s">
        <v>6796</v>
      </c>
    </row>
    <row r="639" spans="1:11" x14ac:dyDescent="0.25">
      <c r="A639" t="s">
        <v>1437</v>
      </c>
      <c r="B639" t="s">
        <v>11</v>
      </c>
      <c r="C639">
        <v>59</v>
      </c>
      <c r="D639">
        <v>110675005</v>
      </c>
      <c r="E639" t="s">
        <v>0</v>
      </c>
      <c r="F639" t="s">
        <v>1438</v>
      </c>
      <c r="G639" t="s">
        <v>0</v>
      </c>
      <c r="H639" t="s">
        <v>0</v>
      </c>
      <c r="I639" t="s">
        <v>6796</v>
      </c>
    </row>
    <row r="640" spans="1:11" x14ac:dyDescent="0.25">
      <c r="A640" t="s">
        <v>1439</v>
      </c>
      <c r="B640" t="s">
        <v>11</v>
      </c>
      <c r="C640">
        <v>418</v>
      </c>
      <c r="D640">
        <v>110674031</v>
      </c>
      <c r="E640" t="s">
        <v>0</v>
      </c>
      <c r="F640" t="s">
        <v>1440</v>
      </c>
      <c r="G640" t="s">
        <v>0</v>
      </c>
      <c r="H640" t="s">
        <v>0</v>
      </c>
      <c r="I640" t="s">
        <v>7107</v>
      </c>
    </row>
    <row r="641" spans="1:9" x14ac:dyDescent="0.25">
      <c r="A641" t="s">
        <v>1441</v>
      </c>
      <c r="B641" t="s">
        <v>0</v>
      </c>
      <c r="C641">
        <v>188</v>
      </c>
      <c r="D641">
        <v>110673762</v>
      </c>
      <c r="E641" t="s">
        <v>0</v>
      </c>
      <c r="F641" t="s">
        <v>1442</v>
      </c>
      <c r="G641" t="s">
        <v>0</v>
      </c>
      <c r="H641" t="s">
        <v>0</v>
      </c>
      <c r="I641" t="s">
        <v>7111</v>
      </c>
    </row>
    <row r="642" spans="1:9" x14ac:dyDescent="0.25">
      <c r="A642" t="s">
        <v>1443</v>
      </c>
      <c r="B642" t="s">
        <v>11</v>
      </c>
      <c r="C642">
        <v>120</v>
      </c>
      <c r="D642">
        <v>110674003</v>
      </c>
      <c r="E642" t="s">
        <v>0</v>
      </c>
      <c r="F642" t="s">
        <v>1444</v>
      </c>
      <c r="G642" t="s">
        <v>0</v>
      </c>
      <c r="H642" t="s">
        <v>0</v>
      </c>
      <c r="I642" t="s">
        <v>6796</v>
      </c>
    </row>
    <row r="643" spans="1:9" x14ac:dyDescent="0.25">
      <c r="A643" t="s">
        <v>1445</v>
      </c>
      <c r="B643" t="s">
        <v>11</v>
      </c>
      <c r="C643">
        <v>328</v>
      </c>
      <c r="D643">
        <v>110675693</v>
      </c>
      <c r="E643" t="s">
        <v>1446</v>
      </c>
      <c r="F643" t="s">
        <v>1447</v>
      </c>
      <c r="G643" t="s">
        <v>0</v>
      </c>
      <c r="H643" t="s">
        <v>0</v>
      </c>
      <c r="I643" t="s">
        <v>7154</v>
      </c>
    </row>
    <row r="644" spans="1:9" x14ac:dyDescent="0.25">
      <c r="A644" t="s">
        <v>1448</v>
      </c>
      <c r="B644" t="s">
        <v>11</v>
      </c>
      <c r="C644">
        <v>361</v>
      </c>
      <c r="D644">
        <v>110674871</v>
      </c>
      <c r="E644" t="s">
        <v>0</v>
      </c>
      <c r="F644" t="s">
        <v>1449</v>
      </c>
      <c r="G644" t="s">
        <v>0</v>
      </c>
      <c r="H644" t="s">
        <v>0</v>
      </c>
      <c r="I644" t="s">
        <v>7155</v>
      </c>
    </row>
    <row r="645" spans="1:9" x14ac:dyDescent="0.25">
      <c r="A645" t="s">
        <v>1450</v>
      </c>
      <c r="B645" t="s">
        <v>11</v>
      </c>
      <c r="C645">
        <v>55</v>
      </c>
      <c r="D645">
        <v>110675736</v>
      </c>
      <c r="E645" t="s">
        <v>0</v>
      </c>
      <c r="F645" t="s">
        <v>1451</v>
      </c>
      <c r="G645" t="s">
        <v>0</v>
      </c>
      <c r="H645" t="s">
        <v>0</v>
      </c>
      <c r="I645" t="s">
        <v>6796</v>
      </c>
    </row>
    <row r="646" spans="1:9" x14ac:dyDescent="0.25">
      <c r="A646" t="s">
        <v>1452</v>
      </c>
      <c r="B646" t="s">
        <v>11</v>
      </c>
      <c r="C646">
        <v>244</v>
      </c>
      <c r="D646">
        <v>110674897</v>
      </c>
      <c r="E646" t="s">
        <v>0</v>
      </c>
      <c r="F646" t="s">
        <v>1453</v>
      </c>
      <c r="G646" t="s">
        <v>0</v>
      </c>
      <c r="H646" t="s">
        <v>0</v>
      </c>
      <c r="I646" t="s">
        <v>6793</v>
      </c>
    </row>
    <row r="647" spans="1:9" x14ac:dyDescent="0.25">
      <c r="A647" t="s">
        <v>1454</v>
      </c>
      <c r="B647" t="s">
        <v>11</v>
      </c>
      <c r="C647">
        <v>101</v>
      </c>
      <c r="D647">
        <v>110674721</v>
      </c>
      <c r="E647" t="s">
        <v>0</v>
      </c>
      <c r="F647" t="s">
        <v>1455</v>
      </c>
      <c r="G647" t="s">
        <v>0</v>
      </c>
      <c r="H647" t="s">
        <v>0</v>
      </c>
      <c r="I647" t="s">
        <v>6796</v>
      </c>
    </row>
    <row r="648" spans="1:9" x14ac:dyDescent="0.25">
      <c r="A648" t="s">
        <v>1456</v>
      </c>
      <c r="B648" t="s">
        <v>11</v>
      </c>
      <c r="C648">
        <v>216</v>
      </c>
      <c r="D648">
        <v>110674146</v>
      </c>
      <c r="E648" t="s">
        <v>1457</v>
      </c>
      <c r="F648" t="s">
        <v>1458</v>
      </c>
      <c r="G648" t="s">
        <v>0</v>
      </c>
      <c r="H648" t="s">
        <v>0</v>
      </c>
      <c r="I648" t="s">
        <v>7156</v>
      </c>
    </row>
    <row r="649" spans="1:9" x14ac:dyDescent="0.25">
      <c r="A649" t="s">
        <v>1459</v>
      </c>
      <c r="B649" t="s">
        <v>11</v>
      </c>
      <c r="C649">
        <v>436</v>
      </c>
      <c r="D649">
        <v>110673608</v>
      </c>
      <c r="E649" t="s">
        <v>1460</v>
      </c>
      <c r="F649" t="s">
        <v>1461</v>
      </c>
      <c r="G649" t="s">
        <v>0</v>
      </c>
      <c r="H649" t="s">
        <v>0</v>
      </c>
      <c r="I649" t="s">
        <v>7157</v>
      </c>
    </row>
    <row r="650" spans="1:9" x14ac:dyDescent="0.25">
      <c r="A650" t="s">
        <v>1462</v>
      </c>
      <c r="B650" t="s">
        <v>11</v>
      </c>
      <c r="C650">
        <v>1266</v>
      </c>
      <c r="D650">
        <v>110674415</v>
      </c>
      <c r="E650" t="s">
        <v>0</v>
      </c>
      <c r="F650" t="s">
        <v>1463</v>
      </c>
      <c r="G650" t="s">
        <v>0</v>
      </c>
      <c r="H650" t="s">
        <v>0</v>
      </c>
      <c r="I650" t="s">
        <v>7158</v>
      </c>
    </row>
    <row r="651" spans="1:9" x14ac:dyDescent="0.25">
      <c r="A651" t="s">
        <v>1464</v>
      </c>
      <c r="B651" t="s">
        <v>11</v>
      </c>
      <c r="C651">
        <v>159</v>
      </c>
      <c r="D651">
        <v>110673631</v>
      </c>
      <c r="E651" t="s">
        <v>1465</v>
      </c>
      <c r="F651" t="s">
        <v>1466</v>
      </c>
      <c r="G651" t="s">
        <v>0</v>
      </c>
      <c r="H651" t="s">
        <v>0</v>
      </c>
      <c r="I651" t="s">
        <v>7159</v>
      </c>
    </row>
    <row r="652" spans="1:9" x14ac:dyDescent="0.25">
      <c r="A652" t="s">
        <v>1467</v>
      </c>
      <c r="B652" t="s">
        <v>11</v>
      </c>
      <c r="C652">
        <v>235</v>
      </c>
      <c r="D652">
        <v>110674409</v>
      </c>
      <c r="E652" t="s">
        <v>1468</v>
      </c>
      <c r="F652" t="s">
        <v>1469</v>
      </c>
      <c r="G652" t="s">
        <v>0</v>
      </c>
      <c r="H652" t="s">
        <v>0</v>
      </c>
      <c r="I652" t="s">
        <v>7160</v>
      </c>
    </row>
    <row r="653" spans="1:9" x14ac:dyDescent="0.25">
      <c r="A653" t="s">
        <v>1470</v>
      </c>
      <c r="B653" t="s">
        <v>11</v>
      </c>
      <c r="C653">
        <v>473</v>
      </c>
      <c r="D653">
        <v>110675322</v>
      </c>
      <c r="E653" t="s">
        <v>1471</v>
      </c>
      <c r="F653" t="s">
        <v>1472</v>
      </c>
      <c r="G653" t="s">
        <v>0</v>
      </c>
      <c r="H653" t="s">
        <v>0</v>
      </c>
      <c r="I653" t="s">
        <v>7161</v>
      </c>
    </row>
    <row r="654" spans="1:9" x14ac:dyDescent="0.25">
      <c r="A654" t="s">
        <v>1473</v>
      </c>
      <c r="B654" t="s">
        <v>11</v>
      </c>
      <c r="C654">
        <v>333</v>
      </c>
      <c r="D654">
        <v>110675402</v>
      </c>
      <c r="E654" t="s">
        <v>1474</v>
      </c>
      <c r="F654" t="s">
        <v>1475</v>
      </c>
      <c r="G654" t="s">
        <v>0</v>
      </c>
      <c r="H654" t="s">
        <v>0</v>
      </c>
      <c r="I654" t="s">
        <v>7162</v>
      </c>
    </row>
    <row r="655" spans="1:9" x14ac:dyDescent="0.25">
      <c r="A655" t="s">
        <v>1476</v>
      </c>
      <c r="B655" t="s">
        <v>11</v>
      </c>
      <c r="C655">
        <v>204</v>
      </c>
      <c r="D655">
        <v>110673298</v>
      </c>
      <c r="E655" t="s">
        <v>1477</v>
      </c>
      <c r="F655" t="s">
        <v>1478</v>
      </c>
      <c r="G655" t="s">
        <v>0</v>
      </c>
      <c r="H655" t="s">
        <v>0</v>
      </c>
      <c r="I655" t="s">
        <v>7163</v>
      </c>
    </row>
    <row r="656" spans="1:9" x14ac:dyDescent="0.25">
      <c r="A656" t="s">
        <v>1479</v>
      </c>
      <c r="B656" t="s">
        <v>11</v>
      </c>
      <c r="C656">
        <v>501</v>
      </c>
      <c r="D656">
        <v>110674200</v>
      </c>
      <c r="E656" t="s">
        <v>1480</v>
      </c>
      <c r="F656" t="s">
        <v>1481</v>
      </c>
      <c r="G656" t="s">
        <v>0</v>
      </c>
      <c r="H656" t="s">
        <v>0</v>
      </c>
      <c r="I656" t="s">
        <v>7164</v>
      </c>
    </row>
    <row r="657" spans="1:9" x14ac:dyDescent="0.25">
      <c r="A657" t="s">
        <v>1482</v>
      </c>
      <c r="B657" t="s">
        <v>11</v>
      </c>
      <c r="C657">
        <v>416</v>
      </c>
      <c r="D657">
        <v>110675781</v>
      </c>
      <c r="E657" t="s">
        <v>1483</v>
      </c>
      <c r="F657" t="s">
        <v>1484</v>
      </c>
      <c r="G657" t="s">
        <v>0</v>
      </c>
      <c r="H657" t="s">
        <v>0</v>
      </c>
      <c r="I657" t="s">
        <v>7165</v>
      </c>
    </row>
    <row r="658" spans="1:9" x14ac:dyDescent="0.25">
      <c r="A658" t="s">
        <v>1485</v>
      </c>
      <c r="B658" t="s">
        <v>11</v>
      </c>
      <c r="C658">
        <v>120</v>
      </c>
      <c r="D658">
        <v>110674495</v>
      </c>
      <c r="E658" t="s">
        <v>0</v>
      </c>
      <c r="F658" t="s">
        <v>1486</v>
      </c>
      <c r="G658" t="s">
        <v>0</v>
      </c>
      <c r="H658" t="s">
        <v>0</v>
      </c>
      <c r="I658" t="s">
        <v>6790</v>
      </c>
    </row>
    <row r="659" spans="1:9" x14ac:dyDescent="0.25">
      <c r="A659" t="s">
        <v>1487</v>
      </c>
      <c r="B659" t="s">
        <v>11</v>
      </c>
      <c r="C659">
        <v>180</v>
      </c>
      <c r="D659">
        <v>110675804</v>
      </c>
      <c r="E659" t="s">
        <v>0</v>
      </c>
      <c r="F659" t="s">
        <v>1488</v>
      </c>
      <c r="G659" t="s">
        <v>0</v>
      </c>
      <c r="H659" t="s">
        <v>0</v>
      </c>
      <c r="I659" t="s">
        <v>6831</v>
      </c>
    </row>
    <row r="660" spans="1:9" x14ac:dyDescent="0.25">
      <c r="A660" t="s">
        <v>1489</v>
      </c>
      <c r="B660" t="s">
        <v>0</v>
      </c>
      <c r="C660">
        <v>466</v>
      </c>
      <c r="D660">
        <v>110673447</v>
      </c>
      <c r="E660" t="s">
        <v>1490</v>
      </c>
      <c r="F660" t="s">
        <v>1491</v>
      </c>
      <c r="G660" t="s">
        <v>0</v>
      </c>
      <c r="H660" t="s">
        <v>0</v>
      </c>
      <c r="I660" t="s">
        <v>7166</v>
      </c>
    </row>
    <row r="661" spans="1:9" x14ac:dyDescent="0.25">
      <c r="A661" t="s">
        <v>1492</v>
      </c>
      <c r="B661" t="s">
        <v>0</v>
      </c>
      <c r="C661">
        <v>403</v>
      </c>
      <c r="D661">
        <v>110674163</v>
      </c>
      <c r="E661" t="s">
        <v>1493</v>
      </c>
      <c r="F661" t="s">
        <v>1494</v>
      </c>
      <c r="G661" t="s">
        <v>0</v>
      </c>
      <c r="H661" t="s">
        <v>0</v>
      </c>
      <c r="I661" t="s">
        <v>7167</v>
      </c>
    </row>
    <row r="662" spans="1:9" x14ac:dyDescent="0.25">
      <c r="A662" t="s">
        <v>1495</v>
      </c>
      <c r="B662" t="s">
        <v>11</v>
      </c>
      <c r="C662">
        <v>215</v>
      </c>
      <c r="D662">
        <v>110673311</v>
      </c>
      <c r="E662" t="s">
        <v>0</v>
      </c>
      <c r="F662" t="s">
        <v>1496</v>
      </c>
      <c r="G662" t="s">
        <v>0</v>
      </c>
      <c r="H662" t="s">
        <v>0</v>
      </c>
      <c r="I662" t="s">
        <v>7168</v>
      </c>
    </row>
    <row r="663" spans="1:9" x14ac:dyDescent="0.25">
      <c r="A663" t="s">
        <v>1497</v>
      </c>
      <c r="B663" t="s">
        <v>11</v>
      </c>
      <c r="C663">
        <v>1686</v>
      </c>
      <c r="D663">
        <v>110673934</v>
      </c>
      <c r="E663" t="s">
        <v>0</v>
      </c>
      <c r="F663" t="s">
        <v>1498</v>
      </c>
      <c r="G663" t="s">
        <v>0</v>
      </c>
      <c r="H663" t="s">
        <v>0</v>
      </c>
      <c r="I663" t="s">
        <v>7169</v>
      </c>
    </row>
    <row r="664" spans="1:9" x14ac:dyDescent="0.25">
      <c r="A664" t="s">
        <v>1499</v>
      </c>
      <c r="B664" t="s">
        <v>11</v>
      </c>
      <c r="C664">
        <v>43</v>
      </c>
      <c r="D664">
        <v>110673763</v>
      </c>
      <c r="E664" t="s">
        <v>0</v>
      </c>
      <c r="F664" t="s">
        <v>1500</v>
      </c>
      <c r="G664" t="s">
        <v>0</v>
      </c>
      <c r="H664" t="s">
        <v>0</v>
      </c>
      <c r="I664" t="s">
        <v>6796</v>
      </c>
    </row>
    <row r="665" spans="1:9" x14ac:dyDescent="0.25">
      <c r="A665" t="s">
        <v>1501</v>
      </c>
      <c r="B665" t="s">
        <v>11</v>
      </c>
      <c r="C665">
        <v>337</v>
      </c>
      <c r="D665">
        <v>110674582</v>
      </c>
      <c r="E665" t="s">
        <v>1502</v>
      </c>
      <c r="F665" t="s">
        <v>1503</v>
      </c>
      <c r="G665" t="s">
        <v>0</v>
      </c>
      <c r="H665" t="s">
        <v>0</v>
      </c>
      <c r="I665" t="s">
        <v>7170</v>
      </c>
    </row>
    <row r="666" spans="1:9" x14ac:dyDescent="0.25">
      <c r="A666" t="s">
        <v>1504</v>
      </c>
      <c r="B666" t="s">
        <v>11</v>
      </c>
      <c r="C666">
        <v>350</v>
      </c>
      <c r="D666">
        <v>110675501</v>
      </c>
      <c r="E666" t="s">
        <v>1505</v>
      </c>
      <c r="F666" t="s">
        <v>1506</v>
      </c>
      <c r="G666" t="s">
        <v>0</v>
      </c>
      <c r="H666" t="s">
        <v>0</v>
      </c>
      <c r="I666" t="s">
        <v>7171</v>
      </c>
    </row>
    <row r="667" spans="1:9" x14ac:dyDescent="0.25">
      <c r="A667" t="s">
        <v>1507</v>
      </c>
      <c r="B667" t="s">
        <v>11</v>
      </c>
      <c r="C667">
        <v>424</v>
      </c>
      <c r="D667">
        <v>110673799</v>
      </c>
      <c r="E667" t="s">
        <v>1508</v>
      </c>
      <c r="F667" t="s">
        <v>1509</v>
      </c>
      <c r="G667" t="s">
        <v>0</v>
      </c>
      <c r="H667" t="s">
        <v>0</v>
      </c>
      <c r="I667" t="s">
        <v>7172</v>
      </c>
    </row>
    <row r="668" spans="1:9" x14ac:dyDescent="0.25">
      <c r="A668" t="s">
        <v>1510</v>
      </c>
      <c r="B668" t="s">
        <v>11</v>
      </c>
      <c r="C668">
        <v>357</v>
      </c>
      <c r="D668">
        <v>110675068</v>
      </c>
      <c r="E668" t="s">
        <v>1511</v>
      </c>
      <c r="F668" t="s">
        <v>1512</v>
      </c>
      <c r="G668" t="s">
        <v>0</v>
      </c>
      <c r="H668" t="s">
        <v>0</v>
      </c>
      <c r="I668" t="s">
        <v>7173</v>
      </c>
    </row>
    <row r="669" spans="1:9" x14ac:dyDescent="0.25">
      <c r="A669" t="s">
        <v>1513</v>
      </c>
      <c r="B669" t="s">
        <v>11</v>
      </c>
      <c r="C669">
        <v>97</v>
      </c>
      <c r="D669">
        <v>110675893</v>
      </c>
      <c r="E669" t="s">
        <v>0</v>
      </c>
      <c r="F669" t="s">
        <v>1514</v>
      </c>
      <c r="G669" t="s">
        <v>0</v>
      </c>
      <c r="H669" t="s">
        <v>0</v>
      </c>
      <c r="I669" t="s">
        <v>7174</v>
      </c>
    </row>
    <row r="670" spans="1:9" x14ac:dyDescent="0.25">
      <c r="A670" t="s">
        <v>1515</v>
      </c>
      <c r="B670" t="s">
        <v>11</v>
      </c>
      <c r="C670">
        <v>30</v>
      </c>
      <c r="D670">
        <v>110673890</v>
      </c>
      <c r="E670" t="s">
        <v>0</v>
      </c>
      <c r="F670" t="s">
        <v>1516</v>
      </c>
      <c r="G670" t="s">
        <v>0</v>
      </c>
      <c r="H670" t="s">
        <v>0</v>
      </c>
      <c r="I670" t="s">
        <v>6796</v>
      </c>
    </row>
    <row r="671" spans="1:9" x14ac:dyDescent="0.25">
      <c r="A671" t="s">
        <v>1517</v>
      </c>
      <c r="B671" t="s">
        <v>11</v>
      </c>
      <c r="C671">
        <v>271</v>
      </c>
      <c r="D671">
        <v>110674562</v>
      </c>
      <c r="E671" t="s">
        <v>1518</v>
      </c>
      <c r="F671" t="s">
        <v>1519</v>
      </c>
      <c r="G671" t="s">
        <v>0</v>
      </c>
      <c r="H671" t="s">
        <v>0</v>
      </c>
      <c r="I671" t="s">
        <v>7175</v>
      </c>
    </row>
    <row r="672" spans="1:9" x14ac:dyDescent="0.25">
      <c r="A672" t="s">
        <v>1520</v>
      </c>
      <c r="B672" t="s">
        <v>11</v>
      </c>
      <c r="C672">
        <v>167</v>
      </c>
      <c r="D672">
        <v>110675100</v>
      </c>
      <c r="E672" t="s">
        <v>1521</v>
      </c>
      <c r="F672" t="s">
        <v>1522</v>
      </c>
      <c r="G672" t="s">
        <v>0</v>
      </c>
      <c r="H672" t="s">
        <v>0</v>
      </c>
      <c r="I672" t="s">
        <v>7176</v>
      </c>
    </row>
    <row r="673" spans="1:9" x14ac:dyDescent="0.25">
      <c r="A673" t="s">
        <v>1523</v>
      </c>
      <c r="B673" t="s">
        <v>11</v>
      </c>
      <c r="C673">
        <v>144</v>
      </c>
      <c r="D673">
        <v>110675894</v>
      </c>
      <c r="E673" t="s">
        <v>1524</v>
      </c>
      <c r="F673" t="s">
        <v>1525</v>
      </c>
      <c r="G673" t="s">
        <v>0</v>
      </c>
      <c r="H673" t="s">
        <v>0</v>
      </c>
      <c r="I673" t="s">
        <v>7177</v>
      </c>
    </row>
    <row r="674" spans="1:9" x14ac:dyDescent="0.25">
      <c r="A674" t="s">
        <v>1526</v>
      </c>
      <c r="B674" t="s">
        <v>0</v>
      </c>
      <c r="C674">
        <v>113</v>
      </c>
      <c r="D674">
        <v>110674229</v>
      </c>
      <c r="E674" t="s">
        <v>0</v>
      </c>
      <c r="F674" t="s">
        <v>1527</v>
      </c>
      <c r="G674" t="s">
        <v>0</v>
      </c>
      <c r="H674" t="s">
        <v>0</v>
      </c>
      <c r="I674" t="s">
        <v>6942</v>
      </c>
    </row>
    <row r="675" spans="1:9" x14ac:dyDescent="0.25">
      <c r="A675" t="s">
        <v>1528</v>
      </c>
      <c r="B675" t="s">
        <v>11</v>
      </c>
      <c r="C675">
        <v>368</v>
      </c>
      <c r="D675">
        <v>110674540</v>
      </c>
      <c r="E675" t="s">
        <v>0</v>
      </c>
      <c r="F675" t="s">
        <v>1529</v>
      </c>
      <c r="G675" t="s">
        <v>0</v>
      </c>
      <c r="H675" t="s">
        <v>0</v>
      </c>
      <c r="I675" t="s">
        <v>7178</v>
      </c>
    </row>
    <row r="676" spans="1:9" x14ac:dyDescent="0.25">
      <c r="A676" t="s">
        <v>1530</v>
      </c>
      <c r="B676" t="s">
        <v>11</v>
      </c>
      <c r="C676">
        <v>171</v>
      </c>
      <c r="D676">
        <v>110673738</v>
      </c>
      <c r="E676" t="s">
        <v>0</v>
      </c>
      <c r="F676" t="s">
        <v>1531</v>
      </c>
      <c r="G676" t="s">
        <v>0</v>
      </c>
      <c r="H676" t="s">
        <v>0</v>
      </c>
      <c r="I676" t="s">
        <v>6796</v>
      </c>
    </row>
    <row r="677" spans="1:9" x14ac:dyDescent="0.25">
      <c r="A677" t="s">
        <v>1532</v>
      </c>
      <c r="B677" t="s">
        <v>11</v>
      </c>
      <c r="C677">
        <v>110</v>
      </c>
      <c r="D677">
        <v>110673955</v>
      </c>
      <c r="E677" t="s">
        <v>0</v>
      </c>
      <c r="F677" t="s">
        <v>1533</v>
      </c>
      <c r="G677" t="s">
        <v>0</v>
      </c>
      <c r="H677" t="s">
        <v>0</v>
      </c>
      <c r="I677" t="s">
        <v>7179</v>
      </c>
    </row>
    <row r="678" spans="1:9" x14ac:dyDescent="0.25">
      <c r="A678" t="s">
        <v>1534</v>
      </c>
      <c r="B678" t="s">
        <v>11</v>
      </c>
      <c r="C678">
        <v>285</v>
      </c>
      <c r="D678">
        <v>110674917</v>
      </c>
      <c r="E678" t="s">
        <v>0</v>
      </c>
      <c r="F678" t="s">
        <v>1535</v>
      </c>
      <c r="G678" t="s">
        <v>0</v>
      </c>
      <c r="H678" t="s">
        <v>0</v>
      </c>
      <c r="I678" t="s">
        <v>6793</v>
      </c>
    </row>
    <row r="679" spans="1:9" x14ac:dyDescent="0.25">
      <c r="A679" t="s">
        <v>1536</v>
      </c>
      <c r="B679" t="s">
        <v>11</v>
      </c>
      <c r="C679">
        <v>164</v>
      </c>
      <c r="D679">
        <v>110673387</v>
      </c>
      <c r="E679" t="s">
        <v>0</v>
      </c>
      <c r="F679" t="s">
        <v>1537</v>
      </c>
      <c r="G679" t="s">
        <v>0</v>
      </c>
      <c r="H679" t="s">
        <v>0</v>
      </c>
      <c r="I679" t="s">
        <v>6796</v>
      </c>
    </row>
    <row r="680" spans="1:9" x14ac:dyDescent="0.25">
      <c r="A680" t="s">
        <v>1538</v>
      </c>
      <c r="B680" t="s">
        <v>11</v>
      </c>
      <c r="C680">
        <v>59</v>
      </c>
      <c r="D680">
        <v>110673972</v>
      </c>
      <c r="E680" t="s">
        <v>0</v>
      </c>
      <c r="F680" t="s">
        <v>1539</v>
      </c>
      <c r="G680" t="s">
        <v>0</v>
      </c>
      <c r="H680" t="s">
        <v>0</v>
      </c>
      <c r="I680" t="s">
        <v>6796</v>
      </c>
    </row>
    <row r="681" spans="1:9" x14ac:dyDescent="0.25">
      <c r="A681" t="s">
        <v>1540</v>
      </c>
      <c r="B681" t="s">
        <v>11</v>
      </c>
      <c r="C681">
        <v>296</v>
      </c>
      <c r="D681">
        <v>110674622</v>
      </c>
      <c r="E681" t="s">
        <v>0</v>
      </c>
      <c r="F681" t="s">
        <v>1541</v>
      </c>
      <c r="G681" t="s">
        <v>0</v>
      </c>
      <c r="H681" t="s">
        <v>0</v>
      </c>
      <c r="I681" t="s">
        <v>6857</v>
      </c>
    </row>
    <row r="682" spans="1:9" x14ac:dyDescent="0.25">
      <c r="A682" t="s">
        <v>1542</v>
      </c>
      <c r="B682" t="s">
        <v>11</v>
      </c>
      <c r="C682">
        <v>403</v>
      </c>
      <c r="D682">
        <v>110675277</v>
      </c>
      <c r="E682" t="s">
        <v>0</v>
      </c>
      <c r="F682" t="s">
        <v>1543</v>
      </c>
      <c r="G682" t="s">
        <v>0</v>
      </c>
      <c r="H682" t="s">
        <v>0</v>
      </c>
      <c r="I682" t="s">
        <v>6812</v>
      </c>
    </row>
    <row r="683" spans="1:9" x14ac:dyDescent="0.25">
      <c r="A683" t="s">
        <v>1544</v>
      </c>
      <c r="B683" t="s">
        <v>11</v>
      </c>
      <c r="C683">
        <v>329</v>
      </c>
      <c r="D683">
        <v>110675334</v>
      </c>
      <c r="E683" t="s">
        <v>1545</v>
      </c>
      <c r="F683" t="s">
        <v>1546</v>
      </c>
      <c r="G683" t="s">
        <v>0</v>
      </c>
      <c r="H683" t="s">
        <v>0</v>
      </c>
      <c r="I683" t="s">
        <v>7180</v>
      </c>
    </row>
    <row r="684" spans="1:9" x14ac:dyDescent="0.25">
      <c r="A684" t="s">
        <v>1547</v>
      </c>
      <c r="B684" t="s">
        <v>11</v>
      </c>
      <c r="C684">
        <v>160</v>
      </c>
      <c r="D684">
        <v>110676030</v>
      </c>
      <c r="E684" t="s">
        <v>0</v>
      </c>
      <c r="F684" t="s">
        <v>1548</v>
      </c>
      <c r="G684" t="s">
        <v>0</v>
      </c>
      <c r="H684" t="s">
        <v>0</v>
      </c>
      <c r="I684" t="s">
        <v>7181</v>
      </c>
    </row>
    <row r="685" spans="1:9" x14ac:dyDescent="0.25">
      <c r="A685" t="s">
        <v>1549</v>
      </c>
      <c r="B685" t="s">
        <v>11</v>
      </c>
      <c r="C685">
        <v>392</v>
      </c>
      <c r="D685">
        <v>110674249</v>
      </c>
      <c r="E685" t="s">
        <v>0</v>
      </c>
      <c r="F685" t="s">
        <v>1550</v>
      </c>
      <c r="G685" t="s">
        <v>0</v>
      </c>
      <c r="H685" t="s">
        <v>0</v>
      </c>
      <c r="I685" t="s">
        <v>7182</v>
      </c>
    </row>
    <row r="686" spans="1:9" x14ac:dyDescent="0.25">
      <c r="A686" t="s">
        <v>1551</v>
      </c>
      <c r="B686" t="s">
        <v>11</v>
      </c>
      <c r="C686">
        <v>341</v>
      </c>
      <c r="D686">
        <v>110676003</v>
      </c>
      <c r="E686" t="s">
        <v>0</v>
      </c>
      <c r="F686" t="s">
        <v>1552</v>
      </c>
      <c r="G686" t="s">
        <v>0</v>
      </c>
      <c r="H686" t="s">
        <v>0</v>
      </c>
      <c r="I686" t="s">
        <v>6796</v>
      </c>
    </row>
    <row r="687" spans="1:9" x14ac:dyDescent="0.25">
      <c r="A687" t="s">
        <v>1553</v>
      </c>
      <c r="B687" t="s">
        <v>0</v>
      </c>
      <c r="C687">
        <v>157</v>
      </c>
      <c r="D687">
        <v>110674072</v>
      </c>
      <c r="E687" t="s">
        <v>0</v>
      </c>
      <c r="F687" t="s">
        <v>1554</v>
      </c>
      <c r="G687" t="s">
        <v>0</v>
      </c>
      <c r="H687" t="s">
        <v>0</v>
      </c>
      <c r="I687" t="s">
        <v>6796</v>
      </c>
    </row>
    <row r="688" spans="1:9" x14ac:dyDescent="0.25">
      <c r="A688" t="s">
        <v>1555</v>
      </c>
      <c r="B688" t="s">
        <v>0</v>
      </c>
      <c r="C688">
        <v>380</v>
      </c>
      <c r="D688">
        <v>110673269</v>
      </c>
      <c r="E688" t="s">
        <v>0</v>
      </c>
      <c r="F688" t="s">
        <v>1556</v>
      </c>
      <c r="G688" t="s">
        <v>0</v>
      </c>
      <c r="H688" t="s">
        <v>0</v>
      </c>
      <c r="I688" t="s">
        <v>7183</v>
      </c>
    </row>
    <row r="689" spans="1:10" x14ac:dyDescent="0.25">
      <c r="A689" t="s">
        <v>1557</v>
      </c>
      <c r="B689" t="s">
        <v>11</v>
      </c>
      <c r="C689">
        <v>167</v>
      </c>
      <c r="D689">
        <v>110675722</v>
      </c>
      <c r="E689" t="s">
        <v>0</v>
      </c>
      <c r="F689" t="s">
        <v>1558</v>
      </c>
      <c r="G689" t="s">
        <v>0</v>
      </c>
      <c r="H689" t="s">
        <v>0</v>
      </c>
      <c r="I689" t="s">
        <v>6824</v>
      </c>
    </row>
    <row r="690" spans="1:10" x14ac:dyDescent="0.25">
      <c r="A690" t="s">
        <v>1559</v>
      </c>
      <c r="B690" t="s">
        <v>11</v>
      </c>
      <c r="C690">
        <v>159</v>
      </c>
      <c r="D690">
        <v>110674862</v>
      </c>
      <c r="E690" t="s">
        <v>0</v>
      </c>
      <c r="F690" t="s">
        <v>1560</v>
      </c>
      <c r="G690" t="s">
        <v>0</v>
      </c>
      <c r="H690" t="s">
        <v>0</v>
      </c>
      <c r="I690" t="s">
        <v>7184</v>
      </c>
      <c r="J690" t="s">
        <v>408</v>
      </c>
    </row>
    <row r="691" spans="1:10" x14ac:dyDescent="0.25">
      <c r="A691" t="s">
        <v>1561</v>
      </c>
      <c r="B691" t="s">
        <v>11</v>
      </c>
      <c r="C691">
        <v>470</v>
      </c>
      <c r="D691">
        <v>110674521</v>
      </c>
      <c r="E691" t="s">
        <v>0</v>
      </c>
      <c r="F691" t="s">
        <v>1562</v>
      </c>
      <c r="G691" t="s">
        <v>0</v>
      </c>
      <c r="H691" t="s">
        <v>0</v>
      </c>
      <c r="I691" t="s">
        <v>6790</v>
      </c>
    </row>
    <row r="692" spans="1:10" x14ac:dyDescent="0.25">
      <c r="A692" t="s">
        <v>1563</v>
      </c>
      <c r="B692" t="s">
        <v>11</v>
      </c>
      <c r="C692">
        <v>400</v>
      </c>
      <c r="D692">
        <v>110673732</v>
      </c>
      <c r="E692" t="s">
        <v>0</v>
      </c>
      <c r="F692" t="s">
        <v>1564</v>
      </c>
      <c r="G692" t="s">
        <v>0</v>
      </c>
      <c r="H692" t="s">
        <v>0</v>
      </c>
      <c r="I692" t="s">
        <v>7185</v>
      </c>
    </row>
    <row r="693" spans="1:10" x14ac:dyDescent="0.25">
      <c r="A693" t="s">
        <v>1565</v>
      </c>
      <c r="B693" t="s">
        <v>11</v>
      </c>
      <c r="C693">
        <v>334</v>
      </c>
      <c r="D693">
        <v>110675195</v>
      </c>
      <c r="E693" t="s">
        <v>0</v>
      </c>
      <c r="F693" t="s">
        <v>1566</v>
      </c>
      <c r="G693" t="s">
        <v>0</v>
      </c>
      <c r="H693" t="s">
        <v>0</v>
      </c>
      <c r="I693" t="s">
        <v>7124</v>
      </c>
      <c r="J693" t="s">
        <v>14</v>
      </c>
    </row>
    <row r="694" spans="1:10" x14ac:dyDescent="0.25">
      <c r="A694" t="s">
        <v>1567</v>
      </c>
      <c r="B694" t="s">
        <v>11</v>
      </c>
      <c r="C694">
        <v>366</v>
      </c>
      <c r="D694">
        <v>110675741</v>
      </c>
      <c r="E694" t="s">
        <v>0</v>
      </c>
      <c r="F694" t="s">
        <v>1568</v>
      </c>
      <c r="G694" t="s">
        <v>0</v>
      </c>
      <c r="H694" t="s">
        <v>0</v>
      </c>
      <c r="I694" t="s">
        <v>6793</v>
      </c>
    </row>
    <row r="695" spans="1:10" x14ac:dyDescent="0.25">
      <c r="A695" t="s">
        <v>1569</v>
      </c>
      <c r="B695" t="s">
        <v>11</v>
      </c>
      <c r="C695">
        <v>279</v>
      </c>
      <c r="D695">
        <v>110675597</v>
      </c>
      <c r="E695" t="s">
        <v>0</v>
      </c>
      <c r="F695" t="s">
        <v>1570</v>
      </c>
      <c r="G695" t="s">
        <v>0</v>
      </c>
      <c r="H695" t="s">
        <v>0</v>
      </c>
      <c r="I695" t="s">
        <v>7186</v>
      </c>
    </row>
    <row r="696" spans="1:10" x14ac:dyDescent="0.25">
      <c r="A696" t="s">
        <v>1571</v>
      </c>
      <c r="B696" t="s">
        <v>11</v>
      </c>
      <c r="C696">
        <v>254</v>
      </c>
      <c r="D696">
        <v>255529890</v>
      </c>
      <c r="E696" t="s">
        <v>0</v>
      </c>
      <c r="F696" t="s">
        <v>1572</v>
      </c>
      <c r="G696" t="s">
        <v>0</v>
      </c>
      <c r="H696" t="s">
        <v>0</v>
      </c>
      <c r="I696" t="s">
        <v>7105</v>
      </c>
    </row>
    <row r="697" spans="1:10" x14ac:dyDescent="0.25">
      <c r="A697" t="s">
        <v>1573</v>
      </c>
      <c r="B697" t="s">
        <v>11</v>
      </c>
      <c r="C697">
        <v>262</v>
      </c>
      <c r="D697">
        <v>110673727</v>
      </c>
      <c r="E697" t="s">
        <v>0</v>
      </c>
      <c r="F697" t="s">
        <v>1574</v>
      </c>
      <c r="G697" t="s">
        <v>0</v>
      </c>
      <c r="H697" t="s">
        <v>0</v>
      </c>
      <c r="I697" t="s">
        <v>7070</v>
      </c>
    </row>
    <row r="698" spans="1:10" x14ac:dyDescent="0.25">
      <c r="A698" t="s">
        <v>1575</v>
      </c>
      <c r="B698" t="s">
        <v>11</v>
      </c>
      <c r="C698">
        <v>340</v>
      </c>
      <c r="D698">
        <v>110675808</v>
      </c>
      <c r="E698" t="s">
        <v>1576</v>
      </c>
      <c r="F698" t="s">
        <v>1577</v>
      </c>
      <c r="G698" t="s">
        <v>0</v>
      </c>
      <c r="H698" t="s">
        <v>0</v>
      </c>
      <c r="I698" t="s">
        <v>7187</v>
      </c>
    </row>
    <row r="699" spans="1:10" x14ac:dyDescent="0.25">
      <c r="A699" t="s">
        <v>1578</v>
      </c>
      <c r="B699" t="s">
        <v>11</v>
      </c>
      <c r="C699">
        <v>694</v>
      </c>
      <c r="D699">
        <v>110674221</v>
      </c>
      <c r="E699" t="s">
        <v>1579</v>
      </c>
      <c r="F699" t="s">
        <v>1580</v>
      </c>
      <c r="G699" t="s">
        <v>0</v>
      </c>
      <c r="H699" t="s">
        <v>0</v>
      </c>
      <c r="I699" t="s">
        <v>7083</v>
      </c>
    </row>
    <row r="700" spans="1:10" x14ac:dyDescent="0.25">
      <c r="A700" t="s">
        <v>1581</v>
      </c>
      <c r="B700" t="s">
        <v>11</v>
      </c>
      <c r="C700">
        <v>384</v>
      </c>
      <c r="D700">
        <v>110673414</v>
      </c>
      <c r="E700" t="s">
        <v>0</v>
      </c>
      <c r="F700" t="s">
        <v>1582</v>
      </c>
      <c r="G700" t="s">
        <v>0</v>
      </c>
      <c r="H700" t="s">
        <v>0</v>
      </c>
      <c r="I700" t="s">
        <v>6812</v>
      </c>
    </row>
    <row r="701" spans="1:10" x14ac:dyDescent="0.25">
      <c r="A701" t="s">
        <v>1583</v>
      </c>
      <c r="B701" t="s">
        <v>11</v>
      </c>
      <c r="C701">
        <v>275</v>
      </c>
      <c r="D701">
        <v>110674694</v>
      </c>
      <c r="E701" t="s">
        <v>0</v>
      </c>
      <c r="F701" t="s">
        <v>1584</v>
      </c>
      <c r="G701" t="s">
        <v>0</v>
      </c>
      <c r="H701" t="s">
        <v>0</v>
      </c>
      <c r="I701" t="s">
        <v>6986</v>
      </c>
    </row>
    <row r="702" spans="1:10" x14ac:dyDescent="0.25">
      <c r="A702" t="s">
        <v>1585</v>
      </c>
      <c r="B702" t="s">
        <v>11</v>
      </c>
      <c r="C702">
        <v>154</v>
      </c>
      <c r="D702">
        <v>110673844</v>
      </c>
      <c r="E702" t="s">
        <v>0</v>
      </c>
      <c r="F702" t="s">
        <v>1586</v>
      </c>
      <c r="G702" t="s">
        <v>0</v>
      </c>
      <c r="H702" t="s">
        <v>0</v>
      </c>
      <c r="I702" t="s">
        <v>6824</v>
      </c>
    </row>
    <row r="703" spans="1:10" x14ac:dyDescent="0.25">
      <c r="A703" t="s">
        <v>1587</v>
      </c>
      <c r="B703" t="s">
        <v>11</v>
      </c>
      <c r="C703">
        <v>58</v>
      </c>
      <c r="D703">
        <v>110675999</v>
      </c>
      <c r="E703" t="s">
        <v>0</v>
      </c>
      <c r="F703" t="s">
        <v>1588</v>
      </c>
      <c r="G703" t="s">
        <v>0</v>
      </c>
      <c r="H703" t="s">
        <v>0</v>
      </c>
      <c r="I703" t="s">
        <v>6790</v>
      </c>
    </row>
    <row r="704" spans="1:10" x14ac:dyDescent="0.25">
      <c r="A704" t="s">
        <v>1589</v>
      </c>
      <c r="B704" t="s">
        <v>11</v>
      </c>
      <c r="C704">
        <v>227</v>
      </c>
      <c r="D704">
        <v>110675160</v>
      </c>
      <c r="E704" t="s">
        <v>0</v>
      </c>
      <c r="F704" t="s">
        <v>1590</v>
      </c>
      <c r="G704" t="s">
        <v>0</v>
      </c>
      <c r="H704" t="s">
        <v>0</v>
      </c>
      <c r="I704" t="s">
        <v>6790</v>
      </c>
    </row>
    <row r="705" spans="1:9" x14ac:dyDescent="0.25">
      <c r="A705" t="s">
        <v>1591</v>
      </c>
      <c r="B705" t="s">
        <v>0</v>
      </c>
      <c r="C705">
        <v>298</v>
      </c>
      <c r="D705">
        <v>110675468</v>
      </c>
      <c r="E705" t="s">
        <v>0</v>
      </c>
      <c r="F705" t="s">
        <v>1592</v>
      </c>
      <c r="G705" t="s">
        <v>0</v>
      </c>
      <c r="H705" t="s">
        <v>0</v>
      </c>
      <c r="I705" t="s">
        <v>7188</v>
      </c>
    </row>
    <row r="706" spans="1:9" x14ac:dyDescent="0.25">
      <c r="A706" t="s">
        <v>1593</v>
      </c>
      <c r="B706" t="s">
        <v>11</v>
      </c>
      <c r="C706">
        <v>566</v>
      </c>
      <c r="D706">
        <v>110673365</v>
      </c>
      <c r="E706" t="s">
        <v>0</v>
      </c>
      <c r="F706" t="s">
        <v>1594</v>
      </c>
      <c r="G706" t="s">
        <v>0</v>
      </c>
      <c r="H706" t="s">
        <v>0</v>
      </c>
      <c r="I706" t="s">
        <v>7189</v>
      </c>
    </row>
    <row r="707" spans="1:9" x14ac:dyDescent="0.25">
      <c r="A707" t="s">
        <v>1595</v>
      </c>
      <c r="B707" t="s">
        <v>11</v>
      </c>
      <c r="C707">
        <v>428</v>
      </c>
      <c r="D707">
        <v>110674182</v>
      </c>
      <c r="E707" t="s">
        <v>0</v>
      </c>
      <c r="F707" t="s">
        <v>1596</v>
      </c>
      <c r="G707" t="s">
        <v>0</v>
      </c>
      <c r="H707" t="s">
        <v>0</v>
      </c>
      <c r="I707" t="s">
        <v>7190</v>
      </c>
    </row>
    <row r="708" spans="1:9" x14ac:dyDescent="0.25">
      <c r="A708" t="s">
        <v>1597</v>
      </c>
      <c r="B708" t="s">
        <v>11</v>
      </c>
      <c r="C708">
        <v>436</v>
      </c>
      <c r="D708">
        <v>110675731</v>
      </c>
      <c r="E708" t="s">
        <v>0</v>
      </c>
      <c r="F708" t="s">
        <v>1598</v>
      </c>
      <c r="G708" t="s">
        <v>0</v>
      </c>
      <c r="H708" t="s">
        <v>0</v>
      </c>
      <c r="I708" t="s">
        <v>6873</v>
      </c>
    </row>
    <row r="709" spans="1:9" x14ac:dyDescent="0.25">
      <c r="A709" t="s">
        <v>1599</v>
      </c>
      <c r="B709" t="s">
        <v>11</v>
      </c>
      <c r="C709">
        <v>372</v>
      </c>
      <c r="D709">
        <v>110673584</v>
      </c>
      <c r="E709" t="s">
        <v>0</v>
      </c>
      <c r="F709" t="s">
        <v>1600</v>
      </c>
      <c r="G709" t="s">
        <v>0</v>
      </c>
      <c r="H709" t="s">
        <v>0</v>
      </c>
      <c r="I709" t="s">
        <v>6891</v>
      </c>
    </row>
    <row r="710" spans="1:9" x14ac:dyDescent="0.25">
      <c r="A710" t="s">
        <v>1601</v>
      </c>
      <c r="B710" t="s">
        <v>11</v>
      </c>
      <c r="C710">
        <v>348</v>
      </c>
      <c r="D710">
        <v>110673566</v>
      </c>
      <c r="E710" t="s">
        <v>0</v>
      </c>
      <c r="F710" t="s">
        <v>1602</v>
      </c>
      <c r="G710" t="s">
        <v>0</v>
      </c>
      <c r="H710" t="s">
        <v>0</v>
      </c>
      <c r="I710" t="s">
        <v>7191</v>
      </c>
    </row>
    <row r="711" spans="1:9" x14ac:dyDescent="0.25">
      <c r="A711" t="s">
        <v>1603</v>
      </c>
      <c r="B711" t="s">
        <v>11</v>
      </c>
      <c r="C711">
        <v>465</v>
      </c>
      <c r="D711">
        <v>110674050</v>
      </c>
      <c r="E711" t="s">
        <v>0</v>
      </c>
      <c r="F711" t="s">
        <v>1604</v>
      </c>
      <c r="G711" t="s">
        <v>0</v>
      </c>
      <c r="H711" t="s">
        <v>0</v>
      </c>
      <c r="I711" t="s">
        <v>7192</v>
      </c>
    </row>
    <row r="712" spans="1:9" x14ac:dyDescent="0.25">
      <c r="A712" t="s">
        <v>1605</v>
      </c>
      <c r="B712" t="s">
        <v>11</v>
      </c>
      <c r="C712">
        <v>310</v>
      </c>
      <c r="D712">
        <v>110674863</v>
      </c>
      <c r="E712" t="s">
        <v>1606</v>
      </c>
      <c r="F712" t="s">
        <v>1607</v>
      </c>
      <c r="G712" t="s">
        <v>0</v>
      </c>
      <c r="H712" t="s">
        <v>0</v>
      </c>
      <c r="I712" t="s">
        <v>7193</v>
      </c>
    </row>
    <row r="713" spans="1:9" x14ac:dyDescent="0.25">
      <c r="A713" t="s">
        <v>1608</v>
      </c>
      <c r="B713" t="s">
        <v>0</v>
      </c>
      <c r="C713">
        <v>220</v>
      </c>
      <c r="D713">
        <v>110673817</v>
      </c>
      <c r="E713" t="s">
        <v>0</v>
      </c>
      <c r="F713" t="s">
        <v>1609</v>
      </c>
      <c r="G713" t="s">
        <v>0</v>
      </c>
      <c r="H713" t="s">
        <v>0</v>
      </c>
      <c r="I713" t="s">
        <v>7194</v>
      </c>
    </row>
    <row r="714" spans="1:9" x14ac:dyDescent="0.25">
      <c r="A714" t="s">
        <v>1610</v>
      </c>
      <c r="B714" t="s">
        <v>11</v>
      </c>
      <c r="C714">
        <v>104</v>
      </c>
      <c r="D714">
        <v>110675065</v>
      </c>
      <c r="E714" t="s">
        <v>1611</v>
      </c>
      <c r="F714" t="s">
        <v>1612</v>
      </c>
      <c r="G714" t="s">
        <v>0</v>
      </c>
      <c r="H714" t="s">
        <v>0</v>
      </c>
      <c r="I714" t="s">
        <v>7195</v>
      </c>
    </row>
    <row r="715" spans="1:9" x14ac:dyDescent="0.25">
      <c r="A715" t="s">
        <v>1613</v>
      </c>
      <c r="B715" t="s">
        <v>11</v>
      </c>
      <c r="C715">
        <v>110</v>
      </c>
      <c r="D715">
        <v>110675919</v>
      </c>
      <c r="E715" t="s">
        <v>0</v>
      </c>
      <c r="F715" t="s">
        <v>1614</v>
      </c>
      <c r="G715" t="s">
        <v>0</v>
      </c>
      <c r="H715" t="s">
        <v>0</v>
      </c>
      <c r="I715" t="s">
        <v>6942</v>
      </c>
    </row>
    <row r="716" spans="1:9" x14ac:dyDescent="0.25">
      <c r="A716" t="s">
        <v>1615</v>
      </c>
      <c r="B716" t="s">
        <v>11</v>
      </c>
      <c r="C716">
        <v>403</v>
      </c>
      <c r="D716">
        <v>110674228</v>
      </c>
      <c r="E716" t="s">
        <v>0</v>
      </c>
      <c r="F716" t="s">
        <v>1616</v>
      </c>
      <c r="G716" t="s">
        <v>0</v>
      </c>
      <c r="H716" t="s">
        <v>0</v>
      </c>
      <c r="I716" t="s">
        <v>7196</v>
      </c>
    </row>
    <row r="717" spans="1:9" x14ac:dyDescent="0.25">
      <c r="A717" t="s">
        <v>1617</v>
      </c>
      <c r="B717" t="s">
        <v>11</v>
      </c>
      <c r="C717">
        <v>573</v>
      </c>
      <c r="D717">
        <v>110675632</v>
      </c>
      <c r="E717" t="s">
        <v>0</v>
      </c>
      <c r="F717" t="s">
        <v>1618</v>
      </c>
      <c r="G717" t="s">
        <v>0</v>
      </c>
      <c r="H717" t="s">
        <v>0</v>
      </c>
      <c r="I717" t="s">
        <v>7197</v>
      </c>
    </row>
    <row r="718" spans="1:9" x14ac:dyDescent="0.25">
      <c r="A718" t="s">
        <v>1619</v>
      </c>
      <c r="B718" t="s">
        <v>11</v>
      </c>
      <c r="C718">
        <v>483</v>
      </c>
      <c r="D718">
        <v>110674356</v>
      </c>
      <c r="E718" t="s">
        <v>1620</v>
      </c>
      <c r="F718" t="s">
        <v>1621</v>
      </c>
      <c r="G718" t="s">
        <v>0</v>
      </c>
      <c r="H718" t="s">
        <v>0</v>
      </c>
      <c r="I718" t="s">
        <v>7198</v>
      </c>
    </row>
    <row r="719" spans="1:9" x14ac:dyDescent="0.25">
      <c r="A719" t="s">
        <v>1622</v>
      </c>
      <c r="B719" t="s">
        <v>11</v>
      </c>
      <c r="C719">
        <v>139</v>
      </c>
      <c r="D719">
        <v>110675589</v>
      </c>
      <c r="E719" t="s">
        <v>0</v>
      </c>
      <c r="F719" t="s">
        <v>1623</v>
      </c>
      <c r="G719" t="s">
        <v>0</v>
      </c>
      <c r="H719" t="s">
        <v>0</v>
      </c>
      <c r="I719" t="s">
        <v>6790</v>
      </c>
    </row>
    <row r="720" spans="1:9" x14ac:dyDescent="0.25">
      <c r="A720" t="s">
        <v>1624</v>
      </c>
      <c r="B720" t="s">
        <v>11</v>
      </c>
      <c r="C720">
        <v>100</v>
      </c>
      <c r="D720">
        <v>110674703</v>
      </c>
      <c r="E720" t="s">
        <v>0</v>
      </c>
      <c r="F720" t="s">
        <v>1625</v>
      </c>
      <c r="G720" t="s">
        <v>0</v>
      </c>
      <c r="H720" t="s">
        <v>0</v>
      </c>
      <c r="I720" t="s">
        <v>6796</v>
      </c>
    </row>
    <row r="721" spans="1:10" x14ac:dyDescent="0.25">
      <c r="A721" t="s">
        <v>1626</v>
      </c>
      <c r="B721" t="s">
        <v>0</v>
      </c>
      <c r="C721">
        <v>184</v>
      </c>
      <c r="D721">
        <v>110675970</v>
      </c>
      <c r="E721" t="s">
        <v>0</v>
      </c>
      <c r="F721" t="s">
        <v>1627</v>
      </c>
      <c r="G721" t="s">
        <v>0</v>
      </c>
      <c r="H721" t="s">
        <v>0</v>
      </c>
      <c r="I721" t="s">
        <v>6790</v>
      </c>
    </row>
    <row r="722" spans="1:10" x14ac:dyDescent="0.25">
      <c r="A722" t="s">
        <v>1628</v>
      </c>
      <c r="B722" t="s">
        <v>11</v>
      </c>
      <c r="C722">
        <v>233</v>
      </c>
      <c r="D722">
        <v>110675310</v>
      </c>
      <c r="E722" t="s">
        <v>0</v>
      </c>
      <c r="F722" t="s">
        <v>1629</v>
      </c>
      <c r="G722" t="s">
        <v>0</v>
      </c>
      <c r="H722" t="s">
        <v>0</v>
      </c>
      <c r="I722" t="s">
        <v>6857</v>
      </c>
    </row>
    <row r="723" spans="1:10" x14ac:dyDescent="0.25">
      <c r="A723" t="s">
        <v>1630</v>
      </c>
      <c r="B723" t="s">
        <v>11</v>
      </c>
      <c r="C723">
        <v>1132</v>
      </c>
      <c r="D723">
        <v>110673678</v>
      </c>
      <c r="E723" t="s">
        <v>0</v>
      </c>
      <c r="F723" t="s">
        <v>1631</v>
      </c>
      <c r="G723" t="s">
        <v>0</v>
      </c>
      <c r="H723" t="s">
        <v>0</v>
      </c>
      <c r="I723" t="s">
        <v>7043</v>
      </c>
    </row>
    <row r="724" spans="1:10" x14ac:dyDescent="0.25">
      <c r="A724" t="s">
        <v>1632</v>
      </c>
      <c r="B724" t="s">
        <v>11</v>
      </c>
      <c r="C724">
        <v>112</v>
      </c>
      <c r="D724">
        <v>110673477</v>
      </c>
      <c r="E724" t="s">
        <v>0</v>
      </c>
      <c r="F724" t="s">
        <v>1633</v>
      </c>
      <c r="G724" t="s">
        <v>0</v>
      </c>
      <c r="H724" t="s">
        <v>0</v>
      </c>
      <c r="I724" t="s">
        <v>6790</v>
      </c>
    </row>
    <row r="725" spans="1:10" x14ac:dyDescent="0.25">
      <c r="A725" t="s">
        <v>1634</v>
      </c>
      <c r="B725" t="s">
        <v>0</v>
      </c>
      <c r="C725">
        <v>483</v>
      </c>
      <c r="D725">
        <v>110675437</v>
      </c>
      <c r="E725" t="s">
        <v>1635</v>
      </c>
      <c r="F725" t="s">
        <v>1636</v>
      </c>
      <c r="G725" t="s">
        <v>0</v>
      </c>
      <c r="H725" t="s">
        <v>0</v>
      </c>
      <c r="I725" t="s">
        <v>7199</v>
      </c>
    </row>
    <row r="726" spans="1:10" x14ac:dyDescent="0.25">
      <c r="A726" t="s">
        <v>1637</v>
      </c>
      <c r="B726" t="s">
        <v>11</v>
      </c>
      <c r="C726">
        <v>164</v>
      </c>
      <c r="D726">
        <v>110674762</v>
      </c>
      <c r="E726" t="s">
        <v>0</v>
      </c>
      <c r="F726" t="s">
        <v>1638</v>
      </c>
      <c r="G726" t="s">
        <v>0</v>
      </c>
      <c r="H726" t="s">
        <v>0</v>
      </c>
      <c r="I726" t="s">
        <v>7111</v>
      </c>
    </row>
    <row r="727" spans="1:10" x14ac:dyDescent="0.25">
      <c r="A727" t="s">
        <v>1639</v>
      </c>
      <c r="B727" t="s">
        <v>0</v>
      </c>
      <c r="C727">
        <v>420</v>
      </c>
      <c r="D727">
        <v>110673859</v>
      </c>
      <c r="E727" t="s">
        <v>1640</v>
      </c>
      <c r="F727" t="s">
        <v>1641</v>
      </c>
      <c r="G727" t="s">
        <v>0</v>
      </c>
      <c r="H727" t="s">
        <v>0</v>
      </c>
      <c r="I727" t="s">
        <v>7200</v>
      </c>
    </row>
    <row r="728" spans="1:10" x14ac:dyDescent="0.25">
      <c r="A728" t="s">
        <v>1642</v>
      </c>
      <c r="B728" t="s">
        <v>11</v>
      </c>
      <c r="C728">
        <v>251</v>
      </c>
      <c r="D728">
        <v>110675742</v>
      </c>
      <c r="E728" t="s">
        <v>0</v>
      </c>
      <c r="F728" t="s">
        <v>1643</v>
      </c>
      <c r="G728" t="s">
        <v>0</v>
      </c>
      <c r="H728" t="s">
        <v>0</v>
      </c>
      <c r="I728" t="s">
        <v>7201</v>
      </c>
    </row>
    <row r="729" spans="1:10" x14ac:dyDescent="0.25">
      <c r="A729" t="s">
        <v>1644</v>
      </c>
      <c r="B729" t="s">
        <v>11</v>
      </c>
      <c r="C729">
        <v>308</v>
      </c>
      <c r="D729">
        <v>110675150</v>
      </c>
      <c r="E729" t="s">
        <v>0</v>
      </c>
      <c r="F729" t="s">
        <v>1645</v>
      </c>
      <c r="G729" t="s">
        <v>0</v>
      </c>
      <c r="H729" t="s">
        <v>0</v>
      </c>
      <c r="I729" t="s">
        <v>6793</v>
      </c>
    </row>
    <row r="730" spans="1:10" x14ac:dyDescent="0.25">
      <c r="A730" t="s">
        <v>1646</v>
      </c>
      <c r="B730" t="s">
        <v>0</v>
      </c>
      <c r="C730">
        <v>399</v>
      </c>
      <c r="D730">
        <v>110673437</v>
      </c>
      <c r="E730" t="s">
        <v>0</v>
      </c>
      <c r="F730" t="s">
        <v>1647</v>
      </c>
      <c r="G730" t="s">
        <v>0</v>
      </c>
      <c r="H730" t="s">
        <v>0</v>
      </c>
      <c r="I730" t="s">
        <v>7202</v>
      </c>
    </row>
    <row r="731" spans="1:10" x14ac:dyDescent="0.25">
      <c r="A731" t="s">
        <v>1648</v>
      </c>
      <c r="B731" t="s">
        <v>11</v>
      </c>
      <c r="C731">
        <v>136</v>
      </c>
      <c r="D731">
        <v>110673253</v>
      </c>
      <c r="E731" t="s">
        <v>1649</v>
      </c>
      <c r="F731" t="s">
        <v>1650</v>
      </c>
      <c r="G731" t="s">
        <v>0</v>
      </c>
      <c r="H731" t="s">
        <v>0</v>
      </c>
      <c r="I731" t="s">
        <v>7203</v>
      </c>
    </row>
    <row r="732" spans="1:10" x14ac:dyDescent="0.25">
      <c r="A732" t="s">
        <v>1651</v>
      </c>
      <c r="B732" t="s">
        <v>0</v>
      </c>
      <c r="C732">
        <v>74</v>
      </c>
      <c r="D732">
        <v>110675522</v>
      </c>
      <c r="E732" t="s">
        <v>0</v>
      </c>
      <c r="F732" t="s">
        <v>1652</v>
      </c>
      <c r="G732" t="s">
        <v>0</v>
      </c>
      <c r="H732" t="s">
        <v>0</v>
      </c>
      <c r="I732" t="s">
        <v>6796</v>
      </c>
    </row>
    <row r="733" spans="1:10" x14ac:dyDescent="0.25">
      <c r="A733" t="s">
        <v>1653</v>
      </c>
      <c r="B733" t="s">
        <v>0</v>
      </c>
      <c r="C733">
        <v>421</v>
      </c>
      <c r="D733">
        <v>110674203</v>
      </c>
      <c r="E733" t="s">
        <v>0</v>
      </c>
      <c r="F733" t="s">
        <v>1654</v>
      </c>
      <c r="G733" t="s">
        <v>0</v>
      </c>
      <c r="H733" t="s">
        <v>0</v>
      </c>
      <c r="I733" t="s">
        <v>7204</v>
      </c>
    </row>
    <row r="734" spans="1:10" x14ac:dyDescent="0.25">
      <c r="A734" t="s">
        <v>1655</v>
      </c>
      <c r="B734" t="s">
        <v>0</v>
      </c>
      <c r="C734">
        <v>230</v>
      </c>
      <c r="D734">
        <v>110673498</v>
      </c>
      <c r="E734" t="s">
        <v>0</v>
      </c>
      <c r="F734" t="s">
        <v>1656</v>
      </c>
      <c r="G734" t="s">
        <v>0</v>
      </c>
      <c r="H734" t="s">
        <v>0</v>
      </c>
      <c r="I734" t="s">
        <v>7205</v>
      </c>
      <c r="J734" t="s">
        <v>1657</v>
      </c>
    </row>
    <row r="735" spans="1:10" x14ac:dyDescent="0.25">
      <c r="A735" t="s">
        <v>1658</v>
      </c>
      <c r="B735" t="s">
        <v>11</v>
      </c>
      <c r="C735">
        <v>317</v>
      </c>
      <c r="D735">
        <v>110675451</v>
      </c>
      <c r="E735" t="s">
        <v>0</v>
      </c>
      <c r="F735" t="s">
        <v>1659</v>
      </c>
      <c r="G735" t="s">
        <v>0</v>
      </c>
      <c r="H735" t="s">
        <v>0</v>
      </c>
      <c r="I735" t="s">
        <v>6796</v>
      </c>
    </row>
    <row r="736" spans="1:10" x14ac:dyDescent="0.25">
      <c r="A736" t="s">
        <v>1660</v>
      </c>
      <c r="B736" t="s">
        <v>0</v>
      </c>
      <c r="C736">
        <v>209</v>
      </c>
      <c r="D736">
        <v>110674746</v>
      </c>
      <c r="E736" t="s">
        <v>0</v>
      </c>
      <c r="F736" t="s">
        <v>1661</v>
      </c>
      <c r="G736" t="s">
        <v>0</v>
      </c>
      <c r="H736" t="s">
        <v>0</v>
      </c>
      <c r="I736" t="s">
        <v>6824</v>
      </c>
    </row>
    <row r="737" spans="1:12" x14ac:dyDescent="0.25">
      <c r="A737" t="s">
        <v>1662</v>
      </c>
      <c r="B737" t="s">
        <v>11</v>
      </c>
      <c r="C737">
        <v>267</v>
      </c>
      <c r="D737">
        <v>110674512</v>
      </c>
      <c r="E737" t="s">
        <v>0</v>
      </c>
      <c r="F737" t="s">
        <v>1663</v>
      </c>
      <c r="G737" t="s">
        <v>0</v>
      </c>
      <c r="H737" t="s">
        <v>0</v>
      </c>
      <c r="I737" t="s">
        <v>7049</v>
      </c>
    </row>
    <row r="738" spans="1:12" x14ac:dyDescent="0.25">
      <c r="A738" t="s">
        <v>1664</v>
      </c>
      <c r="B738" t="s">
        <v>0</v>
      </c>
      <c r="C738">
        <v>451</v>
      </c>
      <c r="D738">
        <v>110673904</v>
      </c>
      <c r="E738" t="s">
        <v>0</v>
      </c>
      <c r="F738" t="s">
        <v>1665</v>
      </c>
      <c r="G738" t="s">
        <v>0</v>
      </c>
      <c r="H738" t="s">
        <v>0</v>
      </c>
      <c r="I738" t="s">
        <v>6790</v>
      </c>
    </row>
    <row r="739" spans="1:12" x14ac:dyDescent="0.25">
      <c r="A739" t="s">
        <v>1666</v>
      </c>
      <c r="B739" t="s">
        <v>11</v>
      </c>
      <c r="C739">
        <v>51</v>
      </c>
      <c r="D739">
        <v>110675799</v>
      </c>
      <c r="E739" t="s">
        <v>0</v>
      </c>
      <c r="F739" t="s">
        <v>1667</v>
      </c>
      <c r="G739" t="s">
        <v>0</v>
      </c>
      <c r="H739" t="s">
        <v>0</v>
      </c>
      <c r="I739" t="s">
        <v>6790</v>
      </c>
    </row>
    <row r="740" spans="1:12" x14ac:dyDescent="0.25">
      <c r="A740" t="s">
        <v>1668</v>
      </c>
      <c r="B740" t="s">
        <v>0</v>
      </c>
      <c r="C740">
        <v>164</v>
      </c>
      <c r="D740">
        <v>110675184</v>
      </c>
      <c r="E740" t="s">
        <v>0</v>
      </c>
      <c r="F740" t="s">
        <v>1669</v>
      </c>
      <c r="G740" t="s">
        <v>0</v>
      </c>
      <c r="H740" t="s">
        <v>0</v>
      </c>
      <c r="I740" t="s">
        <v>6790</v>
      </c>
    </row>
    <row r="741" spans="1:12" x14ac:dyDescent="0.25">
      <c r="A741" t="s">
        <v>1670</v>
      </c>
      <c r="B741" t="s">
        <v>11</v>
      </c>
      <c r="C741">
        <v>454</v>
      </c>
      <c r="D741">
        <v>110673328</v>
      </c>
      <c r="E741" t="s">
        <v>0</v>
      </c>
      <c r="F741" t="s">
        <v>1671</v>
      </c>
      <c r="G741" t="s">
        <v>0</v>
      </c>
      <c r="H741" t="s">
        <v>0</v>
      </c>
      <c r="I741" t="s">
        <v>7206</v>
      </c>
      <c r="J741" t="s">
        <v>65</v>
      </c>
    </row>
    <row r="742" spans="1:12" x14ac:dyDescent="0.25">
      <c r="A742" t="s">
        <v>1672</v>
      </c>
      <c r="B742" t="s">
        <v>0</v>
      </c>
      <c r="C742">
        <v>279</v>
      </c>
      <c r="D742">
        <v>110673937</v>
      </c>
      <c r="E742" t="s">
        <v>0</v>
      </c>
      <c r="F742" t="s">
        <v>1673</v>
      </c>
      <c r="G742" t="s">
        <v>0</v>
      </c>
      <c r="H742" t="s">
        <v>0</v>
      </c>
      <c r="I742" t="s">
        <v>6907</v>
      </c>
    </row>
    <row r="743" spans="1:12" x14ac:dyDescent="0.25">
      <c r="A743" t="s">
        <v>1674</v>
      </c>
      <c r="B743" t="s">
        <v>11</v>
      </c>
      <c r="C743">
        <v>1012</v>
      </c>
      <c r="D743">
        <v>110673673</v>
      </c>
      <c r="E743" t="s">
        <v>0</v>
      </c>
      <c r="F743" t="s">
        <v>1675</v>
      </c>
      <c r="G743" t="s">
        <v>0</v>
      </c>
      <c r="H743" t="s">
        <v>0</v>
      </c>
      <c r="I743" t="s">
        <v>6874</v>
      </c>
    </row>
    <row r="744" spans="1:12" x14ac:dyDescent="0.25">
      <c r="A744" t="s">
        <v>1676</v>
      </c>
      <c r="B744" t="s">
        <v>11</v>
      </c>
      <c r="C744">
        <v>479</v>
      </c>
      <c r="D744">
        <v>110674201</v>
      </c>
      <c r="E744" t="s">
        <v>0</v>
      </c>
      <c r="F744" t="s">
        <v>1677</v>
      </c>
      <c r="G744" t="s">
        <v>0</v>
      </c>
      <c r="H744" t="s">
        <v>0</v>
      </c>
      <c r="I744" t="s">
        <v>7207</v>
      </c>
    </row>
    <row r="745" spans="1:12" x14ac:dyDescent="0.25">
      <c r="A745" t="s">
        <v>1678</v>
      </c>
      <c r="B745" t="s">
        <v>0</v>
      </c>
      <c r="C745">
        <v>459</v>
      </c>
      <c r="D745">
        <v>110673570</v>
      </c>
      <c r="E745" t="s">
        <v>0</v>
      </c>
      <c r="F745" t="s">
        <v>1679</v>
      </c>
      <c r="G745" t="s">
        <v>0</v>
      </c>
      <c r="H745" t="s">
        <v>0</v>
      </c>
      <c r="I745" t="s">
        <v>7208</v>
      </c>
    </row>
    <row r="746" spans="1:12" x14ac:dyDescent="0.25">
      <c r="A746" t="s">
        <v>1680</v>
      </c>
      <c r="B746" t="s">
        <v>11</v>
      </c>
      <c r="C746">
        <v>259</v>
      </c>
      <c r="D746">
        <v>110675461</v>
      </c>
      <c r="E746" t="s">
        <v>0</v>
      </c>
      <c r="F746" t="s">
        <v>1681</v>
      </c>
      <c r="G746" t="s">
        <v>0</v>
      </c>
      <c r="H746" t="s">
        <v>0</v>
      </c>
      <c r="I746" t="s">
        <v>7040</v>
      </c>
    </row>
    <row r="747" spans="1:12" x14ac:dyDescent="0.25">
      <c r="A747" t="s">
        <v>1682</v>
      </c>
      <c r="B747" t="s">
        <v>11</v>
      </c>
      <c r="C747">
        <v>429</v>
      </c>
      <c r="D747">
        <v>110674738</v>
      </c>
      <c r="E747" t="s">
        <v>1683</v>
      </c>
      <c r="F747" t="s">
        <v>1684</v>
      </c>
      <c r="G747" t="s">
        <v>0</v>
      </c>
      <c r="H747" t="s">
        <v>0</v>
      </c>
      <c r="I747" t="s">
        <v>7209</v>
      </c>
    </row>
    <row r="748" spans="1:12" x14ac:dyDescent="0.25">
      <c r="A748" t="s">
        <v>1685</v>
      </c>
      <c r="B748" t="s">
        <v>11</v>
      </c>
      <c r="C748">
        <v>549</v>
      </c>
      <c r="D748">
        <v>110674608</v>
      </c>
      <c r="E748" t="s">
        <v>0</v>
      </c>
      <c r="F748" t="s">
        <v>1686</v>
      </c>
      <c r="G748" t="s">
        <v>0</v>
      </c>
      <c r="H748" t="s">
        <v>0</v>
      </c>
      <c r="I748" t="s">
        <v>6860</v>
      </c>
      <c r="J748" t="s">
        <v>14</v>
      </c>
    </row>
    <row r="749" spans="1:12" x14ac:dyDescent="0.25">
      <c r="A749" t="s">
        <v>1687</v>
      </c>
      <c r="B749" t="s">
        <v>11</v>
      </c>
      <c r="C749">
        <v>279</v>
      </c>
      <c r="D749">
        <v>110673689</v>
      </c>
      <c r="E749" t="s">
        <v>0</v>
      </c>
      <c r="F749" t="s">
        <v>1688</v>
      </c>
      <c r="G749" t="s">
        <v>0</v>
      </c>
      <c r="H749" t="s">
        <v>0</v>
      </c>
      <c r="I749" t="s">
        <v>6861</v>
      </c>
    </row>
    <row r="750" spans="1:12" x14ac:dyDescent="0.25">
      <c r="A750" t="s">
        <v>1689</v>
      </c>
      <c r="B750" t="s">
        <v>11</v>
      </c>
      <c r="C750">
        <v>286</v>
      </c>
      <c r="D750">
        <v>110675829</v>
      </c>
      <c r="E750" t="s">
        <v>0</v>
      </c>
      <c r="F750" t="s">
        <v>1690</v>
      </c>
      <c r="G750" t="s">
        <v>0</v>
      </c>
      <c r="H750" t="s">
        <v>0</v>
      </c>
      <c r="I750" t="s">
        <v>6861</v>
      </c>
    </row>
    <row r="751" spans="1:12" x14ac:dyDescent="0.25">
      <c r="A751" t="s">
        <v>1691</v>
      </c>
      <c r="B751" t="s">
        <v>11</v>
      </c>
      <c r="C751">
        <v>928</v>
      </c>
      <c r="D751">
        <v>110674282</v>
      </c>
      <c r="E751" t="s">
        <v>0</v>
      </c>
      <c r="F751" t="s">
        <v>1692</v>
      </c>
      <c r="G751" t="s">
        <v>0</v>
      </c>
      <c r="H751" t="s">
        <v>0</v>
      </c>
      <c r="I751" t="s">
        <v>7210</v>
      </c>
      <c r="J751" t="s">
        <v>276</v>
      </c>
      <c r="K751" t="s">
        <v>21</v>
      </c>
      <c r="L751" t="s">
        <v>14</v>
      </c>
    </row>
    <row r="752" spans="1:12" x14ac:dyDescent="0.25">
      <c r="A752" t="s">
        <v>1693</v>
      </c>
      <c r="B752" t="s">
        <v>11</v>
      </c>
      <c r="C752">
        <v>485</v>
      </c>
      <c r="D752">
        <v>110675166</v>
      </c>
      <c r="E752" t="s">
        <v>0</v>
      </c>
      <c r="F752" t="s">
        <v>1694</v>
      </c>
      <c r="G752" t="s">
        <v>0</v>
      </c>
      <c r="H752" t="s">
        <v>0</v>
      </c>
      <c r="I752" t="s">
        <v>6790</v>
      </c>
    </row>
    <row r="753" spans="1:9" x14ac:dyDescent="0.25">
      <c r="A753" t="s">
        <v>1695</v>
      </c>
      <c r="B753" t="s">
        <v>11</v>
      </c>
      <c r="C753">
        <v>270</v>
      </c>
      <c r="D753">
        <v>110673516</v>
      </c>
      <c r="E753" t="s">
        <v>0</v>
      </c>
      <c r="F753" t="s">
        <v>1696</v>
      </c>
      <c r="G753" t="s">
        <v>0</v>
      </c>
      <c r="H753" t="s">
        <v>0</v>
      </c>
      <c r="I753" t="s">
        <v>6790</v>
      </c>
    </row>
    <row r="754" spans="1:9" x14ac:dyDescent="0.25">
      <c r="A754" t="s">
        <v>1697</v>
      </c>
      <c r="B754" t="s">
        <v>11</v>
      </c>
      <c r="C754">
        <v>232</v>
      </c>
      <c r="D754">
        <v>110673704</v>
      </c>
      <c r="E754" t="s">
        <v>1698</v>
      </c>
      <c r="F754" t="s">
        <v>1699</v>
      </c>
      <c r="G754" t="s">
        <v>0</v>
      </c>
      <c r="H754" t="s">
        <v>0</v>
      </c>
      <c r="I754" t="s">
        <v>7211</v>
      </c>
    </row>
    <row r="755" spans="1:9" x14ac:dyDescent="0.25">
      <c r="A755" t="s">
        <v>1700</v>
      </c>
      <c r="B755" t="s">
        <v>11</v>
      </c>
      <c r="C755">
        <v>236</v>
      </c>
      <c r="D755">
        <v>110674422</v>
      </c>
      <c r="E755" t="s">
        <v>0</v>
      </c>
      <c r="F755" t="s">
        <v>1701</v>
      </c>
      <c r="G755" t="s">
        <v>0</v>
      </c>
      <c r="H755" t="s">
        <v>0</v>
      </c>
      <c r="I755" t="s">
        <v>7212</v>
      </c>
    </row>
    <row r="756" spans="1:9" x14ac:dyDescent="0.25">
      <c r="A756" t="s">
        <v>1702</v>
      </c>
      <c r="B756" t="s">
        <v>0</v>
      </c>
      <c r="C756">
        <v>53</v>
      </c>
      <c r="D756">
        <v>110673976</v>
      </c>
      <c r="E756" t="s">
        <v>0</v>
      </c>
      <c r="F756" t="s">
        <v>1703</v>
      </c>
      <c r="G756" t="s">
        <v>0</v>
      </c>
      <c r="H756" t="s">
        <v>0</v>
      </c>
      <c r="I756" t="s">
        <v>7213</v>
      </c>
    </row>
    <row r="757" spans="1:9" x14ac:dyDescent="0.25">
      <c r="A757" t="s">
        <v>1704</v>
      </c>
      <c r="B757" t="s">
        <v>11</v>
      </c>
      <c r="C757">
        <v>248</v>
      </c>
      <c r="D757">
        <v>110676062</v>
      </c>
      <c r="E757" t="s">
        <v>0</v>
      </c>
      <c r="F757" t="s">
        <v>1705</v>
      </c>
      <c r="G757" t="s">
        <v>0</v>
      </c>
      <c r="H757" t="s">
        <v>0</v>
      </c>
      <c r="I757" t="s">
        <v>7028</v>
      </c>
    </row>
    <row r="758" spans="1:9" x14ac:dyDescent="0.25">
      <c r="A758" t="s">
        <v>1706</v>
      </c>
      <c r="B758" t="s">
        <v>11</v>
      </c>
      <c r="C758">
        <v>236</v>
      </c>
      <c r="D758">
        <v>110673995</v>
      </c>
      <c r="E758" t="s">
        <v>0</v>
      </c>
      <c r="F758" t="s">
        <v>1707</v>
      </c>
      <c r="G758" t="s">
        <v>0</v>
      </c>
      <c r="H758" t="s">
        <v>0</v>
      </c>
      <c r="I758" t="s">
        <v>7212</v>
      </c>
    </row>
    <row r="759" spans="1:9" x14ac:dyDescent="0.25">
      <c r="A759" t="s">
        <v>1708</v>
      </c>
      <c r="B759" t="s">
        <v>0</v>
      </c>
      <c r="C759">
        <v>53</v>
      </c>
      <c r="D759">
        <v>110674112</v>
      </c>
      <c r="E759" t="s">
        <v>1709</v>
      </c>
      <c r="F759" t="s">
        <v>1710</v>
      </c>
      <c r="G759" t="s">
        <v>0</v>
      </c>
      <c r="H759" t="s">
        <v>0</v>
      </c>
      <c r="I759" t="s">
        <v>7213</v>
      </c>
    </row>
    <row r="760" spans="1:9" x14ac:dyDescent="0.25">
      <c r="A760" t="s">
        <v>1711</v>
      </c>
      <c r="B760" t="s">
        <v>0</v>
      </c>
      <c r="C760">
        <v>406</v>
      </c>
      <c r="D760">
        <v>110674715</v>
      </c>
      <c r="E760" t="s">
        <v>0</v>
      </c>
      <c r="F760" t="s">
        <v>1712</v>
      </c>
      <c r="G760" t="s">
        <v>0</v>
      </c>
      <c r="H760" t="s">
        <v>0</v>
      </c>
      <c r="I760" t="s">
        <v>6946</v>
      </c>
    </row>
    <row r="761" spans="1:9" x14ac:dyDescent="0.25">
      <c r="A761" t="s">
        <v>1713</v>
      </c>
      <c r="B761" t="s">
        <v>11</v>
      </c>
      <c r="C761">
        <v>187</v>
      </c>
      <c r="D761">
        <v>110673878</v>
      </c>
      <c r="E761" t="s">
        <v>1714</v>
      </c>
      <c r="F761" t="s">
        <v>1715</v>
      </c>
      <c r="G761" t="s">
        <v>0</v>
      </c>
      <c r="H761" t="s">
        <v>0</v>
      </c>
      <c r="I761" t="s">
        <v>7214</v>
      </c>
    </row>
    <row r="762" spans="1:9" x14ac:dyDescent="0.25">
      <c r="A762" t="s">
        <v>1716</v>
      </c>
      <c r="B762" t="s">
        <v>11</v>
      </c>
      <c r="C762">
        <v>556</v>
      </c>
      <c r="D762">
        <v>110674538</v>
      </c>
      <c r="E762" t="s">
        <v>0</v>
      </c>
      <c r="F762" t="s">
        <v>1717</v>
      </c>
      <c r="G762" t="s">
        <v>0</v>
      </c>
      <c r="H762" t="s">
        <v>0</v>
      </c>
      <c r="I762" t="s">
        <v>7189</v>
      </c>
    </row>
    <row r="763" spans="1:9" x14ac:dyDescent="0.25">
      <c r="A763" t="s">
        <v>1718</v>
      </c>
      <c r="B763" t="s">
        <v>11</v>
      </c>
      <c r="C763">
        <v>61</v>
      </c>
      <c r="D763">
        <v>110675209</v>
      </c>
      <c r="E763" t="s">
        <v>0</v>
      </c>
      <c r="F763" t="s">
        <v>1719</v>
      </c>
      <c r="G763" t="s">
        <v>0</v>
      </c>
      <c r="H763" t="s">
        <v>0</v>
      </c>
      <c r="I763" t="s">
        <v>6796</v>
      </c>
    </row>
    <row r="764" spans="1:9" x14ac:dyDescent="0.25">
      <c r="A764" t="s">
        <v>1720</v>
      </c>
      <c r="B764" t="s">
        <v>11</v>
      </c>
      <c r="C764">
        <v>352</v>
      </c>
      <c r="D764">
        <v>110675854</v>
      </c>
      <c r="E764" t="s">
        <v>0</v>
      </c>
      <c r="F764" t="s">
        <v>1721</v>
      </c>
      <c r="G764" t="s">
        <v>0</v>
      </c>
      <c r="H764" t="s">
        <v>0</v>
      </c>
      <c r="I764" t="s">
        <v>6793</v>
      </c>
    </row>
    <row r="765" spans="1:9" x14ac:dyDescent="0.25">
      <c r="A765" t="s">
        <v>1722</v>
      </c>
      <c r="B765" t="s">
        <v>11</v>
      </c>
      <c r="C765">
        <v>309</v>
      </c>
      <c r="D765">
        <v>110673610</v>
      </c>
      <c r="E765" t="s">
        <v>1723</v>
      </c>
      <c r="F765" t="s">
        <v>1724</v>
      </c>
      <c r="G765" t="s">
        <v>0</v>
      </c>
      <c r="H765" t="s">
        <v>0</v>
      </c>
      <c r="I765" t="s">
        <v>7215</v>
      </c>
    </row>
    <row r="766" spans="1:9" x14ac:dyDescent="0.25">
      <c r="A766" t="s">
        <v>1725</v>
      </c>
      <c r="B766" t="s">
        <v>11</v>
      </c>
      <c r="C766">
        <v>141</v>
      </c>
      <c r="D766">
        <v>110674153</v>
      </c>
      <c r="E766" t="s">
        <v>0</v>
      </c>
      <c r="F766" t="s">
        <v>1726</v>
      </c>
      <c r="G766" t="s">
        <v>0</v>
      </c>
      <c r="H766" t="s">
        <v>0</v>
      </c>
      <c r="I766" t="s">
        <v>7071</v>
      </c>
    </row>
    <row r="767" spans="1:9" x14ac:dyDescent="0.25">
      <c r="A767" t="s">
        <v>1727</v>
      </c>
      <c r="B767" t="s">
        <v>11</v>
      </c>
      <c r="C767">
        <v>167</v>
      </c>
      <c r="D767">
        <v>110675947</v>
      </c>
      <c r="E767" t="s">
        <v>0</v>
      </c>
      <c r="F767" t="s">
        <v>1728</v>
      </c>
      <c r="G767" t="s">
        <v>0</v>
      </c>
      <c r="H767" t="s">
        <v>0</v>
      </c>
      <c r="I767" t="s">
        <v>6796</v>
      </c>
    </row>
    <row r="768" spans="1:9" x14ac:dyDescent="0.25">
      <c r="A768" t="s">
        <v>1729</v>
      </c>
      <c r="B768" t="s">
        <v>11</v>
      </c>
      <c r="C768">
        <v>147</v>
      </c>
      <c r="D768">
        <v>110675320</v>
      </c>
      <c r="E768" t="s">
        <v>0</v>
      </c>
      <c r="F768" t="s">
        <v>1730</v>
      </c>
      <c r="G768" t="s">
        <v>0</v>
      </c>
      <c r="H768" t="s">
        <v>0</v>
      </c>
      <c r="I768" t="s">
        <v>7071</v>
      </c>
    </row>
    <row r="769" spans="1:11" x14ac:dyDescent="0.25">
      <c r="A769" t="s">
        <v>1731</v>
      </c>
      <c r="B769" t="s">
        <v>11</v>
      </c>
      <c r="C769">
        <v>293</v>
      </c>
      <c r="D769">
        <v>110675040</v>
      </c>
      <c r="E769" t="s">
        <v>0</v>
      </c>
      <c r="F769" t="s">
        <v>1732</v>
      </c>
      <c r="G769" t="s">
        <v>0</v>
      </c>
      <c r="H769" t="s">
        <v>0</v>
      </c>
      <c r="I769" t="s">
        <v>7216</v>
      </c>
    </row>
    <row r="770" spans="1:11" x14ac:dyDescent="0.25">
      <c r="A770" t="s">
        <v>1733</v>
      </c>
      <c r="B770" t="s">
        <v>11</v>
      </c>
      <c r="C770">
        <v>198</v>
      </c>
      <c r="D770">
        <v>110673389</v>
      </c>
      <c r="E770" t="s">
        <v>0</v>
      </c>
      <c r="F770" t="s">
        <v>1734</v>
      </c>
      <c r="G770" t="s">
        <v>0</v>
      </c>
      <c r="H770" t="s">
        <v>0</v>
      </c>
      <c r="I770" t="s">
        <v>7085</v>
      </c>
    </row>
    <row r="771" spans="1:11" x14ac:dyDescent="0.25">
      <c r="A771" t="s">
        <v>1735</v>
      </c>
      <c r="B771" t="s">
        <v>11</v>
      </c>
      <c r="C771">
        <v>171</v>
      </c>
      <c r="D771">
        <v>110675528</v>
      </c>
      <c r="E771" t="s">
        <v>0</v>
      </c>
      <c r="F771" t="s">
        <v>1736</v>
      </c>
      <c r="G771" t="s">
        <v>0</v>
      </c>
      <c r="H771" t="s">
        <v>0</v>
      </c>
      <c r="I771" t="s">
        <v>7111</v>
      </c>
    </row>
    <row r="772" spans="1:11" x14ac:dyDescent="0.25">
      <c r="A772" t="s">
        <v>1737</v>
      </c>
      <c r="B772" t="s">
        <v>0</v>
      </c>
      <c r="C772">
        <v>193</v>
      </c>
      <c r="D772">
        <v>110674669</v>
      </c>
      <c r="E772" t="s">
        <v>0</v>
      </c>
      <c r="F772" t="s">
        <v>1738</v>
      </c>
      <c r="G772" t="s">
        <v>0</v>
      </c>
      <c r="H772" t="s">
        <v>0</v>
      </c>
      <c r="I772" t="s">
        <v>7217</v>
      </c>
    </row>
    <row r="773" spans="1:11" x14ac:dyDescent="0.25">
      <c r="A773" t="s">
        <v>1739</v>
      </c>
      <c r="B773" t="s">
        <v>11</v>
      </c>
      <c r="C773">
        <v>246</v>
      </c>
      <c r="D773">
        <v>110673846</v>
      </c>
      <c r="E773" t="s">
        <v>0</v>
      </c>
      <c r="F773" t="s">
        <v>1740</v>
      </c>
      <c r="G773" t="s">
        <v>0</v>
      </c>
      <c r="H773" t="s">
        <v>0</v>
      </c>
      <c r="I773" t="s">
        <v>6790</v>
      </c>
    </row>
    <row r="774" spans="1:11" x14ac:dyDescent="0.25">
      <c r="A774" t="s">
        <v>1741</v>
      </c>
      <c r="B774" t="s">
        <v>11</v>
      </c>
      <c r="C774">
        <v>414</v>
      </c>
      <c r="D774">
        <v>110675915</v>
      </c>
      <c r="E774" t="s">
        <v>0</v>
      </c>
      <c r="F774" t="s">
        <v>1742</v>
      </c>
      <c r="G774" t="s">
        <v>0</v>
      </c>
      <c r="H774" t="s">
        <v>0</v>
      </c>
      <c r="I774" t="s">
        <v>7218</v>
      </c>
    </row>
    <row r="775" spans="1:11" x14ac:dyDescent="0.25">
      <c r="A775" t="s">
        <v>1743</v>
      </c>
      <c r="B775" t="s">
        <v>0</v>
      </c>
      <c r="C775">
        <v>175</v>
      </c>
      <c r="D775">
        <v>110675096</v>
      </c>
      <c r="E775" t="s">
        <v>0</v>
      </c>
      <c r="F775" t="s">
        <v>1744</v>
      </c>
      <c r="G775" t="s">
        <v>0</v>
      </c>
      <c r="H775" t="s">
        <v>0</v>
      </c>
      <c r="I775" t="s">
        <v>6853</v>
      </c>
    </row>
    <row r="776" spans="1:11" x14ac:dyDescent="0.25">
      <c r="A776" t="s">
        <v>1745</v>
      </c>
      <c r="B776" t="s">
        <v>11</v>
      </c>
      <c r="C776">
        <v>155</v>
      </c>
      <c r="D776">
        <v>110674059</v>
      </c>
      <c r="E776" t="s">
        <v>0</v>
      </c>
      <c r="F776" t="s">
        <v>1746</v>
      </c>
      <c r="G776" t="s">
        <v>0</v>
      </c>
      <c r="H776" t="s">
        <v>0</v>
      </c>
      <c r="I776" t="s">
        <v>6796</v>
      </c>
    </row>
    <row r="777" spans="1:11" x14ac:dyDescent="0.25">
      <c r="A777" t="s">
        <v>1747</v>
      </c>
      <c r="B777" t="s">
        <v>11</v>
      </c>
      <c r="C777">
        <v>237</v>
      </c>
      <c r="D777">
        <v>110673257</v>
      </c>
      <c r="E777" t="s">
        <v>0</v>
      </c>
      <c r="F777" t="s">
        <v>1748</v>
      </c>
      <c r="G777" t="s">
        <v>0</v>
      </c>
      <c r="H777" t="s">
        <v>0</v>
      </c>
      <c r="I777" t="s">
        <v>6790</v>
      </c>
    </row>
    <row r="778" spans="1:11" x14ac:dyDescent="0.25">
      <c r="A778" t="s">
        <v>1749</v>
      </c>
      <c r="B778" t="s">
        <v>11</v>
      </c>
      <c r="C778">
        <v>624</v>
      </c>
      <c r="D778">
        <v>110673767</v>
      </c>
      <c r="E778" t="s">
        <v>0</v>
      </c>
      <c r="F778" t="s">
        <v>1750</v>
      </c>
      <c r="G778" t="s">
        <v>0</v>
      </c>
      <c r="H778" t="s">
        <v>0</v>
      </c>
      <c r="I778" t="s">
        <v>7219</v>
      </c>
      <c r="J778" t="s">
        <v>65</v>
      </c>
      <c r="K778" t="s">
        <v>14</v>
      </c>
    </row>
    <row r="779" spans="1:11" x14ac:dyDescent="0.25">
      <c r="A779" t="s">
        <v>1751</v>
      </c>
      <c r="B779" t="s">
        <v>11</v>
      </c>
      <c r="C779">
        <v>610</v>
      </c>
      <c r="D779">
        <v>110673398</v>
      </c>
      <c r="E779" t="s">
        <v>0</v>
      </c>
      <c r="F779" t="s">
        <v>1752</v>
      </c>
      <c r="G779" t="s">
        <v>0</v>
      </c>
      <c r="H779" t="s">
        <v>0</v>
      </c>
      <c r="I779" t="s">
        <v>7220</v>
      </c>
    </row>
    <row r="780" spans="1:11" x14ac:dyDescent="0.25">
      <c r="A780" t="s">
        <v>1753</v>
      </c>
      <c r="B780" t="s">
        <v>11</v>
      </c>
      <c r="C780">
        <v>427</v>
      </c>
      <c r="D780">
        <v>110675482</v>
      </c>
      <c r="E780" t="s">
        <v>0</v>
      </c>
      <c r="F780" t="s">
        <v>1754</v>
      </c>
      <c r="G780" t="s">
        <v>0</v>
      </c>
      <c r="H780" t="s">
        <v>0</v>
      </c>
      <c r="I780" t="s">
        <v>6790</v>
      </c>
    </row>
    <row r="781" spans="1:11" x14ac:dyDescent="0.25">
      <c r="A781" t="s">
        <v>1755</v>
      </c>
      <c r="B781" t="s">
        <v>0</v>
      </c>
      <c r="C781">
        <v>167</v>
      </c>
      <c r="D781">
        <v>110675054</v>
      </c>
      <c r="E781" t="s">
        <v>0</v>
      </c>
      <c r="F781" t="s">
        <v>1756</v>
      </c>
      <c r="G781" t="s">
        <v>0</v>
      </c>
      <c r="H781" t="s">
        <v>0</v>
      </c>
      <c r="I781" t="s">
        <v>6796</v>
      </c>
    </row>
    <row r="782" spans="1:11" x14ac:dyDescent="0.25">
      <c r="A782" t="s">
        <v>1757</v>
      </c>
      <c r="B782" t="s">
        <v>11</v>
      </c>
      <c r="C782">
        <v>181</v>
      </c>
      <c r="D782">
        <v>110675890</v>
      </c>
      <c r="E782" t="s">
        <v>0</v>
      </c>
      <c r="F782" t="s">
        <v>1758</v>
      </c>
      <c r="G782" t="s">
        <v>0</v>
      </c>
      <c r="H782" t="s">
        <v>0</v>
      </c>
      <c r="I782" t="s">
        <v>6796</v>
      </c>
    </row>
    <row r="783" spans="1:11" x14ac:dyDescent="0.25">
      <c r="A783" t="s">
        <v>1759</v>
      </c>
      <c r="B783" t="s">
        <v>0</v>
      </c>
      <c r="C783">
        <v>206</v>
      </c>
      <c r="D783">
        <v>110675060</v>
      </c>
      <c r="E783" t="s">
        <v>0</v>
      </c>
      <c r="F783" t="s">
        <v>1760</v>
      </c>
      <c r="G783" t="s">
        <v>0</v>
      </c>
      <c r="H783" t="s">
        <v>0</v>
      </c>
      <c r="I783" t="s">
        <v>6790</v>
      </c>
    </row>
    <row r="784" spans="1:11" x14ac:dyDescent="0.25">
      <c r="A784" t="s">
        <v>1761</v>
      </c>
      <c r="B784" t="s">
        <v>11</v>
      </c>
      <c r="C784">
        <v>314</v>
      </c>
      <c r="D784">
        <v>110673813</v>
      </c>
      <c r="E784" t="s">
        <v>0</v>
      </c>
      <c r="F784" t="s">
        <v>1762</v>
      </c>
      <c r="G784" t="s">
        <v>0</v>
      </c>
      <c r="H784" t="s">
        <v>0</v>
      </c>
      <c r="I784" t="s">
        <v>7221</v>
      </c>
      <c r="J784" t="s">
        <v>506</v>
      </c>
      <c r="K784" t="s">
        <v>14</v>
      </c>
    </row>
    <row r="785" spans="1:11" x14ac:dyDescent="0.25">
      <c r="A785" t="s">
        <v>1763</v>
      </c>
      <c r="B785" t="s">
        <v>11</v>
      </c>
      <c r="C785">
        <v>337</v>
      </c>
      <c r="D785">
        <v>110675520</v>
      </c>
      <c r="E785" t="s">
        <v>0</v>
      </c>
      <c r="F785" t="s">
        <v>1764</v>
      </c>
      <c r="G785" t="s">
        <v>0</v>
      </c>
      <c r="H785" t="s">
        <v>0</v>
      </c>
      <c r="I785" t="s">
        <v>7222</v>
      </c>
      <c r="J785" t="s">
        <v>14</v>
      </c>
      <c r="K785" t="s">
        <v>1765</v>
      </c>
    </row>
    <row r="786" spans="1:11" x14ac:dyDescent="0.25">
      <c r="A786" t="s">
        <v>1766</v>
      </c>
      <c r="B786" t="s">
        <v>11</v>
      </c>
      <c r="C786">
        <v>337</v>
      </c>
      <c r="D786">
        <v>110674433</v>
      </c>
      <c r="E786" t="s">
        <v>0</v>
      </c>
      <c r="F786" t="s">
        <v>1767</v>
      </c>
      <c r="G786" t="s">
        <v>0</v>
      </c>
      <c r="H786" t="s">
        <v>0</v>
      </c>
      <c r="I786" t="s">
        <v>7223</v>
      </c>
      <c r="J786" t="s">
        <v>14</v>
      </c>
      <c r="K786" t="s">
        <v>1768</v>
      </c>
    </row>
    <row r="787" spans="1:11" x14ac:dyDescent="0.25">
      <c r="A787" t="s">
        <v>1769</v>
      </c>
      <c r="B787" t="s">
        <v>11</v>
      </c>
      <c r="C787">
        <v>260</v>
      </c>
      <c r="D787">
        <v>110673490</v>
      </c>
      <c r="E787" t="s">
        <v>0</v>
      </c>
      <c r="F787" t="s">
        <v>1770</v>
      </c>
      <c r="G787" t="s">
        <v>0</v>
      </c>
      <c r="H787" t="s">
        <v>0</v>
      </c>
      <c r="I787" t="s">
        <v>7224</v>
      </c>
      <c r="J787" t="s">
        <v>14</v>
      </c>
    </row>
    <row r="788" spans="1:11" x14ac:dyDescent="0.25">
      <c r="A788" t="s">
        <v>1771</v>
      </c>
      <c r="B788" t="s">
        <v>11</v>
      </c>
      <c r="C788">
        <v>162</v>
      </c>
      <c r="D788">
        <v>110673582</v>
      </c>
      <c r="E788" t="s">
        <v>0</v>
      </c>
      <c r="F788" t="s">
        <v>1772</v>
      </c>
      <c r="G788" t="s">
        <v>0</v>
      </c>
      <c r="H788" t="s">
        <v>0</v>
      </c>
      <c r="I788" t="s">
        <v>6824</v>
      </c>
    </row>
    <row r="789" spans="1:11" x14ac:dyDescent="0.25">
      <c r="A789" t="s">
        <v>1773</v>
      </c>
      <c r="B789" t="s">
        <v>11</v>
      </c>
      <c r="C789">
        <v>71</v>
      </c>
      <c r="D789">
        <v>110674734</v>
      </c>
      <c r="E789" t="s">
        <v>0</v>
      </c>
      <c r="F789" t="s">
        <v>1774</v>
      </c>
      <c r="G789" t="s">
        <v>0</v>
      </c>
      <c r="H789" t="s">
        <v>0</v>
      </c>
      <c r="I789" t="s">
        <v>6790</v>
      </c>
    </row>
    <row r="790" spans="1:11" x14ac:dyDescent="0.25">
      <c r="A790" t="s">
        <v>1775</v>
      </c>
      <c r="B790" t="s">
        <v>11</v>
      </c>
      <c r="C790">
        <v>105</v>
      </c>
      <c r="D790">
        <v>110675507</v>
      </c>
      <c r="E790" t="s">
        <v>0</v>
      </c>
      <c r="F790" t="s">
        <v>1776</v>
      </c>
      <c r="G790" t="s">
        <v>0</v>
      </c>
      <c r="H790" t="s">
        <v>0</v>
      </c>
      <c r="I790" t="s">
        <v>6796</v>
      </c>
    </row>
    <row r="791" spans="1:11" x14ac:dyDescent="0.25">
      <c r="A791" t="s">
        <v>1777</v>
      </c>
      <c r="B791" t="s">
        <v>0</v>
      </c>
      <c r="C791">
        <v>108</v>
      </c>
      <c r="D791">
        <v>110673747</v>
      </c>
      <c r="E791" t="s">
        <v>0</v>
      </c>
      <c r="F791" t="s">
        <v>1778</v>
      </c>
      <c r="G791" t="s">
        <v>0</v>
      </c>
      <c r="H791" t="s">
        <v>0</v>
      </c>
      <c r="I791" t="s">
        <v>6796</v>
      </c>
    </row>
    <row r="792" spans="1:11" x14ac:dyDescent="0.25">
      <c r="A792" t="s">
        <v>1779</v>
      </c>
      <c r="B792" t="s">
        <v>11</v>
      </c>
      <c r="C792">
        <v>1127</v>
      </c>
      <c r="D792">
        <v>110673940</v>
      </c>
      <c r="E792" t="s">
        <v>0</v>
      </c>
      <c r="F792" t="s">
        <v>1780</v>
      </c>
      <c r="G792" t="s">
        <v>0</v>
      </c>
      <c r="H792" t="s">
        <v>0</v>
      </c>
      <c r="I792" t="s">
        <v>7225</v>
      </c>
    </row>
    <row r="793" spans="1:11" x14ac:dyDescent="0.25">
      <c r="A793" t="s">
        <v>1781</v>
      </c>
      <c r="B793" t="s">
        <v>11</v>
      </c>
      <c r="C793">
        <v>302</v>
      </c>
      <c r="D793">
        <v>110674051</v>
      </c>
      <c r="E793" t="s">
        <v>1782</v>
      </c>
      <c r="F793" t="s">
        <v>1783</v>
      </c>
      <c r="G793" t="s">
        <v>0</v>
      </c>
      <c r="H793" t="s">
        <v>0</v>
      </c>
      <c r="I793" t="s">
        <v>7226</v>
      </c>
    </row>
    <row r="794" spans="1:11" x14ac:dyDescent="0.25">
      <c r="A794" t="s">
        <v>1784</v>
      </c>
      <c r="B794" t="s">
        <v>11</v>
      </c>
      <c r="C794">
        <v>275</v>
      </c>
      <c r="D794">
        <v>110676072</v>
      </c>
      <c r="E794" t="s">
        <v>0</v>
      </c>
      <c r="F794" t="s">
        <v>1785</v>
      </c>
      <c r="G794" t="s">
        <v>0</v>
      </c>
      <c r="H794" t="s">
        <v>0</v>
      </c>
      <c r="I794" t="s">
        <v>7070</v>
      </c>
    </row>
    <row r="795" spans="1:11" x14ac:dyDescent="0.25">
      <c r="A795" t="s">
        <v>1786</v>
      </c>
      <c r="B795" t="s">
        <v>11</v>
      </c>
      <c r="C795">
        <v>326</v>
      </c>
      <c r="D795">
        <v>110675253</v>
      </c>
      <c r="E795" t="s">
        <v>0</v>
      </c>
      <c r="F795" t="s">
        <v>1787</v>
      </c>
      <c r="G795" t="s">
        <v>0</v>
      </c>
      <c r="H795" t="s">
        <v>0</v>
      </c>
      <c r="I795" t="s">
        <v>7019</v>
      </c>
      <c r="J795" t="s">
        <v>164</v>
      </c>
    </row>
    <row r="796" spans="1:11" x14ac:dyDescent="0.25">
      <c r="A796" t="s">
        <v>1788</v>
      </c>
      <c r="B796" t="s">
        <v>11</v>
      </c>
      <c r="C796">
        <v>267</v>
      </c>
      <c r="D796">
        <v>110673807</v>
      </c>
      <c r="E796" t="s">
        <v>0</v>
      </c>
      <c r="F796" t="s">
        <v>1789</v>
      </c>
      <c r="G796" t="s">
        <v>0</v>
      </c>
      <c r="H796" t="s">
        <v>0</v>
      </c>
      <c r="I796" t="s">
        <v>7020</v>
      </c>
      <c r="J796" t="s">
        <v>164</v>
      </c>
    </row>
    <row r="797" spans="1:11" x14ac:dyDescent="0.25">
      <c r="A797" t="s">
        <v>1790</v>
      </c>
      <c r="B797" t="s">
        <v>11</v>
      </c>
      <c r="C797">
        <v>303</v>
      </c>
      <c r="D797">
        <v>110675920</v>
      </c>
      <c r="E797" t="s">
        <v>0</v>
      </c>
      <c r="F797" t="s">
        <v>1791</v>
      </c>
      <c r="G797" t="s">
        <v>0</v>
      </c>
      <c r="H797" t="s">
        <v>0</v>
      </c>
      <c r="I797" t="s">
        <v>7021</v>
      </c>
      <c r="J797" t="s">
        <v>164</v>
      </c>
    </row>
    <row r="798" spans="1:11" x14ac:dyDescent="0.25">
      <c r="A798" t="s">
        <v>1792</v>
      </c>
      <c r="B798" t="s">
        <v>11</v>
      </c>
      <c r="C798">
        <v>124</v>
      </c>
      <c r="D798">
        <v>110675680</v>
      </c>
      <c r="E798" t="s">
        <v>0</v>
      </c>
      <c r="F798" t="s">
        <v>1793</v>
      </c>
      <c r="G798" t="s">
        <v>0</v>
      </c>
      <c r="H798" t="s">
        <v>0</v>
      </c>
      <c r="I798" t="s">
        <v>6790</v>
      </c>
    </row>
    <row r="799" spans="1:11" x14ac:dyDescent="0.25">
      <c r="A799" t="s">
        <v>1794</v>
      </c>
      <c r="B799" t="s">
        <v>11</v>
      </c>
      <c r="C799">
        <v>115</v>
      </c>
      <c r="D799">
        <v>110674867</v>
      </c>
      <c r="E799" t="s">
        <v>0</v>
      </c>
      <c r="F799" t="s">
        <v>1795</v>
      </c>
      <c r="G799" t="s">
        <v>0</v>
      </c>
      <c r="H799" t="s">
        <v>0</v>
      </c>
      <c r="I799" t="s">
        <v>6796</v>
      </c>
    </row>
    <row r="800" spans="1:11" x14ac:dyDescent="0.25">
      <c r="A800" t="s">
        <v>1796</v>
      </c>
      <c r="B800" t="s">
        <v>11</v>
      </c>
      <c r="C800">
        <v>305</v>
      </c>
      <c r="D800">
        <v>110674736</v>
      </c>
      <c r="E800" t="s">
        <v>0</v>
      </c>
      <c r="F800" t="s">
        <v>1797</v>
      </c>
      <c r="G800" t="s">
        <v>0</v>
      </c>
      <c r="H800" t="s">
        <v>0</v>
      </c>
      <c r="I800" t="s">
        <v>6996</v>
      </c>
    </row>
    <row r="801" spans="1:9" x14ac:dyDescent="0.25">
      <c r="A801" t="s">
        <v>1798</v>
      </c>
      <c r="B801" t="s">
        <v>11</v>
      </c>
      <c r="C801">
        <v>260</v>
      </c>
      <c r="D801">
        <v>110673941</v>
      </c>
      <c r="E801" t="s">
        <v>0</v>
      </c>
      <c r="F801" t="s">
        <v>1799</v>
      </c>
      <c r="G801" t="s">
        <v>0</v>
      </c>
      <c r="H801" t="s">
        <v>0</v>
      </c>
      <c r="I801" t="s">
        <v>6793</v>
      </c>
    </row>
    <row r="802" spans="1:9" x14ac:dyDescent="0.25">
      <c r="A802" t="s">
        <v>1800</v>
      </c>
      <c r="B802" t="s">
        <v>11</v>
      </c>
      <c r="C802">
        <v>313</v>
      </c>
      <c r="D802">
        <v>110675997</v>
      </c>
      <c r="E802" t="s">
        <v>0</v>
      </c>
      <c r="F802" t="s">
        <v>1801</v>
      </c>
      <c r="G802" t="s">
        <v>0</v>
      </c>
      <c r="H802" t="s">
        <v>0</v>
      </c>
      <c r="I802" t="s">
        <v>6790</v>
      </c>
    </row>
    <row r="803" spans="1:9" x14ac:dyDescent="0.25">
      <c r="A803" t="s">
        <v>1802</v>
      </c>
      <c r="B803" t="s">
        <v>11</v>
      </c>
      <c r="C803">
        <v>804</v>
      </c>
      <c r="D803">
        <v>110673905</v>
      </c>
      <c r="E803" t="s">
        <v>0</v>
      </c>
      <c r="F803" t="s">
        <v>1803</v>
      </c>
      <c r="G803" t="s">
        <v>0</v>
      </c>
      <c r="H803" t="s">
        <v>0</v>
      </c>
      <c r="I803" t="s">
        <v>7227</v>
      </c>
    </row>
    <row r="804" spans="1:9" x14ac:dyDescent="0.25">
      <c r="A804" t="s">
        <v>1804</v>
      </c>
      <c r="B804" t="s">
        <v>11</v>
      </c>
      <c r="C804">
        <v>317</v>
      </c>
      <c r="D804">
        <v>110674668</v>
      </c>
      <c r="E804" t="s">
        <v>0</v>
      </c>
      <c r="F804" t="s">
        <v>1805</v>
      </c>
      <c r="G804" t="s">
        <v>0</v>
      </c>
      <c r="H804" t="s">
        <v>0</v>
      </c>
      <c r="I804" t="s">
        <v>7228</v>
      </c>
    </row>
    <row r="805" spans="1:9" x14ac:dyDescent="0.25">
      <c r="A805" t="s">
        <v>1806</v>
      </c>
      <c r="B805" t="s">
        <v>11</v>
      </c>
      <c r="C805">
        <v>48</v>
      </c>
      <c r="D805">
        <v>110674649</v>
      </c>
      <c r="E805" t="s">
        <v>0</v>
      </c>
      <c r="F805" t="s">
        <v>1807</v>
      </c>
      <c r="G805" t="s">
        <v>0</v>
      </c>
      <c r="H805" t="s">
        <v>0</v>
      </c>
      <c r="I805" t="s">
        <v>6796</v>
      </c>
    </row>
    <row r="806" spans="1:9" x14ac:dyDescent="0.25">
      <c r="A806" t="s">
        <v>1808</v>
      </c>
      <c r="B806" t="s">
        <v>11</v>
      </c>
      <c r="C806">
        <v>603</v>
      </c>
      <c r="D806">
        <v>110675621</v>
      </c>
      <c r="E806" t="s">
        <v>0</v>
      </c>
      <c r="F806" t="s">
        <v>1809</v>
      </c>
      <c r="G806" t="s">
        <v>0</v>
      </c>
      <c r="H806" t="s">
        <v>0</v>
      </c>
      <c r="I806" t="s">
        <v>6857</v>
      </c>
    </row>
    <row r="807" spans="1:9" x14ac:dyDescent="0.25">
      <c r="A807" t="s">
        <v>1810</v>
      </c>
      <c r="B807" t="s">
        <v>11</v>
      </c>
      <c r="C807">
        <v>596</v>
      </c>
      <c r="D807">
        <v>110673541</v>
      </c>
      <c r="E807" t="s">
        <v>0</v>
      </c>
      <c r="F807" t="s">
        <v>1811</v>
      </c>
      <c r="G807" t="s">
        <v>0</v>
      </c>
      <c r="H807" t="s">
        <v>0</v>
      </c>
      <c r="I807" t="s">
        <v>6857</v>
      </c>
    </row>
    <row r="808" spans="1:9" x14ac:dyDescent="0.25">
      <c r="A808" t="s">
        <v>1812</v>
      </c>
      <c r="B808" t="s">
        <v>11</v>
      </c>
      <c r="C808">
        <v>165</v>
      </c>
      <c r="D808">
        <v>110674364</v>
      </c>
      <c r="E808" t="s">
        <v>0</v>
      </c>
      <c r="F808" t="s">
        <v>1813</v>
      </c>
      <c r="G808" t="s">
        <v>0</v>
      </c>
      <c r="H808" t="s">
        <v>0</v>
      </c>
      <c r="I808" t="s">
        <v>6790</v>
      </c>
    </row>
    <row r="809" spans="1:9" x14ac:dyDescent="0.25">
      <c r="A809" t="s">
        <v>1814</v>
      </c>
      <c r="B809" t="s">
        <v>11</v>
      </c>
      <c r="C809">
        <v>542</v>
      </c>
      <c r="D809">
        <v>110674698</v>
      </c>
      <c r="E809" t="s">
        <v>0</v>
      </c>
      <c r="F809" t="s">
        <v>1815</v>
      </c>
      <c r="G809" t="s">
        <v>0</v>
      </c>
      <c r="H809" t="s">
        <v>0</v>
      </c>
      <c r="I809" t="s">
        <v>6793</v>
      </c>
    </row>
    <row r="810" spans="1:9" x14ac:dyDescent="0.25">
      <c r="A810" t="s">
        <v>1816</v>
      </c>
      <c r="B810" t="s">
        <v>11</v>
      </c>
      <c r="C810">
        <v>94</v>
      </c>
      <c r="D810">
        <v>110675259</v>
      </c>
      <c r="E810" t="s">
        <v>1817</v>
      </c>
      <c r="F810" t="s">
        <v>1818</v>
      </c>
      <c r="G810" t="s">
        <v>0</v>
      </c>
      <c r="H810" t="s">
        <v>0</v>
      </c>
      <c r="I810" t="s">
        <v>7229</v>
      </c>
    </row>
    <row r="811" spans="1:9" x14ac:dyDescent="0.25">
      <c r="A811" t="s">
        <v>1819</v>
      </c>
      <c r="B811" t="s">
        <v>11</v>
      </c>
      <c r="C811">
        <v>132</v>
      </c>
      <c r="D811">
        <v>110673401</v>
      </c>
      <c r="E811" t="s">
        <v>1820</v>
      </c>
      <c r="F811" t="s">
        <v>1821</v>
      </c>
      <c r="G811" t="s">
        <v>0</v>
      </c>
      <c r="H811" t="s">
        <v>0</v>
      </c>
      <c r="I811" t="s">
        <v>7230</v>
      </c>
    </row>
    <row r="812" spans="1:9" x14ac:dyDescent="0.25">
      <c r="A812" t="s">
        <v>1822</v>
      </c>
      <c r="B812" t="s">
        <v>11</v>
      </c>
      <c r="C812">
        <v>438</v>
      </c>
      <c r="D812">
        <v>110673612</v>
      </c>
      <c r="E812" t="s">
        <v>0</v>
      </c>
      <c r="F812" t="s">
        <v>1823</v>
      </c>
      <c r="G812" t="s">
        <v>0</v>
      </c>
      <c r="H812" t="s">
        <v>0</v>
      </c>
      <c r="I812" t="s">
        <v>6974</v>
      </c>
    </row>
    <row r="813" spans="1:9" x14ac:dyDescent="0.25">
      <c r="A813" t="s">
        <v>1824</v>
      </c>
      <c r="B813" t="s">
        <v>11</v>
      </c>
      <c r="C813">
        <v>222</v>
      </c>
      <c r="D813">
        <v>110673522</v>
      </c>
      <c r="E813" t="s">
        <v>0</v>
      </c>
      <c r="F813" t="s">
        <v>1825</v>
      </c>
      <c r="G813" t="s">
        <v>0</v>
      </c>
      <c r="H813" t="s">
        <v>0</v>
      </c>
      <c r="I813" t="s">
        <v>6855</v>
      </c>
    </row>
    <row r="814" spans="1:9" x14ac:dyDescent="0.25">
      <c r="A814" t="s">
        <v>1826</v>
      </c>
      <c r="B814" t="s">
        <v>11</v>
      </c>
      <c r="C814">
        <v>336</v>
      </c>
      <c r="D814">
        <v>110674122</v>
      </c>
      <c r="E814" t="s">
        <v>0</v>
      </c>
      <c r="F814" t="s">
        <v>1827</v>
      </c>
      <c r="G814" t="s">
        <v>0</v>
      </c>
      <c r="H814" t="s">
        <v>0</v>
      </c>
      <c r="I814" t="s">
        <v>6856</v>
      </c>
    </row>
    <row r="815" spans="1:9" x14ac:dyDescent="0.25">
      <c r="A815" t="s">
        <v>1828</v>
      </c>
      <c r="B815" t="s">
        <v>11</v>
      </c>
      <c r="C815">
        <v>236</v>
      </c>
      <c r="D815">
        <v>110675570</v>
      </c>
      <c r="E815" t="s">
        <v>0</v>
      </c>
      <c r="F815" t="s">
        <v>1829</v>
      </c>
      <c r="G815" t="s">
        <v>0</v>
      </c>
      <c r="H815" t="s">
        <v>0</v>
      </c>
      <c r="I815" t="s">
        <v>7231</v>
      </c>
    </row>
    <row r="816" spans="1:9" x14ac:dyDescent="0.25">
      <c r="A816" t="s">
        <v>1830</v>
      </c>
      <c r="B816" t="s">
        <v>11</v>
      </c>
      <c r="C816">
        <v>94</v>
      </c>
      <c r="D816">
        <v>110674957</v>
      </c>
      <c r="E816" t="s">
        <v>0</v>
      </c>
      <c r="F816" t="s">
        <v>1831</v>
      </c>
      <c r="G816" t="s">
        <v>0</v>
      </c>
      <c r="H816" t="s">
        <v>0</v>
      </c>
      <c r="I816" t="s">
        <v>6853</v>
      </c>
    </row>
    <row r="817" spans="1:10" x14ac:dyDescent="0.25">
      <c r="A817" t="s">
        <v>1832</v>
      </c>
      <c r="B817" t="s">
        <v>11</v>
      </c>
      <c r="C817">
        <v>522</v>
      </c>
      <c r="D817">
        <v>110673618</v>
      </c>
      <c r="E817" t="s">
        <v>1833</v>
      </c>
      <c r="F817" t="s">
        <v>1834</v>
      </c>
      <c r="G817" t="s">
        <v>0</v>
      </c>
      <c r="H817" t="s">
        <v>0</v>
      </c>
      <c r="I817" t="s">
        <v>7232</v>
      </c>
    </row>
    <row r="818" spans="1:10" x14ac:dyDescent="0.25">
      <c r="A818" t="s">
        <v>1835</v>
      </c>
      <c r="B818" t="s">
        <v>11</v>
      </c>
      <c r="C818">
        <v>255</v>
      </c>
      <c r="D818">
        <v>110675905</v>
      </c>
      <c r="E818" t="s">
        <v>0</v>
      </c>
      <c r="F818" t="s">
        <v>1836</v>
      </c>
      <c r="G818" t="s">
        <v>0</v>
      </c>
      <c r="H818" t="s">
        <v>0</v>
      </c>
      <c r="I818" t="s">
        <v>6857</v>
      </c>
    </row>
    <row r="819" spans="1:10" x14ac:dyDescent="0.25">
      <c r="A819" t="s">
        <v>1837</v>
      </c>
      <c r="B819" t="s">
        <v>11</v>
      </c>
      <c r="C819">
        <v>502</v>
      </c>
      <c r="D819">
        <v>110674913</v>
      </c>
      <c r="E819" t="s">
        <v>0</v>
      </c>
      <c r="F819" t="s">
        <v>1838</v>
      </c>
      <c r="G819" t="s">
        <v>0</v>
      </c>
      <c r="H819" t="s">
        <v>0</v>
      </c>
      <c r="I819" t="s">
        <v>7233</v>
      </c>
    </row>
    <row r="820" spans="1:10" x14ac:dyDescent="0.25">
      <c r="A820" t="s">
        <v>1839</v>
      </c>
      <c r="B820" t="s">
        <v>0</v>
      </c>
      <c r="C820">
        <v>100</v>
      </c>
      <c r="D820">
        <v>110675430</v>
      </c>
      <c r="E820" t="s">
        <v>0</v>
      </c>
      <c r="F820" t="s">
        <v>1840</v>
      </c>
      <c r="G820" t="s">
        <v>0</v>
      </c>
      <c r="H820" t="s">
        <v>0</v>
      </c>
      <c r="I820" t="s">
        <v>7234</v>
      </c>
      <c r="J820" t="s">
        <v>14</v>
      </c>
    </row>
    <row r="821" spans="1:10" x14ac:dyDescent="0.25">
      <c r="A821" t="s">
        <v>1841</v>
      </c>
      <c r="B821" t="s">
        <v>11</v>
      </c>
      <c r="C821">
        <v>380</v>
      </c>
      <c r="D821">
        <v>110675750</v>
      </c>
      <c r="E821" t="s">
        <v>0</v>
      </c>
      <c r="F821" t="s">
        <v>1842</v>
      </c>
      <c r="G821" t="s">
        <v>0</v>
      </c>
      <c r="H821" t="s">
        <v>0</v>
      </c>
      <c r="I821" t="s">
        <v>6819</v>
      </c>
    </row>
    <row r="822" spans="1:10" x14ac:dyDescent="0.25">
      <c r="A822" t="s">
        <v>1843</v>
      </c>
      <c r="B822" t="s">
        <v>11</v>
      </c>
      <c r="C822">
        <v>305</v>
      </c>
      <c r="D822">
        <v>110675244</v>
      </c>
      <c r="E822" t="s">
        <v>0</v>
      </c>
      <c r="F822" t="s">
        <v>1844</v>
      </c>
      <c r="G822" t="s">
        <v>0</v>
      </c>
      <c r="H822" t="s">
        <v>0</v>
      </c>
      <c r="I822" t="s">
        <v>6796</v>
      </c>
    </row>
    <row r="823" spans="1:10" x14ac:dyDescent="0.25">
      <c r="A823" t="s">
        <v>1845</v>
      </c>
      <c r="B823" t="s">
        <v>11</v>
      </c>
      <c r="C823">
        <v>179</v>
      </c>
      <c r="D823">
        <v>110674479</v>
      </c>
      <c r="E823" t="s">
        <v>298</v>
      </c>
      <c r="F823" t="s">
        <v>1846</v>
      </c>
      <c r="G823" t="s">
        <v>0</v>
      </c>
      <c r="H823" t="s">
        <v>0</v>
      </c>
      <c r="I823" t="s">
        <v>6866</v>
      </c>
    </row>
    <row r="824" spans="1:10" x14ac:dyDescent="0.25">
      <c r="A824" t="s">
        <v>1847</v>
      </c>
      <c r="B824" t="s">
        <v>11</v>
      </c>
      <c r="C824">
        <v>1022</v>
      </c>
      <c r="D824">
        <v>110675878</v>
      </c>
      <c r="E824" t="s">
        <v>0</v>
      </c>
      <c r="F824" t="s">
        <v>1848</v>
      </c>
      <c r="G824" t="s">
        <v>0</v>
      </c>
      <c r="H824" t="s">
        <v>0</v>
      </c>
      <c r="I824" t="s">
        <v>7235</v>
      </c>
    </row>
    <row r="825" spans="1:10" x14ac:dyDescent="0.25">
      <c r="A825" t="s">
        <v>1849</v>
      </c>
      <c r="B825" t="s">
        <v>0</v>
      </c>
      <c r="C825">
        <v>188</v>
      </c>
      <c r="D825">
        <v>110674888</v>
      </c>
      <c r="E825" t="s">
        <v>0</v>
      </c>
      <c r="F825" t="s">
        <v>1850</v>
      </c>
      <c r="G825" t="s">
        <v>0</v>
      </c>
      <c r="H825" t="s">
        <v>0</v>
      </c>
      <c r="I825" t="s">
        <v>6824</v>
      </c>
    </row>
    <row r="826" spans="1:10" x14ac:dyDescent="0.25">
      <c r="A826" t="s">
        <v>1851</v>
      </c>
      <c r="B826" t="s">
        <v>11</v>
      </c>
      <c r="C826">
        <v>390</v>
      </c>
      <c r="D826">
        <v>110674137</v>
      </c>
      <c r="E826" t="s">
        <v>0</v>
      </c>
      <c r="F826" t="s">
        <v>1852</v>
      </c>
      <c r="G826" t="s">
        <v>0</v>
      </c>
      <c r="H826" t="s">
        <v>0</v>
      </c>
      <c r="I826" t="s">
        <v>7236</v>
      </c>
    </row>
    <row r="827" spans="1:10" x14ac:dyDescent="0.25">
      <c r="A827" t="s">
        <v>1853</v>
      </c>
      <c r="B827" t="s">
        <v>11</v>
      </c>
      <c r="C827">
        <v>353</v>
      </c>
      <c r="D827">
        <v>110675449</v>
      </c>
      <c r="E827" t="s">
        <v>0</v>
      </c>
      <c r="F827" t="s">
        <v>1854</v>
      </c>
      <c r="G827" t="s">
        <v>0</v>
      </c>
      <c r="H827" t="s">
        <v>0</v>
      </c>
      <c r="I827" t="s">
        <v>7237</v>
      </c>
    </row>
    <row r="828" spans="1:10" x14ac:dyDescent="0.25">
      <c r="A828" t="s">
        <v>1855</v>
      </c>
      <c r="B828" t="s">
        <v>0</v>
      </c>
      <c r="C828">
        <v>56</v>
      </c>
      <c r="D828">
        <v>110673951</v>
      </c>
      <c r="E828" t="s">
        <v>0</v>
      </c>
      <c r="F828" t="s">
        <v>1856</v>
      </c>
      <c r="G828" t="s">
        <v>0</v>
      </c>
      <c r="H828" t="s">
        <v>0</v>
      </c>
      <c r="I828" t="s">
        <v>6796</v>
      </c>
    </row>
    <row r="829" spans="1:10" x14ac:dyDescent="0.25">
      <c r="A829" t="s">
        <v>1857</v>
      </c>
      <c r="B829" t="s">
        <v>11</v>
      </c>
      <c r="C829">
        <v>419</v>
      </c>
      <c r="D829">
        <v>110673668</v>
      </c>
      <c r="E829" t="s">
        <v>0</v>
      </c>
      <c r="F829" t="s">
        <v>1858</v>
      </c>
      <c r="G829" t="s">
        <v>0</v>
      </c>
      <c r="H829" t="s">
        <v>0</v>
      </c>
      <c r="I829" t="s">
        <v>7238</v>
      </c>
    </row>
    <row r="830" spans="1:10" x14ac:dyDescent="0.25">
      <c r="A830" t="s">
        <v>1859</v>
      </c>
      <c r="B830" t="s">
        <v>11</v>
      </c>
      <c r="C830">
        <v>373</v>
      </c>
      <c r="D830">
        <v>110675365</v>
      </c>
      <c r="E830" t="s">
        <v>1860</v>
      </c>
      <c r="F830" t="s">
        <v>1861</v>
      </c>
      <c r="G830" t="s">
        <v>0</v>
      </c>
      <c r="H830" t="s">
        <v>0</v>
      </c>
      <c r="I830" t="s">
        <v>7239</v>
      </c>
    </row>
    <row r="831" spans="1:10" x14ac:dyDescent="0.25">
      <c r="A831" t="s">
        <v>1862</v>
      </c>
      <c r="B831" t="s">
        <v>11</v>
      </c>
      <c r="C831">
        <v>478</v>
      </c>
      <c r="D831">
        <v>110674348</v>
      </c>
      <c r="E831" t="s">
        <v>1863</v>
      </c>
      <c r="F831" t="s">
        <v>1864</v>
      </c>
      <c r="G831" t="s">
        <v>0</v>
      </c>
      <c r="H831" t="s">
        <v>0</v>
      </c>
      <c r="I831" t="s">
        <v>7240</v>
      </c>
    </row>
    <row r="832" spans="1:10" x14ac:dyDescent="0.25">
      <c r="A832" t="s">
        <v>1865</v>
      </c>
      <c r="B832" t="s">
        <v>11</v>
      </c>
      <c r="C832">
        <v>152</v>
      </c>
      <c r="D832">
        <v>110673982</v>
      </c>
      <c r="E832" t="s">
        <v>0</v>
      </c>
      <c r="F832" t="s">
        <v>1866</v>
      </c>
      <c r="G832" t="s">
        <v>0</v>
      </c>
      <c r="H832" t="s">
        <v>0</v>
      </c>
      <c r="I832" t="s">
        <v>6796</v>
      </c>
    </row>
    <row r="833" spans="1:9" x14ac:dyDescent="0.25">
      <c r="A833" t="s">
        <v>1867</v>
      </c>
      <c r="B833" t="s">
        <v>11</v>
      </c>
      <c r="C833">
        <v>458</v>
      </c>
      <c r="D833">
        <v>110673359</v>
      </c>
      <c r="E833" t="s">
        <v>0</v>
      </c>
      <c r="F833" t="s">
        <v>1868</v>
      </c>
      <c r="G833" t="s">
        <v>0</v>
      </c>
      <c r="H833" t="s">
        <v>0</v>
      </c>
      <c r="I833" t="s">
        <v>6974</v>
      </c>
    </row>
    <row r="834" spans="1:9" x14ac:dyDescent="0.25">
      <c r="A834" t="s">
        <v>1869</v>
      </c>
      <c r="B834" t="s">
        <v>11</v>
      </c>
      <c r="C834">
        <v>57</v>
      </c>
      <c r="D834">
        <v>110673454</v>
      </c>
      <c r="E834" t="s">
        <v>0</v>
      </c>
      <c r="F834" t="s">
        <v>1870</v>
      </c>
      <c r="G834" t="s">
        <v>0</v>
      </c>
      <c r="H834" t="s">
        <v>0</v>
      </c>
      <c r="I834" t="s">
        <v>6790</v>
      </c>
    </row>
    <row r="835" spans="1:9" x14ac:dyDescent="0.25">
      <c r="A835" t="s">
        <v>1871</v>
      </c>
      <c r="B835" t="s">
        <v>11</v>
      </c>
      <c r="C835">
        <v>2095</v>
      </c>
      <c r="D835">
        <v>110675163</v>
      </c>
      <c r="E835" t="s">
        <v>0</v>
      </c>
      <c r="F835" t="s">
        <v>1872</v>
      </c>
      <c r="G835" t="s">
        <v>0</v>
      </c>
      <c r="H835" t="s">
        <v>0</v>
      </c>
      <c r="I835" t="s">
        <v>7241</v>
      </c>
    </row>
    <row r="836" spans="1:9" x14ac:dyDescent="0.25">
      <c r="A836" t="s">
        <v>1873</v>
      </c>
      <c r="B836" t="s">
        <v>11</v>
      </c>
      <c r="C836">
        <v>59</v>
      </c>
      <c r="D836">
        <v>110674941</v>
      </c>
      <c r="E836" t="s">
        <v>0</v>
      </c>
      <c r="F836" t="s">
        <v>1874</v>
      </c>
      <c r="G836" t="s">
        <v>0</v>
      </c>
      <c r="H836" t="s">
        <v>0</v>
      </c>
      <c r="I836" t="s">
        <v>6796</v>
      </c>
    </row>
    <row r="837" spans="1:9" x14ac:dyDescent="0.25">
      <c r="A837" t="s">
        <v>1875</v>
      </c>
      <c r="B837" t="s">
        <v>0</v>
      </c>
      <c r="C837">
        <v>386</v>
      </c>
      <c r="D837">
        <v>110673598</v>
      </c>
      <c r="E837" t="s">
        <v>1876</v>
      </c>
      <c r="F837" t="s">
        <v>1877</v>
      </c>
      <c r="G837" t="s">
        <v>0</v>
      </c>
      <c r="H837" t="s">
        <v>0</v>
      </c>
      <c r="I837" t="s">
        <v>7242</v>
      </c>
    </row>
    <row r="838" spans="1:9" x14ac:dyDescent="0.25">
      <c r="A838" t="s">
        <v>1878</v>
      </c>
      <c r="B838" t="s">
        <v>11</v>
      </c>
      <c r="C838">
        <v>189</v>
      </c>
      <c r="D838">
        <v>110674774</v>
      </c>
      <c r="E838" t="s">
        <v>0</v>
      </c>
      <c r="F838" t="s">
        <v>1879</v>
      </c>
      <c r="G838" t="s">
        <v>0</v>
      </c>
      <c r="H838" t="s">
        <v>0</v>
      </c>
      <c r="I838" t="s">
        <v>6824</v>
      </c>
    </row>
    <row r="839" spans="1:9" x14ac:dyDescent="0.25">
      <c r="A839" t="s">
        <v>1880</v>
      </c>
      <c r="B839" t="s">
        <v>0</v>
      </c>
      <c r="C839">
        <v>420</v>
      </c>
      <c r="D839">
        <v>110675211</v>
      </c>
      <c r="E839" t="s">
        <v>0</v>
      </c>
      <c r="F839" t="s">
        <v>1881</v>
      </c>
      <c r="G839" t="s">
        <v>0</v>
      </c>
      <c r="H839" t="s">
        <v>0</v>
      </c>
      <c r="I839" t="s">
        <v>7243</v>
      </c>
    </row>
    <row r="840" spans="1:9" x14ac:dyDescent="0.25">
      <c r="A840" t="s">
        <v>1882</v>
      </c>
      <c r="B840" t="s">
        <v>0</v>
      </c>
      <c r="C840">
        <v>40</v>
      </c>
      <c r="D840">
        <v>110673345</v>
      </c>
      <c r="E840" t="s">
        <v>0</v>
      </c>
      <c r="F840" t="s">
        <v>1883</v>
      </c>
      <c r="G840" t="s">
        <v>0</v>
      </c>
      <c r="H840" t="s">
        <v>0</v>
      </c>
      <c r="I840" t="s">
        <v>6796</v>
      </c>
    </row>
    <row r="841" spans="1:9" x14ac:dyDescent="0.25">
      <c r="A841" t="s">
        <v>1884</v>
      </c>
      <c r="B841" t="s">
        <v>0</v>
      </c>
      <c r="C841">
        <v>187</v>
      </c>
      <c r="D841">
        <v>110675561</v>
      </c>
      <c r="E841" t="s">
        <v>0</v>
      </c>
      <c r="F841" t="s">
        <v>1885</v>
      </c>
      <c r="G841" t="s">
        <v>0</v>
      </c>
      <c r="H841" t="s">
        <v>0</v>
      </c>
      <c r="I841" t="s">
        <v>7244</v>
      </c>
    </row>
    <row r="842" spans="1:9" x14ac:dyDescent="0.25">
      <c r="A842" t="s">
        <v>1886</v>
      </c>
      <c r="B842" t="s">
        <v>11</v>
      </c>
      <c r="C842">
        <v>591</v>
      </c>
      <c r="D842">
        <v>110674999</v>
      </c>
      <c r="E842" t="s">
        <v>0</v>
      </c>
      <c r="F842" t="s">
        <v>1887</v>
      </c>
      <c r="G842" t="s">
        <v>0</v>
      </c>
      <c r="H842" t="s">
        <v>0</v>
      </c>
      <c r="I842" t="s">
        <v>7245</v>
      </c>
    </row>
    <row r="843" spans="1:9" x14ac:dyDescent="0.25">
      <c r="A843" t="s">
        <v>1888</v>
      </c>
      <c r="B843" t="s">
        <v>11</v>
      </c>
      <c r="C843">
        <v>47</v>
      </c>
      <c r="D843">
        <v>110673333</v>
      </c>
      <c r="E843" t="s">
        <v>0</v>
      </c>
      <c r="F843" t="s">
        <v>1889</v>
      </c>
      <c r="G843" t="s">
        <v>0</v>
      </c>
      <c r="H843" t="s">
        <v>0</v>
      </c>
      <c r="I843" t="s">
        <v>6796</v>
      </c>
    </row>
    <row r="844" spans="1:9" x14ac:dyDescent="0.25">
      <c r="A844" t="s">
        <v>1890</v>
      </c>
      <c r="B844" t="s">
        <v>11</v>
      </c>
      <c r="C844">
        <v>375</v>
      </c>
      <c r="D844">
        <v>110675553</v>
      </c>
      <c r="E844" t="s">
        <v>0</v>
      </c>
      <c r="F844" t="s">
        <v>1891</v>
      </c>
      <c r="G844" t="s">
        <v>0</v>
      </c>
      <c r="H844" t="s">
        <v>0</v>
      </c>
      <c r="I844" t="s">
        <v>7246</v>
      </c>
    </row>
    <row r="845" spans="1:9" x14ac:dyDescent="0.25">
      <c r="A845" t="s">
        <v>1892</v>
      </c>
      <c r="B845" t="s">
        <v>11</v>
      </c>
      <c r="C845">
        <v>147</v>
      </c>
      <c r="D845">
        <v>110674191</v>
      </c>
      <c r="E845" t="s">
        <v>0</v>
      </c>
      <c r="F845" t="s">
        <v>1893</v>
      </c>
      <c r="G845" t="s">
        <v>0</v>
      </c>
      <c r="H845" t="s">
        <v>0</v>
      </c>
      <c r="I845" t="s">
        <v>6824</v>
      </c>
    </row>
    <row r="846" spans="1:9" x14ac:dyDescent="0.25">
      <c r="A846" t="s">
        <v>1894</v>
      </c>
      <c r="B846" t="s">
        <v>0</v>
      </c>
      <c r="C846">
        <v>221</v>
      </c>
      <c r="D846">
        <v>110675006</v>
      </c>
      <c r="E846" t="s">
        <v>0</v>
      </c>
      <c r="F846" t="s">
        <v>1895</v>
      </c>
      <c r="G846" t="s">
        <v>0</v>
      </c>
      <c r="H846" t="s">
        <v>0</v>
      </c>
      <c r="I846" t="s">
        <v>6793</v>
      </c>
    </row>
    <row r="847" spans="1:9" x14ac:dyDescent="0.25">
      <c r="A847" t="s">
        <v>1896</v>
      </c>
      <c r="B847" t="s">
        <v>0</v>
      </c>
      <c r="C847">
        <v>390</v>
      </c>
      <c r="D847">
        <v>110675431</v>
      </c>
      <c r="E847" t="s">
        <v>0</v>
      </c>
      <c r="F847" t="s">
        <v>1897</v>
      </c>
      <c r="G847" t="s">
        <v>0</v>
      </c>
      <c r="H847" t="s">
        <v>0</v>
      </c>
      <c r="I847" t="s">
        <v>7247</v>
      </c>
    </row>
    <row r="848" spans="1:9" x14ac:dyDescent="0.25">
      <c r="A848" t="s">
        <v>1898</v>
      </c>
      <c r="B848" t="s">
        <v>11</v>
      </c>
      <c r="C848">
        <v>180</v>
      </c>
      <c r="D848">
        <v>110673906</v>
      </c>
      <c r="E848" t="s">
        <v>0</v>
      </c>
      <c r="F848" t="s">
        <v>1899</v>
      </c>
      <c r="G848" t="s">
        <v>0</v>
      </c>
      <c r="H848" t="s">
        <v>0</v>
      </c>
      <c r="I848" t="s">
        <v>6824</v>
      </c>
    </row>
    <row r="849" spans="1:9" x14ac:dyDescent="0.25">
      <c r="A849" t="s">
        <v>1900</v>
      </c>
      <c r="B849" t="s">
        <v>0</v>
      </c>
      <c r="C849">
        <v>251</v>
      </c>
      <c r="D849">
        <v>110673996</v>
      </c>
      <c r="E849" t="s">
        <v>0</v>
      </c>
      <c r="F849" t="s">
        <v>1901</v>
      </c>
      <c r="G849" t="s">
        <v>0</v>
      </c>
      <c r="H849" t="s">
        <v>0</v>
      </c>
      <c r="I849" t="s">
        <v>6790</v>
      </c>
    </row>
    <row r="850" spans="1:9" x14ac:dyDescent="0.25">
      <c r="A850" t="s">
        <v>1902</v>
      </c>
      <c r="B850" t="s">
        <v>11</v>
      </c>
      <c r="C850">
        <v>1296</v>
      </c>
      <c r="D850">
        <v>110675523</v>
      </c>
      <c r="E850" t="s">
        <v>0</v>
      </c>
      <c r="F850" t="s">
        <v>1903</v>
      </c>
      <c r="G850" t="s">
        <v>0</v>
      </c>
      <c r="H850" t="s">
        <v>0</v>
      </c>
      <c r="I850" t="s">
        <v>7248</v>
      </c>
    </row>
    <row r="851" spans="1:9" x14ac:dyDescent="0.25">
      <c r="A851" t="s">
        <v>1905</v>
      </c>
      <c r="B851" t="s">
        <v>0</v>
      </c>
      <c r="C851">
        <v>106</v>
      </c>
      <c r="D851">
        <v>110673556</v>
      </c>
      <c r="E851" t="s">
        <v>0</v>
      </c>
      <c r="F851" t="s">
        <v>1906</v>
      </c>
      <c r="G851" t="s">
        <v>0</v>
      </c>
      <c r="H851" t="s">
        <v>0</v>
      </c>
      <c r="I851" t="s">
        <v>6790</v>
      </c>
    </row>
    <row r="852" spans="1:9" x14ac:dyDescent="0.25">
      <c r="A852" t="s">
        <v>1907</v>
      </c>
      <c r="B852" t="s">
        <v>11</v>
      </c>
      <c r="C852">
        <v>62</v>
      </c>
      <c r="D852">
        <v>110674104</v>
      </c>
      <c r="E852" t="s">
        <v>0</v>
      </c>
      <c r="F852" t="s">
        <v>1908</v>
      </c>
      <c r="G852" t="s">
        <v>0</v>
      </c>
      <c r="H852" t="s">
        <v>0</v>
      </c>
      <c r="I852" t="s">
        <v>6796</v>
      </c>
    </row>
    <row r="853" spans="1:9" x14ac:dyDescent="0.25">
      <c r="A853" t="s">
        <v>1909</v>
      </c>
      <c r="B853" t="s">
        <v>11</v>
      </c>
      <c r="C853">
        <v>266</v>
      </c>
      <c r="D853">
        <v>110674661</v>
      </c>
      <c r="E853" t="s">
        <v>0</v>
      </c>
      <c r="F853" t="s">
        <v>1910</v>
      </c>
      <c r="G853" t="s">
        <v>0</v>
      </c>
      <c r="H853" t="s">
        <v>0</v>
      </c>
      <c r="I853" t="s">
        <v>6857</v>
      </c>
    </row>
    <row r="854" spans="1:9" x14ac:dyDescent="0.25">
      <c r="A854" t="s">
        <v>1911</v>
      </c>
      <c r="B854" t="s">
        <v>11</v>
      </c>
      <c r="C854">
        <v>549</v>
      </c>
      <c r="D854">
        <v>110673459</v>
      </c>
      <c r="E854" t="s">
        <v>0</v>
      </c>
      <c r="F854" t="s">
        <v>1912</v>
      </c>
      <c r="G854" t="s">
        <v>0</v>
      </c>
      <c r="H854" t="s">
        <v>0</v>
      </c>
      <c r="I854" t="s">
        <v>7043</v>
      </c>
    </row>
    <row r="855" spans="1:9" x14ac:dyDescent="0.25">
      <c r="A855" t="s">
        <v>1913</v>
      </c>
      <c r="B855" t="s">
        <v>0</v>
      </c>
      <c r="C855">
        <v>261</v>
      </c>
      <c r="D855">
        <v>110674033</v>
      </c>
      <c r="E855" t="s">
        <v>0</v>
      </c>
      <c r="F855" t="s">
        <v>1914</v>
      </c>
      <c r="G855" t="s">
        <v>0</v>
      </c>
      <c r="H855" t="s">
        <v>0</v>
      </c>
      <c r="I855" t="s">
        <v>7249</v>
      </c>
    </row>
    <row r="856" spans="1:9" x14ac:dyDescent="0.25">
      <c r="A856" t="s">
        <v>1915</v>
      </c>
      <c r="B856" t="s">
        <v>0</v>
      </c>
      <c r="C856">
        <v>183</v>
      </c>
      <c r="D856">
        <v>110674678</v>
      </c>
      <c r="E856" t="s">
        <v>0</v>
      </c>
      <c r="F856" t="s">
        <v>1916</v>
      </c>
      <c r="G856" t="s">
        <v>0</v>
      </c>
      <c r="H856" t="s">
        <v>0</v>
      </c>
      <c r="I856" t="s">
        <v>6790</v>
      </c>
    </row>
    <row r="857" spans="1:9" x14ac:dyDescent="0.25">
      <c r="A857" t="s">
        <v>1917</v>
      </c>
      <c r="B857" t="s">
        <v>11</v>
      </c>
      <c r="C857">
        <v>216</v>
      </c>
      <c r="D857">
        <v>110673860</v>
      </c>
      <c r="E857" t="s">
        <v>0</v>
      </c>
      <c r="F857" t="s">
        <v>1918</v>
      </c>
      <c r="G857" t="s">
        <v>0</v>
      </c>
      <c r="H857" t="s">
        <v>0</v>
      </c>
      <c r="I857" t="s">
        <v>7250</v>
      </c>
    </row>
    <row r="858" spans="1:9" x14ac:dyDescent="0.25">
      <c r="A858" t="s">
        <v>1919</v>
      </c>
      <c r="B858" t="s">
        <v>11</v>
      </c>
      <c r="C858">
        <v>139</v>
      </c>
      <c r="D858">
        <v>110673856</v>
      </c>
      <c r="E858" t="s">
        <v>0</v>
      </c>
      <c r="F858" t="s">
        <v>1920</v>
      </c>
      <c r="G858" t="s">
        <v>0</v>
      </c>
      <c r="H858" t="s">
        <v>0</v>
      </c>
      <c r="I858" t="s">
        <v>6790</v>
      </c>
    </row>
    <row r="859" spans="1:9" x14ac:dyDescent="0.25">
      <c r="A859" t="s">
        <v>1921</v>
      </c>
      <c r="B859" t="s">
        <v>11</v>
      </c>
      <c r="C859">
        <v>208</v>
      </c>
      <c r="D859">
        <v>110674473</v>
      </c>
      <c r="E859" t="s">
        <v>0</v>
      </c>
      <c r="F859" t="s">
        <v>1922</v>
      </c>
      <c r="G859" t="s">
        <v>0</v>
      </c>
      <c r="H859" t="s">
        <v>0</v>
      </c>
      <c r="I859" t="s">
        <v>6965</v>
      </c>
    </row>
    <row r="860" spans="1:9" x14ac:dyDescent="0.25">
      <c r="A860" t="s">
        <v>1923</v>
      </c>
      <c r="B860" t="s">
        <v>11</v>
      </c>
      <c r="C860">
        <v>376</v>
      </c>
      <c r="D860">
        <v>110674262</v>
      </c>
      <c r="E860" t="s">
        <v>0</v>
      </c>
      <c r="F860" t="s">
        <v>1924</v>
      </c>
      <c r="G860" t="s">
        <v>0</v>
      </c>
      <c r="H860" t="s">
        <v>0</v>
      </c>
      <c r="I860" t="s">
        <v>6834</v>
      </c>
    </row>
    <row r="861" spans="1:9" x14ac:dyDescent="0.25">
      <c r="A861" t="s">
        <v>1925</v>
      </c>
      <c r="B861" t="s">
        <v>11</v>
      </c>
      <c r="C861">
        <v>116</v>
      </c>
      <c r="D861">
        <v>110675898</v>
      </c>
      <c r="E861" t="s">
        <v>1926</v>
      </c>
      <c r="F861" t="s">
        <v>1927</v>
      </c>
      <c r="G861" t="s">
        <v>0</v>
      </c>
      <c r="H861" t="s">
        <v>0</v>
      </c>
      <c r="I861" t="s">
        <v>7251</v>
      </c>
    </row>
    <row r="862" spans="1:9" x14ac:dyDescent="0.25">
      <c r="A862" t="s">
        <v>1928</v>
      </c>
      <c r="B862" t="s">
        <v>11</v>
      </c>
      <c r="C862">
        <v>144</v>
      </c>
      <c r="D862">
        <v>110675086</v>
      </c>
      <c r="E862" t="s">
        <v>1929</v>
      </c>
      <c r="F862" t="s">
        <v>1930</v>
      </c>
      <c r="G862" t="s">
        <v>0</v>
      </c>
      <c r="H862" t="s">
        <v>0</v>
      </c>
      <c r="I862" t="s">
        <v>7252</v>
      </c>
    </row>
    <row r="863" spans="1:9" x14ac:dyDescent="0.25">
      <c r="A863" t="s">
        <v>1931</v>
      </c>
      <c r="B863" t="s">
        <v>11</v>
      </c>
      <c r="C863">
        <v>191</v>
      </c>
      <c r="D863">
        <v>110675203</v>
      </c>
      <c r="E863" t="s">
        <v>0</v>
      </c>
      <c r="F863" t="s">
        <v>1932</v>
      </c>
      <c r="G863" t="s">
        <v>0</v>
      </c>
      <c r="H863" t="s">
        <v>0</v>
      </c>
      <c r="I863" t="s">
        <v>7074</v>
      </c>
    </row>
    <row r="864" spans="1:9" x14ac:dyDescent="0.25">
      <c r="A864" t="s">
        <v>1933</v>
      </c>
      <c r="B864" t="s">
        <v>11</v>
      </c>
      <c r="C864">
        <v>475</v>
      </c>
      <c r="D864">
        <v>110674435</v>
      </c>
      <c r="E864" t="s">
        <v>0</v>
      </c>
      <c r="F864" t="s">
        <v>1934</v>
      </c>
      <c r="G864" t="s">
        <v>0</v>
      </c>
      <c r="H864" t="s">
        <v>0</v>
      </c>
      <c r="I864" t="s">
        <v>6856</v>
      </c>
    </row>
    <row r="865" spans="1:9" x14ac:dyDescent="0.25">
      <c r="A865" t="s">
        <v>1935</v>
      </c>
      <c r="B865" t="s">
        <v>11</v>
      </c>
      <c r="C865">
        <v>477</v>
      </c>
      <c r="D865">
        <v>110673290</v>
      </c>
      <c r="E865" t="s">
        <v>1936</v>
      </c>
      <c r="F865" t="s">
        <v>1937</v>
      </c>
      <c r="G865" t="s">
        <v>0</v>
      </c>
      <c r="H865" t="s">
        <v>0</v>
      </c>
      <c r="I865" t="s">
        <v>7253</v>
      </c>
    </row>
    <row r="866" spans="1:9" x14ac:dyDescent="0.25">
      <c r="A866" t="s">
        <v>1938</v>
      </c>
      <c r="B866" t="s">
        <v>11</v>
      </c>
      <c r="C866">
        <v>455</v>
      </c>
      <c r="D866">
        <v>110676074</v>
      </c>
      <c r="E866" t="s">
        <v>0</v>
      </c>
      <c r="F866" t="s">
        <v>1939</v>
      </c>
      <c r="G866" t="s">
        <v>0</v>
      </c>
      <c r="H866" t="s">
        <v>0</v>
      </c>
      <c r="I866" t="s">
        <v>7254</v>
      </c>
    </row>
    <row r="867" spans="1:9" x14ac:dyDescent="0.25">
      <c r="A867" t="s">
        <v>1940</v>
      </c>
      <c r="B867" t="s">
        <v>11</v>
      </c>
      <c r="C867">
        <v>295</v>
      </c>
      <c r="D867">
        <v>110673740</v>
      </c>
      <c r="E867" t="s">
        <v>0</v>
      </c>
      <c r="F867" t="s">
        <v>1941</v>
      </c>
      <c r="G867" t="s">
        <v>0</v>
      </c>
      <c r="H867" t="s">
        <v>0</v>
      </c>
      <c r="I867" t="s">
        <v>7255</v>
      </c>
    </row>
    <row r="868" spans="1:9" x14ac:dyDescent="0.25">
      <c r="A868" t="s">
        <v>1942</v>
      </c>
      <c r="B868" t="s">
        <v>11</v>
      </c>
      <c r="C868">
        <v>217</v>
      </c>
      <c r="D868">
        <v>110675794</v>
      </c>
      <c r="E868" t="s">
        <v>1943</v>
      </c>
      <c r="F868" t="s">
        <v>1944</v>
      </c>
      <c r="G868" t="s">
        <v>0</v>
      </c>
      <c r="H868" t="s">
        <v>0</v>
      </c>
      <c r="I868" t="s">
        <v>7256</v>
      </c>
    </row>
    <row r="869" spans="1:9" x14ac:dyDescent="0.25">
      <c r="A869" t="s">
        <v>1945</v>
      </c>
      <c r="B869" t="s">
        <v>11</v>
      </c>
      <c r="C869">
        <v>254</v>
      </c>
      <c r="D869">
        <v>110674718</v>
      </c>
      <c r="E869" t="s">
        <v>0</v>
      </c>
      <c r="F869" t="s">
        <v>1946</v>
      </c>
      <c r="G869" t="s">
        <v>0</v>
      </c>
      <c r="H869" t="s">
        <v>0</v>
      </c>
      <c r="I869" t="s">
        <v>7257</v>
      </c>
    </row>
    <row r="870" spans="1:9" x14ac:dyDescent="0.25">
      <c r="A870" t="s">
        <v>1947</v>
      </c>
      <c r="B870" t="s">
        <v>11</v>
      </c>
      <c r="C870">
        <v>492</v>
      </c>
      <c r="D870">
        <v>110674539</v>
      </c>
      <c r="E870" t="s">
        <v>0</v>
      </c>
      <c r="F870" t="s">
        <v>1948</v>
      </c>
      <c r="G870" t="s">
        <v>0</v>
      </c>
      <c r="H870" t="s">
        <v>0</v>
      </c>
      <c r="I870" t="s">
        <v>7257</v>
      </c>
    </row>
    <row r="871" spans="1:9" x14ac:dyDescent="0.25">
      <c r="A871" t="s">
        <v>1949</v>
      </c>
      <c r="B871" t="s">
        <v>11</v>
      </c>
      <c r="C871">
        <v>96</v>
      </c>
      <c r="D871">
        <v>110674844</v>
      </c>
      <c r="E871" t="s">
        <v>1950</v>
      </c>
      <c r="F871" t="s">
        <v>1951</v>
      </c>
      <c r="G871" t="s">
        <v>0</v>
      </c>
      <c r="H871" t="s">
        <v>0</v>
      </c>
      <c r="I871" t="s">
        <v>7258</v>
      </c>
    </row>
    <row r="872" spans="1:9" x14ac:dyDescent="0.25">
      <c r="A872" t="s">
        <v>1952</v>
      </c>
      <c r="B872" t="s">
        <v>11</v>
      </c>
      <c r="C872">
        <v>258</v>
      </c>
      <c r="D872">
        <v>110673248</v>
      </c>
      <c r="E872" t="s">
        <v>1953</v>
      </c>
      <c r="F872" t="s">
        <v>1954</v>
      </c>
      <c r="G872" t="s">
        <v>0</v>
      </c>
      <c r="H872" t="s">
        <v>0</v>
      </c>
      <c r="I872" t="s">
        <v>7259</v>
      </c>
    </row>
    <row r="873" spans="1:9" x14ac:dyDescent="0.25">
      <c r="A873" t="s">
        <v>1955</v>
      </c>
      <c r="B873" t="s">
        <v>11</v>
      </c>
      <c r="C873">
        <v>211</v>
      </c>
      <c r="D873">
        <v>110674272</v>
      </c>
      <c r="E873" t="s">
        <v>0</v>
      </c>
      <c r="F873" t="s">
        <v>1956</v>
      </c>
      <c r="G873" t="s">
        <v>0</v>
      </c>
      <c r="H873" t="s">
        <v>0</v>
      </c>
      <c r="I873" t="s">
        <v>7257</v>
      </c>
    </row>
    <row r="874" spans="1:9" x14ac:dyDescent="0.25">
      <c r="A874" t="s">
        <v>1957</v>
      </c>
      <c r="B874" t="s">
        <v>11</v>
      </c>
      <c r="C874">
        <v>245</v>
      </c>
      <c r="D874">
        <v>110675540</v>
      </c>
      <c r="E874" t="s">
        <v>0</v>
      </c>
      <c r="F874" t="s">
        <v>1958</v>
      </c>
      <c r="G874" t="s">
        <v>0</v>
      </c>
      <c r="H874" t="s">
        <v>0</v>
      </c>
      <c r="I874" t="s">
        <v>7260</v>
      </c>
    </row>
    <row r="875" spans="1:9" x14ac:dyDescent="0.25">
      <c r="A875" t="s">
        <v>1959</v>
      </c>
      <c r="B875" t="s">
        <v>11</v>
      </c>
      <c r="C875">
        <v>90</v>
      </c>
      <c r="D875">
        <v>110675279</v>
      </c>
      <c r="E875" t="s">
        <v>0</v>
      </c>
      <c r="F875" t="s">
        <v>1960</v>
      </c>
      <c r="G875" t="s">
        <v>0</v>
      </c>
      <c r="H875" t="s">
        <v>0</v>
      </c>
      <c r="I875" t="s">
        <v>7261</v>
      </c>
    </row>
    <row r="876" spans="1:9" x14ac:dyDescent="0.25">
      <c r="A876" t="s">
        <v>1961</v>
      </c>
      <c r="B876" t="s">
        <v>11</v>
      </c>
      <c r="C876">
        <v>184</v>
      </c>
      <c r="D876">
        <v>110675676</v>
      </c>
      <c r="E876" t="s">
        <v>0</v>
      </c>
      <c r="F876" t="s">
        <v>1962</v>
      </c>
      <c r="G876" t="s">
        <v>0</v>
      </c>
      <c r="H876" t="s">
        <v>0</v>
      </c>
      <c r="I876" t="s">
        <v>7257</v>
      </c>
    </row>
    <row r="877" spans="1:9" x14ac:dyDescent="0.25">
      <c r="A877" t="s">
        <v>1963</v>
      </c>
      <c r="B877" t="s">
        <v>11</v>
      </c>
      <c r="C877">
        <v>365</v>
      </c>
      <c r="D877">
        <v>110673491</v>
      </c>
      <c r="E877" t="s">
        <v>0</v>
      </c>
      <c r="F877" t="s">
        <v>1964</v>
      </c>
      <c r="G877" t="s">
        <v>0</v>
      </c>
      <c r="H877" t="s">
        <v>0</v>
      </c>
      <c r="I877" t="s">
        <v>7262</v>
      </c>
    </row>
    <row r="878" spans="1:9" x14ac:dyDescent="0.25">
      <c r="A878" t="s">
        <v>1965</v>
      </c>
      <c r="B878" t="s">
        <v>11</v>
      </c>
      <c r="C878">
        <v>157</v>
      </c>
      <c r="D878">
        <v>110674107</v>
      </c>
      <c r="E878" t="s">
        <v>0</v>
      </c>
      <c r="F878" t="s">
        <v>1966</v>
      </c>
      <c r="G878" t="s">
        <v>0</v>
      </c>
      <c r="H878" t="s">
        <v>0</v>
      </c>
      <c r="I878" t="s">
        <v>7263</v>
      </c>
    </row>
    <row r="879" spans="1:9" x14ac:dyDescent="0.25">
      <c r="A879" t="s">
        <v>1967</v>
      </c>
      <c r="B879" t="s">
        <v>11</v>
      </c>
      <c r="C879">
        <v>158</v>
      </c>
      <c r="D879">
        <v>110674820</v>
      </c>
      <c r="E879" t="s">
        <v>0</v>
      </c>
      <c r="F879" t="s">
        <v>1968</v>
      </c>
      <c r="G879" t="s">
        <v>0</v>
      </c>
      <c r="H879" t="s">
        <v>0</v>
      </c>
      <c r="I879" t="s">
        <v>7264</v>
      </c>
    </row>
    <row r="880" spans="1:9" x14ac:dyDescent="0.25">
      <c r="A880" t="s">
        <v>1969</v>
      </c>
      <c r="B880" t="s">
        <v>11</v>
      </c>
      <c r="C880">
        <v>181</v>
      </c>
      <c r="D880">
        <v>110674825</v>
      </c>
      <c r="E880" t="s">
        <v>0</v>
      </c>
      <c r="F880" t="s">
        <v>1970</v>
      </c>
      <c r="G880" t="s">
        <v>0</v>
      </c>
      <c r="H880" t="s">
        <v>0</v>
      </c>
      <c r="I880" t="s">
        <v>6824</v>
      </c>
    </row>
    <row r="881" spans="1:10" x14ac:dyDescent="0.25">
      <c r="A881" t="s">
        <v>1971</v>
      </c>
      <c r="B881" t="s">
        <v>11</v>
      </c>
      <c r="C881">
        <v>103</v>
      </c>
      <c r="D881">
        <v>110674223</v>
      </c>
      <c r="E881" t="s">
        <v>0</v>
      </c>
      <c r="F881" t="s">
        <v>1972</v>
      </c>
      <c r="G881" t="s">
        <v>0</v>
      </c>
      <c r="H881" t="s">
        <v>0</v>
      </c>
      <c r="I881" t="s">
        <v>6853</v>
      </c>
    </row>
    <row r="882" spans="1:10" x14ac:dyDescent="0.25">
      <c r="A882" t="s">
        <v>1973</v>
      </c>
      <c r="B882" t="s">
        <v>11</v>
      </c>
      <c r="C882">
        <v>43</v>
      </c>
      <c r="D882">
        <v>110675745</v>
      </c>
      <c r="E882" t="s">
        <v>0</v>
      </c>
      <c r="F882" t="s">
        <v>1974</v>
      </c>
      <c r="G882" t="s">
        <v>0</v>
      </c>
      <c r="H882" t="s">
        <v>0</v>
      </c>
      <c r="I882" t="s">
        <v>6796</v>
      </c>
    </row>
    <row r="883" spans="1:10" x14ac:dyDescent="0.25">
      <c r="A883" t="s">
        <v>1975</v>
      </c>
      <c r="B883" t="s">
        <v>11</v>
      </c>
      <c r="C883">
        <v>546</v>
      </c>
      <c r="D883">
        <v>110675149</v>
      </c>
      <c r="E883" t="s">
        <v>0</v>
      </c>
      <c r="F883" t="s">
        <v>1976</v>
      </c>
      <c r="G883" t="s">
        <v>0</v>
      </c>
      <c r="H883" t="s">
        <v>0</v>
      </c>
      <c r="I883" t="s">
        <v>7265</v>
      </c>
    </row>
    <row r="884" spans="1:10" x14ac:dyDescent="0.25">
      <c r="A884" t="s">
        <v>1977</v>
      </c>
      <c r="B884" t="s">
        <v>11</v>
      </c>
      <c r="C884">
        <v>206</v>
      </c>
      <c r="D884">
        <v>110674410</v>
      </c>
      <c r="E884" t="s">
        <v>0</v>
      </c>
      <c r="F884" t="s">
        <v>1978</v>
      </c>
      <c r="G884" t="s">
        <v>0</v>
      </c>
      <c r="H884" t="s">
        <v>0</v>
      </c>
      <c r="I884" t="s">
        <v>7266</v>
      </c>
    </row>
    <row r="885" spans="1:10" x14ac:dyDescent="0.25">
      <c r="A885" t="s">
        <v>1979</v>
      </c>
      <c r="B885" t="s">
        <v>11</v>
      </c>
      <c r="C885">
        <v>614</v>
      </c>
      <c r="D885">
        <v>110673818</v>
      </c>
      <c r="E885" t="s">
        <v>0</v>
      </c>
      <c r="F885" t="s">
        <v>1980</v>
      </c>
      <c r="G885" t="s">
        <v>0</v>
      </c>
      <c r="H885" t="s">
        <v>0</v>
      </c>
      <c r="I885" t="s">
        <v>7051</v>
      </c>
    </row>
    <row r="886" spans="1:10" x14ac:dyDescent="0.25">
      <c r="A886" t="s">
        <v>1981</v>
      </c>
      <c r="B886" t="s">
        <v>11</v>
      </c>
      <c r="C886">
        <v>397</v>
      </c>
      <c r="D886">
        <v>110673697</v>
      </c>
      <c r="E886" t="s">
        <v>0</v>
      </c>
      <c r="F886" t="s">
        <v>1982</v>
      </c>
      <c r="G886" t="s">
        <v>0</v>
      </c>
      <c r="H886" t="s">
        <v>0</v>
      </c>
      <c r="I886" t="s">
        <v>7267</v>
      </c>
    </row>
    <row r="887" spans="1:10" x14ac:dyDescent="0.25">
      <c r="A887" t="s">
        <v>1983</v>
      </c>
      <c r="B887" t="s">
        <v>11</v>
      </c>
      <c r="C887">
        <v>200</v>
      </c>
      <c r="D887">
        <v>110674069</v>
      </c>
      <c r="E887" t="s">
        <v>0</v>
      </c>
      <c r="F887" t="s">
        <v>1984</v>
      </c>
      <c r="G887" t="s">
        <v>0</v>
      </c>
      <c r="H887" t="s">
        <v>0</v>
      </c>
      <c r="I887" t="s">
        <v>7123</v>
      </c>
    </row>
    <row r="888" spans="1:10" x14ac:dyDescent="0.25">
      <c r="A888" t="s">
        <v>1985</v>
      </c>
      <c r="B888" t="s">
        <v>11</v>
      </c>
      <c r="C888">
        <v>341</v>
      </c>
      <c r="D888">
        <v>110675251</v>
      </c>
      <c r="E888" t="s">
        <v>0</v>
      </c>
      <c r="F888" t="s">
        <v>1986</v>
      </c>
      <c r="G888" t="s">
        <v>0</v>
      </c>
      <c r="H888" t="s">
        <v>0</v>
      </c>
      <c r="I888" t="s">
        <v>7124</v>
      </c>
      <c r="J888" t="s">
        <v>14</v>
      </c>
    </row>
    <row r="889" spans="1:10" x14ac:dyDescent="0.25">
      <c r="A889" t="s">
        <v>1987</v>
      </c>
      <c r="B889" t="s">
        <v>11</v>
      </c>
      <c r="C889">
        <v>375</v>
      </c>
      <c r="D889">
        <v>110674729</v>
      </c>
      <c r="E889" t="s">
        <v>0</v>
      </c>
      <c r="F889" t="s">
        <v>1988</v>
      </c>
      <c r="G889" t="s">
        <v>0</v>
      </c>
      <c r="H889" t="s">
        <v>0</v>
      </c>
      <c r="I889" t="s">
        <v>7051</v>
      </c>
    </row>
    <row r="890" spans="1:10" x14ac:dyDescent="0.25">
      <c r="A890" t="s">
        <v>1989</v>
      </c>
      <c r="B890" t="s">
        <v>11</v>
      </c>
      <c r="C890">
        <v>358</v>
      </c>
      <c r="D890">
        <v>110675515</v>
      </c>
      <c r="E890" t="s">
        <v>0</v>
      </c>
      <c r="F890" t="s">
        <v>1990</v>
      </c>
      <c r="G890" t="s">
        <v>0</v>
      </c>
      <c r="H890" t="s">
        <v>0</v>
      </c>
      <c r="I890" t="s">
        <v>7268</v>
      </c>
    </row>
    <row r="891" spans="1:10" x14ac:dyDescent="0.25">
      <c r="A891" t="s">
        <v>1991</v>
      </c>
      <c r="B891" t="s">
        <v>11</v>
      </c>
      <c r="C891">
        <v>457</v>
      </c>
      <c r="D891">
        <v>110674256</v>
      </c>
      <c r="E891" t="s">
        <v>0</v>
      </c>
      <c r="F891" t="s">
        <v>1992</v>
      </c>
      <c r="G891" t="s">
        <v>0</v>
      </c>
      <c r="H891" t="s">
        <v>0</v>
      </c>
      <c r="I891" t="s">
        <v>7269</v>
      </c>
    </row>
    <row r="892" spans="1:10" x14ac:dyDescent="0.25">
      <c r="A892" t="s">
        <v>1993</v>
      </c>
      <c r="B892" t="s">
        <v>11</v>
      </c>
      <c r="C892">
        <v>270</v>
      </c>
      <c r="D892">
        <v>110675038</v>
      </c>
      <c r="E892" t="s">
        <v>0</v>
      </c>
      <c r="F892" t="s">
        <v>1994</v>
      </c>
      <c r="G892" t="s">
        <v>0</v>
      </c>
      <c r="H892" t="s">
        <v>0</v>
      </c>
      <c r="I892" t="s">
        <v>7270</v>
      </c>
    </row>
    <row r="893" spans="1:10" x14ac:dyDescent="0.25">
      <c r="A893" t="s">
        <v>1995</v>
      </c>
      <c r="B893" t="s">
        <v>11</v>
      </c>
      <c r="C893">
        <v>237</v>
      </c>
      <c r="D893">
        <v>110675858</v>
      </c>
      <c r="E893" t="s">
        <v>0</v>
      </c>
      <c r="F893" t="s">
        <v>1996</v>
      </c>
      <c r="G893" t="s">
        <v>0</v>
      </c>
      <c r="H893" t="s">
        <v>0</v>
      </c>
      <c r="I893" t="s">
        <v>7050</v>
      </c>
    </row>
    <row r="894" spans="1:10" x14ac:dyDescent="0.25">
      <c r="A894" t="s">
        <v>1997</v>
      </c>
      <c r="B894" t="s">
        <v>11</v>
      </c>
      <c r="C894">
        <v>205</v>
      </c>
      <c r="D894">
        <v>110673866</v>
      </c>
      <c r="E894" t="s">
        <v>0</v>
      </c>
      <c r="F894" t="s">
        <v>1998</v>
      </c>
      <c r="G894" t="s">
        <v>0</v>
      </c>
      <c r="H894" t="s">
        <v>0</v>
      </c>
      <c r="I894" t="s">
        <v>7271</v>
      </c>
    </row>
    <row r="895" spans="1:10" x14ac:dyDescent="0.25">
      <c r="A895" t="s">
        <v>1999</v>
      </c>
      <c r="B895" t="s">
        <v>11</v>
      </c>
      <c r="C895">
        <v>141</v>
      </c>
      <c r="D895">
        <v>110674708</v>
      </c>
      <c r="E895" t="s">
        <v>0</v>
      </c>
      <c r="F895" t="s">
        <v>2000</v>
      </c>
      <c r="G895" t="s">
        <v>0</v>
      </c>
      <c r="H895" t="s">
        <v>0</v>
      </c>
      <c r="I895" t="s">
        <v>6796</v>
      </c>
    </row>
    <row r="896" spans="1:10" x14ac:dyDescent="0.25">
      <c r="A896" t="s">
        <v>2001</v>
      </c>
      <c r="B896" t="s">
        <v>11</v>
      </c>
      <c r="C896">
        <v>162</v>
      </c>
      <c r="D896">
        <v>110674593</v>
      </c>
      <c r="E896" t="s">
        <v>0</v>
      </c>
      <c r="F896" t="s">
        <v>2002</v>
      </c>
      <c r="G896" t="s">
        <v>0</v>
      </c>
      <c r="H896" t="s">
        <v>0</v>
      </c>
      <c r="I896" t="s">
        <v>6790</v>
      </c>
    </row>
    <row r="897" spans="1:9" x14ac:dyDescent="0.25">
      <c r="A897" t="s">
        <v>2003</v>
      </c>
      <c r="B897" t="s">
        <v>11</v>
      </c>
      <c r="C897">
        <v>603</v>
      </c>
      <c r="D897">
        <v>110673782</v>
      </c>
      <c r="E897" t="s">
        <v>2004</v>
      </c>
      <c r="F897" t="s">
        <v>2005</v>
      </c>
      <c r="G897" t="s">
        <v>0</v>
      </c>
      <c r="H897" t="s">
        <v>0</v>
      </c>
      <c r="I897" t="s">
        <v>7272</v>
      </c>
    </row>
    <row r="898" spans="1:9" x14ac:dyDescent="0.25">
      <c r="A898" t="s">
        <v>2006</v>
      </c>
      <c r="B898" t="s">
        <v>11</v>
      </c>
      <c r="C898">
        <v>152</v>
      </c>
      <c r="D898">
        <v>110673463</v>
      </c>
      <c r="E898" t="s">
        <v>0</v>
      </c>
      <c r="F898" t="s">
        <v>2007</v>
      </c>
      <c r="G898" t="s">
        <v>0</v>
      </c>
      <c r="H898" t="s">
        <v>0</v>
      </c>
      <c r="I898" t="s">
        <v>6853</v>
      </c>
    </row>
    <row r="899" spans="1:9" x14ac:dyDescent="0.25">
      <c r="A899" t="s">
        <v>2008</v>
      </c>
      <c r="B899" t="s">
        <v>11</v>
      </c>
      <c r="C899">
        <v>240</v>
      </c>
      <c r="D899">
        <v>110674714</v>
      </c>
      <c r="E899" t="s">
        <v>0</v>
      </c>
      <c r="F899" t="s">
        <v>2009</v>
      </c>
      <c r="G899" t="s">
        <v>0</v>
      </c>
      <c r="H899" t="s">
        <v>0</v>
      </c>
      <c r="I899" t="s">
        <v>6796</v>
      </c>
    </row>
    <row r="900" spans="1:9" x14ac:dyDescent="0.25">
      <c r="A900" t="s">
        <v>2010</v>
      </c>
      <c r="B900" t="s">
        <v>0</v>
      </c>
      <c r="C900">
        <v>72</v>
      </c>
      <c r="D900">
        <v>110673212</v>
      </c>
      <c r="E900" t="s">
        <v>0</v>
      </c>
      <c r="F900" t="s">
        <v>2011</v>
      </c>
      <c r="G900" t="s">
        <v>0</v>
      </c>
      <c r="H900" t="s">
        <v>0</v>
      </c>
      <c r="I900" t="s">
        <v>6793</v>
      </c>
    </row>
    <row r="901" spans="1:9" x14ac:dyDescent="0.25">
      <c r="A901" t="s">
        <v>2012</v>
      </c>
      <c r="B901" t="s">
        <v>0</v>
      </c>
      <c r="C901">
        <v>354</v>
      </c>
      <c r="D901">
        <v>110675503</v>
      </c>
      <c r="E901" t="s">
        <v>0</v>
      </c>
      <c r="F901" t="s">
        <v>2013</v>
      </c>
      <c r="G901" t="s">
        <v>0</v>
      </c>
      <c r="H901" t="s">
        <v>0</v>
      </c>
      <c r="I901" t="s">
        <v>7273</v>
      </c>
    </row>
    <row r="902" spans="1:9" x14ac:dyDescent="0.25">
      <c r="A902" t="s">
        <v>2014</v>
      </c>
      <c r="B902" t="s">
        <v>0</v>
      </c>
      <c r="C902">
        <v>154</v>
      </c>
      <c r="D902">
        <v>110675337</v>
      </c>
      <c r="E902" t="s">
        <v>0</v>
      </c>
      <c r="F902" t="s">
        <v>2015</v>
      </c>
      <c r="G902" t="s">
        <v>0</v>
      </c>
      <c r="H902" t="s">
        <v>0</v>
      </c>
      <c r="I902" t="s">
        <v>6790</v>
      </c>
    </row>
    <row r="903" spans="1:9" x14ac:dyDescent="0.25">
      <c r="A903" t="s">
        <v>2016</v>
      </c>
      <c r="B903" t="s">
        <v>0</v>
      </c>
      <c r="C903">
        <v>167</v>
      </c>
      <c r="D903">
        <v>110675593</v>
      </c>
      <c r="E903" t="s">
        <v>0</v>
      </c>
      <c r="F903" t="s">
        <v>2017</v>
      </c>
      <c r="G903" t="s">
        <v>0</v>
      </c>
      <c r="H903" t="s">
        <v>0</v>
      </c>
      <c r="I903" t="s">
        <v>7274</v>
      </c>
    </row>
    <row r="904" spans="1:9" x14ac:dyDescent="0.25">
      <c r="A904" t="s">
        <v>2018</v>
      </c>
      <c r="B904" t="s">
        <v>11</v>
      </c>
      <c r="C904">
        <v>78</v>
      </c>
      <c r="D904">
        <v>110675973</v>
      </c>
      <c r="E904" t="s">
        <v>0</v>
      </c>
      <c r="F904" t="s">
        <v>2019</v>
      </c>
      <c r="G904" t="s">
        <v>0</v>
      </c>
      <c r="H904" t="s">
        <v>0</v>
      </c>
      <c r="I904" t="s">
        <v>6790</v>
      </c>
    </row>
    <row r="905" spans="1:9" x14ac:dyDescent="0.25">
      <c r="A905" t="s">
        <v>2020</v>
      </c>
      <c r="B905" t="s">
        <v>11</v>
      </c>
      <c r="C905">
        <v>243</v>
      </c>
      <c r="D905">
        <v>110673948</v>
      </c>
      <c r="E905" t="s">
        <v>0</v>
      </c>
      <c r="F905" t="s">
        <v>2021</v>
      </c>
      <c r="G905" t="s">
        <v>0</v>
      </c>
      <c r="H905" t="s">
        <v>0</v>
      </c>
      <c r="I905" t="s">
        <v>7275</v>
      </c>
    </row>
    <row r="906" spans="1:9" x14ac:dyDescent="0.25">
      <c r="A906" t="s">
        <v>2022</v>
      </c>
      <c r="B906" t="s">
        <v>11</v>
      </c>
      <c r="C906">
        <v>84</v>
      </c>
      <c r="D906">
        <v>110674772</v>
      </c>
      <c r="E906" t="s">
        <v>0</v>
      </c>
      <c r="F906" t="s">
        <v>2023</v>
      </c>
      <c r="G906" t="s">
        <v>0</v>
      </c>
      <c r="H906" t="s">
        <v>0</v>
      </c>
      <c r="I906" t="s">
        <v>6853</v>
      </c>
    </row>
    <row r="907" spans="1:9" x14ac:dyDescent="0.25">
      <c r="A907" t="s">
        <v>2024</v>
      </c>
      <c r="B907" t="s">
        <v>0</v>
      </c>
      <c r="C907">
        <v>229</v>
      </c>
      <c r="D907">
        <v>110675388</v>
      </c>
      <c r="E907" t="s">
        <v>0</v>
      </c>
      <c r="F907" t="s">
        <v>2025</v>
      </c>
      <c r="G907" t="s">
        <v>0</v>
      </c>
      <c r="H907" t="s">
        <v>0</v>
      </c>
      <c r="I907" t="s">
        <v>6796</v>
      </c>
    </row>
    <row r="908" spans="1:9" x14ac:dyDescent="0.25">
      <c r="A908" t="s">
        <v>2026</v>
      </c>
      <c r="B908" t="s">
        <v>11</v>
      </c>
      <c r="C908">
        <v>100</v>
      </c>
      <c r="D908">
        <v>110673524</v>
      </c>
      <c r="E908" t="s">
        <v>0</v>
      </c>
      <c r="F908" t="s">
        <v>2027</v>
      </c>
      <c r="G908" t="s">
        <v>0</v>
      </c>
      <c r="H908" t="s">
        <v>0</v>
      </c>
      <c r="I908" t="s">
        <v>6796</v>
      </c>
    </row>
    <row r="909" spans="1:9" x14ac:dyDescent="0.25">
      <c r="A909" t="s">
        <v>2028</v>
      </c>
      <c r="B909" t="s">
        <v>11</v>
      </c>
      <c r="C909">
        <v>59</v>
      </c>
      <c r="D909">
        <v>110674227</v>
      </c>
      <c r="E909" t="s">
        <v>0</v>
      </c>
      <c r="F909" t="s">
        <v>2029</v>
      </c>
      <c r="G909" t="s">
        <v>0</v>
      </c>
      <c r="H909" t="s">
        <v>0</v>
      </c>
      <c r="I909" t="s">
        <v>6790</v>
      </c>
    </row>
    <row r="910" spans="1:9" x14ac:dyDescent="0.25">
      <c r="A910" t="s">
        <v>2030</v>
      </c>
      <c r="B910" t="s">
        <v>11</v>
      </c>
      <c r="C910">
        <v>60</v>
      </c>
      <c r="D910">
        <v>110675255</v>
      </c>
      <c r="E910" t="s">
        <v>0</v>
      </c>
      <c r="F910" t="s">
        <v>2031</v>
      </c>
      <c r="G910" t="s">
        <v>0</v>
      </c>
      <c r="H910" t="s">
        <v>0</v>
      </c>
      <c r="I910" t="s">
        <v>6796</v>
      </c>
    </row>
    <row r="911" spans="1:9" x14ac:dyDescent="0.25">
      <c r="A911" t="s">
        <v>2032</v>
      </c>
      <c r="B911" t="s">
        <v>11</v>
      </c>
      <c r="C911">
        <v>54</v>
      </c>
      <c r="D911">
        <v>110675304</v>
      </c>
      <c r="E911" t="s">
        <v>0</v>
      </c>
      <c r="F911" t="s">
        <v>2033</v>
      </c>
      <c r="G911" t="s">
        <v>0</v>
      </c>
      <c r="H911" t="s">
        <v>0</v>
      </c>
      <c r="I911" t="s">
        <v>6796</v>
      </c>
    </row>
    <row r="912" spans="1:9" x14ac:dyDescent="0.25">
      <c r="A912" t="s">
        <v>2034</v>
      </c>
      <c r="B912" t="s">
        <v>11</v>
      </c>
      <c r="C912">
        <v>61</v>
      </c>
      <c r="D912">
        <v>110675574</v>
      </c>
      <c r="E912" t="s">
        <v>0</v>
      </c>
      <c r="F912" t="s">
        <v>2035</v>
      </c>
      <c r="G912" t="s">
        <v>0</v>
      </c>
      <c r="H912" t="s">
        <v>0</v>
      </c>
      <c r="I912" t="s">
        <v>6796</v>
      </c>
    </row>
    <row r="913" spans="1:9" x14ac:dyDescent="0.25">
      <c r="A913" t="s">
        <v>2036</v>
      </c>
      <c r="B913" t="s">
        <v>11</v>
      </c>
      <c r="C913">
        <v>303</v>
      </c>
      <c r="D913">
        <v>110674977</v>
      </c>
      <c r="E913" t="s">
        <v>0</v>
      </c>
      <c r="F913" t="s">
        <v>2037</v>
      </c>
      <c r="G913" t="s">
        <v>0</v>
      </c>
      <c r="H913" t="s">
        <v>0</v>
      </c>
      <c r="I913" t="s">
        <v>6790</v>
      </c>
    </row>
    <row r="914" spans="1:9" x14ac:dyDescent="0.25">
      <c r="A914" t="s">
        <v>2038</v>
      </c>
      <c r="B914" t="s">
        <v>11</v>
      </c>
      <c r="C914">
        <v>289</v>
      </c>
      <c r="D914">
        <v>110675607</v>
      </c>
      <c r="E914" t="s">
        <v>0</v>
      </c>
      <c r="F914" t="s">
        <v>2039</v>
      </c>
      <c r="G914" t="s">
        <v>0</v>
      </c>
      <c r="H914" t="s">
        <v>0</v>
      </c>
      <c r="I914" t="s">
        <v>7276</v>
      </c>
    </row>
    <row r="915" spans="1:9" x14ac:dyDescent="0.25">
      <c r="A915" t="s">
        <v>2040</v>
      </c>
      <c r="B915" t="s">
        <v>11</v>
      </c>
      <c r="C915">
        <v>237</v>
      </c>
      <c r="D915">
        <v>110673713</v>
      </c>
      <c r="E915" t="s">
        <v>0</v>
      </c>
      <c r="F915" t="s">
        <v>2041</v>
      </c>
      <c r="G915" t="s">
        <v>0</v>
      </c>
      <c r="H915" t="s">
        <v>0</v>
      </c>
      <c r="I915" t="s">
        <v>6853</v>
      </c>
    </row>
    <row r="916" spans="1:9" x14ac:dyDescent="0.25">
      <c r="A916" t="s">
        <v>2042</v>
      </c>
      <c r="B916" t="s">
        <v>11</v>
      </c>
      <c r="C916">
        <v>57</v>
      </c>
      <c r="D916">
        <v>110674316</v>
      </c>
      <c r="E916" t="s">
        <v>0</v>
      </c>
      <c r="F916" t="s">
        <v>2043</v>
      </c>
      <c r="G916" t="s">
        <v>0</v>
      </c>
      <c r="H916" t="s">
        <v>0</v>
      </c>
      <c r="I916" t="s">
        <v>6796</v>
      </c>
    </row>
    <row r="917" spans="1:9" x14ac:dyDescent="0.25">
      <c r="A917" t="s">
        <v>2044</v>
      </c>
      <c r="B917" t="s">
        <v>11</v>
      </c>
      <c r="C917">
        <v>128</v>
      </c>
      <c r="D917">
        <v>110675308</v>
      </c>
      <c r="E917" t="s">
        <v>0</v>
      </c>
      <c r="F917" t="s">
        <v>2045</v>
      </c>
      <c r="G917" t="s">
        <v>0</v>
      </c>
      <c r="H917" t="s">
        <v>0</v>
      </c>
      <c r="I917" t="s">
        <v>7277</v>
      </c>
    </row>
    <row r="918" spans="1:9" x14ac:dyDescent="0.25">
      <c r="A918" t="s">
        <v>2046</v>
      </c>
      <c r="B918" t="s">
        <v>11</v>
      </c>
      <c r="C918">
        <v>215</v>
      </c>
      <c r="D918">
        <v>110675932</v>
      </c>
      <c r="E918" t="s">
        <v>0</v>
      </c>
      <c r="F918" t="s">
        <v>2047</v>
      </c>
      <c r="G918" t="s">
        <v>0</v>
      </c>
      <c r="H918" t="s">
        <v>0</v>
      </c>
      <c r="I918" t="s">
        <v>6796</v>
      </c>
    </row>
    <row r="919" spans="1:9" x14ac:dyDescent="0.25">
      <c r="A919" t="s">
        <v>2048</v>
      </c>
      <c r="B919" t="s">
        <v>11</v>
      </c>
      <c r="C919">
        <v>157</v>
      </c>
      <c r="D919">
        <v>110675381</v>
      </c>
      <c r="E919" t="s">
        <v>0</v>
      </c>
      <c r="F919" t="s">
        <v>2049</v>
      </c>
      <c r="G919" t="s">
        <v>0</v>
      </c>
      <c r="H919" t="s">
        <v>0</v>
      </c>
      <c r="I919" t="s">
        <v>6790</v>
      </c>
    </row>
    <row r="920" spans="1:9" x14ac:dyDescent="0.25">
      <c r="A920" t="s">
        <v>2050</v>
      </c>
      <c r="B920" t="s">
        <v>11</v>
      </c>
      <c r="C920">
        <v>391</v>
      </c>
      <c r="D920">
        <v>110673507</v>
      </c>
      <c r="E920" t="s">
        <v>0</v>
      </c>
      <c r="F920" t="s">
        <v>2051</v>
      </c>
      <c r="G920" t="s">
        <v>0</v>
      </c>
      <c r="H920" t="s">
        <v>0</v>
      </c>
      <c r="I920" t="s">
        <v>6853</v>
      </c>
    </row>
    <row r="921" spans="1:9" x14ac:dyDescent="0.25">
      <c r="A921" t="s">
        <v>2052</v>
      </c>
      <c r="B921" t="s">
        <v>11</v>
      </c>
      <c r="C921">
        <v>155</v>
      </c>
      <c r="D921">
        <v>110675729</v>
      </c>
      <c r="E921" t="s">
        <v>0</v>
      </c>
      <c r="F921" t="s">
        <v>2053</v>
      </c>
      <c r="G921" t="s">
        <v>0</v>
      </c>
      <c r="H921" t="s">
        <v>0</v>
      </c>
      <c r="I921" t="s">
        <v>7278</v>
      </c>
    </row>
    <row r="922" spans="1:9" x14ac:dyDescent="0.25">
      <c r="A922" t="s">
        <v>2054</v>
      </c>
      <c r="B922" t="s">
        <v>11</v>
      </c>
      <c r="C922">
        <v>454</v>
      </c>
      <c r="D922">
        <v>110675948</v>
      </c>
      <c r="E922" t="s">
        <v>0</v>
      </c>
      <c r="F922" t="s">
        <v>2055</v>
      </c>
      <c r="G922" t="s">
        <v>0</v>
      </c>
      <c r="H922" t="s">
        <v>0</v>
      </c>
      <c r="I922" t="s">
        <v>7279</v>
      </c>
    </row>
    <row r="923" spans="1:9" x14ac:dyDescent="0.25">
      <c r="A923" t="s">
        <v>2056</v>
      </c>
      <c r="B923" t="s">
        <v>11</v>
      </c>
      <c r="C923">
        <v>269</v>
      </c>
      <c r="D923">
        <v>110675312</v>
      </c>
      <c r="E923" t="s">
        <v>0</v>
      </c>
      <c r="F923" t="s">
        <v>2057</v>
      </c>
      <c r="G923" t="s">
        <v>0</v>
      </c>
      <c r="H923" t="s">
        <v>0</v>
      </c>
      <c r="I923" t="s">
        <v>6796</v>
      </c>
    </row>
    <row r="924" spans="1:9" x14ac:dyDescent="0.25">
      <c r="A924" t="s">
        <v>2058</v>
      </c>
      <c r="B924" t="s">
        <v>11</v>
      </c>
      <c r="C924">
        <v>500</v>
      </c>
      <c r="D924">
        <v>110676005</v>
      </c>
      <c r="E924" t="s">
        <v>0</v>
      </c>
      <c r="F924" t="s">
        <v>2059</v>
      </c>
      <c r="G924" t="s">
        <v>0</v>
      </c>
      <c r="H924" t="s">
        <v>0</v>
      </c>
      <c r="I924" t="s">
        <v>7280</v>
      </c>
    </row>
    <row r="925" spans="1:9" x14ac:dyDescent="0.25">
      <c r="A925" t="s">
        <v>2060</v>
      </c>
      <c r="B925" t="s">
        <v>11</v>
      </c>
      <c r="C925">
        <v>545</v>
      </c>
      <c r="D925">
        <v>110674685</v>
      </c>
      <c r="E925" t="s">
        <v>0</v>
      </c>
      <c r="F925" t="s">
        <v>2061</v>
      </c>
      <c r="G925" t="s">
        <v>0</v>
      </c>
      <c r="H925" t="s">
        <v>0</v>
      </c>
      <c r="I925" t="s">
        <v>7280</v>
      </c>
    </row>
    <row r="926" spans="1:9" x14ac:dyDescent="0.25">
      <c r="A926" t="s">
        <v>2062</v>
      </c>
      <c r="B926" t="s">
        <v>11</v>
      </c>
      <c r="C926">
        <v>74</v>
      </c>
      <c r="D926">
        <v>110674029</v>
      </c>
      <c r="E926" t="s">
        <v>0</v>
      </c>
      <c r="F926" t="s">
        <v>2063</v>
      </c>
      <c r="G926" t="s">
        <v>0</v>
      </c>
      <c r="H926" t="s">
        <v>0</v>
      </c>
      <c r="I926" t="s">
        <v>6796</v>
      </c>
    </row>
    <row r="927" spans="1:9" x14ac:dyDescent="0.25">
      <c r="A927" t="s">
        <v>2064</v>
      </c>
      <c r="B927" t="s">
        <v>11</v>
      </c>
      <c r="C927">
        <v>205</v>
      </c>
      <c r="D927">
        <v>110673409</v>
      </c>
      <c r="E927" t="s">
        <v>0</v>
      </c>
      <c r="F927" t="s">
        <v>2065</v>
      </c>
      <c r="G927" t="s">
        <v>0</v>
      </c>
      <c r="H927" t="s">
        <v>0</v>
      </c>
      <c r="I927" t="s">
        <v>6790</v>
      </c>
    </row>
    <row r="928" spans="1:9" x14ac:dyDescent="0.25">
      <c r="A928" t="s">
        <v>2066</v>
      </c>
      <c r="B928" t="s">
        <v>11</v>
      </c>
      <c r="C928">
        <v>201</v>
      </c>
      <c r="D928">
        <v>110675648</v>
      </c>
      <c r="E928" t="s">
        <v>0</v>
      </c>
      <c r="F928" t="s">
        <v>2067</v>
      </c>
      <c r="G928" t="s">
        <v>0</v>
      </c>
      <c r="H928" t="s">
        <v>0</v>
      </c>
      <c r="I928" t="s">
        <v>6790</v>
      </c>
    </row>
    <row r="929" spans="1:9" x14ac:dyDescent="0.25">
      <c r="A929" t="s">
        <v>2068</v>
      </c>
      <c r="B929" t="s">
        <v>11</v>
      </c>
      <c r="C929">
        <v>301</v>
      </c>
      <c r="D929">
        <v>110674978</v>
      </c>
      <c r="E929" t="s">
        <v>0</v>
      </c>
      <c r="F929" t="s">
        <v>2069</v>
      </c>
      <c r="G929" t="s">
        <v>0</v>
      </c>
      <c r="H929" t="s">
        <v>0</v>
      </c>
      <c r="I929" t="s">
        <v>7281</v>
      </c>
    </row>
    <row r="930" spans="1:9" x14ac:dyDescent="0.25">
      <c r="A930" t="s">
        <v>2070</v>
      </c>
      <c r="B930" t="s">
        <v>11</v>
      </c>
      <c r="C930">
        <v>89</v>
      </c>
      <c r="D930">
        <v>110675164</v>
      </c>
      <c r="E930" t="s">
        <v>0</v>
      </c>
      <c r="F930" t="s">
        <v>2071</v>
      </c>
      <c r="G930" t="s">
        <v>0</v>
      </c>
      <c r="H930" t="s">
        <v>0</v>
      </c>
      <c r="I930" t="s">
        <v>6796</v>
      </c>
    </row>
    <row r="931" spans="1:9" x14ac:dyDescent="0.25">
      <c r="A931" t="s">
        <v>2072</v>
      </c>
      <c r="B931" t="s">
        <v>11</v>
      </c>
      <c r="C931">
        <v>120</v>
      </c>
      <c r="D931">
        <v>110674779</v>
      </c>
      <c r="E931" t="s">
        <v>0</v>
      </c>
      <c r="F931" t="s">
        <v>2073</v>
      </c>
      <c r="G931" t="s">
        <v>0</v>
      </c>
      <c r="H931" t="s">
        <v>0</v>
      </c>
      <c r="I931" t="s">
        <v>6790</v>
      </c>
    </row>
    <row r="932" spans="1:9" x14ac:dyDescent="0.25">
      <c r="A932" t="s">
        <v>2074</v>
      </c>
      <c r="B932" t="s">
        <v>11</v>
      </c>
      <c r="C932">
        <v>108</v>
      </c>
      <c r="D932">
        <v>110673926</v>
      </c>
      <c r="E932" t="s">
        <v>0</v>
      </c>
      <c r="F932" t="s">
        <v>2075</v>
      </c>
      <c r="G932" t="s">
        <v>0</v>
      </c>
      <c r="H932" t="s">
        <v>0</v>
      </c>
      <c r="I932" t="s">
        <v>6796</v>
      </c>
    </row>
    <row r="933" spans="1:9" x14ac:dyDescent="0.25">
      <c r="A933" t="s">
        <v>2076</v>
      </c>
      <c r="B933" t="s">
        <v>11</v>
      </c>
      <c r="C933">
        <v>127</v>
      </c>
      <c r="D933">
        <v>110674534</v>
      </c>
      <c r="E933" t="s">
        <v>0</v>
      </c>
      <c r="F933" t="s">
        <v>2077</v>
      </c>
      <c r="G933" t="s">
        <v>0</v>
      </c>
      <c r="H933" t="s">
        <v>0</v>
      </c>
      <c r="I933" t="s">
        <v>6796</v>
      </c>
    </row>
    <row r="934" spans="1:9" x14ac:dyDescent="0.25">
      <c r="A934" t="s">
        <v>2078</v>
      </c>
      <c r="B934" t="s">
        <v>11</v>
      </c>
      <c r="C934">
        <v>128</v>
      </c>
      <c r="D934">
        <v>110674852</v>
      </c>
      <c r="E934" t="s">
        <v>0</v>
      </c>
      <c r="F934" t="s">
        <v>2079</v>
      </c>
      <c r="G934" t="s">
        <v>0</v>
      </c>
      <c r="H934" t="s">
        <v>0</v>
      </c>
      <c r="I934" t="s">
        <v>6796</v>
      </c>
    </row>
    <row r="935" spans="1:9" x14ac:dyDescent="0.25">
      <c r="A935" t="s">
        <v>2080</v>
      </c>
      <c r="B935" t="s">
        <v>11</v>
      </c>
      <c r="C935">
        <v>152</v>
      </c>
      <c r="D935">
        <v>110675823</v>
      </c>
      <c r="E935" t="s">
        <v>0</v>
      </c>
      <c r="F935" t="s">
        <v>2081</v>
      </c>
      <c r="G935" t="s">
        <v>0</v>
      </c>
      <c r="H935" t="s">
        <v>0</v>
      </c>
      <c r="I935" t="s">
        <v>6853</v>
      </c>
    </row>
    <row r="936" spans="1:9" x14ac:dyDescent="0.25">
      <c r="A936" t="s">
        <v>2082</v>
      </c>
      <c r="B936" t="s">
        <v>11</v>
      </c>
      <c r="C936">
        <v>122</v>
      </c>
      <c r="D936">
        <v>110673256</v>
      </c>
      <c r="E936" t="s">
        <v>0</v>
      </c>
      <c r="F936" t="s">
        <v>2083</v>
      </c>
      <c r="G936" t="s">
        <v>0</v>
      </c>
      <c r="H936" t="s">
        <v>0</v>
      </c>
      <c r="I936" t="s">
        <v>6796</v>
      </c>
    </row>
    <row r="937" spans="1:9" x14ac:dyDescent="0.25">
      <c r="A937" t="s">
        <v>2084</v>
      </c>
      <c r="B937" t="s">
        <v>11</v>
      </c>
      <c r="C937">
        <v>77</v>
      </c>
      <c r="D937">
        <v>110674269</v>
      </c>
      <c r="E937" t="s">
        <v>0</v>
      </c>
      <c r="F937" t="s">
        <v>2085</v>
      </c>
      <c r="G937" t="s">
        <v>0</v>
      </c>
      <c r="H937" t="s">
        <v>0</v>
      </c>
      <c r="I937" t="s">
        <v>6796</v>
      </c>
    </row>
    <row r="938" spans="1:9" x14ac:dyDescent="0.25">
      <c r="A938" t="s">
        <v>2086</v>
      </c>
      <c r="B938" t="s">
        <v>11</v>
      </c>
      <c r="C938">
        <v>1070</v>
      </c>
      <c r="D938">
        <v>110674514</v>
      </c>
      <c r="E938" t="s">
        <v>0</v>
      </c>
      <c r="F938" t="s">
        <v>2087</v>
      </c>
      <c r="G938" t="s">
        <v>0</v>
      </c>
      <c r="H938" t="s">
        <v>0</v>
      </c>
      <c r="I938" t="s">
        <v>6793</v>
      </c>
    </row>
    <row r="939" spans="1:9" x14ac:dyDescent="0.25">
      <c r="A939" t="s">
        <v>2088</v>
      </c>
      <c r="B939" t="s">
        <v>11</v>
      </c>
      <c r="C939">
        <v>117</v>
      </c>
      <c r="D939">
        <v>110675547</v>
      </c>
      <c r="E939" t="s">
        <v>0</v>
      </c>
      <c r="F939" t="s">
        <v>2089</v>
      </c>
      <c r="G939" t="s">
        <v>0</v>
      </c>
      <c r="H939" t="s">
        <v>0</v>
      </c>
      <c r="I939" t="s">
        <v>6790</v>
      </c>
    </row>
    <row r="940" spans="1:9" x14ac:dyDescent="0.25">
      <c r="A940" t="s">
        <v>2090</v>
      </c>
      <c r="B940" t="s">
        <v>11</v>
      </c>
      <c r="C940">
        <v>88</v>
      </c>
      <c r="D940">
        <v>110674060</v>
      </c>
      <c r="E940" t="s">
        <v>0</v>
      </c>
      <c r="F940" t="s">
        <v>2091</v>
      </c>
      <c r="G940" t="s">
        <v>0</v>
      </c>
      <c r="H940" t="s">
        <v>0</v>
      </c>
      <c r="I940" t="s">
        <v>6790</v>
      </c>
    </row>
    <row r="941" spans="1:9" x14ac:dyDescent="0.25">
      <c r="A941" t="s">
        <v>2092</v>
      </c>
      <c r="B941" t="s">
        <v>11</v>
      </c>
      <c r="C941">
        <v>126</v>
      </c>
      <c r="D941">
        <v>110674895</v>
      </c>
      <c r="E941" t="s">
        <v>0</v>
      </c>
      <c r="F941" t="s">
        <v>2093</v>
      </c>
      <c r="G941" t="s">
        <v>0</v>
      </c>
      <c r="H941" t="s">
        <v>0</v>
      </c>
      <c r="I941" t="s">
        <v>6790</v>
      </c>
    </row>
    <row r="942" spans="1:9" x14ac:dyDescent="0.25">
      <c r="A942" t="s">
        <v>2094</v>
      </c>
      <c r="B942" t="s">
        <v>11</v>
      </c>
      <c r="C942">
        <v>1702</v>
      </c>
      <c r="D942">
        <v>110676080</v>
      </c>
      <c r="E942" t="s">
        <v>0</v>
      </c>
      <c r="F942" t="s">
        <v>2095</v>
      </c>
      <c r="G942" t="s">
        <v>0</v>
      </c>
      <c r="H942" t="s">
        <v>0</v>
      </c>
      <c r="I942" t="s">
        <v>7282</v>
      </c>
    </row>
    <row r="943" spans="1:9" x14ac:dyDescent="0.25">
      <c r="A943" t="s">
        <v>2096</v>
      </c>
      <c r="B943" t="s">
        <v>11</v>
      </c>
      <c r="C943">
        <v>82</v>
      </c>
      <c r="D943">
        <v>110673858</v>
      </c>
      <c r="E943" t="s">
        <v>0</v>
      </c>
      <c r="F943" t="s">
        <v>2097</v>
      </c>
      <c r="G943" t="s">
        <v>0</v>
      </c>
      <c r="H943" t="s">
        <v>0</v>
      </c>
      <c r="I943" t="s">
        <v>6790</v>
      </c>
    </row>
    <row r="944" spans="1:9" x14ac:dyDescent="0.25">
      <c r="A944" t="s">
        <v>2098</v>
      </c>
      <c r="B944" t="s">
        <v>11</v>
      </c>
      <c r="C944">
        <v>138</v>
      </c>
      <c r="D944">
        <v>110675986</v>
      </c>
      <c r="E944" t="s">
        <v>0</v>
      </c>
      <c r="F944" t="s">
        <v>2099</v>
      </c>
      <c r="G944" t="s">
        <v>0</v>
      </c>
      <c r="H944" t="s">
        <v>0</v>
      </c>
      <c r="I944" t="s">
        <v>6995</v>
      </c>
    </row>
    <row r="945" spans="1:9" x14ac:dyDescent="0.25">
      <c r="A945" t="s">
        <v>2100</v>
      </c>
      <c r="B945" t="s">
        <v>11</v>
      </c>
      <c r="C945">
        <v>138</v>
      </c>
      <c r="D945">
        <v>110673323</v>
      </c>
      <c r="E945" t="s">
        <v>0</v>
      </c>
      <c r="F945" t="s">
        <v>2101</v>
      </c>
      <c r="G945" t="s">
        <v>0</v>
      </c>
      <c r="H945" t="s">
        <v>0</v>
      </c>
      <c r="I945" t="s">
        <v>6853</v>
      </c>
    </row>
    <row r="946" spans="1:9" x14ac:dyDescent="0.25">
      <c r="A946" t="s">
        <v>2102</v>
      </c>
      <c r="B946" t="s">
        <v>11</v>
      </c>
      <c r="C946">
        <v>342</v>
      </c>
      <c r="D946">
        <v>110674322</v>
      </c>
      <c r="E946" t="s">
        <v>0</v>
      </c>
      <c r="F946" t="s">
        <v>2103</v>
      </c>
      <c r="G946" t="s">
        <v>0</v>
      </c>
      <c r="H946" t="s">
        <v>0</v>
      </c>
      <c r="I946" t="s">
        <v>6994</v>
      </c>
    </row>
    <row r="947" spans="1:9" x14ac:dyDescent="0.25">
      <c r="A947" t="s">
        <v>2104</v>
      </c>
      <c r="B947" t="s">
        <v>11</v>
      </c>
      <c r="C947">
        <v>220</v>
      </c>
      <c r="D947">
        <v>110675341</v>
      </c>
      <c r="E947" t="s">
        <v>0</v>
      </c>
      <c r="F947" t="s">
        <v>2105</v>
      </c>
      <c r="G947" t="s">
        <v>0</v>
      </c>
      <c r="H947" t="s">
        <v>0</v>
      </c>
      <c r="I947" t="s">
        <v>6796</v>
      </c>
    </row>
    <row r="948" spans="1:9" x14ac:dyDescent="0.25">
      <c r="A948" t="s">
        <v>2106</v>
      </c>
      <c r="B948" t="s">
        <v>11</v>
      </c>
      <c r="C948">
        <v>362</v>
      </c>
      <c r="D948">
        <v>110675117</v>
      </c>
      <c r="E948" t="s">
        <v>0</v>
      </c>
      <c r="F948" t="s">
        <v>2107</v>
      </c>
      <c r="G948" t="s">
        <v>0</v>
      </c>
      <c r="H948" t="s">
        <v>0</v>
      </c>
      <c r="I948" t="s">
        <v>6790</v>
      </c>
    </row>
    <row r="949" spans="1:9" x14ac:dyDescent="0.25">
      <c r="A949" t="s">
        <v>2108</v>
      </c>
      <c r="B949" t="s">
        <v>11</v>
      </c>
      <c r="C949">
        <v>93</v>
      </c>
      <c r="D949">
        <v>110675786</v>
      </c>
      <c r="E949" t="s">
        <v>0</v>
      </c>
      <c r="F949" t="s">
        <v>2109</v>
      </c>
      <c r="G949" t="s">
        <v>0</v>
      </c>
      <c r="H949" t="s">
        <v>0</v>
      </c>
      <c r="I949" t="s">
        <v>6796</v>
      </c>
    </row>
    <row r="950" spans="1:9" x14ac:dyDescent="0.25">
      <c r="A950" t="s">
        <v>2110</v>
      </c>
      <c r="B950" t="s">
        <v>11</v>
      </c>
      <c r="C950">
        <v>241</v>
      </c>
      <c r="D950">
        <v>110673965</v>
      </c>
      <c r="E950" t="s">
        <v>0</v>
      </c>
      <c r="F950" t="s">
        <v>2111</v>
      </c>
      <c r="G950" t="s">
        <v>0</v>
      </c>
      <c r="H950" t="s">
        <v>0</v>
      </c>
      <c r="I950" t="s">
        <v>6790</v>
      </c>
    </row>
    <row r="951" spans="1:9" x14ac:dyDescent="0.25">
      <c r="A951" t="s">
        <v>2112</v>
      </c>
      <c r="B951" t="s">
        <v>0</v>
      </c>
      <c r="C951">
        <v>261</v>
      </c>
      <c r="D951">
        <v>110674628</v>
      </c>
      <c r="E951" t="s">
        <v>0</v>
      </c>
      <c r="F951" t="s">
        <v>2113</v>
      </c>
      <c r="G951" t="s">
        <v>0</v>
      </c>
      <c r="H951" t="s">
        <v>0</v>
      </c>
      <c r="I951" t="s">
        <v>7283</v>
      </c>
    </row>
    <row r="952" spans="1:9" x14ac:dyDescent="0.25">
      <c r="A952" t="s">
        <v>2114</v>
      </c>
      <c r="B952" t="s">
        <v>11</v>
      </c>
      <c r="C952">
        <v>365</v>
      </c>
      <c r="D952">
        <v>110675972</v>
      </c>
      <c r="E952" t="s">
        <v>0</v>
      </c>
      <c r="F952" t="s">
        <v>2115</v>
      </c>
      <c r="G952" t="s">
        <v>0</v>
      </c>
      <c r="H952" t="s">
        <v>0</v>
      </c>
      <c r="I952" t="s">
        <v>6796</v>
      </c>
    </row>
    <row r="953" spans="1:9" x14ac:dyDescent="0.25">
      <c r="A953" t="s">
        <v>2116</v>
      </c>
      <c r="B953" t="s">
        <v>11</v>
      </c>
      <c r="C953">
        <v>172</v>
      </c>
      <c r="D953">
        <v>110675370</v>
      </c>
      <c r="E953" t="s">
        <v>0</v>
      </c>
      <c r="F953" t="s">
        <v>2117</v>
      </c>
      <c r="G953" t="s">
        <v>0</v>
      </c>
      <c r="H953" t="s">
        <v>0</v>
      </c>
      <c r="I953" t="s">
        <v>6790</v>
      </c>
    </row>
    <row r="954" spans="1:9" x14ac:dyDescent="0.25">
      <c r="A954" t="s">
        <v>2118</v>
      </c>
      <c r="B954" t="s">
        <v>11</v>
      </c>
      <c r="C954">
        <v>280</v>
      </c>
      <c r="D954">
        <v>110674429</v>
      </c>
      <c r="E954" t="s">
        <v>0</v>
      </c>
      <c r="F954" t="s">
        <v>2119</v>
      </c>
      <c r="G954" t="s">
        <v>0</v>
      </c>
      <c r="H954" t="s">
        <v>0</v>
      </c>
      <c r="I954" t="s">
        <v>6790</v>
      </c>
    </row>
    <row r="955" spans="1:9" x14ac:dyDescent="0.25">
      <c r="A955" t="s">
        <v>2120</v>
      </c>
      <c r="B955" t="s">
        <v>11</v>
      </c>
      <c r="C955">
        <v>104</v>
      </c>
      <c r="D955">
        <v>110675610</v>
      </c>
      <c r="E955" t="s">
        <v>0</v>
      </c>
      <c r="F955" t="s">
        <v>2121</v>
      </c>
      <c r="G955" t="s">
        <v>0</v>
      </c>
      <c r="H955" t="s">
        <v>0</v>
      </c>
      <c r="I955" t="s">
        <v>6790</v>
      </c>
    </row>
    <row r="956" spans="1:9" x14ac:dyDescent="0.25">
      <c r="A956" t="s">
        <v>2122</v>
      </c>
      <c r="B956" t="s">
        <v>0</v>
      </c>
      <c r="C956">
        <v>245</v>
      </c>
      <c r="D956">
        <v>110674648</v>
      </c>
      <c r="E956" t="s">
        <v>0</v>
      </c>
      <c r="F956" t="s">
        <v>2123</v>
      </c>
      <c r="G956" t="s">
        <v>0</v>
      </c>
      <c r="H956" t="s">
        <v>0</v>
      </c>
      <c r="I956" t="s">
        <v>6790</v>
      </c>
    </row>
    <row r="957" spans="1:9" x14ac:dyDescent="0.25">
      <c r="A957" t="s">
        <v>2124</v>
      </c>
      <c r="B957" t="s">
        <v>11</v>
      </c>
      <c r="C957">
        <v>248</v>
      </c>
      <c r="D957">
        <v>110673397</v>
      </c>
      <c r="E957" t="s">
        <v>0</v>
      </c>
      <c r="F957" t="s">
        <v>2125</v>
      </c>
      <c r="G957" t="s">
        <v>0</v>
      </c>
      <c r="H957" t="s">
        <v>0</v>
      </c>
      <c r="I957" t="s">
        <v>6796</v>
      </c>
    </row>
    <row r="958" spans="1:9" x14ac:dyDescent="0.25">
      <c r="A958" t="s">
        <v>2126</v>
      </c>
      <c r="B958" t="s">
        <v>0</v>
      </c>
      <c r="C958">
        <v>382</v>
      </c>
      <c r="D958">
        <v>110675031</v>
      </c>
      <c r="E958" t="s">
        <v>2127</v>
      </c>
      <c r="F958" t="s">
        <v>2128</v>
      </c>
      <c r="G958" t="s">
        <v>0</v>
      </c>
      <c r="H958" t="s">
        <v>0</v>
      </c>
      <c r="I958" t="s">
        <v>7083</v>
      </c>
    </row>
    <row r="959" spans="1:9" x14ac:dyDescent="0.25">
      <c r="A959" t="s">
        <v>2129</v>
      </c>
      <c r="B959" t="s">
        <v>11</v>
      </c>
      <c r="C959">
        <v>459</v>
      </c>
      <c r="D959">
        <v>110675760</v>
      </c>
      <c r="E959" t="s">
        <v>0</v>
      </c>
      <c r="F959" t="s">
        <v>2130</v>
      </c>
      <c r="G959" t="s">
        <v>0</v>
      </c>
      <c r="H959" t="s">
        <v>0</v>
      </c>
      <c r="I959" t="s">
        <v>7284</v>
      </c>
    </row>
    <row r="960" spans="1:9" x14ac:dyDescent="0.25">
      <c r="A960" t="s">
        <v>2131</v>
      </c>
      <c r="B960" t="s">
        <v>0</v>
      </c>
      <c r="C960">
        <v>97</v>
      </c>
      <c r="D960">
        <v>110675620</v>
      </c>
      <c r="E960" t="s">
        <v>0</v>
      </c>
      <c r="F960" t="s">
        <v>2132</v>
      </c>
      <c r="G960" t="s">
        <v>0</v>
      </c>
      <c r="H960" t="s">
        <v>0</v>
      </c>
      <c r="I960" t="s">
        <v>6790</v>
      </c>
    </row>
    <row r="961" spans="1:10" x14ac:dyDescent="0.25">
      <c r="A961" t="s">
        <v>2133</v>
      </c>
      <c r="B961" t="s">
        <v>0</v>
      </c>
      <c r="C961">
        <v>273</v>
      </c>
      <c r="D961">
        <v>110674794</v>
      </c>
      <c r="E961" t="s">
        <v>0</v>
      </c>
      <c r="F961" t="s">
        <v>2134</v>
      </c>
      <c r="G961" t="s">
        <v>0</v>
      </c>
      <c r="H961" t="s">
        <v>0</v>
      </c>
      <c r="I961" t="s">
        <v>6864</v>
      </c>
      <c r="J961" t="s">
        <v>14</v>
      </c>
    </row>
    <row r="962" spans="1:10" x14ac:dyDescent="0.25">
      <c r="A962" t="s">
        <v>2135</v>
      </c>
      <c r="B962" t="s">
        <v>11</v>
      </c>
      <c r="C962">
        <v>130</v>
      </c>
      <c r="D962">
        <v>110673211</v>
      </c>
      <c r="E962" t="s">
        <v>0</v>
      </c>
      <c r="F962" t="s">
        <v>2136</v>
      </c>
      <c r="G962" t="s">
        <v>0</v>
      </c>
      <c r="H962" t="s">
        <v>0</v>
      </c>
      <c r="I962" t="s">
        <v>6790</v>
      </c>
    </row>
    <row r="963" spans="1:10" x14ac:dyDescent="0.25">
      <c r="A963" t="s">
        <v>2137</v>
      </c>
      <c r="B963" t="s">
        <v>11</v>
      </c>
      <c r="C963">
        <v>381</v>
      </c>
      <c r="D963">
        <v>110675472</v>
      </c>
      <c r="E963" t="s">
        <v>0</v>
      </c>
      <c r="F963" t="s">
        <v>2138</v>
      </c>
      <c r="G963" t="s">
        <v>0</v>
      </c>
      <c r="H963" t="s">
        <v>0</v>
      </c>
      <c r="I963" t="s">
        <v>6796</v>
      </c>
    </row>
    <row r="964" spans="1:10" x14ac:dyDescent="0.25">
      <c r="A964" t="s">
        <v>2139</v>
      </c>
      <c r="B964" t="s">
        <v>11</v>
      </c>
      <c r="C964">
        <v>108</v>
      </c>
      <c r="D964">
        <v>110675202</v>
      </c>
      <c r="E964" t="s">
        <v>0</v>
      </c>
      <c r="F964" t="s">
        <v>2140</v>
      </c>
      <c r="G964" t="s">
        <v>0</v>
      </c>
      <c r="H964" t="s">
        <v>0</v>
      </c>
      <c r="I964" t="s">
        <v>6793</v>
      </c>
    </row>
    <row r="965" spans="1:10" x14ac:dyDescent="0.25">
      <c r="A965" t="s">
        <v>2141</v>
      </c>
      <c r="B965" t="s">
        <v>11</v>
      </c>
      <c r="C965">
        <v>587</v>
      </c>
      <c r="D965">
        <v>110673745</v>
      </c>
      <c r="E965" t="s">
        <v>0</v>
      </c>
      <c r="F965" t="s">
        <v>2142</v>
      </c>
      <c r="G965" t="s">
        <v>0</v>
      </c>
      <c r="H965" t="s">
        <v>0</v>
      </c>
      <c r="I965" t="s">
        <v>7285</v>
      </c>
    </row>
    <row r="966" spans="1:10" x14ac:dyDescent="0.25">
      <c r="A966" t="s">
        <v>2143</v>
      </c>
      <c r="B966" t="s">
        <v>11</v>
      </c>
      <c r="C966">
        <v>437</v>
      </c>
      <c r="D966">
        <v>110675906</v>
      </c>
      <c r="E966" t="s">
        <v>0</v>
      </c>
      <c r="F966" t="s">
        <v>2144</v>
      </c>
      <c r="G966" t="s">
        <v>0</v>
      </c>
      <c r="H966" t="s">
        <v>0</v>
      </c>
      <c r="I966" t="s">
        <v>6790</v>
      </c>
    </row>
    <row r="967" spans="1:10" x14ac:dyDescent="0.25">
      <c r="A967" t="s">
        <v>2145</v>
      </c>
      <c r="B967" t="s">
        <v>11</v>
      </c>
      <c r="C967">
        <v>127</v>
      </c>
      <c r="D967">
        <v>110675066</v>
      </c>
      <c r="E967" t="s">
        <v>0</v>
      </c>
      <c r="F967" t="s">
        <v>2146</v>
      </c>
      <c r="G967" t="s">
        <v>0</v>
      </c>
      <c r="H967" t="s">
        <v>0</v>
      </c>
      <c r="I967" t="s">
        <v>6793</v>
      </c>
    </row>
    <row r="968" spans="1:10" x14ac:dyDescent="0.25">
      <c r="A968" t="s">
        <v>2147</v>
      </c>
      <c r="B968" t="s">
        <v>0</v>
      </c>
      <c r="C968">
        <v>185</v>
      </c>
      <c r="D968">
        <v>110674089</v>
      </c>
      <c r="E968" t="s">
        <v>0</v>
      </c>
      <c r="F968" t="s">
        <v>2148</v>
      </c>
      <c r="G968" t="s">
        <v>0</v>
      </c>
      <c r="H968" t="s">
        <v>0</v>
      </c>
      <c r="I968" t="s">
        <v>6790</v>
      </c>
    </row>
    <row r="969" spans="1:10" x14ac:dyDescent="0.25">
      <c r="A969" t="s">
        <v>2149</v>
      </c>
      <c r="B969" t="s">
        <v>0</v>
      </c>
      <c r="C969">
        <v>129</v>
      </c>
      <c r="D969">
        <v>110674951</v>
      </c>
      <c r="E969" t="s">
        <v>0</v>
      </c>
      <c r="F969" t="s">
        <v>2150</v>
      </c>
      <c r="G969" t="s">
        <v>0</v>
      </c>
      <c r="H969" t="s">
        <v>0</v>
      </c>
      <c r="I969" t="s">
        <v>6793</v>
      </c>
    </row>
    <row r="970" spans="1:10" x14ac:dyDescent="0.25">
      <c r="A970" t="s">
        <v>2151</v>
      </c>
      <c r="B970" t="s">
        <v>11</v>
      </c>
      <c r="C970">
        <v>258</v>
      </c>
      <c r="D970">
        <v>110673304</v>
      </c>
      <c r="E970" t="s">
        <v>0</v>
      </c>
      <c r="F970" t="s">
        <v>2152</v>
      </c>
      <c r="G970" t="s">
        <v>0</v>
      </c>
      <c r="H970" t="s">
        <v>0</v>
      </c>
      <c r="I970" t="s">
        <v>6812</v>
      </c>
    </row>
    <row r="971" spans="1:10" x14ac:dyDescent="0.25">
      <c r="A971" t="s">
        <v>2153</v>
      </c>
      <c r="B971" t="s">
        <v>0</v>
      </c>
      <c r="C971">
        <v>267</v>
      </c>
      <c r="D971">
        <v>110673963</v>
      </c>
      <c r="E971" t="s">
        <v>0</v>
      </c>
      <c r="F971" t="s">
        <v>2154</v>
      </c>
      <c r="G971" t="s">
        <v>0</v>
      </c>
      <c r="H971" t="s">
        <v>0</v>
      </c>
      <c r="I971" t="s">
        <v>6864</v>
      </c>
      <c r="J971" t="s">
        <v>14</v>
      </c>
    </row>
    <row r="972" spans="1:10" x14ac:dyDescent="0.25">
      <c r="A972" t="s">
        <v>2155</v>
      </c>
      <c r="B972" t="s">
        <v>11</v>
      </c>
      <c r="C972">
        <v>63</v>
      </c>
      <c r="D972">
        <v>110675783</v>
      </c>
      <c r="E972" t="s">
        <v>0</v>
      </c>
      <c r="F972" t="s">
        <v>2156</v>
      </c>
      <c r="G972" t="s">
        <v>0</v>
      </c>
      <c r="H972" t="s">
        <v>0</v>
      </c>
      <c r="I972" t="s">
        <v>6796</v>
      </c>
    </row>
    <row r="973" spans="1:10" x14ac:dyDescent="0.25">
      <c r="A973" t="s">
        <v>2157</v>
      </c>
      <c r="B973" t="s">
        <v>11</v>
      </c>
      <c r="C973">
        <v>74</v>
      </c>
      <c r="D973">
        <v>110673887</v>
      </c>
      <c r="E973" t="s">
        <v>0</v>
      </c>
      <c r="F973" t="s">
        <v>2158</v>
      </c>
      <c r="G973" t="s">
        <v>0</v>
      </c>
      <c r="H973" t="s">
        <v>0</v>
      </c>
      <c r="I973" t="s">
        <v>6796</v>
      </c>
    </row>
    <row r="974" spans="1:10" x14ac:dyDescent="0.25">
      <c r="A974" t="s">
        <v>2159</v>
      </c>
      <c r="B974" t="s">
        <v>0</v>
      </c>
      <c r="C974">
        <v>408</v>
      </c>
      <c r="D974">
        <v>110674175</v>
      </c>
      <c r="E974" t="s">
        <v>0</v>
      </c>
      <c r="F974" t="s">
        <v>2160</v>
      </c>
      <c r="G974" t="s">
        <v>0</v>
      </c>
      <c r="H974" t="s">
        <v>0</v>
      </c>
      <c r="I974" t="s">
        <v>7286</v>
      </c>
    </row>
    <row r="975" spans="1:10" x14ac:dyDescent="0.25">
      <c r="A975" t="s">
        <v>2161</v>
      </c>
      <c r="B975" t="s">
        <v>11</v>
      </c>
      <c r="C975">
        <v>292</v>
      </c>
      <c r="D975">
        <v>110673564</v>
      </c>
      <c r="E975" t="s">
        <v>0</v>
      </c>
      <c r="F975" t="s">
        <v>2162</v>
      </c>
      <c r="G975" t="s">
        <v>0</v>
      </c>
      <c r="H975" t="s">
        <v>0</v>
      </c>
      <c r="I975" t="s">
        <v>6853</v>
      </c>
    </row>
    <row r="976" spans="1:10" x14ac:dyDescent="0.25">
      <c r="A976" t="s">
        <v>2163</v>
      </c>
      <c r="B976" t="s">
        <v>11</v>
      </c>
      <c r="C976">
        <v>39</v>
      </c>
      <c r="D976">
        <v>110674179</v>
      </c>
      <c r="E976" t="s">
        <v>0</v>
      </c>
      <c r="F976" t="s">
        <v>2164</v>
      </c>
      <c r="G976" t="s">
        <v>0</v>
      </c>
      <c r="H976" t="s">
        <v>0</v>
      </c>
      <c r="I976" t="s">
        <v>6796</v>
      </c>
    </row>
    <row r="977" spans="1:9" x14ac:dyDescent="0.25">
      <c r="A977" t="s">
        <v>2165</v>
      </c>
      <c r="B977" t="s">
        <v>0</v>
      </c>
      <c r="C977">
        <v>317</v>
      </c>
      <c r="D977">
        <v>110674650</v>
      </c>
      <c r="E977" t="s">
        <v>2166</v>
      </c>
      <c r="F977" t="s">
        <v>2167</v>
      </c>
      <c r="G977" t="s">
        <v>0</v>
      </c>
      <c r="H977" t="s">
        <v>0</v>
      </c>
      <c r="I977" t="s">
        <v>7287</v>
      </c>
    </row>
    <row r="978" spans="1:9" x14ac:dyDescent="0.25">
      <c r="A978" t="s">
        <v>2168</v>
      </c>
      <c r="B978" t="s">
        <v>0</v>
      </c>
      <c r="C978">
        <v>264</v>
      </c>
      <c r="D978">
        <v>110673766</v>
      </c>
      <c r="E978" t="s">
        <v>0</v>
      </c>
      <c r="F978" t="s">
        <v>2169</v>
      </c>
      <c r="G978" t="s">
        <v>0</v>
      </c>
      <c r="H978" t="s">
        <v>0</v>
      </c>
      <c r="I978" t="s">
        <v>6790</v>
      </c>
    </row>
    <row r="979" spans="1:9" x14ac:dyDescent="0.25">
      <c r="A979" t="s">
        <v>2170</v>
      </c>
      <c r="B979" t="s">
        <v>0</v>
      </c>
      <c r="C979">
        <v>123</v>
      </c>
      <c r="D979">
        <v>110674542</v>
      </c>
      <c r="E979" t="s">
        <v>0</v>
      </c>
      <c r="F979" t="s">
        <v>2171</v>
      </c>
      <c r="G979" t="s">
        <v>0</v>
      </c>
      <c r="H979" t="s">
        <v>0</v>
      </c>
      <c r="I979" t="s">
        <v>6793</v>
      </c>
    </row>
    <row r="980" spans="1:9" x14ac:dyDescent="0.25">
      <c r="A980" t="s">
        <v>2172</v>
      </c>
      <c r="B980" t="s">
        <v>11</v>
      </c>
      <c r="C980">
        <v>387</v>
      </c>
      <c r="D980">
        <v>110675030</v>
      </c>
      <c r="E980" t="s">
        <v>0</v>
      </c>
      <c r="F980" t="s">
        <v>2173</v>
      </c>
      <c r="G980" t="s">
        <v>0</v>
      </c>
      <c r="H980" t="s">
        <v>0</v>
      </c>
      <c r="I980" t="s">
        <v>7247</v>
      </c>
    </row>
    <row r="981" spans="1:9" x14ac:dyDescent="0.25">
      <c r="A981" t="s">
        <v>2174</v>
      </c>
      <c r="B981" t="s">
        <v>0</v>
      </c>
      <c r="C981">
        <v>707</v>
      </c>
      <c r="D981">
        <v>110673509</v>
      </c>
      <c r="E981" t="s">
        <v>2175</v>
      </c>
      <c r="F981" t="s">
        <v>2176</v>
      </c>
      <c r="G981" t="s">
        <v>0</v>
      </c>
      <c r="H981" t="s">
        <v>0</v>
      </c>
      <c r="I981" t="s">
        <v>7288</v>
      </c>
    </row>
    <row r="982" spans="1:9" x14ac:dyDescent="0.25">
      <c r="A982" t="s">
        <v>2177</v>
      </c>
      <c r="B982" t="s">
        <v>0</v>
      </c>
      <c r="C982">
        <v>72</v>
      </c>
      <c r="D982">
        <v>110674232</v>
      </c>
      <c r="E982" t="s">
        <v>2178</v>
      </c>
      <c r="F982" t="s">
        <v>2179</v>
      </c>
      <c r="G982" t="s">
        <v>0</v>
      </c>
      <c r="H982" t="s">
        <v>0</v>
      </c>
      <c r="I982" t="s">
        <v>7289</v>
      </c>
    </row>
    <row r="983" spans="1:9" x14ac:dyDescent="0.25">
      <c r="A983" t="s">
        <v>2180</v>
      </c>
      <c r="B983" t="s">
        <v>11</v>
      </c>
      <c r="C983">
        <v>116</v>
      </c>
      <c r="D983">
        <v>110674693</v>
      </c>
      <c r="E983" t="s">
        <v>0</v>
      </c>
      <c r="F983" t="s">
        <v>2181</v>
      </c>
      <c r="G983" t="s">
        <v>0</v>
      </c>
      <c r="H983" t="s">
        <v>0</v>
      </c>
      <c r="I983" t="s">
        <v>6790</v>
      </c>
    </row>
    <row r="984" spans="1:9" x14ac:dyDescent="0.25">
      <c r="A984" t="s">
        <v>2182</v>
      </c>
      <c r="B984" t="s">
        <v>11</v>
      </c>
      <c r="C984">
        <v>273</v>
      </c>
      <c r="D984">
        <v>110673579</v>
      </c>
      <c r="E984" t="s">
        <v>0</v>
      </c>
      <c r="F984" t="s">
        <v>2183</v>
      </c>
      <c r="G984" t="s">
        <v>0</v>
      </c>
      <c r="H984" t="s">
        <v>0</v>
      </c>
      <c r="I984" t="s">
        <v>6793</v>
      </c>
    </row>
    <row r="985" spans="1:9" x14ac:dyDescent="0.25">
      <c r="A985" t="s">
        <v>2184</v>
      </c>
      <c r="B985" t="s">
        <v>11</v>
      </c>
      <c r="C985">
        <v>97</v>
      </c>
      <c r="D985">
        <v>110676073</v>
      </c>
      <c r="E985" t="s">
        <v>0</v>
      </c>
      <c r="F985" t="s">
        <v>2185</v>
      </c>
      <c r="G985" t="s">
        <v>0</v>
      </c>
      <c r="H985" t="s">
        <v>0</v>
      </c>
      <c r="I985" t="s">
        <v>6790</v>
      </c>
    </row>
    <row r="986" spans="1:9" x14ac:dyDescent="0.25">
      <c r="A986" t="s">
        <v>2186</v>
      </c>
      <c r="B986" t="s">
        <v>11</v>
      </c>
      <c r="C986">
        <v>437</v>
      </c>
      <c r="D986">
        <v>110674151</v>
      </c>
      <c r="E986" t="s">
        <v>0</v>
      </c>
      <c r="F986" t="s">
        <v>2187</v>
      </c>
      <c r="G986" t="s">
        <v>0</v>
      </c>
      <c r="H986" t="s">
        <v>0</v>
      </c>
      <c r="I986" t="s">
        <v>6796</v>
      </c>
    </row>
    <row r="987" spans="1:9" x14ac:dyDescent="0.25">
      <c r="A987" t="s">
        <v>2188</v>
      </c>
      <c r="B987" t="s">
        <v>0</v>
      </c>
      <c r="C987">
        <v>221</v>
      </c>
      <c r="D987">
        <v>110673636</v>
      </c>
      <c r="E987" t="s">
        <v>0</v>
      </c>
      <c r="F987" t="s">
        <v>2189</v>
      </c>
      <c r="G987" t="s">
        <v>0</v>
      </c>
      <c r="H987" t="s">
        <v>0</v>
      </c>
      <c r="I987" t="s">
        <v>6796</v>
      </c>
    </row>
    <row r="988" spans="1:9" x14ac:dyDescent="0.25">
      <c r="A988" t="s">
        <v>2190</v>
      </c>
      <c r="B988" t="s">
        <v>0</v>
      </c>
      <c r="C988">
        <v>495</v>
      </c>
      <c r="D988">
        <v>110675397</v>
      </c>
      <c r="E988" t="s">
        <v>0</v>
      </c>
      <c r="F988" t="s">
        <v>2191</v>
      </c>
      <c r="G988" t="s">
        <v>0</v>
      </c>
      <c r="H988" t="s">
        <v>0</v>
      </c>
      <c r="I988" t="s">
        <v>7290</v>
      </c>
    </row>
    <row r="989" spans="1:9" x14ac:dyDescent="0.25">
      <c r="A989" t="s">
        <v>2192</v>
      </c>
      <c r="B989" t="s">
        <v>11</v>
      </c>
      <c r="C989">
        <v>407</v>
      </c>
      <c r="D989">
        <v>110674940</v>
      </c>
      <c r="E989" t="s">
        <v>2193</v>
      </c>
      <c r="F989" t="s">
        <v>2194</v>
      </c>
      <c r="G989" t="s">
        <v>0</v>
      </c>
      <c r="H989" t="s">
        <v>0</v>
      </c>
      <c r="I989" t="s">
        <v>6868</v>
      </c>
    </row>
    <row r="990" spans="1:9" x14ac:dyDescent="0.25">
      <c r="A990" t="s">
        <v>2195</v>
      </c>
      <c r="B990" t="s">
        <v>11</v>
      </c>
      <c r="C990">
        <v>446</v>
      </c>
      <c r="D990">
        <v>110674299</v>
      </c>
      <c r="E990" t="s">
        <v>2193</v>
      </c>
      <c r="F990" t="s">
        <v>2196</v>
      </c>
      <c r="G990" t="s">
        <v>0</v>
      </c>
      <c r="H990" t="s">
        <v>0</v>
      </c>
      <c r="I990" t="s">
        <v>6868</v>
      </c>
    </row>
    <row r="991" spans="1:9" x14ac:dyDescent="0.25">
      <c r="A991" t="s">
        <v>2197</v>
      </c>
      <c r="B991" t="s">
        <v>0</v>
      </c>
      <c r="C991">
        <v>160</v>
      </c>
      <c r="D991">
        <v>110673468</v>
      </c>
      <c r="E991" t="s">
        <v>0</v>
      </c>
      <c r="F991" t="s">
        <v>2198</v>
      </c>
      <c r="G991" t="s">
        <v>0</v>
      </c>
      <c r="H991" t="s">
        <v>0</v>
      </c>
      <c r="I991" t="s">
        <v>6796</v>
      </c>
    </row>
    <row r="992" spans="1:9" x14ac:dyDescent="0.25">
      <c r="A992" t="s">
        <v>2199</v>
      </c>
      <c r="B992" t="s">
        <v>0</v>
      </c>
      <c r="C992">
        <v>141</v>
      </c>
      <c r="D992">
        <v>110675961</v>
      </c>
      <c r="E992" t="s">
        <v>0</v>
      </c>
      <c r="F992" t="s">
        <v>2200</v>
      </c>
      <c r="G992" t="s">
        <v>0</v>
      </c>
      <c r="H992" t="s">
        <v>0</v>
      </c>
      <c r="I992" t="s">
        <v>6790</v>
      </c>
    </row>
    <row r="993" spans="1:9" x14ac:dyDescent="0.25">
      <c r="A993" t="s">
        <v>2201</v>
      </c>
      <c r="B993" t="s">
        <v>0</v>
      </c>
      <c r="C993">
        <v>180</v>
      </c>
      <c r="D993">
        <v>110675136</v>
      </c>
      <c r="E993" t="s">
        <v>0</v>
      </c>
      <c r="F993" t="s">
        <v>2202</v>
      </c>
      <c r="G993" t="s">
        <v>0</v>
      </c>
      <c r="H993" t="s">
        <v>0</v>
      </c>
      <c r="I993" t="s">
        <v>7291</v>
      </c>
    </row>
    <row r="994" spans="1:9" x14ac:dyDescent="0.25">
      <c r="A994" t="s">
        <v>2203</v>
      </c>
      <c r="B994" t="s">
        <v>11</v>
      </c>
      <c r="C994">
        <v>304</v>
      </c>
      <c r="D994">
        <v>110676036</v>
      </c>
      <c r="E994" t="s">
        <v>0</v>
      </c>
      <c r="F994" t="s">
        <v>2204</v>
      </c>
      <c r="G994" t="s">
        <v>0</v>
      </c>
      <c r="H994" t="s">
        <v>0</v>
      </c>
      <c r="I994" t="s">
        <v>6790</v>
      </c>
    </row>
    <row r="995" spans="1:9" x14ac:dyDescent="0.25">
      <c r="A995" t="s">
        <v>2205</v>
      </c>
      <c r="B995" t="s">
        <v>11</v>
      </c>
      <c r="C995">
        <v>76</v>
      </c>
      <c r="D995">
        <v>110675037</v>
      </c>
      <c r="E995" t="s">
        <v>0</v>
      </c>
      <c r="F995" t="s">
        <v>2206</v>
      </c>
      <c r="G995" t="s">
        <v>0</v>
      </c>
      <c r="H995" t="s">
        <v>0</v>
      </c>
      <c r="I995" t="s">
        <v>6790</v>
      </c>
    </row>
    <row r="996" spans="1:9" x14ac:dyDescent="0.25">
      <c r="A996" t="s">
        <v>2207</v>
      </c>
      <c r="B996" t="s">
        <v>11</v>
      </c>
      <c r="C996">
        <v>76</v>
      </c>
      <c r="D996">
        <v>110674441</v>
      </c>
      <c r="E996" t="s">
        <v>0</v>
      </c>
      <c r="F996" t="s">
        <v>2208</v>
      </c>
      <c r="G996" t="s">
        <v>0</v>
      </c>
      <c r="H996" t="s">
        <v>0</v>
      </c>
      <c r="I996" t="s">
        <v>6796</v>
      </c>
    </row>
    <row r="997" spans="1:9" x14ac:dyDescent="0.25">
      <c r="A997" t="s">
        <v>2209</v>
      </c>
      <c r="B997" t="s">
        <v>11</v>
      </c>
      <c r="C997">
        <v>424</v>
      </c>
      <c r="D997">
        <v>110674161</v>
      </c>
      <c r="E997" t="s">
        <v>0</v>
      </c>
      <c r="F997" t="s">
        <v>2210</v>
      </c>
      <c r="G997" t="s">
        <v>0</v>
      </c>
      <c r="H997" t="s">
        <v>0</v>
      </c>
      <c r="I997" t="s">
        <v>6824</v>
      </c>
    </row>
    <row r="998" spans="1:9" x14ac:dyDescent="0.25">
      <c r="A998" t="s">
        <v>2211</v>
      </c>
      <c r="B998" t="s">
        <v>0</v>
      </c>
      <c r="C998">
        <v>103</v>
      </c>
      <c r="D998">
        <v>110675613</v>
      </c>
      <c r="E998" t="s">
        <v>0</v>
      </c>
      <c r="F998" t="s">
        <v>2212</v>
      </c>
      <c r="G998" t="s">
        <v>0</v>
      </c>
      <c r="H998" t="s">
        <v>0</v>
      </c>
      <c r="I998" t="s">
        <v>6790</v>
      </c>
    </row>
    <row r="999" spans="1:9" x14ac:dyDescent="0.25">
      <c r="A999" t="s">
        <v>2213</v>
      </c>
      <c r="B999" t="s">
        <v>11</v>
      </c>
      <c r="C999">
        <v>271</v>
      </c>
      <c r="D999">
        <v>110674666</v>
      </c>
      <c r="E999" t="s">
        <v>0</v>
      </c>
      <c r="F999" t="s">
        <v>2214</v>
      </c>
      <c r="G999" t="s">
        <v>0</v>
      </c>
      <c r="H999" t="s">
        <v>0</v>
      </c>
      <c r="I999" t="s">
        <v>6853</v>
      </c>
    </row>
    <row r="1000" spans="1:9" x14ac:dyDescent="0.25">
      <c r="A1000" t="s">
        <v>2215</v>
      </c>
      <c r="B1000" t="s">
        <v>0</v>
      </c>
      <c r="C1000">
        <v>408</v>
      </c>
      <c r="D1000">
        <v>110674057</v>
      </c>
      <c r="E1000" t="s">
        <v>0</v>
      </c>
      <c r="F1000" t="s">
        <v>2216</v>
      </c>
      <c r="G1000" t="s">
        <v>0</v>
      </c>
      <c r="H1000" t="s">
        <v>0</v>
      </c>
      <c r="I1000" t="s">
        <v>7292</v>
      </c>
    </row>
    <row r="1001" spans="1:9" x14ac:dyDescent="0.25">
      <c r="A1001" t="s">
        <v>2217</v>
      </c>
      <c r="B1001" t="s">
        <v>0</v>
      </c>
      <c r="C1001">
        <v>157</v>
      </c>
      <c r="D1001">
        <v>110673222</v>
      </c>
      <c r="E1001" t="s">
        <v>0</v>
      </c>
      <c r="F1001" t="s">
        <v>2218</v>
      </c>
      <c r="G1001" t="s">
        <v>0</v>
      </c>
      <c r="H1001" t="s">
        <v>0</v>
      </c>
      <c r="I1001" t="s">
        <v>7071</v>
      </c>
    </row>
    <row r="1002" spans="1:9" x14ac:dyDescent="0.25">
      <c r="A1002" t="s">
        <v>2219</v>
      </c>
      <c r="B1002" t="s">
        <v>11</v>
      </c>
      <c r="C1002">
        <v>143</v>
      </c>
      <c r="D1002">
        <v>110675548</v>
      </c>
      <c r="E1002" t="s">
        <v>0</v>
      </c>
      <c r="F1002" t="s">
        <v>2220</v>
      </c>
      <c r="G1002" t="s">
        <v>0</v>
      </c>
      <c r="H1002" t="s">
        <v>0</v>
      </c>
      <c r="I1002" t="s">
        <v>6790</v>
      </c>
    </row>
    <row r="1003" spans="1:9" x14ac:dyDescent="0.25">
      <c r="A1003" t="s">
        <v>2221</v>
      </c>
      <c r="B1003" t="s">
        <v>0</v>
      </c>
      <c r="C1003">
        <v>131</v>
      </c>
      <c r="D1003">
        <v>110674377</v>
      </c>
      <c r="E1003" t="s">
        <v>0</v>
      </c>
      <c r="F1003" t="s">
        <v>2222</v>
      </c>
      <c r="G1003" t="s">
        <v>0</v>
      </c>
      <c r="H1003" t="s">
        <v>0</v>
      </c>
      <c r="I1003" t="s">
        <v>7293</v>
      </c>
    </row>
    <row r="1004" spans="1:9" x14ac:dyDescent="0.25">
      <c r="A1004" t="s">
        <v>2223</v>
      </c>
      <c r="B1004" t="s">
        <v>11</v>
      </c>
      <c r="C1004">
        <v>69</v>
      </c>
      <c r="D1004">
        <v>110674294</v>
      </c>
      <c r="E1004" t="s">
        <v>0</v>
      </c>
      <c r="F1004" t="s">
        <v>2224</v>
      </c>
      <c r="G1004" t="s">
        <v>0</v>
      </c>
      <c r="H1004" t="s">
        <v>0</v>
      </c>
      <c r="I1004" t="s">
        <v>7291</v>
      </c>
    </row>
    <row r="1005" spans="1:9" x14ac:dyDescent="0.25">
      <c r="A1005" t="s">
        <v>2225</v>
      </c>
      <c r="B1005" t="s">
        <v>11</v>
      </c>
      <c r="C1005">
        <v>168</v>
      </c>
      <c r="D1005">
        <v>110674919</v>
      </c>
      <c r="E1005" t="s">
        <v>0</v>
      </c>
      <c r="F1005" t="s">
        <v>2226</v>
      </c>
      <c r="G1005" t="s">
        <v>0</v>
      </c>
      <c r="H1005" t="s">
        <v>0</v>
      </c>
      <c r="I1005" t="s">
        <v>6790</v>
      </c>
    </row>
    <row r="1006" spans="1:9" x14ac:dyDescent="0.25">
      <c r="A1006" t="s">
        <v>2227</v>
      </c>
      <c r="B1006" t="s">
        <v>11</v>
      </c>
      <c r="C1006">
        <v>150</v>
      </c>
      <c r="D1006">
        <v>110675582</v>
      </c>
      <c r="E1006" t="s">
        <v>0</v>
      </c>
      <c r="F1006" t="s">
        <v>2228</v>
      </c>
      <c r="G1006" t="s">
        <v>0</v>
      </c>
      <c r="H1006" t="s">
        <v>0</v>
      </c>
      <c r="I1006" t="s">
        <v>6790</v>
      </c>
    </row>
    <row r="1007" spans="1:9" x14ac:dyDescent="0.25">
      <c r="A1007" t="s">
        <v>2229</v>
      </c>
      <c r="B1007" t="s">
        <v>11</v>
      </c>
      <c r="C1007">
        <v>309</v>
      </c>
      <c r="D1007">
        <v>110674058</v>
      </c>
      <c r="E1007" t="s">
        <v>0</v>
      </c>
      <c r="F1007" t="s">
        <v>2230</v>
      </c>
      <c r="G1007" t="s">
        <v>0</v>
      </c>
      <c r="H1007" t="s">
        <v>0</v>
      </c>
      <c r="I1007" t="s">
        <v>6812</v>
      </c>
    </row>
    <row r="1008" spans="1:9" x14ac:dyDescent="0.25">
      <c r="A1008" t="s">
        <v>2231</v>
      </c>
      <c r="B1008" t="s">
        <v>11</v>
      </c>
      <c r="C1008">
        <v>129</v>
      </c>
      <c r="D1008">
        <v>110674803</v>
      </c>
      <c r="E1008" t="s">
        <v>0</v>
      </c>
      <c r="F1008" t="s">
        <v>2232</v>
      </c>
      <c r="G1008" t="s">
        <v>0</v>
      </c>
      <c r="H1008" t="s">
        <v>0</v>
      </c>
      <c r="I1008" t="s">
        <v>6790</v>
      </c>
    </row>
    <row r="1009" spans="1:9" x14ac:dyDescent="0.25">
      <c r="A1009" t="s">
        <v>2233</v>
      </c>
      <c r="B1009" t="s">
        <v>11</v>
      </c>
      <c r="C1009">
        <v>229</v>
      </c>
      <c r="D1009">
        <v>110675418</v>
      </c>
      <c r="E1009" t="s">
        <v>0</v>
      </c>
      <c r="F1009" t="s">
        <v>2234</v>
      </c>
      <c r="G1009" t="s">
        <v>0</v>
      </c>
      <c r="H1009" t="s">
        <v>0</v>
      </c>
      <c r="I1009" t="s">
        <v>6796</v>
      </c>
    </row>
    <row r="1010" spans="1:9" x14ac:dyDescent="0.25">
      <c r="A1010" t="s">
        <v>2235</v>
      </c>
      <c r="B1010" t="s">
        <v>0</v>
      </c>
      <c r="C1010">
        <v>105</v>
      </c>
      <c r="D1010">
        <v>110675987</v>
      </c>
      <c r="E1010" t="s">
        <v>0</v>
      </c>
      <c r="F1010" t="s">
        <v>2236</v>
      </c>
      <c r="G1010" t="s">
        <v>0</v>
      </c>
      <c r="H1010" t="s">
        <v>0</v>
      </c>
      <c r="I1010" t="s">
        <v>6853</v>
      </c>
    </row>
    <row r="1011" spans="1:9" x14ac:dyDescent="0.25">
      <c r="A1011" t="s">
        <v>2237</v>
      </c>
      <c r="B1011" t="s">
        <v>0</v>
      </c>
      <c r="C1011">
        <v>231</v>
      </c>
      <c r="D1011">
        <v>110675346</v>
      </c>
      <c r="E1011" t="s">
        <v>0</v>
      </c>
      <c r="F1011" t="s">
        <v>2238</v>
      </c>
      <c r="G1011" t="s">
        <v>0</v>
      </c>
      <c r="H1011" t="s">
        <v>0</v>
      </c>
      <c r="I1011" t="s">
        <v>7294</v>
      </c>
    </row>
    <row r="1012" spans="1:9" x14ac:dyDescent="0.25">
      <c r="A1012" t="s">
        <v>2239</v>
      </c>
      <c r="B1012" t="s">
        <v>0</v>
      </c>
      <c r="C1012">
        <v>234</v>
      </c>
      <c r="D1012">
        <v>110675778</v>
      </c>
      <c r="E1012" t="s">
        <v>0</v>
      </c>
      <c r="F1012" t="s">
        <v>2240</v>
      </c>
      <c r="G1012" t="s">
        <v>0</v>
      </c>
      <c r="H1012" t="s">
        <v>0</v>
      </c>
      <c r="I1012" t="s">
        <v>6790</v>
      </c>
    </row>
    <row r="1013" spans="1:9" x14ac:dyDescent="0.25">
      <c r="A1013" t="s">
        <v>2241</v>
      </c>
      <c r="B1013" t="s">
        <v>11</v>
      </c>
      <c r="C1013">
        <v>185</v>
      </c>
      <c r="D1013">
        <v>110673440</v>
      </c>
      <c r="E1013" t="s">
        <v>0</v>
      </c>
      <c r="F1013" t="s">
        <v>2242</v>
      </c>
      <c r="G1013" t="s">
        <v>0</v>
      </c>
      <c r="H1013" t="s">
        <v>0</v>
      </c>
      <c r="I1013" t="s">
        <v>6853</v>
      </c>
    </row>
    <row r="1014" spans="1:9" x14ac:dyDescent="0.25">
      <c r="A1014" t="s">
        <v>2243</v>
      </c>
      <c r="B1014" t="s">
        <v>11</v>
      </c>
      <c r="C1014">
        <v>116</v>
      </c>
      <c r="D1014">
        <v>110673616</v>
      </c>
      <c r="E1014" t="s">
        <v>0</v>
      </c>
      <c r="F1014" t="s">
        <v>2244</v>
      </c>
      <c r="G1014" t="s">
        <v>0</v>
      </c>
      <c r="H1014" t="s">
        <v>0</v>
      </c>
      <c r="I1014" t="s">
        <v>6790</v>
      </c>
    </row>
    <row r="1015" spans="1:9" x14ac:dyDescent="0.25">
      <c r="A1015" t="s">
        <v>2245</v>
      </c>
      <c r="B1015" t="s">
        <v>0</v>
      </c>
      <c r="C1015">
        <v>159</v>
      </c>
      <c r="D1015">
        <v>110674371</v>
      </c>
      <c r="E1015" t="s">
        <v>0</v>
      </c>
      <c r="F1015" t="s">
        <v>2246</v>
      </c>
      <c r="G1015" t="s">
        <v>0</v>
      </c>
      <c r="H1015" t="s">
        <v>0</v>
      </c>
      <c r="I1015" t="s">
        <v>7111</v>
      </c>
    </row>
    <row r="1016" spans="1:9" x14ac:dyDescent="0.25">
      <c r="A1016" t="s">
        <v>2247</v>
      </c>
      <c r="B1016" t="s">
        <v>11</v>
      </c>
      <c r="C1016">
        <v>170</v>
      </c>
      <c r="D1016">
        <v>110674861</v>
      </c>
      <c r="E1016" t="s">
        <v>0</v>
      </c>
      <c r="F1016" t="s">
        <v>2248</v>
      </c>
      <c r="G1016" t="s">
        <v>0</v>
      </c>
      <c r="H1016" t="s">
        <v>0</v>
      </c>
      <c r="I1016" t="s">
        <v>6790</v>
      </c>
    </row>
    <row r="1017" spans="1:9" x14ac:dyDescent="0.25">
      <c r="A1017" t="s">
        <v>2249</v>
      </c>
      <c r="B1017" t="s">
        <v>11</v>
      </c>
      <c r="C1017">
        <v>200</v>
      </c>
      <c r="D1017">
        <v>110675688</v>
      </c>
      <c r="E1017" t="s">
        <v>0</v>
      </c>
      <c r="F1017" t="s">
        <v>2250</v>
      </c>
      <c r="G1017" t="s">
        <v>0</v>
      </c>
      <c r="H1017" t="s">
        <v>0</v>
      </c>
      <c r="I1017" t="s">
        <v>6790</v>
      </c>
    </row>
    <row r="1018" spans="1:9" x14ac:dyDescent="0.25">
      <c r="A1018" t="s">
        <v>2251</v>
      </c>
      <c r="B1018" t="s">
        <v>11</v>
      </c>
      <c r="C1018">
        <v>382</v>
      </c>
      <c r="D1018">
        <v>110673260</v>
      </c>
      <c r="E1018" t="s">
        <v>2252</v>
      </c>
      <c r="F1018" t="s">
        <v>2253</v>
      </c>
      <c r="G1018" t="s">
        <v>0</v>
      </c>
      <c r="H1018" t="s">
        <v>0</v>
      </c>
      <c r="I1018" t="s">
        <v>7295</v>
      </c>
    </row>
    <row r="1019" spans="1:9" x14ac:dyDescent="0.25">
      <c r="A1019" t="s">
        <v>2254</v>
      </c>
      <c r="B1019" t="s">
        <v>0</v>
      </c>
      <c r="C1019">
        <v>285</v>
      </c>
      <c r="D1019">
        <v>110674143</v>
      </c>
      <c r="E1019" t="s">
        <v>0</v>
      </c>
      <c r="F1019" t="s">
        <v>2255</v>
      </c>
      <c r="G1019" t="s">
        <v>0</v>
      </c>
      <c r="H1019" t="s">
        <v>0</v>
      </c>
      <c r="I1019" t="s">
        <v>6907</v>
      </c>
    </row>
    <row r="1020" spans="1:9" x14ac:dyDescent="0.25">
      <c r="A1020" t="s">
        <v>2256</v>
      </c>
      <c r="B1020" t="s">
        <v>11</v>
      </c>
      <c r="C1020">
        <v>597</v>
      </c>
      <c r="D1020">
        <v>110674886</v>
      </c>
      <c r="E1020" t="s">
        <v>2257</v>
      </c>
      <c r="F1020" t="s">
        <v>2258</v>
      </c>
      <c r="G1020" t="s">
        <v>0</v>
      </c>
      <c r="H1020" t="s">
        <v>0</v>
      </c>
      <c r="I1020" t="s">
        <v>7296</v>
      </c>
    </row>
    <row r="1021" spans="1:9" x14ac:dyDescent="0.25">
      <c r="A1021" t="s">
        <v>2259</v>
      </c>
      <c r="B1021" t="s">
        <v>11</v>
      </c>
      <c r="C1021">
        <v>500</v>
      </c>
      <c r="D1021">
        <v>110674992</v>
      </c>
      <c r="E1021" t="s">
        <v>2260</v>
      </c>
      <c r="F1021" t="s">
        <v>2261</v>
      </c>
      <c r="G1021" t="s">
        <v>0</v>
      </c>
      <c r="H1021" t="s">
        <v>0</v>
      </c>
      <c r="I1021" t="s">
        <v>7297</v>
      </c>
    </row>
    <row r="1022" spans="1:9" x14ac:dyDescent="0.25">
      <c r="A1022" t="s">
        <v>2262</v>
      </c>
      <c r="B1022" t="s">
        <v>11</v>
      </c>
      <c r="C1022">
        <v>145</v>
      </c>
      <c r="D1022">
        <v>110675998</v>
      </c>
      <c r="E1022" t="s">
        <v>2263</v>
      </c>
      <c r="F1022" t="s">
        <v>2264</v>
      </c>
      <c r="G1022" t="s">
        <v>0</v>
      </c>
      <c r="H1022" t="s">
        <v>0</v>
      </c>
      <c r="I1022" t="s">
        <v>7298</v>
      </c>
    </row>
    <row r="1023" spans="1:9" x14ac:dyDescent="0.25">
      <c r="A1023" t="s">
        <v>2265</v>
      </c>
      <c r="B1023" t="s">
        <v>11</v>
      </c>
      <c r="C1023">
        <v>234</v>
      </c>
      <c r="D1023">
        <v>110673263</v>
      </c>
      <c r="E1023" t="s">
        <v>2266</v>
      </c>
      <c r="F1023" t="s">
        <v>2267</v>
      </c>
      <c r="G1023" t="s">
        <v>0</v>
      </c>
      <c r="H1023" t="s">
        <v>0</v>
      </c>
      <c r="I1023" t="s">
        <v>7299</v>
      </c>
    </row>
    <row r="1024" spans="1:9" x14ac:dyDescent="0.25">
      <c r="A1024" t="s">
        <v>2268</v>
      </c>
      <c r="B1024" t="s">
        <v>11</v>
      </c>
      <c r="C1024">
        <v>444</v>
      </c>
      <c r="D1024">
        <v>110674851</v>
      </c>
      <c r="E1024" t="s">
        <v>2269</v>
      </c>
      <c r="F1024" t="s">
        <v>2270</v>
      </c>
      <c r="G1024" t="s">
        <v>0</v>
      </c>
      <c r="H1024" t="s">
        <v>0</v>
      </c>
      <c r="I1024" t="s">
        <v>7300</v>
      </c>
    </row>
    <row r="1025" spans="1:9" x14ac:dyDescent="0.25">
      <c r="A1025" t="s">
        <v>2271</v>
      </c>
      <c r="B1025" t="s">
        <v>11</v>
      </c>
      <c r="C1025">
        <v>348</v>
      </c>
      <c r="D1025">
        <v>110675720</v>
      </c>
      <c r="E1025" t="s">
        <v>0</v>
      </c>
      <c r="F1025" t="s">
        <v>2272</v>
      </c>
      <c r="G1025" t="s">
        <v>0</v>
      </c>
      <c r="H1025" t="s">
        <v>0</v>
      </c>
      <c r="I1025" t="s">
        <v>7291</v>
      </c>
    </row>
    <row r="1026" spans="1:9" x14ac:dyDescent="0.25">
      <c r="A1026" t="s">
        <v>2273</v>
      </c>
      <c r="B1026" t="s">
        <v>11</v>
      </c>
      <c r="C1026">
        <v>176</v>
      </c>
      <c r="D1026">
        <v>110675809</v>
      </c>
      <c r="E1026" t="s">
        <v>0</v>
      </c>
      <c r="F1026" t="s">
        <v>2274</v>
      </c>
      <c r="G1026" t="s">
        <v>0</v>
      </c>
      <c r="H1026" t="s">
        <v>0</v>
      </c>
      <c r="I1026" t="s">
        <v>7301</v>
      </c>
    </row>
    <row r="1027" spans="1:9" x14ac:dyDescent="0.25">
      <c r="A1027" t="s">
        <v>2275</v>
      </c>
      <c r="B1027" t="s">
        <v>11</v>
      </c>
      <c r="C1027">
        <v>182</v>
      </c>
      <c r="D1027">
        <v>110673664</v>
      </c>
      <c r="E1027" t="s">
        <v>0</v>
      </c>
      <c r="F1027" t="s">
        <v>2276</v>
      </c>
      <c r="G1027" t="s">
        <v>0</v>
      </c>
      <c r="H1027" t="s">
        <v>0</v>
      </c>
      <c r="I1027" t="s">
        <v>7301</v>
      </c>
    </row>
    <row r="1028" spans="1:9" x14ac:dyDescent="0.25">
      <c r="A1028" t="s">
        <v>2277</v>
      </c>
      <c r="B1028" t="s">
        <v>11</v>
      </c>
      <c r="C1028">
        <v>226</v>
      </c>
      <c r="D1028">
        <v>110673342</v>
      </c>
      <c r="E1028" t="s">
        <v>0</v>
      </c>
      <c r="F1028" t="s">
        <v>2278</v>
      </c>
      <c r="G1028" t="s">
        <v>0</v>
      </c>
      <c r="H1028" t="s">
        <v>0</v>
      </c>
      <c r="I1028" t="s">
        <v>6855</v>
      </c>
    </row>
    <row r="1029" spans="1:9" x14ac:dyDescent="0.25">
      <c r="A1029" t="s">
        <v>2279</v>
      </c>
      <c r="B1029" t="s">
        <v>11</v>
      </c>
      <c r="C1029">
        <v>418</v>
      </c>
      <c r="D1029">
        <v>110674458</v>
      </c>
      <c r="E1029" t="s">
        <v>0</v>
      </c>
      <c r="F1029" t="s">
        <v>2280</v>
      </c>
      <c r="G1029" t="s">
        <v>0</v>
      </c>
      <c r="H1029" t="s">
        <v>0</v>
      </c>
      <c r="I1029" t="s">
        <v>6856</v>
      </c>
    </row>
    <row r="1030" spans="1:9" x14ac:dyDescent="0.25">
      <c r="A1030" t="s">
        <v>2281</v>
      </c>
      <c r="B1030" t="s">
        <v>11</v>
      </c>
      <c r="C1030">
        <v>261</v>
      </c>
      <c r="D1030">
        <v>110674901</v>
      </c>
      <c r="E1030" t="s">
        <v>0</v>
      </c>
      <c r="F1030" t="s">
        <v>2282</v>
      </c>
      <c r="G1030" t="s">
        <v>0</v>
      </c>
      <c r="H1030" t="s">
        <v>0</v>
      </c>
      <c r="I1030" t="s">
        <v>7302</v>
      </c>
    </row>
    <row r="1031" spans="1:9" x14ac:dyDescent="0.25">
      <c r="A1031" t="s">
        <v>2283</v>
      </c>
      <c r="B1031" t="s">
        <v>0</v>
      </c>
      <c r="C1031">
        <v>185</v>
      </c>
      <c r="D1031">
        <v>110674454</v>
      </c>
      <c r="E1031" t="s">
        <v>0</v>
      </c>
      <c r="F1031" t="s">
        <v>2284</v>
      </c>
      <c r="G1031" t="s">
        <v>0</v>
      </c>
      <c r="H1031" t="s">
        <v>0</v>
      </c>
      <c r="I1031" t="s">
        <v>6824</v>
      </c>
    </row>
    <row r="1032" spans="1:9" x14ac:dyDescent="0.25">
      <c r="A1032" t="s">
        <v>2285</v>
      </c>
      <c r="B1032" t="s">
        <v>0</v>
      </c>
      <c r="C1032">
        <v>163</v>
      </c>
      <c r="D1032">
        <v>110676077</v>
      </c>
      <c r="E1032" t="s">
        <v>0</v>
      </c>
      <c r="F1032" t="s">
        <v>2286</v>
      </c>
      <c r="G1032" t="s">
        <v>0</v>
      </c>
      <c r="H1032" t="s">
        <v>0</v>
      </c>
      <c r="I1032" t="s">
        <v>6796</v>
      </c>
    </row>
    <row r="1033" spans="1:9" x14ac:dyDescent="0.25">
      <c r="A1033" t="s">
        <v>2287</v>
      </c>
      <c r="B1033" t="s">
        <v>11</v>
      </c>
      <c r="C1033">
        <v>152</v>
      </c>
      <c r="D1033">
        <v>110674083</v>
      </c>
      <c r="E1033" t="s">
        <v>0</v>
      </c>
      <c r="F1033" t="s">
        <v>2288</v>
      </c>
      <c r="G1033" t="s">
        <v>0</v>
      </c>
      <c r="H1033" t="s">
        <v>0</v>
      </c>
      <c r="I1033" t="s">
        <v>6824</v>
      </c>
    </row>
    <row r="1034" spans="1:9" x14ac:dyDescent="0.25">
      <c r="A1034" t="s">
        <v>2289</v>
      </c>
      <c r="B1034" t="s">
        <v>0</v>
      </c>
      <c r="C1034">
        <v>149</v>
      </c>
      <c r="D1034">
        <v>110674829</v>
      </c>
      <c r="E1034" t="s">
        <v>0</v>
      </c>
      <c r="F1034" t="s">
        <v>2290</v>
      </c>
      <c r="G1034" t="s">
        <v>0</v>
      </c>
      <c r="H1034" t="s">
        <v>0</v>
      </c>
      <c r="I1034" t="s">
        <v>7111</v>
      </c>
    </row>
    <row r="1035" spans="1:9" x14ac:dyDescent="0.25">
      <c r="A1035" t="s">
        <v>2291</v>
      </c>
      <c r="B1035" t="s">
        <v>11</v>
      </c>
      <c r="C1035">
        <v>69</v>
      </c>
      <c r="D1035">
        <v>110675662</v>
      </c>
      <c r="E1035" t="s">
        <v>0</v>
      </c>
      <c r="F1035" t="s">
        <v>2292</v>
      </c>
      <c r="G1035" t="s">
        <v>0</v>
      </c>
      <c r="H1035" t="s">
        <v>0</v>
      </c>
      <c r="I1035" t="s">
        <v>6796</v>
      </c>
    </row>
    <row r="1036" spans="1:9" x14ac:dyDescent="0.25">
      <c r="A1036" t="s">
        <v>2293</v>
      </c>
      <c r="B1036" t="s">
        <v>11</v>
      </c>
      <c r="C1036">
        <v>541</v>
      </c>
      <c r="D1036">
        <v>110675845</v>
      </c>
      <c r="E1036" t="s">
        <v>0</v>
      </c>
      <c r="F1036" t="s">
        <v>2294</v>
      </c>
      <c r="G1036" t="s">
        <v>0</v>
      </c>
      <c r="H1036" t="s">
        <v>0</v>
      </c>
      <c r="I1036" t="s">
        <v>7265</v>
      </c>
    </row>
    <row r="1037" spans="1:9" x14ac:dyDescent="0.25">
      <c r="A1037" t="s">
        <v>2295</v>
      </c>
      <c r="B1037" t="s">
        <v>11</v>
      </c>
      <c r="C1037">
        <v>115</v>
      </c>
      <c r="D1037">
        <v>110675568</v>
      </c>
      <c r="E1037" t="s">
        <v>0</v>
      </c>
      <c r="F1037" t="s">
        <v>2296</v>
      </c>
      <c r="G1037" t="s">
        <v>0</v>
      </c>
      <c r="H1037" t="s">
        <v>0</v>
      </c>
      <c r="I1037" t="s">
        <v>6796</v>
      </c>
    </row>
    <row r="1038" spans="1:9" x14ac:dyDescent="0.25">
      <c r="A1038" t="s">
        <v>2297</v>
      </c>
      <c r="B1038" t="s">
        <v>11</v>
      </c>
      <c r="C1038">
        <v>52</v>
      </c>
      <c r="D1038">
        <v>110674577</v>
      </c>
      <c r="E1038" t="s">
        <v>0</v>
      </c>
      <c r="F1038" t="s">
        <v>2298</v>
      </c>
      <c r="G1038" t="s">
        <v>0</v>
      </c>
      <c r="H1038" t="s">
        <v>0</v>
      </c>
      <c r="I1038" t="s">
        <v>6790</v>
      </c>
    </row>
    <row r="1039" spans="1:9" x14ac:dyDescent="0.25">
      <c r="A1039" t="s">
        <v>2299</v>
      </c>
      <c r="B1039" t="s">
        <v>11</v>
      </c>
      <c r="C1039">
        <v>83</v>
      </c>
      <c r="D1039">
        <v>110673530</v>
      </c>
      <c r="E1039" t="s">
        <v>2300</v>
      </c>
      <c r="F1039" t="s">
        <v>2301</v>
      </c>
      <c r="G1039" t="s">
        <v>0</v>
      </c>
      <c r="H1039" t="s">
        <v>0</v>
      </c>
      <c r="I1039" t="s">
        <v>7303</v>
      </c>
    </row>
    <row r="1040" spans="1:9" x14ac:dyDescent="0.25">
      <c r="A1040" t="s">
        <v>2302</v>
      </c>
      <c r="B1040" t="s">
        <v>11</v>
      </c>
      <c r="C1040">
        <v>188</v>
      </c>
      <c r="D1040">
        <v>110675596</v>
      </c>
      <c r="E1040" t="s">
        <v>2303</v>
      </c>
      <c r="F1040" t="s">
        <v>2304</v>
      </c>
      <c r="G1040" t="s">
        <v>0</v>
      </c>
      <c r="H1040" t="s">
        <v>0</v>
      </c>
      <c r="I1040" t="s">
        <v>7304</v>
      </c>
    </row>
    <row r="1041" spans="1:9" x14ac:dyDescent="0.25">
      <c r="A1041" t="s">
        <v>2305</v>
      </c>
      <c r="B1041" t="s">
        <v>0</v>
      </c>
      <c r="C1041">
        <v>72</v>
      </c>
      <c r="D1041">
        <v>110675885</v>
      </c>
      <c r="E1041" t="s">
        <v>0</v>
      </c>
      <c r="F1041" t="s">
        <v>2306</v>
      </c>
      <c r="G1041" t="s">
        <v>0</v>
      </c>
      <c r="H1041" t="s">
        <v>0</v>
      </c>
      <c r="I1041" t="s">
        <v>6790</v>
      </c>
    </row>
    <row r="1042" spans="1:9" x14ac:dyDescent="0.25">
      <c r="A1042" t="s">
        <v>2307</v>
      </c>
      <c r="B1042" t="s">
        <v>11</v>
      </c>
      <c r="C1042">
        <v>483</v>
      </c>
      <c r="D1042">
        <v>110673392</v>
      </c>
      <c r="E1042" t="s">
        <v>0</v>
      </c>
      <c r="F1042" t="s">
        <v>2308</v>
      </c>
      <c r="G1042" t="s">
        <v>0</v>
      </c>
      <c r="H1042" t="s">
        <v>0</v>
      </c>
      <c r="I1042" t="s">
        <v>6828</v>
      </c>
    </row>
    <row r="1043" spans="1:9" x14ac:dyDescent="0.25">
      <c r="A1043" t="s">
        <v>2309</v>
      </c>
      <c r="B1043" t="s">
        <v>11</v>
      </c>
      <c r="C1043">
        <v>108</v>
      </c>
      <c r="D1043">
        <v>110675936</v>
      </c>
      <c r="E1043" t="s">
        <v>0</v>
      </c>
      <c r="F1043" t="s">
        <v>2310</v>
      </c>
      <c r="G1043" t="s">
        <v>0</v>
      </c>
      <c r="H1043" t="s">
        <v>0</v>
      </c>
      <c r="I1043" t="s">
        <v>6790</v>
      </c>
    </row>
    <row r="1044" spans="1:9" x14ac:dyDescent="0.25">
      <c r="A1044" t="s">
        <v>2311</v>
      </c>
      <c r="B1044" t="s">
        <v>11</v>
      </c>
      <c r="C1044">
        <v>117</v>
      </c>
      <c r="D1044">
        <v>110675372</v>
      </c>
      <c r="E1044" t="s">
        <v>0</v>
      </c>
      <c r="F1044" t="s">
        <v>2312</v>
      </c>
      <c r="G1044" t="s">
        <v>0</v>
      </c>
      <c r="H1044" t="s">
        <v>0</v>
      </c>
      <c r="I1044" t="s">
        <v>6796</v>
      </c>
    </row>
    <row r="1045" spans="1:9" x14ac:dyDescent="0.25">
      <c r="A1045" t="s">
        <v>2313</v>
      </c>
      <c r="B1045" t="s">
        <v>11</v>
      </c>
      <c r="C1045">
        <v>2142</v>
      </c>
      <c r="D1045">
        <v>110675975</v>
      </c>
      <c r="E1045" t="s">
        <v>0</v>
      </c>
      <c r="F1045" t="s">
        <v>2314</v>
      </c>
      <c r="G1045" t="s">
        <v>0</v>
      </c>
      <c r="H1045" t="s">
        <v>0</v>
      </c>
      <c r="I1045" t="s">
        <v>7305</v>
      </c>
    </row>
    <row r="1046" spans="1:9" x14ac:dyDescent="0.25">
      <c r="A1046" t="s">
        <v>2315</v>
      </c>
      <c r="B1046" t="s">
        <v>0</v>
      </c>
      <c r="C1046">
        <v>99</v>
      </c>
      <c r="D1046">
        <v>110675027</v>
      </c>
      <c r="E1046" t="s">
        <v>0</v>
      </c>
      <c r="F1046" t="s">
        <v>2316</v>
      </c>
      <c r="G1046" t="s">
        <v>0</v>
      </c>
      <c r="H1046" t="s">
        <v>0</v>
      </c>
      <c r="I1046" t="s">
        <v>6796</v>
      </c>
    </row>
    <row r="1047" spans="1:9" x14ac:dyDescent="0.25">
      <c r="A1047" t="s">
        <v>2317</v>
      </c>
      <c r="B1047" t="s">
        <v>11</v>
      </c>
      <c r="C1047">
        <v>132</v>
      </c>
      <c r="D1047">
        <v>110674401</v>
      </c>
      <c r="E1047" t="s">
        <v>0</v>
      </c>
      <c r="F1047" t="s">
        <v>2318</v>
      </c>
      <c r="G1047" t="s">
        <v>0</v>
      </c>
      <c r="H1047" t="s">
        <v>0</v>
      </c>
      <c r="I1047" t="s">
        <v>6790</v>
      </c>
    </row>
    <row r="1048" spans="1:9" x14ac:dyDescent="0.25">
      <c r="A1048" t="s">
        <v>2319</v>
      </c>
      <c r="B1048" t="s">
        <v>11</v>
      </c>
      <c r="C1048">
        <v>696</v>
      </c>
      <c r="D1048">
        <v>110674466</v>
      </c>
      <c r="E1048" t="s">
        <v>0</v>
      </c>
      <c r="F1048" t="s">
        <v>2320</v>
      </c>
      <c r="G1048" t="s">
        <v>0</v>
      </c>
      <c r="H1048" t="s">
        <v>0</v>
      </c>
      <c r="I1048" t="s">
        <v>6937</v>
      </c>
    </row>
    <row r="1049" spans="1:9" x14ac:dyDescent="0.25">
      <c r="A1049" t="s">
        <v>2321</v>
      </c>
      <c r="B1049" t="s">
        <v>11</v>
      </c>
      <c r="C1049">
        <v>477</v>
      </c>
      <c r="D1049">
        <v>110675644</v>
      </c>
      <c r="E1049" t="s">
        <v>0</v>
      </c>
      <c r="F1049" t="s">
        <v>2322</v>
      </c>
      <c r="G1049" t="s">
        <v>0</v>
      </c>
      <c r="H1049" t="s">
        <v>0</v>
      </c>
      <c r="I1049" t="s">
        <v>7042</v>
      </c>
    </row>
    <row r="1050" spans="1:9" x14ac:dyDescent="0.25">
      <c r="A1050" t="s">
        <v>2323</v>
      </c>
      <c r="B1050" t="s">
        <v>0</v>
      </c>
      <c r="C1050">
        <v>99</v>
      </c>
      <c r="D1050">
        <v>110675011</v>
      </c>
      <c r="E1050" t="s">
        <v>0</v>
      </c>
      <c r="F1050" t="s">
        <v>2324</v>
      </c>
      <c r="G1050" t="s">
        <v>0</v>
      </c>
      <c r="H1050" t="s">
        <v>0</v>
      </c>
      <c r="I1050" t="s">
        <v>6796</v>
      </c>
    </row>
    <row r="1051" spans="1:9" x14ac:dyDescent="0.25">
      <c r="A1051" t="s">
        <v>2325</v>
      </c>
      <c r="B1051" t="s">
        <v>11</v>
      </c>
      <c r="C1051">
        <v>32</v>
      </c>
      <c r="D1051">
        <v>110673969</v>
      </c>
      <c r="E1051" t="s">
        <v>0</v>
      </c>
      <c r="F1051" t="s">
        <v>2326</v>
      </c>
      <c r="G1051" t="s">
        <v>0</v>
      </c>
      <c r="H1051" t="s">
        <v>0</v>
      </c>
      <c r="I1051" t="s">
        <v>6796</v>
      </c>
    </row>
    <row r="1052" spans="1:9" x14ac:dyDescent="0.25">
      <c r="A1052" t="s">
        <v>2327</v>
      </c>
      <c r="B1052" t="s">
        <v>11</v>
      </c>
      <c r="C1052">
        <v>185</v>
      </c>
      <c r="D1052">
        <v>110673384</v>
      </c>
      <c r="E1052" t="s">
        <v>0</v>
      </c>
      <c r="F1052" t="s">
        <v>2328</v>
      </c>
      <c r="G1052" t="s">
        <v>0</v>
      </c>
      <c r="H1052" t="s">
        <v>0</v>
      </c>
      <c r="I1052" t="s">
        <v>6812</v>
      </c>
    </row>
    <row r="1053" spans="1:9" x14ac:dyDescent="0.25">
      <c r="A1053" t="s">
        <v>2329</v>
      </c>
      <c r="B1053" t="s">
        <v>0</v>
      </c>
      <c r="C1053">
        <v>447</v>
      </c>
      <c r="D1053">
        <v>110676057</v>
      </c>
      <c r="E1053" t="s">
        <v>0</v>
      </c>
      <c r="F1053" t="s">
        <v>2330</v>
      </c>
      <c r="G1053" t="s">
        <v>0</v>
      </c>
      <c r="H1053" t="s">
        <v>0</v>
      </c>
      <c r="I1053" t="s">
        <v>6974</v>
      </c>
    </row>
    <row r="1054" spans="1:9" x14ac:dyDescent="0.25">
      <c r="A1054" t="s">
        <v>2331</v>
      </c>
      <c r="B1054" t="s">
        <v>0</v>
      </c>
      <c r="C1054">
        <v>141</v>
      </c>
      <c r="D1054">
        <v>110675419</v>
      </c>
      <c r="E1054" t="s">
        <v>0</v>
      </c>
      <c r="F1054" t="s">
        <v>2332</v>
      </c>
      <c r="G1054" t="s">
        <v>0</v>
      </c>
      <c r="H1054" t="s">
        <v>0</v>
      </c>
      <c r="I1054" t="s">
        <v>7071</v>
      </c>
    </row>
    <row r="1055" spans="1:9" x14ac:dyDescent="0.25">
      <c r="A1055" t="s">
        <v>2333</v>
      </c>
      <c r="B1055" t="s">
        <v>11</v>
      </c>
      <c r="C1055">
        <v>43</v>
      </c>
      <c r="D1055">
        <v>110674797</v>
      </c>
      <c r="E1055" t="s">
        <v>0</v>
      </c>
      <c r="F1055" t="s">
        <v>2334</v>
      </c>
      <c r="G1055" t="s">
        <v>0</v>
      </c>
      <c r="H1055" t="s">
        <v>0</v>
      </c>
      <c r="I1055" t="s">
        <v>6796</v>
      </c>
    </row>
    <row r="1056" spans="1:9" x14ac:dyDescent="0.25">
      <c r="A1056" t="s">
        <v>2335</v>
      </c>
      <c r="B1056" t="s">
        <v>11</v>
      </c>
      <c r="C1056">
        <v>157</v>
      </c>
      <c r="D1056">
        <v>110674133</v>
      </c>
      <c r="E1056" t="s">
        <v>0</v>
      </c>
      <c r="F1056" t="s">
        <v>2336</v>
      </c>
      <c r="G1056" t="s">
        <v>0</v>
      </c>
      <c r="H1056" t="s">
        <v>0</v>
      </c>
      <c r="I1056" t="s">
        <v>6793</v>
      </c>
    </row>
    <row r="1057" spans="1:10" x14ac:dyDescent="0.25">
      <c r="A1057" t="s">
        <v>2337</v>
      </c>
      <c r="B1057" t="s">
        <v>11</v>
      </c>
      <c r="C1057">
        <v>159</v>
      </c>
      <c r="D1057">
        <v>110673423</v>
      </c>
      <c r="E1057" t="s">
        <v>0</v>
      </c>
      <c r="F1057" t="s">
        <v>2338</v>
      </c>
      <c r="G1057" t="s">
        <v>0</v>
      </c>
      <c r="H1057" t="s">
        <v>0</v>
      </c>
      <c r="I1057" t="s">
        <v>6824</v>
      </c>
    </row>
    <row r="1058" spans="1:10" x14ac:dyDescent="0.25">
      <c r="A1058" t="s">
        <v>2339</v>
      </c>
      <c r="B1058" t="s">
        <v>0</v>
      </c>
      <c r="C1058">
        <v>187</v>
      </c>
      <c r="D1058">
        <v>110675519</v>
      </c>
      <c r="E1058" t="s">
        <v>0</v>
      </c>
      <c r="F1058" t="s">
        <v>2340</v>
      </c>
      <c r="G1058" t="s">
        <v>0</v>
      </c>
      <c r="H1058" t="s">
        <v>0</v>
      </c>
      <c r="I1058" t="s">
        <v>6790</v>
      </c>
    </row>
    <row r="1059" spans="1:10" x14ac:dyDescent="0.25">
      <c r="A1059" t="s">
        <v>2341</v>
      </c>
      <c r="B1059" t="s">
        <v>11</v>
      </c>
      <c r="C1059">
        <v>2638</v>
      </c>
      <c r="D1059">
        <v>110674687</v>
      </c>
      <c r="E1059" t="s">
        <v>0</v>
      </c>
      <c r="F1059" t="s">
        <v>2342</v>
      </c>
      <c r="G1059" t="s">
        <v>0</v>
      </c>
      <c r="H1059" t="s">
        <v>0</v>
      </c>
      <c r="I1059" t="s">
        <v>7306</v>
      </c>
    </row>
    <row r="1060" spans="1:10" x14ac:dyDescent="0.25">
      <c r="A1060" t="s">
        <v>2343</v>
      </c>
      <c r="B1060" t="s">
        <v>0</v>
      </c>
      <c r="C1060">
        <v>59</v>
      </c>
      <c r="D1060">
        <v>110674526</v>
      </c>
      <c r="E1060" t="s">
        <v>0</v>
      </c>
      <c r="F1060" t="s">
        <v>2344</v>
      </c>
      <c r="G1060" t="s">
        <v>0</v>
      </c>
      <c r="H1060" t="s">
        <v>0</v>
      </c>
      <c r="I1060" t="s">
        <v>6790</v>
      </c>
    </row>
    <row r="1061" spans="1:10" x14ac:dyDescent="0.25">
      <c r="A1061" t="s">
        <v>2345</v>
      </c>
      <c r="B1061" t="s">
        <v>0</v>
      </c>
      <c r="C1061">
        <v>199</v>
      </c>
      <c r="D1061">
        <v>110673759</v>
      </c>
      <c r="E1061" t="s">
        <v>0</v>
      </c>
      <c r="F1061" t="s">
        <v>2346</v>
      </c>
      <c r="G1061" t="s">
        <v>0</v>
      </c>
      <c r="H1061" t="s">
        <v>0</v>
      </c>
      <c r="I1061" t="s">
        <v>6790</v>
      </c>
    </row>
    <row r="1062" spans="1:10" x14ac:dyDescent="0.25">
      <c r="A1062" t="s">
        <v>2347</v>
      </c>
      <c r="B1062" t="s">
        <v>0</v>
      </c>
      <c r="C1062">
        <v>99</v>
      </c>
      <c r="D1062">
        <v>110675847</v>
      </c>
      <c r="E1062" t="s">
        <v>0</v>
      </c>
      <c r="F1062" t="s">
        <v>2348</v>
      </c>
      <c r="G1062" t="s">
        <v>0</v>
      </c>
      <c r="H1062" t="s">
        <v>0</v>
      </c>
      <c r="I1062" t="s">
        <v>6812</v>
      </c>
    </row>
    <row r="1063" spans="1:10" x14ac:dyDescent="0.25">
      <c r="A1063" t="s">
        <v>2349</v>
      </c>
      <c r="B1063" t="s">
        <v>11</v>
      </c>
      <c r="C1063">
        <v>85</v>
      </c>
      <c r="D1063">
        <v>110674241</v>
      </c>
      <c r="E1063" t="s">
        <v>0</v>
      </c>
      <c r="F1063" t="s">
        <v>2350</v>
      </c>
      <c r="G1063" t="s">
        <v>0</v>
      </c>
      <c r="H1063" t="s">
        <v>0</v>
      </c>
      <c r="I1063" t="s">
        <v>6796</v>
      </c>
    </row>
    <row r="1064" spans="1:10" x14ac:dyDescent="0.25">
      <c r="A1064" t="s">
        <v>2351</v>
      </c>
      <c r="B1064" t="s">
        <v>11</v>
      </c>
      <c r="C1064">
        <v>194</v>
      </c>
      <c r="D1064">
        <v>110673424</v>
      </c>
      <c r="E1064" t="s">
        <v>0</v>
      </c>
      <c r="F1064" t="s">
        <v>2352</v>
      </c>
      <c r="G1064" t="s">
        <v>0</v>
      </c>
      <c r="H1064" t="s">
        <v>0</v>
      </c>
      <c r="I1064" t="s">
        <v>7307</v>
      </c>
      <c r="J1064" t="s">
        <v>65</v>
      </c>
    </row>
    <row r="1065" spans="1:10" x14ac:dyDescent="0.25">
      <c r="A1065" t="s">
        <v>2353</v>
      </c>
      <c r="B1065" t="s">
        <v>11</v>
      </c>
      <c r="C1065">
        <v>260</v>
      </c>
      <c r="D1065">
        <v>110673832</v>
      </c>
      <c r="E1065" t="s">
        <v>0</v>
      </c>
      <c r="F1065" t="s">
        <v>2354</v>
      </c>
      <c r="G1065" t="s">
        <v>0</v>
      </c>
      <c r="H1065" t="s">
        <v>0</v>
      </c>
      <c r="I1065" t="s">
        <v>6793</v>
      </c>
    </row>
    <row r="1066" spans="1:10" x14ac:dyDescent="0.25">
      <c r="A1066" t="s">
        <v>2355</v>
      </c>
      <c r="B1066" t="s">
        <v>11</v>
      </c>
      <c r="C1066">
        <v>290</v>
      </c>
      <c r="D1066">
        <v>110674745</v>
      </c>
      <c r="E1066" t="s">
        <v>0</v>
      </c>
      <c r="F1066" t="s">
        <v>2356</v>
      </c>
      <c r="G1066" t="s">
        <v>0</v>
      </c>
      <c r="H1066" t="s">
        <v>0</v>
      </c>
      <c r="I1066" t="s">
        <v>6857</v>
      </c>
    </row>
    <row r="1067" spans="1:10" x14ac:dyDescent="0.25">
      <c r="A1067" t="s">
        <v>2357</v>
      </c>
      <c r="B1067" t="s">
        <v>11</v>
      </c>
      <c r="C1067">
        <v>423</v>
      </c>
      <c r="D1067">
        <v>110675224</v>
      </c>
      <c r="E1067" t="s">
        <v>0</v>
      </c>
      <c r="F1067" t="s">
        <v>2358</v>
      </c>
      <c r="G1067" t="s">
        <v>0</v>
      </c>
      <c r="H1067" t="s">
        <v>0</v>
      </c>
      <c r="I1067" t="s">
        <v>6793</v>
      </c>
    </row>
    <row r="1068" spans="1:10" x14ac:dyDescent="0.25">
      <c r="A1068" t="s">
        <v>2359</v>
      </c>
      <c r="B1068" t="s">
        <v>11</v>
      </c>
      <c r="C1068">
        <v>382</v>
      </c>
      <c r="D1068">
        <v>110674604</v>
      </c>
      <c r="E1068" t="s">
        <v>0</v>
      </c>
      <c r="F1068" t="s">
        <v>2360</v>
      </c>
      <c r="G1068" t="s">
        <v>0</v>
      </c>
      <c r="H1068" t="s">
        <v>0</v>
      </c>
      <c r="I1068" t="s">
        <v>6793</v>
      </c>
    </row>
    <row r="1069" spans="1:10" x14ac:dyDescent="0.25">
      <c r="A1069" t="s">
        <v>2361</v>
      </c>
      <c r="B1069" t="s">
        <v>0</v>
      </c>
      <c r="C1069">
        <v>183</v>
      </c>
      <c r="D1069">
        <v>110673651</v>
      </c>
      <c r="E1069" t="s">
        <v>0</v>
      </c>
      <c r="F1069" t="s">
        <v>2362</v>
      </c>
      <c r="G1069" t="s">
        <v>0</v>
      </c>
      <c r="H1069" t="s">
        <v>0</v>
      </c>
      <c r="I1069" t="s">
        <v>6793</v>
      </c>
    </row>
    <row r="1070" spans="1:10" x14ac:dyDescent="0.25">
      <c r="A1070" t="s">
        <v>2363</v>
      </c>
      <c r="B1070" t="s">
        <v>0</v>
      </c>
      <c r="C1070">
        <v>116</v>
      </c>
      <c r="D1070">
        <v>110675922</v>
      </c>
      <c r="E1070" t="s">
        <v>0</v>
      </c>
      <c r="F1070" t="s">
        <v>2364</v>
      </c>
      <c r="G1070" t="s">
        <v>0</v>
      </c>
      <c r="H1070" t="s">
        <v>0</v>
      </c>
      <c r="I1070" t="s">
        <v>6793</v>
      </c>
    </row>
    <row r="1071" spans="1:10" x14ac:dyDescent="0.25">
      <c r="A1071" t="s">
        <v>2365</v>
      </c>
      <c r="B1071" t="s">
        <v>11</v>
      </c>
      <c r="C1071">
        <v>90</v>
      </c>
      <c r="D1071">
        <v>110674927</v>
      </c>
      <c r="E1071" t="s">
        <v>0</v>
      </c>
      <c r="F1071" t="s">
        <v>2366</v>
      </c>
      <c r="G1071" t="s">
        <v>0</v>
      </c>
      <c r="H1071" t="s">
        <v>0</v>
      </c>
      <c r="I1071" t="s">
        <v>6796</v>
      </c>
    </row>
    <row r="1072" spans="1:10" x14ac:dyDescent="0.25">
      <c r="A1072" t="s">
        <v>2367</v>
      </c>
      <c r="B1072" t="s">
        <v>11</v>
      </c>
      <c r="C1072">
        <v>106</v>
      </c>
      <c r="D1072">
        <v>110673703</v>
      </c>
      <c r="E1072" t="s">
        <v>0</v>
      </c>
      <c r="F1072" t="s">
        <v>2368</v>
      </c>
      <c r="G1072" t="s">
        <v>0</v>
      </c>
      <c r="H1072" t="s">
        <v>0</v>
      </c>
      <c r="I1072" t="s">
        <v>6790</v>
      </c>
    </row>
    <row r="1073" spans="1:9" x14ac:dyDescent="0.25">
      <c r="A1073" t="s">
        <v>2369</v>
      </c>
      <c r="B1073" t="s">
        <v>11</v>
      </c>
      <c r="C1073">
        <v>487</v>
      </c>
      <c r="D1073">
        <v>110675558</v>
      </c>
      <c r="E1073" t="s">
        <v>0</v>
      </c>
      <c r="F1073" t="s">
        <v>2370</v>
      </c>
      <c r="G1073" t="s">
        <v>0</v>
      </c>
      <c r="H1073" t="s">
        <v>0</v>
      </c>
      <c r="I1073" t="s">
        <v>6915</v>
      </c>
    </row>
    <row r="1074" spans="1:9" x14ac:dyDescent="0.25">
      <c r="A1074" t="s">
        <v>2371</v>
      </c>
      <c r="B1074" t="s">
        <v>0</v>
      </c>
      <c r="C1074">
        <v>229</v>
      </c>
      <c r="D1074">
        <v>110674945</v>
      </c>
      <c r="E1074" t="s">
        <v>0</v>
      </c>
      <c r="F1074" t="s">
        <v>2372</v>
      </c>
      <c r="G1074" t="s">
        <v>0</v>
      </c>
      <c r="H1074" t="s">
        <v>0</v>
      </c>
      <c r="I1074" t="s">
        <v>6793</v>
      </c>
    </row>
    <row r="1075" spans="1:9" x14ac:dyDescent="0.25">
      <c r="A1075" t="s">
        <v>2373</v>
      </c>
      <c r="B1075" t="s">
        <v>11</v>
      </c>
      <c r="C1075">
        <v>640</v>
      </c>
      <c r="D1075">
        <v>110674432</v>
      </c>
      <c r="E1075" t="s">
        <v>0</v>
      </c>
      <c r="F1075" t="s">
        <v>2374</v>
      </c>
      <c r="G1075" t="s">
        <v>0</v>
      </c>
      <c r="H1075" t="s">
        <v>0</v>
      </c>
      <c r="I1075" t="s">
        <v>7308</v>
      </c>
    </row>
    <row r="1076" spans="1:9" x14ac:dyDescent="0.25">
      <c r="A1076" t="s">
        <v>2375</v>
      </c>
      <c r="B1076" t="s">
        <v>11</v>
      </c>
      <c r="C1076">
        <v>73</v>
      </c>
      <c r="D1076">
        <v>110674858</v>
      </c>
      <c r="E1076" t="s">
        <v>0</v>
      </c>
      <c r="F1076" t="s">
        <v>2376</v>
      </c>
      <c r="G1076" t="s">
        <v>0</v>
      </c>
      <c r="H1076" t="s">
        <v>0</v>
      </c>
      <c r="I1076" t="s">
        <v>6796</v>
      </c>
    </row>
    <row r="1077" spans="1:9" x14ac:dyDescent="0.25">
      <c r="A1077" t="s">
        <v>2377</v>
      </c>
      <c r="B1077" t="s">
        <v>11</v>
      </c>
      <c r="C1077">
        <v>154</v>
      </c>
      <c r="D1077">
        <v>110675670</v>
      </c>
      <c r="E1077" t="s">
        <v>0</v>
      </c>
      <c r="F1077" t="s">
        <v>2378</v>
      </c>
      <c r="G1077" t="s">
        <v>0</v>
      </c>
      <c r="H1077" t="s">
        <v>0</v>
      </c>
      <c r="I1077" t="s">
        <v>6790</v>
      </c>
    </row>
    <row r="1078" spans="1:9" x14ac:dyDescent="0.25">
      <c r="A1078" t="s">
        <v>2379</v>
      </c>
      <c r="B1078" t="s">
        <v>11</v>
      </c>
      <c r="C1078">
        <v>140</v>
      </c>
      <c r="D1078">
        <v>110673210</v>
      </c>
      <c r="E1078" t="s">
        <v>0</v>
      </c>
      <c r="F1078" t="s">
        <v>2380</v>
      </c>
      <c r="G1078" t="s">
        <v>0</v>
      </c>
      <c r="H1078" t="s">
        <v>0</v>
      </c>
      <c r="I1078" t="s">
        <v>7071</v>
      </c>
    </row>
    <row r="1079" spans="1:9" x14ac:dyDescent="0.25">
      <c r="A1079" t="s">
        <v>2381</v>
      </c>
      <c r="B1079" t="s">
        <v>11</v>
      </c>
      <c r="C1079">
        <v>225</v>
      </c>
      <c r="D1079">
        <v>110674657</v>
      </c>
      <c r="E1079" t="s">
        <v>0</v>
      </c>
      <c r="F1079" t="s">
        <v>2382</v>
      </c>
      <c r="G1079" t="s">
        <v>0</v>
      </c>
      <c r="H1079" t="s">
        <v>0</v>
      </c>
      <c r="I1079" t="s">
        <v>6796</v>
      </c>
    </row>
    <row r="1080" spans="1:9" x14ac:dyDescent="0.25">
      <c r="A1080" t="s">
        <v>2383</v>
      </c>
      <c r="B1080" t="s">
        <v>11</v>
      </c>
      <c r="C1080">
        <v>243</v>
      </c>
      <c r="D1080">
        <v>110675497</v>
      </c>
      <c r="E1080" t="s">
        <v>0</v>
      </c>
      <c r="F1080" t="s">
        <v>2384</v>
      </c>
      <c r="G1080" t="s">
        <v>0</v>
      </c>
      <c r="H1080" t="s">
        <v>0</v>
      </c>
      <c r="I1080" t="s">
        <v>6796</v>
      </c>
    </row>
    <row r="1081" spans="1:9" x14ac:dyDescent="0.25">
      <c r="A1081" t="s">
        <v>2385</v>
      </c>
      <c r="B1081" t="s">
        <v>11</v>
      </c>
      <c r="C1081">
        <v>183</v>
      </c>
      <c r="D1081">
        <v>110675954</v>
      </c>
      <c r="E1081" t="s">
        <v>0</v>
      </c>
      <c r="F1081" t="s">
        <v>2386</v>
      </c>
      <c r="G1081" t="s">
        <v>0</v>
      </c>
      <c r="H1081" t="s">
        <v>0</v>
      </c>
      <c r="I1081" t="s">
        <v>6796</v>
      </c>
    </row>
    <row r="1082" spans="1:9" x14ac:dyDescent="0.25">
      <c r="A1082" t="s">
        <v>2387</v>
      </c>
      <c r="B1082" t="s">
        <v>0</v>
      </c>
      <c r="C1082">
        <v>347</v>
      </c>
      <c r="D1082">
        <v>110675274</v>
      </c>
      <c r="E1082" t="s">
        <v>0</v>
      </c>
      <c r="F1082" t="s">
        <v>2388</v>
      </c>
      <c r="G1082" t="s">
        <v>0</v>
      </c>
      <c r="H1082" t="s">
        <v>0</v>
      </c>
      <c r="I1082" t="s">
        <v>6901</v>
      </c>
    </row>
    <row r="1083" spans="1:9" x14ac:dyDescent="0.25">
      <c r="A1083" t="s">
        <v>2389</v>
      </c>
      <c r="B1083" t="s">
        <v>11</v>
      </c>
      <c r="C1083">
        <v>506</v>
      </c>
      <c r="D1083">
        <v>110675743</v>
      </c>
      <c r="E1083" t="s">
        <v>0</v>
      </c>
      <c r="F1083" t="s">
        <v>2390</v>
      </c>
      <c r="G1083" t="s">
        <v>0</v>
      </c>
      <c r="H1083" t="s">
        <v>0</v>
      </c>
      <c r="I1083" t="s">
        <v>6907</v>
      </c>
    </row>
    <row r="1084" spans="1:9" x14ac:dyDescent="0.25">
      <c r="A1084" t="s">
        <v>2391</v>
      </c>
      <c r="B1084" t="s">
        <v>11</v>
      </c>
      <c r="C1084">
        <v>574</v>
      </c>
      <c r="D1084">
        <v>110675669</v>
      </c>
      <c r="E1084" t="s">
        <v>0</v>
      </c>
      <c r="F1084" t="s">
        <v>2392</v>
      </c>
      <c r="G1084" t="s">
        <v>0</v>
      </c>
      <c r="H1084" t="s">
        <v>0</v>
      </c>
      <c r="I1084" t="s">
        <v>6856</v>
      </c>
    </row>
    <row r="1085" spans="1:9" x14ac:dyDescent="0.25">
      <c r="A1085" t="s">
        <v>2393</v>
      </c>
      <c r="B1085" t="s">
        <v>11</v>
      </c>
      <c r="C1085">
        <v>419</v>
      </c>
      <c r="D1085">
        <v>110673288</v>
      </c>
      <c r="E1085" t="s">
        <v>0</v>
      </c>
      <c r="F1085" t="s">
        <v>2394</v>
      </c>
      <c r="G1085" t="s">
        <v>0</v>
      </c>
      <c r="H1085" t="s">
        <v>0</v>
      </c>
      <c r="I1085" t="s">
        <v>7309</v>
      </c>
    </row>
    <row r="1086" spans="1:9" x14ac:dyDescent="0.25">
      <c r="A1086" t="s">
        <v>2395</v>
      </c>
      <c r="B1086" t="s">
        <v>11</v>
      </c>
      <c r="C1086">
        <v>301</v>
      </c>
      <c r="D1086">
        <v>110674390</v>
      </c>
      <c r="E1086" t="s">
        <v>0</v>
      </c>
      <c r="F1086" t="s">
        <v>2396</v>
      </c>
      <c r="G1086" t="s">
        <v>0</v>
      </c>
      <c r="H1086" t="s">
        <v>0</v>
      </c>
      <c r="I1086" t="s">
        <v>7310</v>
      </c>
    </row>
    <row r="1087" spans="1:9" x14ac:dyDescent="0.25">
      <c r="A1087" t="s">
        <v>2397</v>
      </c>
      <c r="B1087" t="s">
        <v>11</v>
      </c>
      <c r="C1087">
        <v>285</v>
      </c>
      <c r="D1087">
        <v>110674838</v>
      </c>
      <c r="E1087" t="s">
        <v>0</v>
      </c>
      <c r="F1087" t="s">
        <v>2398</v>
      </c>
      <c r="G1087" t="s">
        <v>0</v>
      </c>
      <c r="H1087" t="s">
        <v>0</v>
      </c>
      <c r="I1087" t="s">
        <v>7310</v>
      </c>
    </row>
    <row r="1088" spans="1:9" x14ac:dyDescent="0.25">
      <c r="A1088" t="s">
        <v>2399</v>
      </c>
      <c r="B1088" t="s">
        <v>11</v>
      </c>
      <c r="C1088">
        <v>289</v>
      </c>
      <c r="D1088">
        <v>110673622</v>
      </c>
      <c r="E1088" t="s">
        <v>0</v>
      </c>
      <c r="F1088" t="s">
        <v>2400</v>
      </c>
      <c r="G1088" t="s">
        <v>0</v>
      </c>
      <c r="H1088" t="s">
        <v>0</v>
      </c>
      <c r="I1088" t="s">
        <v>6853</v>
      </c>
    </row>
    <row r="1089" spans="1:9" x14ac:dyDescent="0.25">
      <c r="A1089" t="s">
        <v>2401</v>
      </c>
      <c r="B1089" t="s">
        <v>11</v>
      </c>
      <c r="C1089">
        <v>780</v>
      </c>
      <c r="D1089">
        <v>110674442</v>
      </c>
      <c r="E1089" t="s">
        <v>0</v>
      </c>
      <c r="F1089" t="s">
        <v>2402</v>
      </c>
      <c r="G1089" t="s">
        <v>0</v>
      </c>
      <c r="H1089" t="s">
        <v>0</v>
      </c>
      <c r="I1089" t="s">
        <v>7311</v>
      </c>
    </row>
    <row r="1090" spans="1:9" x14ac:dyDescent="0.25">
      <c r="A1090" t="s">
        <v>2403</v>
      </c>
      <c r="B1090" t="s">
        <v>11</v>
      </c>
      <c r="C1090">
        <v>291</v>
      </c>
      <c r="D1090">
        <v>110674046</v>
      </c>
      <c r="E1090" t="s">
        <v>0</v>
      </c>
      <c r="F1090" t="s">
        <v>2404</v>
      </c>
      <c r="G1090" t="s">
        <v>0</v>
      </c>
      <c r="H1090" t="s">
        <v>0</v>
      </c>
      <c r="I1090" t="s">
        <v>6796</v>
      </c>
    </row>
    <row r="1091" spans="1:9" x14ac:dyDescent="0.25">
      <c r="A1091" t="s">
        <v>2405</v>
      </c>
      <c r="B1091" t="s">
        <v>11</v>
      </c>
      <c r="C1091">
        <v>420</v>
      </c>
      <c r="D1091">
        <v>110674695</v>
      </c>
      <c r="E1091" t="s">
        <v>2406</v>
      </c>
      <c r="F1091" t="s">
        <v>2407</v>
      </c>
      <c r="G1091" t="s">
        <v>0</v>
      </c>
      <c r="H1091" t="s">
        <v>0</v>
      </c>
      <c r="I1091" t="s">
        <v>7312</v>
      </c>
    </row>
    <row r="1092" spans="1:9" x14ac:dyDescent="0.25">
      <c r="A1092" t="s">
        <v>2408</v>
      </c>
      <c r="B1092" t="s">
        <v>0</v>
      </c>
      <c r="C1092">
        <v>55</v>
      </c>
      <c r="D1092">
        <v>110675545</v>
      </c>
      <c r="E1092" t="s">
        <v>0</v>
      </c>
      <c r="F1092" t="s">
        <v>2409</v>
      </c>
      <c r="G1092" t="s">
        <v>0</v>
      </c>
      <c r="H1092" t="s">
        <v>0</v>
      </c>
      <c r="I1092" t="s">
        <v>6796</v>
      </c>
    </row>
    <row r="1093" spans="1:9" x14ac:dyDescent="0.25">
      <c r="A1093" t="s">
        <v>2410</v>
      </c>
      <c r="B1093" t="s">
        <v>11</v>
      </c>
      <c r="C1093">
        <v>156</v>
      </c>
      <c r="D1093">
        <v>110676048</v>
      </c>
      <c r="E1093" t="s">
        <v>0</v>
      </c>
      <c r="F1093" t="s">
        <v>2411</v>
      </c>
      <c r="G1093" t="s">
        <v>0</v>
      </c>
      <c r="H1093" t="s">
        <v>0</v>
      </c>
      <c r="I1093" t="s">
        <v>6796</v>
      </c>
    </row>
    <row r="1094" spans="1:9" x14ac:dyDescent="0.25">
      <c r="A1094" t="s">
        <v>2412</v>
      </c>
      <c r="B1094" t="s">
        <v>11</v>
      </c>
      <c r="C1094">
        <v>175</v>
      </c>
      <c r="D1094">
        <v>110675232</v>
      </c>
      <c r="E1094" t="s">
        <v>0</v>
      </c>
      <c r="F1094" t="s">
        <v>2413</v>
      </c>
      <c r="G1094" t="s">
        <v>0</v>
      </c>
      <c r="H1094" t="s">
        <v>0</v>
      </c>
      <c r="I1094" t="s">
        <v>6796</v>
      </c>
    </row>
    <row r="1095" spans="1:9" x14ac:dyDescent="0.25">
      <c r="A1095" t="s">
        <v>2414</v>
      </c>
      <c r="B1095" t="s">
        <v>11</v>
      </c>
      <c r="C1095">
        <v>1570</v>
      </c>
      <c r="D1095">
        <v>110674016</v>
      </c>
      <c r="E1095" t="s">
        <v>0</v>
      </c>
      <c r="F1095" t="s">
        <v>2415</v>
      </c>
      <c r="G1095" t="s">
        <v>0</v>
      </c>
      <c r="H1095" t="s">
        <v>0</v>
      </c>
      <c r="I1095" t="s">
        <v>7313</v>
      </c>
    </row>
    <row r="1096" spans="1:9" x14ac:dyDescent="0.25">
      <c r="A1096" t="s">
        <v>2416</v>
      </c>
      <c r="B1096" t="s">
        <v>11</v>
      </c>
      <c r="C1096">
        <v>78</v>
      </c>
      <c r="D1096">
        <v>110673216</v>
      </c>
      <c r="E1096" t="s">
        <v>0</v>
      </c>
      <c r="F1096" t="s">
        <v>2417</v>
      </c>
      <c r="G1096" t="s">
        <v>0</v>
      </c>
      <c r="H1096" t="s">
        <v>0</v>
      </c>
      <c r="I1096" t="s">
        <v>6796</v>
      </c>
    </row>
    <row r="1097" spans="1:9" x14ac:dyDescent="0.25">
      <c r="A1097" t="s">
        <v>2418</v>
      </c>
      <c r="B1097" t="s">
        <v>0</v>
      </c>
      <c r="C1097">
        <v>669</v>
      </c>
      <c r="D1097">
        <v>110674881</v>
      </c>
      <c r="E1097" t="s">
        <v>2175</v>
      </c>
      <c r="F1097" t="s">
        <v>2419</v>
      </c>
      <c r="G1097" t="s">
        <v>0</v>
      </c>
      <c r="H1097" t="s">
        <v>0</v>
      </c>
      <c r="I1097" t="s">
        <v>7288</v>
      </c>
    </row>
    <row r="1098" spans="1:9" x14ac:dyDescent="0.25">
      <c r="A1098" t="s">
        <v>2420</v>
      </c>
      <c r="B1098" t="s">
        <v>0</v>
      </c>
      <c r="C1098">
        <v>73</v>
      </c>
      <c r="D1098">
        <v>110674048</v>
      </c>
      <c r="E1098" t="s">
        <v>0</v>
      </c>
      <c r="F1098" t="s">
        <v>2421</v>
      </c>
      <c r="G1098" t="s">
        <v>0</v>
      </c>
      <c r="H1098" t="s">
        <v>0</v>
      </c>
      <c r="I1098" t="s">
        <v>7314</v>
      </c>
    </row>
    <row r="1099" spans="1:9" x14ac:dyDescent="0.25">
      <c r="A1099" t="s">
        <v>2422</v>
      </c>
      <c r="B1099" t="s">
        <v>0</v>
      </c>
      <c r="C1099">
        <v>72</v>
      </c>
      <c r="D1099">
        <v>110674445</v>
      </c>
      <c r="E1099" t="s">
        <v>2178</v>
      </c>
      <c r="F1099" t="s">
        <v>2423</v>
      </c>
      <c r="G1099" t="s">
        <v>0</v>
      </c>
      <c r="H1099" t="s">
        <v>0</v>
      </c>
      <c r="I1099" t="s">
        <v>7289</v>
      </c>
    </row>
    <row r="1100" spans="1:9" x14ac:dyDescent="0.25">
      <c r="A1100" t="s">
        <v>2424</v>
      </c>
      <c r="B1100" t="s">
        <v>0</v>
      </c>
      <c r="C1100">
        <v>88</v>
      </c>
      <c r="D1100">
        <v>110673658</v>
      </c>
      <c r="E1100" t="s">
        <v>0</v>
      </c>
      <c r="F1100" t="s">
        <v>2425</v>
      </c>
      <c r="G1100" t="s">
        <v>0</v>
      </c>
      <c r="H1100" t="s">
        <v>0</v>
      </c>
      <c r="I1100" t="s">
        <v>6790</v>
      </c>
    </row>
    <row r="1101" spans="1:9" x14ac:dyDescent="0.25">
      <c r="A1101" t="s">
        <v>2426</v>
      </c>
      <c r="B1101" t="s">
        <v>0</v>
      </c>
      <c r="C1101">
        <v>143</v>
      </c>
      <c r="D1101">
        <v>110673246</v>
      </c>
      <c r="E1101" t="s">
        <v>0</v>
      </c>
      <c r="F1101" t="s">
        <v>2427</v>
      </c>
      <c r="G1101" t="s">
        <v>0</v>
      </c>
      <c r="H1101" t="s">
        <v>0</v>
      </c>
      <c r="I1101" t="s">
        <v>6824</v>
      </c>
    </row>
    <row r="1102" spans="1:9" x14ac:dyDescent="0.25">
      <c r="A1102" t="s">
        <v>2428</v>
      </c>
      <c r="B1102" t="s">
        <v>11</v>
      </c>
      <c r="C1102">
        <v>36</v>
      </c>
      <c r="D1102">
        <v>110676052</v>
      </c>
      <c r="E1102" t="s">
        <v>0</v>
      </c>
      <c r="F1102" t="s">
        <v>2429</v>
      </c>
      <c r="G1102" t="s">
        <v>0</v>
      </c>
      <c r="H1102" t="s">
        <v>0</v>
      </c>
      <c r="I1102" t="s">
        <v>6796</v>
      </c>
    </row>
    <row r="1103" spans="1:9" x14ac:dyDescent="0.25">
      <c r="A1103" t="s">
        <v>2430</v>
      </c>
      <c r="B1103" t="s">
        <v>11</v>
      </c>
      <c r="C1103">
        <v>206</v>
      </c>
      <c r="D1103">
        <v>110674709</v>
      </c>
      <c r="E1103" t="s">
        <v>0</v>
      </c>
      <c r="F1103" t="s">
        <v>2431</v>
      </c>
      <c r="G1103" t="s">
        <v>0</v>
      </c>
      <c r="H1103" t="s">
        <v>0</v>
      </c>
      <c r="I1103" t="s">
        <v>6793</v>
      </c>
    </row>
    <row r="1104" spans="1:9" x14ac:dyDescent="0.25">
      <c r="A1104" t="s">
        <v>2432</v>
      </c>
      <c r="B1104" t="s">
        <v>11</v>
      </c>
      <c r="C1104">
        <v>197</v>
      </c>
      <c r="D1104">
        <v>110675696</v>
      </c>
      <c r="E1104" t="s">
        <v>0</v>
      </c>
      <c r="F1104" t="s">
        <v>2433</v>
      </c>
      <c r="G1104" t="s">
        <v>0</v>
      </c>
      <c r="H1104" t="s">
        <v>0</v>
      </c>
      <c r="I1104" t="s">
        <v>6796</v>
      </c>
    </row>
    <row r="1105" spans="1:9" x14ac:dyDescent="0.25">
      <c r="A1105" t="s">
        <v>2434</v>
      </c>
      <c r="B1105" t="s">
        <v>11</v>
      </c>
      <c r="C1105">
        <v>323</v>
      </c>
      <c r="D1105">
        <v>110673614</v>
      </c>
      <c r="E1105" t="s">
        <v>0</v>
      </c>
      <c r="F1105" t="s">
        <v>2435</v>
      </c>
      <c r="G1105" t="s">
        <v>0</v>
      </c>
      <c r="H1105" t="s">
        <v>0</v>
      </c>
      <c r="I1105" t="s">
        <v>6853</v>
      </c>
    </row>
    <row r="1106" spans="1:9" x14ac:dyDescent="0.25">
      <c r="A1106" t="s">
        <v>2436</v>
      </c>
      <c r="B1106" t="s">
        <v>11</v>
      </c>
      <c r="C1106">
        <v>59</v>
      </c>
      <c r="D1106">
        <v>110674399</v>
      </c>
      <c r="E1106" t="s">
        <v>0</v>
      </c>
      <c r="F1106" t="s">
        <v>2437</v>
      </c>
      <c r="G1106" t="s">
        <v>0</v>
      </c>
      <c r="H1106" t="s">
        <v>0</v>
      </c>
      <c r="I1106" t="s">
        <v>6790</v>
      </c>
    </row>
    <row r="1107" spans="1:9" x14ac:dyDescent="0.25">
      <c r="A1107" t="s">
        <v>2438</v>
      </c>
      <c r="B1107" t="s">
        <v>0</v>
      </c>
      <c r="C1107">
        <v>272</v>
      </c>
      <c r="D1107">
        <v>110675868</v>
      </c>
      <c r="E1107" t="s">
        <v>0</v>
      </c>
      <c r="F1107" t="s">
        <v>2439</v>
      </c>
      <c r="G1107" t="s">
        <v>0</v>
      </c>
      <c r="H1107" t="s">
        <v>0</v>
      </c>
      <c r="I1107" t="s">
        <v>6887</v>
      </c>
    </row>
    <row r="1108" spans="1:9" x14ac:dyDescent="0.25">
      <c r="A1108" t="s">
        <v>2440</v>
      </c>
      <c r="B1108" t="s">
        <v>11</v>
      </c>
      <c r="C1108">
        <v>108</v>
      </c>
      <c r="D1108">
        <v>110675581</v>
      </c>
      <c r="E1108" t="s">
        <v>0</v>
      </c>
      <c r="F1108" t="s">
        <v>2441</v>
      </c>
      <c r="G1108" t="s">
        <v>0</v>
      </c>
      <c r="H1108" t="s">
        <v>0</v>
      </c>
      <c r="I1108" t="s">
        <v>7315</v>
      </c>
    </row>
    <row r="1109" spans="1:9" x14ac:dyDescent="0.25">
      <c r="A1109" t="s">
        <v>2442</v>
      </c>
      <c r="B1109" t="s">
        <v>11</v>
      </c>
      <c r="C1109">
        <v>640</v>
      </c>
      <c r="D1109">
        <v>110674062</v>
      </c>
      <c r="E1109" t="s">
        <v>0</v>
      </c>
      <c r="F1109" t="s">
        <v>2443</v>
      </c>
      <c r="G1109" t="s">
        <v>0</v>
      </c>
      <c r="H1109" t="s">
        <v>0</v>
      </c>
      <c r="I1109" t="s">
        <v>6793</v>
      </c>
    </row>
    <row r="1110" spans="1:9" x14ac:dyDescent="0.25">
      <c r="A1110" t="s">
        <v>2444</v>
      </c>
      <c r="B1110" t="s">
        <v>11</v>
      </c>
      <c r="C1110">
        <v>133</v>
      </c>
      <c r="D1110">
        <v>110675518</v>
      </c>
      <c r="E1110" t="s">
        <v>0</v>
      </c>
      <c r="F1110" t="s">
        <v>2445</v>
      </c>
      <c r="G1110" t="s">
        <v>0</v>
      </c>
      <c r="H1110" t="s">
        <v>0</v>
      </c>
      <c r="I1110" t="s">
        <v>6796</v>
      </c>
    </row>
    <row r="1111" spans="1:9" x14ac:dyDescent="0.25">
      <c r="A1111" t="s">
        <v>2446</v>
      </c>
      <c r="B1111" t="s">
        <v>11</v>
      </c>
      <c r="C1111">
        <v>227</v>
      </c>
      <c r="D1111">
        <v>110673768</v>
      </c>
      <c r="E1111" t="s">
        <v>0</v>
      </c>
      <c r="F1111" t="s">
        <v>2447</v>
      </c>
      <c r="G1111" t="s">
        <v>0</v>
      </c>
      <c r="H1111" t="s">
        <v>0</v>
      </c>
      <c r="I1111" t="s">
        <v>6855</v>
      </c>
    </row>
    <row r="1112" spans="1:9" x14ac:dyDescent="0.25">
      <c r="A1112" t="s">
        <v>2448</v>
      </c>
      <c r="B1112" t="s">
        <v>11</v>
      </c>
      <c r="C1112">
        <v>418</v>
      </c>
      <c r="D1112">
        <v>110674169</v>
      </c>
      <c r="E1112" t="s">
        <v>0</v>
      </c>
      <c r="F1112" t="s">
        <v>2449</v>
      </c>
      <c r="G1112" t="s">
        <v>0</v>
      </c>
      <c r="H1112" t="s">
        <v>0</v>
      </c>
      <c r="I1112" t="s">
        <v>6856</v>
      </c>
    </row>
    <row r="1113" spans="1:9" x14ac:dyDescent="0.25">
      <c r="A1113" t="s">
        <v>2450</v>
      </c>
      <c r="B1113" t="s">
        <v>11</v>
      </c>
      <c r="C1113">
        <v>228</v>
      </c>
      <c r="D1113">
        <v>110673496</v>
      </c>
      <c r="E1113" t="s">
        <v>0</v>
      </c>
      <c r="F1113" t="s">
        <v>2451</v>
      </c>
      <c r="G1113" t="s">
        <v>0</v>
      </c>
      <c r="H1113" t="s">
        <v>0</v>
      </c>
      <c r="I1113" t="s">
        <v>6790</v>
      </c>
    </row>
    <row r="1114" spans="1:9" x14ac:dyDescent="0.25">
      <c r="A1114" t="s">
        <v>2452</v>
      </c>
      <c r="B1114" t="s">
        <v>11</v>
      </c>
      <c r="C1114">
        <v>229</v>
      </c>
      <c r="D1114">
        <v>110675048</v>
      </c>
      <c r="E1114" t="s">
        <v>0</v>
      </c>
      <c r="F1114" t="s">
        <v>2453</v>
      </c>
      <c r="G1114" t="s">
        <v>0</v>
      </c>
      <c r="H1114" t="s">
        <v>0</v>
      </c>
      <c r="I1114" t="s">
        <v>6790</v>
      </c>
    </row>
    <row r="1115" spans="1:9" x14ac:dyDescent="0.25">
      <c r="A1115" t="s">
        <v>2454</v>
      </c>
      <c r="B1115" t="s">
        <v>11</v>
      </c>
      <c r="C1115">
        <v>679</v>
      </c>
      <c r="D1115">
        <v>110674625</v>
      </c>
      <c r="E1115" t="s">
        <v>0</v>
      </c>
      <c r="F1115" t="s">
        <v>2455</v>
      </c>
      <c r="G1115" t="s">
        <v>0</v>
      </c>
      <c r="H1115" t="s">
        <v>0</v>
      </c>
      <c r="I1115" t="s">
        <v>6790</v>
      </c>
    </row>
    <row r="1116" spans="1:9" x14ac:dyDescent="0.25">
      <c r="A1116" t="s">
        <v>2456</v>
      </c>
      <c r="B1116" t="s">
        <v>11</v>
      </c>
      <c r="C1116">
        <v>289</v>
      </c>
      <c r="D1116">
        <v>110673758</v>
      </c>
      <c r="E1116" t="s">
        <v>0</v>
      </c>
      <c r="F1116" t="s">
        <v>2457</v>
      </c>
      <c r="G1116" t="s">
        <v>0</v>
      </c>
      <c r="H1116" t="s">
        <v>0</v>
      </c>
      <c r="I1116" t="s">
        <v>7118</v>
      </c>
    </row>
    <row r="1117" spans="1:9" x14ac:dyDescent="0.25">
      <c r="A1117" t="s">
        <v>2458</v>
      </c>
      <c r="B1117" t="s">
        <v>11</v>
      </c>
      <c r="C1117">
        <v>457</v>
      </c>
      <c r="D1117">
        <v>110675508</v>
      </c>
      <c r="E1117" t="s">
        <v>0</v>
      </c>
      <c r="F1117" t="s">
        <v>2459</v>
      </c>
      <c r="G1117" t="s">
        <v>0</v>
      </c>
      <c r="H1117" t="s">
        <v>0</v>
      </c>
      <c r="I1117" t="s">
        <v>7189</v>
      </c>
    </row>
    <row r="1118" spans="1:9" x14ac:dyDescent="0.25">
      <c r="A1118" t="s">
        <v>2460</v>
      </c>
      <c r="B1118" t="s">
        <v>0</v>
      </c>
      <c r="C1118">
        <v>415</v>
      </c>
      <c r="D1118">
        <v>110674654</v>
      </c>
      <c r="E1118" t="s">
        <v>0</v>
      </c>
      <c r="F1118" t="s">
        <v>2461</v>
      </c>
      <c r="G1118" t="s">
        <v>0</v>
      </c>
      <c r="H1118" t="s">
        <v>0</v>
      </c>
      <c r="I1118" t="s">
        <v>6790</v>
      </c>
    </row>
    <row r="1119" spans="1:9" x14ac:dyDescent="0.25">
      <c r="A1119" t="s">
        <v>2462</v>
      </c>
      <c r="B1119" t="s">
        <v>11</v>
      </c>
      <c r="C1119">
        <v>315</v>
      </c>
      <c r="D1119">
        <v>110675534</v>
      </c>
      <c r="E1119" t="s">
        <v>0</v>
      </c>
      <c r="F1119" t="s">
        <v>2463</v>
      </c>
      <c r="G1119" t="s">
        <v>0</v>
      </c>
      <c r="H1119" t="s">
        <v>0</v>
      </c>
      <c r="I1119" t="s">
        <v>6796</v>
      </c>
    </row>
    <row r="1120" spans="1:9" x14ac:dyDescent="0.25">
      <c r="A1120" t="s">
        <v>2464</v>
      </c>
      <c r="B1120" t="s">
        <v>11</v>
      </c>
      <c r="C1120">
        <v>1069</v>
      </c>
      <c r="D1120">
        <v>110674720</v>
      </c>
      <c r="E1120" t="s">
        <v>0</v>
      </c>
      <c r="F1120" t="s">
        <v>2465</v>
      </c>
      <c r="G1120" t="s">
        <v>0</v>
      </c>
      <c r="H1120" t="s">
        <v>0</v>
      </c>
      <c r="I1120" t="s">
        <v>7316</v>
      </c>
    </row>
    <row r="1121" spans="1:9" x14ac:dyDescent="0.25">
      <c r="A1121" t="s">
        <v>2466</v>
      </c>
      <c r="B1121" t="s">
        <v>11</v>
      </c>
      <c r="C1121">
        <v>41</v>
      </c>
      <c r="D1121">
        <v>110674350</v>
      </c>
      <c r="E1121" t="s">
        <v>0</v>
      </c>
      <c r="F1121" t="s">
        <v>2467</v>
      </c>
      <c r="G1121" t="s">
        <v>0</v>
      </c>
      <c r="H1121" t="s">
        <v>0</v>
      </c>
      <c r="I1121" t="s">
        <v>6796</v>
      </c>
    </row>
    <row r="1122" spans="1:9" x14ac:dyDescent="0.25">
      <c r="A1122" t="s">
        <v>2468</v>
      </c>
      <c r="B1122" t="s">
        <v>11</v>
      </c>
      <c r="C1122">
        <v>222</v>
      </c>
      <c r="D1122">
        <v>110674989</v>
      </c>
      <c r="E1122" t="s">
        <v>0</v>
      </c>
      <c r="F1122" t="s">
        <v>2469</v>
      </c>
      <c r="G1122" t="s">
        <v>0</v>
      </c>
      <c r="H1122" t="s">
        <v>0</v>
      </c>
      <c r="I1122" t="s">
        <v>6796</v>
      </c>
    </row>
    <row r="1123" spans="1:9" x14ac:dyDescent="0.25">
      <c r="A1123" t="s">
        <v>2470</v>
      </c>
      <c r="B1123" t="s">
        <v>11</v>
      </c>
      <c r="C1123">
        <v>228</v>
      </c>
      <c r="D1123">
        <v>110675934</v>
      </c>
      <c r="E1123" t="s">
        <v>0</v>
      </c>
      <c r="F1123" t="s">
        <v>2471</v>
      </c>
      <c r="G1123" t="s">
        <v>0</v>
      </c>
      <c r="H1123" t="s">
        <v>0</v>
      </c>
      <c r="I1123" t="s">
        <v>7317</v>
      </c>
    </row>
    <row r="1124" spans="1:9" x14ac:dyDescent="0.25">
      <c r="A1124" t="s">
        <v>2472</v>
      </c>
      <c r="B1124" t="s">
        <v>11</v>
      </c>
      <c r="C1124">
        <v>224</v>
      </c>
      <c r="D1124">
        <v>110673670</v>
      </c>
      <c r="E1124" t="s">
        <v>0</v>
      </c>
      <c r="F1124" t="s">
        <v>2473</v>
      </c>
      <c r="G1124" t="s">
        <v>0</v>
      </c>
      <c r="H1124" t="s">
        <v>0</v>
      </c>
      <c r="I1124" t="s">
        <v>6796</v>
      </c>
    </row>
    <row r="1125" spans="1:9" x14ac:dyDescent="0.25">
      <c r="A1125" t="s">
        <v>2474</v>
      </c>
      <c r="B1125" t="s">
        <v>11</v>
      </c>
      <c r="C1125">
        <v>889</v>
      </c>
      <c r="D1125">
        <v>110675691</v>
      </c>
      <c r="E1125" t="s">
        <v>2475</v>
      </c>
      <c r="F1125" t="s">
        <v>2476</v>
      </c>
      <c r="G1125" t="s">
        <v>0</v>
      </c>
      <c r="H1125" t="s">
        <v>0</v>
      </c>
      <c r="I1125" t="s">
        <v>7318</v>
      </c>
    </row>
    <row r="1126" spans="1:9" x14ac:dyDescent="0.25">
      <c r="A1126" t="s">
        <v>2477</v>
      </c>
      <c r="B1126" t="s">
        <v>11</v>
      </c>
      <c r="C1126">
        <v>253</v>
      </c>
      <c r="D1126">
        <v>110674090</v>
      </c>
      <c r="E1126" t="s">
        <v>0</v>
      </c>
      <c r="F1126" t="s">
        <v>2478</v>
      </c>
      <c r="G1126" t="s">
        <v>0</v>
      </c>
      <c r="H1126" t="s">
        <v>0</v>
      </c>
      <c r="I1126" t="s">
        <v>7319</v>
      </c>
    </row>
    <row r="1127" spans="1:9" x14ac:dyDescent="0.25">
      <c r="A1127" t="s">
        <v>2479</v>
      </c>
      <c r="B1127" t="s">
        <v>11</v>
      </c>
      <c r="C1127">
        <v>228</v>
      </c>
      <c r="D1127">
        <v>110673646</v>
      </c>
      <c r="E1127" t="s">
        <v>0</v>
      </c>
      <c r="F1127" t="s">
        <v>2480</v>
      </c>
      <c r="G1127" t="s">
        <v>0</v>
      </c>
      <c r="H1127" t="s">
        <v>0</v>
      </c>
      <c r="I1127" t="s">
        <v>7109</v>
      </c>
    </row>
    <row r="1128" spans="1:9" x14ac:dyDescent="0.25">
      <c r="A1128" t="s">
        <v>2481</v>
      </c>
      <c r="B1128" t="s">
        <v>0</v>
      </c>
      <c r="C1128">
        <v>384</v>
      </c>
      <c r="D1128">
        <v>110674491</v>
      </c>
      <c r="E1128" t="s">
        <v>0</v>
      </c>
      <c r="F1128" t="s">
        <v>2482</v>
      </c>
      <c r="G1128" t="s">
        <v>0</v>
      </c>
      <c r="H1128" t="s">
        <v>0</v>
      </c>
      <c r="I1128" t="s">
        <v>7320</v>
      </c>
    </row>
    <row r="1129" spans="1:9" x14ac:dyDescent="0.25">
      <c r="A1129" t="s">
        <v>2483</v>
      </c>
      <c r="B1129" t="s">
        <v>11</v>
      </c>
      <c r="C1129">
        <v>168</v>
      </c>
      <c r="D1129">
        <v>110673583</v>
      </c>
      <c r="E1129" t="s">
        <v>0</v>
      </c>
      <c r="F1129" t="s">
        <v>2484</v>
      </c>
      <c r="G1129" t="s">
        <v>0</v>
      </c>
      <c r="H1129" t="s">
        <v>0</v>
      </c>
      <c r="I1129" t="s">
        <v>6824</v>
      </c>
    </row>
    <row r="1130" spans="1:9" x14ac:dyDescent="0.25">
      <c r="A1130" t="s">
        <v>2485</v>
      </c>
      <c r="B1130" t="s">
        <v>11</v>
      </c>
      <c r="C1130">
        <v>337</v>
      </c>
      <c r="D1130">
        <v>110674362</v>
      </c>
      <c r="E1130" t="s">
        <v>0</v>
      </c>
      <c r="F1130" t="s">
        <v>2486</v>
      </c>
      <c r="G1130" t="s">
        <v>0</v>
      </c>
      <c r="H1130" t="s">
        <v>0</v>
      </c>
      <c r="I1130" t="s">
        <v>6790</v>
      </c>
    </row>
    <row r="1131" spans="1:9" x14ac:dyDescent="0.25">
      <c r="A1131" t="s">
        <v>2487</v>
      </c>
      <c r="B1131" t="s">
        <v>0</v>
      </c>
      <c r="C1131">
        <v>214</v>
      </c>
      <c r="D1131">
        <v>110675358</v>
      </c>
      <c r="E1131" t="s">
        <v>2488</v>
      </c>
      <c r="F1131" t="s">
        <v>2489</v>
      </c>
      <c r="G1131" t="s">
        <v>0</v>
      </c>
      <c r="H1131" t="s">
        <v>0</v>
      </c>
      <c r="I1131" t="s">
        <v>7321</v>
      </c>
    </row>
    <row r="1132" spans="1:9" x14ac:dyDescent="0.25">
      <c r="A1132" t="s">
        <v>2490</v>
      </c>
      <c r="B1132" t="s">
        <v>11</v>
      </c>
      <c r="C1132">
        <v>238</v>
      </c>
      <c r="D1132">
        <v>110676006</v>
      </c>
      <c r="E1132" t="s">
        <v>0</v>
      </c>
      <c r="F1132" t="s">
        <v>2491</v>
      </c>
      <c r="G1132" t="s">
        <v>0</v>
      </c>
      <c r="H1132" t="s">
        <v>0</v>
      </c>
      <c r="I1132" t="s">
        <v>7322</v>
      </c>
    </row>
    <row r="1133" spans="1:9" x14ac:dyDescent="0.25">
      <c r="A1133" t="s">
        <v>2492</v>
      </c>
      <c r="B1133" t="s">
        <v>11</v>
      </c>
      <c r="C1133">
        <v>114</v>
      </c>
      <c r="D1133">
        <v>110673336</v>
      </c>
      <c r="E1133" t="s">
        <v>0</v>
      </c>
      <c r="F1133" t="s">
        <v>2493</v>
      </c>
      <c r="G1133" t="s">
        <v>0</v>
      </c>
      <c r="H1133" t="s">
        <v>0</v>
      </c>
      <c r="I1133" t="s">
        <v>6796</v>
      </c>
    </row>
    <row r="1134" spans="1:9" x14ac:dyDescent="0.25">
      <c r="A1134" t="s">
        <v>2494</v>
      </c>
      <c r="B1134" t="s">
        <v>11</v>
      </c>
      <c r="C1134">
        <v>92</v>
      </c>
      <c r="D1134">
        <v>110674909</v>
      </c>
      <c r="E1134" t="s">
        <v>0</v>
      </c>
      <c r="F1134" t="s">
        <v>2495</v>
      </c>
      <c r="G1134" t="s">
        <v>0</v>
      </c>
      <c r="H1134" t="s">
        <v>0</v>
      </c>
      <c r="I1134" t="s">
        <v>6790</v>
      </c>
    </row>
    <row r="1135" spans="1:9" x14ac:dyDescent="0.25">
      <c r="A1135" t="s">
        <v>2496</v>
      </c>
      <c r="B1135" t="s">
        <v>11</v>
      </c>
      <c r="C1135">
        <v>330</v>
      </c>
      <c r="D1135">
        <v>110675555</v>
      </c>
      <c r="E1135" t="s">
        <v>0</v>
      </c>
      <c r="F1135" t="s">
        <v>2497</v>
      </c>
      <c r="G1135" t="s">
        <v>0</v>
      </c>
      <c r="H1135" t="s">
        <v>0</v>
      </c>
      <c r="I1135" t="s">
        <v>6853</v>
      </c>
    </row>
    <row r="1136" spans="1:9" x14ac:dyDescent="0.25">
      <c r="A1136" t="s">
        <v>2498</v>
      </c>
      <c r="B1136" t="s">
        <v>11</v>
      </c>
      <c r="C1136">
        <v>599</v>
      </c>
      <c r="D1136">
        <v>110674931</v>
      </c>
      <c r="E1136" t="s">
        <v>0</v>
      </c>
      <c r="F1136" t="s">
        <v>2499</v>
      </c>
      <c r="G1136" t="s">
        <v>0</v>
      </c>
      <c r="H1136" t="s">
        <v>0</v>
      </c>
      <c r="I1136" t="s">
        <v>7323</v>
      </c>
    </row>
    <row r="1137" spans="1:10" x14ac:dyDescent="0.25">
      <c r="A1137" t="s">
        <v>2500</v>
      </c>
      <c r="B1137" t="s">
        <v>11</v>
      </c>
      <c r="C1137">
        <v>181</v>
      </c>
      <c r="D1137">
        <v>110673825</v>
      </c>
      <c r="E1137" t="s">
        <v>0</v>
      </c>
      <c r="F1137" t="s">
        <v>2501</v>
      </c>
      <c r="G1137" t="s">
        <v>0</v>
      </c>
      <c r="H1137" t="s">
        <v>0</v>
      </c>
      <c r="I1137" t="s">
        <v>6887</v>
      </c>
    </row>
    <row r="1138" spans="1:10" x14ac:dyDescent="0.25">
      <c r="A1138" t="s">
        <v>2502</v>
      </c>
      <c r="B1138" t="s">
        <v>11</v>
      </c>
      <c r="C1138">
        <v>208</v>
      </c>
      <c r="D1138">
        <v>110674579</v>
      </c>
      <c r="E1138" t="s">
        <v>0</v>
      </c>
      <c r="F1138" t="s">
        <v>2503</v>
      </c>
      <c r="G1138" t="s">
        <v>0</v>
      </c>
      <c r="H1138" t="s">
        <v>0</v>
      </c>
      <c r="I1138" t="s">
        <v>6796</v>
      </c>
    </row>
    <row r="1139" spans="1:10" x14ac:dyDescent="0.25">
      <c r="A1139" t="s">
        <v>2504</v>
      </c>
      <c r="B1139" t="s">
        <v>11</v>
      </c>
      <c r="C1139">
        <v>137</v>
      </c>
      <c r="D1139">
        <v>110674722</v>
      </c>
      <c r="E1139" t="s">
        <v>0</v>
      </c>
      <c r="F1139" t="s">
        <v>2505</v>
      </c>
      <c r="G1139" t="s">
        <v>0</v>
      </c>
      <c r="H1139" t="s">
        <v>0</v>
      </c>
      <c r="I1139" t="s">
        <v>6796</v>
      </c>
    </row>
    <row r="1140" spans="1:10" x14ac:dyDescent="0.25">
      <c r="A1140" t="s">
        <v>2506</v>
      </c>
      <c r="B1140" t="s">
        <v>11</v>
      </c>
      <c r="C1140">
        <v>276</v>
      </c>
      <c r="D1140">
        <v>110675481</v>
      </c>
      <c r="E1140" t="s">
        <v>0</v>
      </c>
      <c r="F1140" t="s">
        <v>2507</v>
      </c>
      <c r="G1140" t="s">
        <v>0</v>
      </c>
      <c r="H1140" t="s">
        <v>0</v>
      </c>
      <c r="I1140" t="s">
        <v>6946</v>
      </c>
    </row>
    <row r="1141" spans="1:10" x14ac:dyDescent="0.25">
      <c r="A1141" t="s">
        <v>2508</v>
      </c>
      <c r="B1141" t="s">
        <v>11</v>
      </c>
      <c r="C1141">
        <v>58</v>
      </c>
      <c r="D1141">
        <v>110674288</v>
      </c>
      <c r="E1141" t="s">
        <v>0</v>
      </c>
      <c r="F1141" t="s">
        <v>2509</v>
      </c>
      <c r="G1141" t="s">
        <v>0</v>
      </c>
      <c r="H1141" t="s">
        <v>0</v>
      </c>
      <c r="I1141" t="s">
        <v>6790</v>
      </c>
    </row>
    <row r="1142" spans="1:10" x14ac:dyDescent="0.25">
      <c r="A1142" t="s">
        <v>2510</v>
      </c>
      <c r="B1142" t="s">
        <v>11</v>
      </c>
      <c r="C1142">
        <v>234</v>
      </c>
      <c r="D1142">
        <v>110675157</v>
      </c>
      <c r="E1142" t="s">
        <v>0</v>
      </c>
      <c r="F1142" t="s">
        <v>2511</v>
      </c>
      <c r="G1142" t="s">
        <v>0</v>
      </c>
      <c r="H1142" t="s">
        <v>0</v>
      </c>
      <c r="I1142" t="s">
        <v>7324</v>
      </c>
    </row>
    <row r="1143" spans="1:10" x14ac:dyDescent="0.25">
      <c r="A1143" t="s">
        <v>2512</v>
      </c>
      <c r="B1143" t="s">
        <v>11</v>
      </c>
      <c r="C1143">
        <v>410</v>
      </c>
      <c r="D1143">
        <v>110675931</v>
      </c>
      <c r="E1143" t="s">
        <v>0</v>
      </c>
      <c r="F1143" t="s">
        <v>2513</v>
      </c>
      <c r="G1143" t="s">
        <v>0</v>
      </c>
      <c r="H1143" t="s">
        <v>0</v>
      </c>
      <c r="I1143" t="s">
        <v>6856</v>
      </c>
    </row>
    <row r="1144" spans="1:10" x14ac:dyDescent="0.25">
      <c r="A1144" t="s">
        <v>2514</v>
      </c>
      <c r="B1144" t="s">
        <v>11</v>
      </c>
      <c r="C1144">
        <v>250</v>
      </c>
      <c r="D1144">
        <v>110675379</v>
      </c>
      <c r="E1144" t="s">
        <v>0</v>
      </c>
      <c r="F1144" t="s">
        <v>2515</v>
      </c>
      <c r="G1144" t="s">
        <v>0</v>
      </c>
      <c r="H1144" t="s">
        <v>0</v>
      </c>
      <c r="I1144" t="s">
        <v>7325</v>
      </c>
    </row>
    <row r="1145" spans="1:10" x14ac:dyDescent="0.25">
      <c r="A1145" t="s">
        <v>2516</v>
      </c>
      <c r="B1145" t="s">
        <v>11</v>
      </c>
      <c r="C1145">
        <v>554</v>
      </c>
      <c r="D1145">
        <v>110675849</v>
      </c>
      <c r="E1145" t="s">
        <v>2517</v>
      </c>
      <c r="F1145" t="s">
        <v>2518</v>
      </c>
      <c r="G1145" t="s">
        <v>0</v>
      </c>
      <c r="H1145" t="s">
        <v>0</v>
      </c>
      <c r="I1145" t="s">
        <v>7326</v>
      </c>
    </row>
    <row r="1146" spans="1:10" x14ac:dyDescent="0.25">
      <c r="A1146" t="s">
        <v>2519</v>
      </c>
      <c r="B1146" t="s">
        <v>11</v>
      </c>
      <c r="C1146">
        <v>188</v>
      </c>
      <c r="D1146">
        <v>110675174</v>
      </c>
      <c r="E1146" t="s">
        <v>2520</v>
      </c>
      <c r="F1146" t="s">
        <v>2521</v>
      </c>
      <c r="G1146" t="s">
        <v>0</v>
      </c>
      <c r="H1146" t="s">
        <v>0</v>
      </c>
      <c r="I1146" t="s">
        <v>7327</v>
      </c>
    </row>
    <row r="1147" spans="1:10" x14ac:dyDescent="0.25">
      <c r="A1147" t="s">
        <v>2522</v>
      </c>
      <c r="B1147" t="s">
        <v>11</v>
      </c>
      <c r="C1147">
        <v>141</v>
      </c>
      <c r="D1147">
        <v>110674180</v>
      </c>
      <c r="E1147" t="s">
        <v>2523</v>
      </c>
      <c r="F1147" t="s">
        <v>2524</v>
      </c>
      <c r="G1147" t="s">
        <v>0</v>
      </c>
      <c r="H1147" t="s">
        <v>0</v>
      </c>
      <c r="I1147" t="s">
        <v>7328</v>
      </c>
    </row>
    <row r="1148" spans="1:10" x14ac:dyDescent="0.25">
      <c r="A1148" t="s">
        <v>2525</v>
      </c>
      <c r="B1148" t="s">
        <v>11</v>
      </c>
      <c r="C1148">
        <v>616</v>
      </c>
      <c r="D1148">
        <v>110673546</v>
      </c>
      <c r="E1148" t="s">
        <v>2526</v>
      </c>
      <c r="F1148" t="s">
        <v>2527</v>
      </c>
      <c r="G1148" t="s">
        <v>0</v>
      </c>
      <c r="H1148" t="s">
        <v>0</v>
      </c>
      <c r="I1148" t="s">
        <v>7329</v>
      </c>
      <c r="J1148" t="s">
        <v>18</v>
      </c>
    </row>
    <row r="1149" spans="1:10" x14ac:dyDescent="0.25">
      <c r="A1149" t="s">
        <v>2528</v>
      </c>
      <c r="B1149" t="s">
        <v>11</v>
      </c>
      <c r="C1149">
        <v>116</v>
      </c>
      <c r="D1149">
        <v>110675438</v>
      </c>
      <c r="E1149" t="s">
        <v>2529</v>
      </c>
      <c r="F1149" t="s">
        <v>2530</v>
      </c>
      <c r="G1149" t="s">
        <v>0</v>
      </c>
      <c r="H1149" t="s">
        <v>0</v>
      </c>
      <c r="I1149" t="s">
        <v>7330</v>
      </c>
      <c r="J1149" t="s">
        <v>18</v>
      </c>
    </row>
    <row r="1150" spans="1:10" x14ac:dyDescent="0.25">
      <c r="A1150" t="s">
        <v>2531</v>
      </c>
      <c r="B1150" t="s">
        <v>11</v>
      </c>
      <c r="C1150">
        <v>170</v>
      </c>
      <c r="D1150">
        <v>110673550</v>
      </c>
      <c r="E1150" t="s">
        <v>0</v>
      </c>
      <c r="F1150" t="s">
        <v>2532</v>
      </c>
      <c r="G1150" t="s">
        <v>0</v>
      </c>
      <c r="H1150" t="s">
        <v>0</v>
      </c>
      <c r="I1150" t="s">
        <v>7331</v>
      </c>
    </row>
    <row r="1151" spans="1:10" x14ac:dyDescent="0.25">
      <c r="A1151" t="s">
        <v>2533</v>
      </c>
      <c r="B1151" t="s">
        <v>11</v>
      </c>
      <c r="C1151">
        <v>142</v>
      </c>
      <c r="D1151">
        <v>110674529</v>
      </c>
      <c r="E1151" t="s">
        <v>0</v>
      </c>
      <c r="F1151" t="s">
        <v>2534</v>
      </c>
      <c r="G1151" t="s">
        <v>0</v>
      </c>
      <c r="H1151" t="s">
        <v>0</v>
      </c>
      <c r="I1151" t="s">
        <v>7332</v>
      </c>
    </row>
    <row r="1152" spans="1:10" x14ac:dyDescent="0.25">
      <c r="A1152" t="s">
        <v>2535</v>
      </c>
      <c r="B1152" t="s">
        <v>11</v>
      </c>
      <c r="C1152">
        <v>385</v>
      </c>
      <c r="D1152">
        <v>110675357</v>
      </c>
      <c r="E1152" t="s">
        <v>2536</v>
      </c>
      <c r="F1152" t="s">
        <v>2537</v>
      </c>
      <c r="G1152" t="s">
        <v>0</v>
      </c>
      <c r="H1152" t="s">
        <v>0</v>
      </c>
      <c r="I1152" t="s">
        <v>7333</v>
      </c>
    </row>
    <row r="1153" spans="1:10" x14ac:dyDescent="0.25">
      <c r="A1153" t="s">
        <v>2538</v>
      </c>
      <c r="B1153" t="s">
        <v>11</v>
      </c>
      <c r="C1153">
        <v>489</v>
      </c>
      <c r="D1153">
        <v>110675793</v>
      </c>
      <c r="E1153" t="s">
        <v>0</v>
      </c>
      <c r="F1153" t="s">
        <v>2539</v>
      </c>
      <c r="G1153" t="s">
        <v>0</v>
      </c>
      <c r="H1153" t="s">
        <v>0</v>
      </c>
      <c r="I1153" t="s">
        <v>6873</v>
      </c>
    </row>
    <row r="1154" spans="1:10" x14ac:dyDescent="0.25">
      <c r="A1154" t="s">
        <v>2540</v>
      </c>
      <c r="B1154" t="s">
        <v>11</v>
      </c>
      <c r="C1154">
        <v>224</v>
      </c>
      <c r="D1154">
        <v>110673696</v>
      </c>
      <c r="E1154" t="s">
        <v>0</v>
      </c>
      <c r="F1154" t="s">
        <v>2541</v>
      </c>
      <c r="G1154" t="s">
        <v>0</v>
      </c>
      <c r="H1154" t="s">
        <v>0</v>
      </c>
      <c r="I1154" t="s">
        <v>6793</v>
      </c>
    </row>
    <row r="1155" spans="1:10" x14ac:dyDescent="0.25">
      <c r="A1155" t="s">
        <v>2542</v>
      </c>
      <c r="B1155" t="s">
        <v>11</v>
      </c>
      <c r="C1155">
        <v>170</v>
      </c>
      <c r="D1155">
        <v>110673418</v>
      </c>
      <c r="E1155" t="s">
        <v>0</v>
      </c>
      <c r="F1155" t="s">
        <v>2543</v>
      </c>
      <c r="G1155" t="s">
        <v>0</v>
      </c>
      <c r="H1155" t="s">
        <v>0</v>
      </c>
      <c r="I1155" t="s">
        <v>6824</v>
      </c>
    </row>
    <row r="1156" spans="1:10" x14ac:dyDescent="0.25">
      <c r="A1156" t="s">
        <v>2544</v>
      </c>
      <c r="B1156" t="s">
        <v>0</v>
      </c>
      <c r="C1156">
        <v>259</v>
      </c>
      <c r="D1156">
        <v>110675549</v>
      </c>
      <c r="E1156" t="s">
        <v>0</v>
      </c>
      <c r="F1156" t="s">
        <v>2545</v>
      </c>
      <c r="G1156" t="s">
        <v>0</v>
      </c>
      <c r="H1156" t="s">
        <v>0</v>
      </c>
      <c r="I1156" t="s">
        <v>6790</v>
      </c>
    </row>
    <row r="1157" spans="1:10" x14ac:dyDescent="0.25">
      <c r="A1157" t="s">
        <v>2546</v>
      </c>
      <c r="B1157" t="s">
        <v>0</v>
      </c>
      <c r="C1157">
        <v>272</v>
      </c>
      <c r="D1157">
        <v>110673652</v>
      </c>
      <c r="E1157" t="s">
        <v>0</v>
      </c>
      <c r="F1157" t="s">
        <v>2547</v>
      </c>
      <c r="G1157" t="s">
        <v>0</v>
      </c>
      <c r="H1157" t="s">
        <v>0</v>
      </c>
      <c r="I1157" t="s">
        <v>6796</v>
      </c>
    </row>
    <row r="1158" spans="1:10" x14ac:dyDescent="0.25">
      <c r="A1158" t="s">
        <v>2548</v>
      </c>
      <c r="B1158" t="s">
        <v>0</v>
      </c>
      <c r="C1158">
        <v>122</v>
      </c>
      <c r="D1158">
        <v>110674583</v>
      </c>
      <c r="E1158" t="s">
        <v>0</v>
      </c>
      <c r="F1158" t="s">
        <v>2549</v>
      </c>
      <c r="G1158" t="s">
        <v>0</v>
      </c>
      <c r="H1158" t="s">
        <v>0</v>
      </c>
      <c r="I1158" t="s">
        <v>6793</v>
      </c>
    </row>
    <row r="1159" spans="1:10" x14ac:dyDescent="0.25">
      <c r="A1159" t="s">
        <v>2550</v>
      </c>
      <c r="B1159" t="s">
        <v>0</v>
      </c>
      <c r="C1159">
        <v>114</v>
      </c>
      <c r="D1159">
        <v>110675082</v>
      </c>
      <c r="E1159" t="s">
        <v>0</v>
      </c>
      <c r="F1159" t="s">
        <v>2551</v>
      </c>
      <c r="G1159" t="s">
        <v>0</v>
      </c>
      <c r="H1159" t="s">
        <v>0</v>
      </c>
      <c r="I1159" t="s">
        <v>6793</v>
      </c>
    </row>
    <row r="1160" spans="1:10" x14ac:dyDescent="0.25">
      <c r="A1160" t="s">
        <v>2552</v>
      </c>
      <c r="B1160" t="s">
        <v>11</v>
      </c>
      <c r="C1160">
        <v>329</v>
      </c>
      <c r="D1160">
        <v>110674889</v>
      </c>
      <c r="E1160" t="s">
        <v>0</v>
      </c>
      <c r="F1160" t="s">
        <v>2553</v>
      </c>
      <c r="G1160" t="s">
        <v>0</v>
      </c>
      <c r="H1160" t="s">
        <v>0</v>
      </c>
      <c r="I1160" t="s">
        <v>7334</v>
      </c>
    </row>
    <row r="1161" spans="1:10" x14ac:dyDescent="0.25">
      <c r="A1161" t="s">
        <v>2554</v>
      </c>
      <c r="B1161" t="s">
        <v>0</v>
      </c>
      <c r="C1161">
        <v>218</v>
      </c>
      <c r="D1161">
        <v>110674656</v>
      </c>
      <c r="E1161" t="s">
        <v>0</v>
      </c>
      <c r="F1161" t="s">
        <v>2555</v>
      </c>
      <c r="G1161" t="s">
        <v>0</v>
      </c>
      <c r="H1161" t="s">
        <v>0</v>
      </c>
      <c r="I1161" t="s">
        <v>7335</v>
      </c>
    </row>
    <row r="1162" spans="1:10" x14ac:dyDescent="0.25">
      <c r="A1162" t="s">
        <v>2556</v>
      </c>
      <c r="B1162" t="s">
        <v>0</v>
      </c>
      <c r="C1162">
        <v>258</v>
      </c>
      <c r="D1162">
        <v>110674683</v>
      </c>
      <c r="E1162" t="s">
        <v>0</v>
      </c>
      <c r="F1162" t="s">
        <v>2557</v>
      </c>
      <c r="G1162" t="s">
        <v>0</v>
      </c>
      <c r="H1162" t="s">
        <v>0</v>
      </c>
      <c r="I1162" t="s">
        <v>6796</v>
      </c>
    </row>
    <row r="1163" spans="1:10" x14ac:dyDescent="0.25">
      <c r="A1163" t="s">
        <v>2558</v>
      </c>
      <c r="B1163" t="s">
        <v>11</v>
      </c>
      <c r="C1163">
        <v>435</v>
      </c>
      <c r="D1163">
        <v>110674254</v>
      </c>
      <c r="E1163" t="s">
        <v>0</v>
      </c>
      <c r="F1163" t="s">
        <v>2559</v>
      </c>
      <c r="G1163" t="s">
        <v>0</v>
      </c>
      <c r="H1163" t="s">
        <v>0</v>
      </c>
      <c r="I1163" t="s">
        <v>7336</v>
      </c>
    </row>
    <row r="1164" spans="1:10" x14ac:dyDescent="0.25">
      <c r="A1164" t="s">
        <v>2560</v>
      </c>
      <c r="B1164" t="s">
        <v>11</v>
      </c>
      <c r="C1164">
        <v>229</v>
      </c>
      <c r="D1164">
        <v>110673443</v>
      </c>
      <c r="E1164" t="s">
        <v>0</v>
      </c>
      <c r="F1164" t="s">
        <v>2561</v>
      </c>
      <c r="G1164" t="s">
        <v>0</v>
      </c>
      <c r="H1164" t="s">
        <v>0</v>
      </c>
      <c r="I1164" t="s">
        <v>6855</v>
      </c>
    </row>
    <row r="1165" spans="1:10" x14ac:dyDescent="0.25">
      <c r="A1165" t="s">
        <v>2562</v>
      </c>
      <c r="B1165" t="s">
        <v>11</v>
      </c>
      <c r="C1165">
        <v>306</v>
      </c>
      <c r="D1165">
        <v>110675908</v>
      </c>
      <c r="E1165" t="s">
        <v>0</v>
      </c>
      <c r="F1165" t="s">
        <v>2563</v>
      </c>
      <c r="G1165" t="s">
        <v>0</v>
      </c>
      <c r="H1165" t="s">
        <v>0</v>
      </c>
      <c r="I1165" t="s">
        <v>7337</v>
      </c>
    </row>
    <row r="1166" spans="1:10" x14ac:dyDescent="0.25">
      <c r="A1166" t="s">
        <v>2564</v>
      </c>
      <c r="B1166" t="s">
        <v>11</v>
      </c>
      <c r="C1166">
        <v>250</v>
      </c>
      <c r="D1166">
        <v>110675565</v>
      </c>
      <c r="E1166" t="s">
        <v>0</v>
      </c>
      <c r="F1166" t="s">
        <v>2565</v>
      </c>
      <c r="G1166" t="s">
        <v>0</v>
      </c>
      <c r="H1166" t="s">
        <v>0</v>
      </c>
      <c r="I1166" t="s">
        <v>7338</v>
      </c>
      <c r="J1166" t="s">
        <v>14</v>
      </c>
    </row>
    <row r="1167" spans="1:10" x14ac:dyDescent="0.25">
      <c r="A1167" t="s">
        <v>2566</v>
      </c>
      <c r="B1167" t="s">
        <v>11</v>
      </c>
      <c r="C1167">
        <v>301</v>
      </c>
      <c r="D1167">
        <v>255529891</v>
      </c>
      <c r="E1167" t="s">
        <v>2567</v>
      </c>
      <c r="F1167" t="s">
        <v>2568</v>
      </c>
      <c r="G1167" t="s">
        <v>0</v>
      </c>
      <c r="H1167" t="s">
        <v>0</v>
      </c>
      <c r="I1167" t="s">
        <v>6856</v>
      </c>
    </row>
    <row r="1168" spans="1:10" x14ac:dyDescent="0.25">
      <c r="A1168" t="s">
        <v>2569</v>
      </c>
      <c r="B1168" t="s">
        <v>0</v>
      </c>
      <c r="C1168">
        <v>75</v>
      </c>
      <c r="D1168">
        <v>110674318</v>
      </c>
      <c r="E1168" t="s">
        <v>0</v>
      </c>
      <c r="F1168" t="s">
        <v>2570</v>
      </c>
      <c r="G1168" t="s">
        <v>0</v>
      </c>
      <c r="H1168" t="s">
        <v>0</v>
      </c>
      <c r="I1168" t="s">
        <v>6790</v>
      </c>
    </row>
    <row r="1169" spans="1:9" x14ac:dyDescent="0.25">
      <c r="A1169" t="s">
        <v>2571</v>
      </c>
      <c r="B1169" t="s">
        <v>11</v>
      </c>
      <c r="C1169">
        <v>403</v>
      </c>
      <c r="D1169">
        <v>110675967</v>
      </c>
      <c r="E1169" t="s">
        <v>0</v>
      </c>
      <c r="F1169" t="s">
        <v>2572</v>
      </c>
      <c r="G1169" t="s">
        <v>0</v>
      </c>
      <c r="H1169" t="s">
        <v>0</v>
      </c>
      <c r="I1169" t="s">
        <v>7189</v>
      </c>
    </row>
    <row r="1170" spans="1:9" x14ac:dyDescent="0.25">
      <c r="A1170" t="s">
        <v>2573</v>
      </c>
      <c r="B1170" t="s">
        <v>11</v>
      </c>
      <c r="C1170">
        <v>178</v>
      </c>
      <c r="D1170">
        <v>110675930</v>
      </c>
      <c r="E1170" t="s">
        <v>0</v>
      </c>
      <c r="F1170" t="s">
        <v>2574</v>
      </c>
      <c r="G1170" t="s">
        <v>0</v>
      </c>
      <c r="H1170" t="s">
        <v>0</v>
      </c>
      <c r="I1170" t="s">
        <v>7264</v>
      </c>
    </row>
    <row r="1171" spans="1:9" x14ac:dyDescent="0.25">
      <c r="A1171" t="s">
        <v>2575</v>
      </c>
      <c r="B1171" t="s">
        <v>11</v>
      </c>
      <c r="C1171">
        <v>221</v>
      </c>
      <c r="D1171">
        <v>110673920</v>
      </c>
      <c r="E1171" t="s">
        <v>0</v>
      </c>
      <c r="F1171" t="s">
        <v>2576</v>
      </c>
      <c r="G1171" t="s">
        <v>0</v>
      </c>
      <c r="H1171" t="s">
        <v>0</v>
      </c>
      <c r="I1171" t="s">
        <v>6857</v>
      </c>
    </row>
    <row r="1172" spans="1:9" x14ac:dyDescent="0.25">
      <c r="A1172" t="s">
        <v>2577</v>
      </c>
      <c r="B1172" t="s">
        <v>11</v>
      </c>
      <c r="C1172">
        <v>305</v>
      </c>
      <c r="D1172">
        <v>110673353</v>
      </c>
      <c r="E1172" t="s">
        <v>0</v>
      </c>
      <c r="F1172" t="s">
        <v>2578</v>
      </c>
      <c r="G1172" t="s">
        <v>0</v>
      </c>
      <c r="H1172" t="s">
        <v>0</v>
      </c>
      <c r="I1172" t="s">
        <v>6796</v>
      </c>
    </row>
    <row r="1173" spans="1:9" x14ac:dyDescent="0.25">
      <c r="A1173" t="s">
        <v>2579</v>
      </c>
      <c r="B1173" t="s">
        <v>11</v>
      </c>
      <c r="C1173">
        <v>431</v>
      </c>
      <c r="D1173">
        <v>110675965</v>
      </c>
      <c r="E1173" t="s">
        <v>0</v>
      </c>
      <c r="F1173" t="s">
        <v>2580</v>
      </c>
      <c r="G1173" t="s">
        <v>0</v>
      </c>
      <c r="H1173" t="s">
        <v>0</v>
      </c>
      <c r="I1173" t="s">
        <v>6810</v>
      </c>
    </row>
    <row r="1174" spans="1:9" x14ac:dyDescent="0.25">
      <c r="A1174" t="s">
        <v>2581</v>
      </c>
      <c r="B1174" t="s">
        <v>0</v>
      </c>
      <c r="C1174">
        <v>400</v>
      </c>
      <c r="D1174">
        <v>110673966</v>
      </c>
      <c r="E1174" t="s">
        <v>0</v>
      </c>
      <c r="F1174" t="s">
        <v>2582</v>
      </c>
      <c r="G1174" t="s">
        <v>0</v>
      </c>
      <c r="H1174" t="s">
        <v>0</v>
      </c>
      <c r="I1174" t="s">
        <v>7339</v>
      </c>
    </row>
    <row r="1175" spans="1:9" x14ac:dyDescent="0.25">
      <c r="A1175" t="s">
        <v>2583</v>
      </c>
      <c r="B1175" t="s">
        <v>0</v>
      </c>
      <c r="C1175">
        <v>196</v>
      </c>
      <c r="D1175">
        <v>110674896</v>
      </c>
      <c r="E1175" t="s">
        <v>0</v>
      </c>
      <c r="F1175" t="s">
        <v>2584</v>
      </c>
      <c r="G1175" t="s">
        <v>0</v>
      </c>
      <c r="H1175" t="s">
        <v>0</v>
      </c>
      <c r="I1175" t="s">
        <v>7340</v>
      </c>
    </row>
    <row r="1176" spans="1:9" x14ac:dyDescent="0.25">
      <c r="A1176" t="s">
        <v>2585</v>
      </c>
      <c r="B1176" t="s">
        <v>0</v>
      </c>
      <c r="C1176">
        <v>75</v>
      </c>
      <c r="D1176">
        <v>110673744</v>
      </c>
      <c r="E1176" t="s">
        <v>0</v>
      </c>
      <c r="F1176" t="s">
        <v>2586</v>
      </c>
      <c r="G1176" t="s">
        <v>0</v>
      </c>
      <c r="H1176" t="s">
        <v>0</v>
      </c>
      <c r="I1176" t="s">
        <v>6796</v>
      </c>
    </row>
    <row r="1177" spans="1:9" x14ac:dyDescent="0.25">
      <c r="A1177" t="s">
        <v>2587</v>
      </c>
      <c r="B1177" t="s">
        <v>11</v>
      </c>
      <c r="C1177">
        <v>204</v>
      </c>
      <c r="D1177">
        <v>110673273</v>
      </c>
      <c r="E1177" t="s">
        <v>0</v>
      </c>
      <c r="F1177" t="s">
        <v>2588</v>
      </c>
      <c r="G1177" t="s">
        <v>0</v>
      </c>
      <c r="H1177" t="s">
        <v>0</v>
      </c>
      <c r="I1177" t="s">
        <v>7111</v>
      </c>
    </row>
    <row r="1178" spans="1:9" x14ac:dyDescent="0.25">
      <c r="A1178" t="s">
        <v>2589</v>
      </c>
      <c r="B1178" t="s">
        <v>0</v>
      </c>
      <c r="C1178">
        <v>51</v>
      </c>
      <c r="D1178">
        <v>110675842</v>
      </c>
      <c r="E1178" t="s">
        <v>0</v>
      </c>
      <c r="F1178" t="s">
        <v>2590</v>
      </c>
      <c r="G1178" t="s">
        <v>0</v>
      </c>
      <c r="H1178" t="s">
        <v>0</v>
      </c>
      <c r="I1178" t="s">
        <v>6796</v>
      </c>
    </row>
    <row r="1179" spans="1:9" x14ac:dyDescent="0.25">
      <c r="A1179" t="s">
        <v>2591</v>
      </c>
      <c r="B1179" t="s">
        <v>11</v>
      </c>
      <c r="C1179">
        <v>213</v>
      </c>
      <c r="D1179">
        <v>110674013</v>
      </c>
      <c r="E1179" t="s">
        <v>0</v>
      </c>
      <c r="F1179" t="s">
        <v>2592</v>
      </c>
      <c r="G1179" t="s">
        <v>0</v>
      </c>
      <c r="H1179" t="s">
        <v>0</v>
      </c>
      <c r="I1179" t="s">
        <v>7335</v>
      </c>
    </row>
    <row r="1180" spans="1:9" x14ac:dyDescent="0.25">
      <c r="A1180" t="s">
        <v>2593</v>
      </c>
      <c r="B1180" t="s">
        <v>11</v>
      </c>
      <c r="C1180">
        <v>143</v>
      </c>
      <c r="D1180">
        <v>110673235</v>
      </c>
      <c r="E1180" t="s">
        <v>0</v>
      </c>
      <c r="F1180" t="s">
        <v>2594</v>
      </c>
      <c r="G1180" t="s">
        <v>0</v>
      </c>
      <c r="H1180" t="s">
        <v>0</v>
      </c>
      <c r="I1180" t="s">
        <v>7071</v>
      </c>
    </row>
    <row r="1181" spans="1:9" x14ac:dyDescent="0.25">
      <c r="A1181" t="s">
        <v>2595</v>
      </c>
      <c r="B1181" t="s">
        <v>11</v>
      </c>
      <c r="C1181">
        <v>30</v>
      </c>
      <c r="D1181">
        <v>110675650</v>
      </c>
      <c r="E1181" t="s">
        <v>0</v>
      </c>
      <c r="F1181" t="s">
        <v>2596</v>
      </c>
      <c r="G1181" t="s">
        <v>0</v>
      </c>
      <c r="H1181" t="s">
        <v>0</v>
      </c>
      <c r="I1181" t="s">
        <v>7341</v>
      </c>
    </row>
    <row r="1182" spans="1:9" x14ac:dyDescent="0.25">
      <c r="A1182" t="s">
        <v>2598</v>
      </c>
      <c r="B1182" t="s">
        <v>11</v>
      </c>
      <c r="C1182">
        <v>578</v>
      </c>
      <c r="D1182">
        <v>110674860</v>
      </c>
      <c r="E1182" t="s">
        <v>2599</v>
      </c>
      <c r="F1182" t="s">
        <v>2600</v>
      </c>
      <c r="G1182" t="s">
        <v>0</v>
      </c>
      <c r="H1182" t="s">
        <v>0</v>
      </c>
      <c r="I1182" t="s">
        <v>7342</v>
      </c>
    </row>
    <row r="1183" spans="1:9" x14ac:dyDescent="0.25">
      <c r="A1183" t="s">
        <v>2601</v>
      </c>
      <c r="B1183" t="s">
        <v>11</v>
      </c>
      <c r="C1183">
        <v>688</v>
      </c>
      <c r="D1183">
        <v>110675803</v>
      </c>
      <c r="E1183" t="s">
        <v>2602</v>
      </c>
      <c r="F1183" t="s">
        <v>2603</v>
      </c>
      <c r="G1183" t="s">
        <v>0</v>
      </c>
      <c r="H1183" t="s">
        <v>0</v>
      </c>
      <c r="I1183" t="s">
        <v>7343</v>
      </c>
    </row>
    <row r="1184" spans="1:9" x14ac:dyDescent="0.25">
      <c r="A1184" t="s">
        <v>2604</v>
      </c>
      <c r="B1184" t="s">
        <v>11</v>
      </c>
      <c r="C1184">
        <v>198</v>
      </c>
      <c r="D1184">
        <v>110674876</v>
      </c>
      <c r="E1184" t="s">
        <v>2605</v>
      </c>
      <c r="F1184" t="s">
        <v>2606</v>
      </c>
      <c r="G1184" t="s">
        <v>0</v>
      </c>
      <c r="H1184" t="s">
        <v>0</v>
      </c>
      <c r="I1184" t="s">
        <v>7344</v>
      </c>
    </row>
    <row r="1185" spans="1:10" x14ac:dyDescent="0.25">
      <c r="A1185" t="s">
        <v>2607</v>
      </c>
      <c r="B1185" t="s">
        <v>11</v>
      </c>
      <c r="C1185">
        <v>900</v>
      </c>
      <c r="D1185">
        <v>110674545</v>
      </c>
      <c r="E1185" t="s">
        <v>2608</v>
      </c>
      <c r="F1185" t="s">
        <v>2609</v>
      </c>
      <c r="G1185" t="s">
        <v>0</v>
      </c>
      <c r="H1185" t="s">
        <v>0</v>
      </c>
      <c r="I1185" t="s">
        <v>7345</v>
      </c>
    </row>
    <row r="1186" spans="1:10" x14ac:dyDescent="0.25">
      <c r="A1186" t="s">
        <v>2610</v>
      </c>
      <c r="B1186" t="s">
        <v>11</v>
      </c>
      <c r="C1186">
        <v>237</v>
      </c>
      <c r="D1186">
        <v>110673592</v>
      </c>
      <c r="E1186" t="s">
        <v>2611</v>
      </c>
      <c r="F1186" t="s">
        <v>2612</v>
      </c>
      <c r="G1186" t="s">
        <v>0</v>
      </c>
      <c r="H1186" t="s">
        <v>0</v>
      </c>
      <c r="I1186" t="s">
        <v>7346</v>
      </c>
    </row>
    <row r="1187" spans="1:10" x14ac:dyDescent="0.25">
      <c r="A1187" t="s">
        <v>2613</v>
      </c>
      <c r="B1187" t="s">
        <v>11</v>
      </c>
      <c r="C1187">
        <v>123</v>
      </c>
      <c r="D1187">
        <v>110673277</v>
      </c>
      <c r="E1187" t="s">
        <v>0</v>
      </c>
      <c r="F1187" t="s">
        <v>2614</v>
      </c>
      <c r="G1187" t="s">
        <v>0</v>
      </c>
      <c r="H1187" t="s">
        <v>0</v>
      </c>
      <c r="I1187" t="s">
        <v>7150</v>
      </c>
    </row>
    <row r="1188" spans="1:10" x14ac:dyDescent="0.25">
      <c r="A1188" t="s">
        <v>2615</v>
      </c>
      <c r="B1188" t="s">
        <v>11</v>
      </c>
      <c r="C1188">
        <v>319</v>
      </c>
      <c r="D1188">
        <v>110675686</v>
      </c>
      <c r="E1188" t="s">
        <v>0</v>
      </c>
      <c r="F1188" t="s">
        <v>2616</v>
      </c>
      <c r="G1188" t="s">
        <v>0</v>
      </c>
      <c r="H1188" t="s">
        <v>0</v>
      </c>
      <c r="I1188" t="s">
        <v>6793</v>
      </c>
    </row>
    <row r="1189" spans="1:10" x14ac:dyDescent="0.25">
      <c r="A1189" t="s">
        <v>2617</v>
      </c>
      <c r="B1189" t="s">
        <v>0</v>
      </c>
      <c r="C1189">
        <v>540</v>
      </c>
      <c r="D1189">
        <v>110675639</v>
      </c>
      <c r="E1189" t="s">
        <v>0</v>
      </c>
      <c r="F1189" t="s">
        <v>2618</v>
      </c>
      <c r="G1189" t="s">
        <v>0</v>
      </c>
      <c r="H1189" t="s">
        <v>0</v>
      </c>
      <c r="I1189" t="s">
        <v>6873</v>
      </c>
    </row>
    <row r="1190" spans="1:10" x14ac:dyDescent="0.25">
      <c r="A1190" t="s">
        <v>2619</v>
      </c>
      <c r="B1190" t="s">
        <v>11</v>
      </c>
      <c r="C1190">
        <v>56</v>
      </c>
      <c r="D1190">
        <v>110674339</v>
      </c>
      <c r="E1190" t="s">
        <v>0</v>
      </c>
      <c r="F1190" t="s">
        <v>2620</v>
      </c>
      <c r="G1190" t="s">
        <v>0</v>
      </c>
      <c r="H1190" t="s">
        <v>0</v>
      </c>
      <c r="I1190" t="s">
        <v>6796</v>
      </c>
    </row>
    <row r="1191" spans="1:10" x14ac:dyDescent="0.25">
      <c r="A1191" t="s">
        <v>2621</v>
      </c>
      <c r="B1191" t="s">
        <v>11</v>
      </c>
      <c r="C1191">
        <v>40</v>
      </c>
      <c r="D1191">
        <v>110673712</v>
      </c>
      <c r="E1191" t="s">
        <v>0</v>
      </c>
      <c r="F1191" t="s">
        <v>2622</v>
      </c>
      <c r="G1191" t="s">
        <v>0</v>
      </c>
      <c r="H1191" t="s">
        <v>0</v>
      </c>
      <c r="I1191" t="s">
        <v>6796</v>
      </c>
    </row>
    <row r="1192" spans="1:10" x14ac:dyDescent="0.25">
      <c r="A1192" t="s">
        <v>2623</v>
      </c>
      <c r="B1192" t="s">
        <v>0</v>
      </c>
      <c r="C1192">
        <v>545</v>
      </c>
      <c r="D1192">
        <v>110674185</v>
      </c>
      <c r="E1192" t="s">
        <v>0</v>
      </c>
      <c r="F1192" t="s">
        <v>2624</v>
      </c>
      <c r="G1192" t="s">
        <v>0</v>
      </c>
      <c r="H1192" t="s">
        <v>0</v>
      </c>
      <c r="I1192" t="s">
        <v>7347</v>
      </c>
    </row>
    <row r="1193" spans="1:10" x14ac:dyDescent="0.25">
      <c r="A1193" t="s">
        <v>2625</v>
      </c>
      <c r="B1193" t="s">
        <v>11</v>
      </c>
      <c r="C1193">
        <v>1455</v>
      </c>
      <c r="D1193">
        <v>110675487</v>
      </c>
      <c r="E1193" t="s">
        <v>2626</v>
      </c>
      <c r="F1193" t="s">
        <v>2627</v>
      </c>
      <c r="G1193" t="s">
        <v>0</v>
      </c>
      <c r="H1193" t="s">
        <v>0</v>
      </c>
      <c r="I1193" t="s">
        <v>6874</v>
      </c>
    </row>
    <row r="1194" spans="1:10" x14ac:dyDescent="0.25">
      <c r="A1194" t="s">
        <v>2628</v>
      </c>
      <c r="B1194" t="s">
        <v>11</v>
      </c>
      <c r="C1194">
        <v>159</v>
      </c>
      <c r="D1194">
        <v>110674652</v>
      </c>
      <c r="E1194" t="s">
        <v>0</v>
      </c>
      <c r="F1194" t="s">
        <v>2629</v>
      </c>
      <c r="G1194" t="s">
        <v>0</v>
      </c>
      <c r="H1194" t="s">
        <v>0</v>
      </c>
      <c r="I1194" t="s">
        <v>6853</v>
      </c>
    </row>
    <row r="1195" spans="1:10" x14ac:dyDescent="0.25">
      <c r="A1195" t="s">
        <v>2630</v>
      </c>
      <c r="B1195" t="s">
        <v>11</v>
      </c>
      <c r="C1195">
        <v>387</v>
      </c>
      <c r="D1195">
        <v>110674805</v>
      </c>
      <c r="E1195" t="s">
        <v>0</v>
      </c>
      <c r="F1195" t="s">
        <v>2631</v>
      </c>
      <c r="G1195" t="s">
        <v>0</v>
      </c>
      <c r="H1195" t="s">
        <v>0</v>
      </c>
      <c r="I1195" t="s">
        <v>7348</v>
      </c>
    </row>
    <row r="1196" spans="1:10" x14ac:dyDescent="0.25">
      <c r="A1196" t="s">
        <v>2632</v>
      </c>
      <c r="B1196" t="s">
        <v>11</v>
      </c>
      <c r="C1196">
        <v>331</v>
      </c>
      <c r="D1196">
        <v>110673882</v>
      </c>
      <c r="E1196" t="s">
        <v>0</v>
      </c>
      <c r="F1196" t="s">
        <v>2633</v>
      </c>
      <c r="G1196" t="s">
        <v>0</v>
      </c>
      <c r="H1196" t="s">
        <v>0</v>
      </c>
      <c r="I1196" t="s">
        <v>6796</v>
      </c>
    </row>
    <row r="1197" spans="1:10" x14ac:dyDescent="0.25">
      <c r="A1197" t="s">
        <v>2634</v>
      </c>
      <c r="B1197" t="s">
        <v>11</v>
      </c>
      <c r="C1197">
        <v>39</v>
      </c>
      <c r="D1197">
        <v>110675996</v>
      </c>
      <c r="E1197" t="s">
        <v>0</v>
      </c>
      <c r="F1197" t="s">
        <v>2635</v>
      </c>
      <c r="G1197" t="s">
        <v>0</v>
      </c>
      <c r="H1197" t="s">
        <v>0</v>
      </c>
      <c r="I1197" t="s">
        <v>6796</v>
      </c>
    </row>
    <row r="1198" spans="1:10" x14ac:dyDescent="0.25">
      <c r="A1198" t="s">
        <v>2636</v>
      </c>
      <c r="B1198" t="s">
        <v>11</v>
      </c>
      <c r="C1198">
        <v>636</v>
      </c>
      <c r="D1198">
        <v>110673718</v>
      </c>
      <c r="E1198" t="s">
        <v>0</v>
      </c>
      <c r="F1198" t="s">
        <v>2637</v>
      </c>
      <c r="G1198" t="s">
        <v>0</v>
      </c>
      <c r="H1198" t="s">
        <v>0</v>
      </c>
      <c r="I1198" t="s">
        <v>6793</v>
      </c>
    </row>
    <row r="1199" spans="1:10" x14ac:dyDescent="0.25">
      <c r="A1199" t="s">
        <v>2638</v>
      </c>
      <c r="B1199" t="s">
        <v>0</v>
      </c>
      <c r="C1199">
        <v>484</v>
      </c>
      <c r="D1199">
        <v>110674386</v>
      </c>
      <c r="E1199" t="s">
        <v>0</v>
      </c>
      <c r="F1199" t="s">
        <v>2639</v>
      </c>
      <c r="G1199" t="s">
        <v>0</v>
      </c>
      <c r="H1199" t="s">
        <v>0</v>
      </c>
      <c r="I1199" t="s">
        <v>6918</v>
      </c>
      <c r="J1199" t="s">
        <v>65</v>
      </c>
    </row>
    <row r="1200" spans="1:10" x14ac:dyDescent="0.25">
      <c r="A1200" t="s">
        <v>2640</v>
      </c>
      <c r="B1200" t="s">
        <v>0</v>
      </c>
      <c r="C1200">
        <v>206</v>
      </c>
      <c r="D1200">
        <v>110673730</v>
      </c>
      <c r="E1200" t="s">
        <v>0</v>
      </c>
      <c r="F1200" t="s">
        <v>2641</v>
      </c>
      <c r="G1200" t="s">
        <v>0</v>
      </c>
      <c r="H1200" t="s">
        <v>0</v>
      </c>
      <c r="I1200" t="s">
        <v>6790</v>
      </c>
    </row>
    <row r="1201" spans="1:9" x14ac:dyDescent="0.25">
      <c r="A1201" t="s">
        <v>2642</v>
      </c>
      <c r="B1201" t="s">
        <v>11</v>
      </c>
      <c r="C1201">
        <v>261</v>
      </c>
      <c r="D1201">
        <v>110675981</v>
      </c>
      <c r="E1201" t="s">
        <v>0</v>
      </c>
      <c r="F1201" t="s">
        <v>2643</v>
      </c>
      <c r="G1201" t="s">
        <v>0</v>
      </c>
      <c r="H1201" t="s">
        <v>0</v>
      </c>
      <c r="I1201" t="s">
        <v>7349</v>
      </c>
    </row>
    <row r="1202" spans="1:9" x14ac:dyDescent="0.25">
      <c r="A1202" t="s">
        <v>2644</v>
      </c>
      <c r="B1202" t="s">
        <v>0</v>
      </c>
      <c r="C1202">
        <v>46</v>
      </c>
      <c r="D1202">
        <v>110675292</v>
      </c>
      <c r="E1202" t="s">
        <v>0</v>
      </c>
      <c r="F1202" t="s">
        <v>2645</v>
      </c>
      <c r="G1202" t="s">
        <v>0</v>
      </c>
      <c r="H1202" t="s">
        <v>0</v>
      </c>
      <c r="I1202" t="s">
        <v>6796</v>
      </c>
    </row>
    <row r="1203" spans="1:9" x14ac:dyDescent="0.25">
      <c r="A1203" t="s">
        <v>2646</v>
      </c>
      <c r="B1203" t="s">
        <v>0</v>
      </c>
      <c r="C1203">
        <v>56</v>
      </c>
      <c r="D1203">
        <v>110674087</v>
      </c>
      <c r="E1203" t="s">
        <v>0</v>
      </c>
      <c r="F1203" t="s">
        <v>2647</v>
      </c>
      <c r="G1203" t="s">
        <v>0</v>
      </c>
      <c r="H1203" t="s">
        <v>0</v>
      </c>
      <c r="I1203" t="s">
        <v>6790</v>
      </c>
    </row>
    <row r="1204" spans="1:9" x14ac:dyDescent="0.25">
      <c r="A1204" t="s">
        <v>2648</v>
      </c>
      <c r="B1204" t="s">
        <v>0</v>
      </c>
      <c r="C1204">
        <v>339</v>
      </c>
      <c r="D1204">
        <v>110675155</v>
      </c>
      <c r="E1204" t="s">
        <v>0</v>
      </c>
      <c r="F1204" t="s">
        <v>2649</v>
      </c>
      <c r="G1204" t="s">
        <v>0</v>
      </c>
      <c r="H1204" t="s">
        <v>0</v>
      </c>
      <c r="I1204" t="s">
        <v>6790</v>
      </c>
    </row>
    <row r="1205" spans="1:9" x14ac:dyDescent="0.25">
      <c r="A1205" t="s">
        <v>2650</v>
      </c>
      <c r="B1205" t="s">
        <v>11</v>
      </c>
      <c r="C1205">
        <v>646</v>
      </c>
      <c r="D1205">
        <v>110675458</v>
      </c>
      <c r="E1205" t="s">
        <v>0</v>
      </c>
      <c r="F1205" t="s">
        <v>2651</v>
      </c>
      <c r="G1205" t="s">
        <v>0</v>
      </c>
      <c r="H1205" t="s">
        <v>0</v>
      </c>
      <c r="I1205" t="s">
        <v>7350</v>
      </c>
    </row>
    <row r="1206" spans="1:9" x14ac:dyDescent="0.25">
      <c r="A1206" t="s">
        <v>2652</v>
      </c>
      <c r="B1206" t="s">
        <v>11</v>
      </c>
      <c r="C1206">
        <v>117</v>
      </c>
      <c r="D1206">
        <v>110673230</v>
      </c>
      <c r="E1206" t="s">
        <v>0</v>
      </c>
      <c r="F1206" t="s">
        <v>2653</v>
      </c>
      <c r="G1206" t="s">
        <v>0</v>
      </c>
      <c r="H1206" t="s">
        <v>0</v>
      </c>
      <c r="I1206" t="s">
        <v>6796</v>
      </c>
    </row>
    <row r="1207" spans="1:9" x14ac:dyDescent="0.25">
      <c r="A1207" t="s">
        <v>2654</v>
      </c>
      <c r="B1207" t="s">
        <v>0</v>
      </c>
      <c r="C1207">
        <v>665</v>
      </c>
      <c r="D1207">
        <v>110673823</v>
      </c>
      <c r="E1207" t="s">
        <v>0</v>
      </c>
      <c r="F1207" t="s">
        <v>2655</v>
      </c>
      <c r="G1207" t="s">
        <v>0</v>
      </c>
      <c r="H1207" t="s">
        <v>0</v>
      </c>
      <c r="I1207" t="s">
        <v>7351</v>
      </c>
    </row>
    <row r="1208" spans="1:9" x14ac:dyDescent="0.25">
      <c r="A1208" t="s">
        <v>2656</v>
      </c>
      <c r="B1208" t="s">
        <v>0</v>
      </c>
      <c r="C1208">
        <v>170</v>
      </c>
      <c r="D1208">
        <v>110674814</v>
      </c>
      <c r="E1208" t="s">
        <v>0</v>
      </c>
      <c r="F1208" t="s">
        <v>2657</v>
      </c>
      <c r="G1208" t="s">
        <v>0</v>
      </c>
      <c r="H1208" t="s">
        <v>0</v>
      </c>
      <c r="I1208" t="s">
        <v>7352</v>
      </c>
    </row>
    <row r="1209" spans="1:9" x14ac:dyDescent="0.25">
      <c r="A1209" t="s">
        <v>2658</v>
      </c>
      <c r="B1209" t="s">
        <v>0</v>
      </c>
      <c r="C1209">
        <v>272</v>
      </c>
      <c r="D1209">
        <v>110673648</v>
      </c>
      <c r="E1209" t="s">
        <v>0</v>
      </c>
      <c r="F1209" t="s">
        <v>2659</v>
      </c>
      <c r="G1209" t="s">
        <v>0</v>
      </c>
      <c r="H1209" t="s">
        <v>0</v>
      </c>
      <c r="I1209" t="s">
        <v>6907</v>
      </c>
    </row>
    <row r="1210" spans="1:9" x14ac:dyDescent="0.25">
      <c r="A1210" t="s">
        <v>2660</v>
      </c>
      <c r="B1210" t="s">
        <v>11</v>
      </c>
      <c r="C1210">
        <v>610</v>
      </c>
      <c r="D1210">
        <v>110674637</v>
      </c>
      <c r="E1210" t="s">
        <v>0</v>
      </c>
      <c r="F1210" t="s">
        <v>2661</v>
      </c>
      <c r="G1210" t="s">
        <v>0</v>
      </c>
      <c r="H1210" t="s">
        <v>0</v>
      </c>
      <c r="I1210" t="s">
        <v>7308</v>
      </c>
    </row>
    <row r="1211" spans="1:9" x14ac:dyDescent="0.25">
      <c r="A1211" t="s">
        <v>2662</v>
      </c>
      <c r="B1211" t="s">
        <v>11</v>
      </c>
      <c r="C1211">
        <v>155</v>
      </c>
      <c r="D1211">
        <v>110675267</v>
      </c>
      <c r="E1211" t="s">
        <v>0</v>
      </c>
      <c r="F1211" t="s">
        <v>2663</v>
      </c>
      <c r="G1211" t="s">
        <v>0</v>
      </c>
      <c r="H1211" t="s">
        <v>0</v>
      </c>
      <c r="I1211" t="s">
        <v>6796</v>
      </c>
    </row>
    <row r="1212" spans="1:9" x14ac:dyDescent="0.25">
      <c r="A1212" t="s">
        <v>2664</v>
      </c>
      <c r="B1212" t="s">
        <v>0</v>
      </c>
      <c r="C1212">
        <v>256</v>
      </c>
      <c r="D1212">
        <v>110675525</v>
      </c>
      <c r="E1212" t="s">
        <v>0</v>
      </c>
      <c r="F1212" t="s">
        <v>2665</v>
      </c>
      <c r="G1212" t="s">
        <v>0</v>
      </c>
      <c r="H1212" t="s">
        <v>0</v>
      </c>
      <c r="I1212" t="s">
        <v>6790</v>
      </c>
    </row>
    <row r="1213" spans="1:9" x14ac:dyDescent="0.25">
      <c r="A1213" t="s">
        <v>2666</v>
      </c>
      <c r="B1213" t="s">
        <v>0</v>
      </c>
      <c r="C1213">
        <v>473</v>
      </c>
      <c r="D1213">
        <v>110673554</v>
      </c>
      <c r="E1213" t="s">
        <v>2667</v>
      </c>
      <c r="F1213" t="s">
        <v>2668</v>
      </c>
      <c r="G1213" t="s">
        <v>0</v>
      </c>
      <c r="H1213" t="s">
        <v>0</v>
      </c>
      <c r="I1213" t="s">
        <v>7353</v>
      </c>
    </row>
    <row r="1214" spans="1:9" x14ac:dyDescent="0.25">
      <c r="A1214" t="s">
        <v>2669</v>
      </c>
      <c r="B1214" t="s">
        <v>0</v>
      </c>
      <c r="C1214">
        <v>502</v>
      </c>
      <c r="D1214">
        <v>110675192</v>
      </c>
      <c r="E1214" t="s">
        <v>0</v>
      </c>
      <c r="F1214" t="s">
        <v>2670</v>
      </c>
      <c r="G1214" t="s">
        <v>0</v>
      </c>
      <c r="H1214" t="s">
        <v>0</v>
      </c>
      <c r="I1214" t="s">
        <v>7354</v>
      </c>
    </row>
    <row r="1215" spans="1:9" x14ac:dyDescent="0.25">
      <c r="A1215" t="s">
        <v>2671</v>
      </c>
      <c r="B1215" t="s">
        <v>11</v>
      </c>
      <c r="C1215">
        <v>623</v>
      </c>
      <c r="D1215">
        <v>110675840</v>
      </c>
      <c r="E1215" t="s">
        <v>0</v>
      </c>
      <c r="F1215" t="s">
        <v>2672</v>
      </c>
      <c r="G1215" t="s">
        <v>0</v>
      </c>
      <c r="H1215" t="s">
        <v>0</v>
      </c>
      <c r="I1215" t="s">
        <v>6900</v>
      </c>
    </row>
    <row r="1216" spans="1:9" x14ac:dyDescent="0.25">
      <c r="A1216" t="s">
        <v>2673</v>
      </c>
      <c r="B1216" t="s">
        <v>11</v>
      </c>
      <c r="C1216">
        <v>355</v>
      </c>
      <c r="D1216">
        <v>110674148</v>
      </c>
      <c r="E1216" t="s">
        <v>0</v>
      </c>
      <c r="F1216" t="s">
        <v>2674</v>
      </c>
      <c r="G1216" t="s">
        <v>0</v>
      </c>
      <c r="H1216" t="s">
        <v>0</v>
      </c>
      <c r="I1216" t="s">
        <v>6793</v>
      </c>
    </row>
    <row r="1217" spans="1:9" x14ac:dyDescent="0.25">
      <c r="A1217" t="s">
        <v>2675</v>
      </c>
      <c r="B1217" t="s">
        <v>11</v>
      </c>
      <c r="C1217">
        <v>226</v>
      </c>
      <c r="D1217">
        <v>110674555</v>
      </c>
      <c r="E1217" t="s">
        <v>2676</v>
      </c>
      <c r="F1217" t="s">
        <v>2677</v>
      </c>
      <c r="G1217" t="s">
        <v>0</v>
      </c>
      <c r="H1217" t="s">
        <v>0</v>
      </c>
      <c r="I1217" t="s">
        <v>7355</v>
      </c>
    </row>
    <row r="1218" spans="1:9" x14ac:dyDescent="0.25">
      <c r="A1218" t="s">
        <v>2678</v>
      </c>
      <c r="B1218" t="s">
        <v>11</v>
      </c>
      <c r="C1218">
        <v>292</v>
      </c>
      <c r="D1218">
        <v>110675380</v>
      </c>
      <c r="E1218" t="s">
        <v>2679</v>
      </c>
      <c r="F1218" t="s">
        <v>2680</v>
      </c>
      <c r="G1218" t="s">
        <v>0</v>
      </c>
      <c r="H1218" t="s">
        <v>0</v>
      </c>
      <c r="I1218" t="s">
        <v>7356</v>
      </c>
    </row>
    <row r="1219" spans="1:9" x14ac:dyDescent="0.25">
      <c r="A1219" t="s">
        <v>2681</v>
      </c>
      <c r="B1219" t="s">
        <v>0</v>
      </c>
      <c r="C1219">
        <v>244</v>
      </c>
      <c r="D1219">
        <v>110675886</v>
      </c>
      <c r="E1219" t="s">
        <v>0</v>
      </c>
      <c r="F1219" t="s">
        <v>2682</v>
      </c>
      <c r="G1219" t="s">
        <v>0</v>
      </c>
      <c r="H1219" t="s">
        <v>0</v>
      </c>
      <c r="I1219" t="s">
        <v>7357</v>
      </c>
    </row>
    <row r="1220" spans="1:9" x14ac:dyDescent="0.25">
      <c r="A1220" t="s">
        <v>2683</v>
      </c>
      <c r="B1220" t="s">
        <v>11</v>
      </c>
      <c r="C1220">
        <v>248</v>
      </c>
      <c r="D1220">
        <v>110675201</v>
      </c>
      <c r="E1220" t="s">
        <v>2684</v>
      </c>
      <c r="F1220" t="s">
        <v>2685</v>
      </c>
      <c r="G1220" t="s">
        <v>0</v>
      </c>
      <c r="H1220" t="s">
        <v>0</v>
      </c>
      <c r="I1220" t="s">
        <v>7358</v>
      </c>
    </row>
    <row r="1221" spans="1:9" x14ac:dyDescent="0.25">
      <c r="A1221" t="s">
        <v>2686</v>
      </c>
      <c r="B1221" t="s">
        <v>0</v>
      </c>
      <c r="C1221">
        <v>355</v>
      </c>
      <c r="D1221">
        <v>110674646</v>
      </c>
      <c r="E1221" t="s">
        <v>0</v>
      </c>
      <c r="F1221" t="s">
        <v>2687</v>
      </c>
      <c r="G1221" t="s">
        <v>0</v>
      </c>
      <c r="H1221" t="s">
        <v>0</v>
      </c>
      <c r="I1221" t="s">
        <v>7359</v>
      </c>
    </row>
    <row r="1222" spans="1:9" x14ac:dyDescent="0.25">
      <c r="A1222" t="s">
        <v>2688</v>
      </c>
      <c r="B1222" t="s">
        <v>11</v>
      </c>
      <c r="C1222">
        <v>236</v>
      </c>
      <c r="D1222">
        <v>110676011</v>
      </c>
      <c r="E1222" t="s">
        <v>0</v>
      </c>
      <c r="F1222" t="s">
        <v>2689</v>
      </c>
      <c r="G1222" t="s">
        <v>0</v>
      </c>
      <c r="H1222" t="s">
        <v>0</v>
      </c>
      <c r="I1222" t="s">
        <v>7212</v>
      </c>
    </row>
    <row r="1223" spans="1:9" x14ac:dyDescent="0.25">
      <c r="A1223" t="s">
        <v>2690</v>
      </c>
      <c r="B1223" t="s">
        <v>0</v>
      </c>
      <c r="C1223">
        <v>303</v>
      </c>
      <c r="D1223">
        <v>110673413</v>
      </c>
      <c r="E1223" t="s">
        <v>0</v>
      </c>
      <c r="F1223" t="s">
        <v>2691</v>
      </c>
      <c r="G1223" t="s">
        <v>0</v>
      </c>
      <c r="H1223" t="s">
        <v>0</v>
      </c>
      <c r="I1223" t="s">
        <v>7294</v>
      </c>
    </row>
    <row r="1224" spans="1:9" x14ac:dyDescent="0.25">
      <c r="A1224" t="s">
        <v>2692</v>
      </c>
      <c r="B1224" t="s">
        <v>11</v>
      </c>
      <c r="C1224">
        <v>344</v>
      </c>
      <c r="D1224">
        <v>110674017</v>
      </c>
      <c r="E1224" t="s">
        <v>0</v>
      </c>
      <c r="F1224" t="s">
        <v>2693</v>
      </c>
      <c r="G1224" t="s">
        <v>0</v>
      </c>
      <c r="H1224" t="s">
        <v>0</v>
      </c>
      <c r="I1224" t="s">
        <v>7360</v>
      </c>
    </row>
    <row r="1225" spans="1:9" x14ac:dyDescent="0.25">
      <c r="A1225" t="s">
        <v>2694</v>
      </c>
      <c r="B1225" t="s">
        <v>11</v>
      </c>
      <c r="C1225">
        <v>223</v>
      </c>
      <c r="D1225">
        <v>110674138</v>
      </c>
      <c r="E1225" t="s">
        <v>0</v>
      </c>
      <c r="F1225" t="s">
        <v>2695</v>
      </c>
      <c r="G1225" t="s">
        <v>0</v>
      </c>
      <c r="H1225" t="s">
        <v>0</v>
      </c>
      <c r="I1225" t="s">
        <v>6796</v>
      </c>
    </row>
    <row r="1226" spans="1:9" x14ac:dyDescent="0.25">
      <c r="A1226" t="s">
        <v>2696</v>
      </c>
      <c r="B1226" t="s">
        <v>11</v>
      </c>
      <c r="C1226">
        <v>558</v>
      </c>
      <c r="D1226">
        <v>110674935</v>
      </c>
      <c r="E1226" t="s">
        <v>0</v>
      </c>
      <c r="F1226" t="s">
        <v>2697</v>
      </c>
      <c r="G1226" t="s">
        <v>0</v>
      </c>
      <c r="H1226" t="s">
        <v>0</v>
      </c>
      <c r="I1226" t="s">
        <v>6796</v>
      </c>
    </row>
    <row r="1227" spans="1:9" x14ac:dyDescent="0.25">
      <c r="A1227" t="s">
        <v>2698</v>
      </c>
      <c r="B1227" t="s">
        <v>11</v>
      </c>
      <c r="C1227">
        <v>552</v>
      </c>
      <c r="D1227">
        <v>110673701</v>
      </c>
      <c r="E1227" t="s">
        <v>2699</v>
      </c>
      <c r="F1227" t="s">
        <v>2700</v>
      </c>
      <c r="G1227" t="s">
        <v>0</v>
      </c>
      <c r="H1227" t="s">
        <v>0</v>
      </c>
      <c r="I1227" t="s">
        <v>7361</v>
      </c>
    </row>
    <row r="1228" spans="1:9" x14ac:dyDescent="0.25">
      <c r="A1228" t="s">
        <v>2701</v>
      </c>
      <c r="B1228" t="s">
        <v>11</v>
      </c>
      <c r="C1228">
        <v>51</v>
      </c>
      <c r="D1228">
        <v>110674388</v>
      </c>
      <c r="E1228" t="s">
        <v>0</v>
      </c>
      <c r="F1228" t="s">
        <v>2702</v>
      </c>
      <c r="G1228" t="s">
        <v>0</v>
      </c>
      <c r="H1228" t="s">
        <v>0</v>
      </c>
      <c r="I1228" t="s">
        <v>6790</v>
      </c>
    </row>
    <row r="1229" spans="1:9" x14ac:dyDescent="0.25">
      <c r="A1229" t="s">
        <v>2703</v>
      </c>
      <c r="B1229" t="s">
        <v>11</v>
      </c>
      <c r="C1229">
        <v>204</v>
      </c>
      <c r="D1229">
        <v>110674490</v>
      </c>
      <c r="E1229" t="s">
        <v>0</v>
      </c>
      <c r="F1229" t="s">
        <v>2704</v>
      </c>
      <c r="G1229" t="s">
        <v>0</v>
      </c>
      <c r="H1229" t="s">
        <v>0</v>
      </c>
      <c r="I1229" t="s">
        <v>6790</v>
      </c>
    </row>
    <row r="1230" spans="1:9" x14ac:dyDescent="0.25">
      <c r="A1230" t="s">
        <v>2705</v>
      </c>
      <c r="B1230" t="s">
        <v>0</v>
      </c>
      <c r="C1230">
        <v>540</v>
      </c>
      <c r="D1230">
        <v>110674074</v>
      </c>
      <c r="E1230" t="s">
        <v>2706</v>
      </c>
      <c r="F1230" t="s">
        <v>2707</v>
      </c>
      <c r="G1230" t="s">
        <v>0</v>
      </c>
      <c r="H1230" t="s">
        <v>0</v>
      </c>
      <c r="I1230" t="s">
        <v>6970</v>
      </c>
    </row>
    <row r="1231" spans="1:9" x14ac:dyDescent="0.25">
      <c r="A1231" t="s">
        <v>2708</v>
      </c>
      <c r="B1231" t="s">
        <v>0</v>
      </c>
      <c r="C1231">
        <v>340</v>
      </c>
      <c r="D1231">
        <v>110673492</v>
      </c>
      <c r="E1231" t="s">
        <v>0</v>
      </c>
      <c r="F1231" t="s">
        <v>2709</v>
      </c>
      <c r="G1231" t="s">
        <v>0</v>
      </c>
      <c r="H1231" t="s">
        <v>0</v>
      </c>
      <c r="I1231" t="s">
        <v>6796</v>
      </c>
    </row>
    <row r="1232" spans="1:9" x14ac:dyDescent="0.25">
      <c r="A1232" t="s">
        <v>2710</v>
      </c>
      <c r="B1232" t="s">
        <v>11</v>
      </c>
      <c r="C1232">
        <v>59</v>
      </c>
      <c r="D1232">
        <v>110675551</v>
      </c>
      <c r="E1232" t="s">
        <v>0</v>
      </c>
      <c r="F1232" t="s">
        <v>2711</v>
      </c>
      <c r="G1232" t="s">
        <v>0</v>
      </c>
      <c r="H1232" t="s">
        <v>0</v>
      </c>
      <c r="I1232" t="s">
        <v>6790</v>
      </c>
    </row>
    <row r="1233" spans="1:10" x14ac:dyDescent="0.25">
      <c r="A1233" t="s">
        <v>2712</v>
      </c>
      <c r="B1233" t="s">
        <v>11</v>
      </c>
      <c r="C1233">
        <v>307</v>
      </c>
      <c r="D1233">
        <v>110675121</v>
      </c>
      <c r="E1233" t="s">
        <v>2713</v>
      </c>
      <c r="F1233" t="s">
        <v>2714</v>
      </c>
      <c r="G1233" t="s">
        <v>0</v>
      </c>
      <c r="H1233" t="s">
        <v>0</v>
      </c>
      <c r="I1233" t="s">
        <v>7362</v>
      </c>
    </row>
    <row r="1234" spans="1:10" x14ac:dyDescent="0.25">
      <c r="A1234" t="s">
        <v>2715</v>
      </c>
      <c r="B1234" t="s">
        <v>11</v>
      </c>
      <c r="C1234">
        <v>309</v>
      </c>
      <c r="D1234">
        <v>110674970</v>
      </c>
      <c r="E1234" t="s">
        <v>0</v>
      </c>
      <c r="F1234" t="s">
        <v>2716</v>
      </c>
      <c r="G1234" t="s">
        <v>0</v>
      </c>
      <c r="H1234" t="s">
        <v>0</v>
      </c>
      <c r="I1234" t="s">
        <v>7363</v>
      </c>
    </row>
    <row r="1235" spans="1:10" x14ac:dyDescent="0.25">
      <c r="A1235" t="s">
        <v>2717</v>
      </c>
      <c r="B1235" t="s">
        <v>11</v>
      </c>
      <c r="C1235">
        <v>468</v>
      </c>
      <c r="D1235">
        <v>110675606</v>
      </c>
      <c r="E1235" t="s">
        <v>0</v>
      </c>
      <c r="F1235" t="s">
        <v>2718</v>
      </c>
      <c r="G1235" t="s">
        <v>0</v>
      </c>
      <c r="H1235" t="s">
        <v>0</v>
      </c>
      <c r="I1235" t="s">
        <v>7364</v>
      </c>
    </row>
    <row r="1236" spans="1:10" x14ac:dyDescent="0.25">
      <c r="A1236" t="s">
        <v>2719</v>
      </c>
      <c r="B1236" t="s">
        <v>11</v>
      </c>
      <c r="C1236">
        <v>507</v>
      </c>
      <c r="D1236">
        <v>110673367</v>
      </c>
      <c r="E1236" t="s">
        <v>0</v>
      </c>
      <c r="F1236" t="s">
        <v>2720</v>
      </c>
      <c r="G1236" t="s">
        <v>0</v>
      </c>
      <c r="H1236" t="s">
        <v>0</v>
      </c>
      <c r="I1236" t="s">
        <v>7365</v>
      </c>
    </row>
    <row r="1237" spans="1:10" x14ac:dyDescent="0.25">
      <c r="A1237" t="s">
        <v>2721</v>
      </c>
      <c r="B1237" t="s">
        <v>11</v>
      </c>
      <c r="C1237">
        <v>119</v>
      </c>
      <c r="D1237">
        <v>110673986</v>
      </c>
      <c r="E1237" t="s">
        <v>2722</v>
      </c>
      <c r="F1237" t="s">
        <v>2723</v>
      </c>
      <c r="G1237" t="s">
        <v>0</v>
      </c>
      <c r="H1237" t="s">
        <v>0</v>
      </c>
      <c r="I1237" t="s">
        <v>7366</v>
      </c>
    </row>
    <row r="1238" spans="1:10" x14ac:dyDescent="0.25">
      <c r="A1238" t="s">
        <v>2724</v>
      </c>
      <c r="B1238" t="s">
        <v>11</v>
      </c>
      <c r="C1238">
        <v>86</v>
      </c>
      <c r="D1238">
        <v>110675455</v>
      </c>
      <c r="E1238" t="s">
        <v>0</v>
      </c>
      <c r="F1238" t="s">
        <v>2725</v>
      </c>
      <c r="G1238" t="s">
        <v>0</v>
      </c>
      <c r="H1238" t="s">
        <v>0</v>
      </c>
      <c r="I1238" t="s">
        <v>6790</v>
      </c>
    </row>
    <row r="1239" spans="1:10" x14ac:dyDescent="0.25">
      <c r="A1239" t="s">
        <v>2726</v>
      </c>
      <c r="B1239" t="s">
        <v>11</v>
      </c>
      <c r="C1239">
        <v>126</v>
      </c>
      <c r="D1239">
        <v>110675897</v>
      </c>
      <c r="E1239" t="s">
        <v>0</v>
      </c>
      <c r="F1239" t="s">
        <v>2727</v>
      </c>
      <c r="G1239" t="s">
        <v>0</v>
      </c>
      <c r="H1239" t="s">
        <v>0</v>
      </c>
      <c r="I1239" t="s">
        <v>7367</v>
      </c>
    </row>
    <row r="1240" spans="1:10" x14ac:dyDescent="0.25">
      <c r="A1240" t="s">
        <v>2728</v>
      </c>
      <c r="B1240" t="s">
        <v>11</v>
      </c>
      <c r="C1240">
        <v>81</v>
      </c>
      <c r="D1240">
        <v>110673265</v>
      </c>
      <c r="E1240" t="s">
        <v>0</v>
      </c>
      <c r="F1240" t="s">
        <v>2729</v>
      </c>
      <c r="G1240" t="s">
        <v>0</v>
      </c>
      <c r="H1240" t="s">
        <v>0</v>
      </c>
      <c r="I1240" t="s">
        <v>6790</v>
      </c>
    </row>
    <row r="1241" spans="1:10" x14ac:dyDescent="0.25">
      <c r="A1241" t="s">
        <v>2730</v>
      </c>
      <c r="B1241" t="s">
        <v>0</v>
      </c>
      <c r="C1241">
        <v>878</v>
      </c>
      <c r="D1241">
        <v>110674265</v>
      </c>
      <c r="E1241" t="s">
        <v>0</v>
      </c>
      <c r="F1241" t="s">
        <v>2731</v>
      </c>
      <c r="G1241" t="s">
        <v>0</v>
      </c>
      <c r="H1241" t="s">
        <v>0</v>
      </c>
      <c r="I1241" t="s">
        <v>7368</v>
      </c>
    </row>
    <row r="1242" spans="1:10" x14ac:dyDescent="0.25">
      <c r="A1242" t="s">
        <v>2732</v>
      </c>
      <c r="B1242" t="s">
        <v>0</v>
      </c>
      <c r="C1242">
        <v>280</v>
      </c>
      <c r="D1242">
        <v>110674486</v>
      </c>
      <c r="E1242" t="s">
        <v>0</v>
      </c>
      <c r="F1242" t="s">
        <v>2733</v>
      </c>
      <c r="G1242" t="s">
        <v>0</v>
      </c>
      <c r="H1242" t="s">
        <v>0</v>
      </c>
      <c r="I1242" t="s">
        <v>6790</v>
      </c>
    </row>
    <row r="1243" spans="1:10" x14ac:dyDescent="0.25">
      <c r="A1243" t="s">
        <v>2734</v>
      </c>
      <c r="B1243" t="s">
        <v>11</v>
      </c>
      <c r="C1243">
        <v>196</v>
      </c>
      <c r="D1243">
        <v>110675489</v>
      </c>
      <c r="E1243" t="s">
        <v>2735</v>
      </c>
      <c r="F1243" t="s">
        <v>2736</v>
      </c>
      <c r="G1243" t="s">
        <v>0</v>
      </c>
      <c r="H1243" t="s">
        <v>0</v>
      </c>
      <c r="I1243" t="s">
        <v>7369</v>
      </c>
      <c r="J1243" t="s">
        <v>116</v>
      </c>
    </row>
    <row r="1244" spans="1:10" x14ac:dyDescent="0.25">
      <c r="A1244" t="s">
        <v>2737</v>
      </c>
      <c r="B1244" t="s">
        <v>11</v>
      </c>
      <c r="C1244">
        <v>448</v>
      </c>
      <c r="D1244">
        <v>110673714</v>
      </c>
      <c r="E1244" t="s">
        <v>2738</v>
      </c>
      <c r="F1244" t="s">
        <v>2739</v>
      </c>
      <c r="G1244" t="s">
        <v>0</v>
      </c>
      <c r="H1244" t="s">
        <v>0</v>
      </c>
      <c r="I1244" t="s">
        <v>7370</v>
      </c>
    </row>
    <row r="1245" spans="1:10" x14ac:dyDescent="0.25">
      <c r="A1245" t="s">
        <v>2740</v>
      </c>
      <c r="B1245" t="s">
        <v>11</v>
      </c>
      <c r="C1245">
        <v>244</v>
      </c>
      <c r="D1245">
        <v>110674950</v>
      </c>
      <c r="E1245" t="s">
        <v>0</v>
      </c>
      <c r="F1245" t="s">
        <v>2741</v>
      </c>
      <c r="G1245" t="s">
        <v>0</v>
      </c>
      <c r="H1245" t="s">
        <v>0</v>
      </c>
      <c r="I1245" t="s">
        <v>7371</v>
      </c>
    </row>
    <row r="1246" spans="1:10" x14ac:dyDescent="0.25">
      <c r="A1246" t="s">
        <v>2742</v>
      </c>
      <c r="B1246" t="s">
        <v>11</v>
      </c>
      <c r="C1246">
        <v>185</v>
      </c>
      <c r="D1246">
        <v>110675699</v>
      </c>
      <c r="E1246" t="s">
        <v>2743</v>
      </c>
      <c r="F1246" t="s">
        <v>2744</v>
      </c>
      <c r="G1246" t="s">
        <v>0</v>
      </c>
      <c r="H1246" t="s">
        <v>0</v>
      </c>
      <c r="I1246" t="s">
        <v>7372</v>
      </c>
    </row>
    <row r="1247" spans="1:10" x14ac:dyDescent="0.25">
      <c r="A1247" t="s">
        <v>2745</v>
      </c>
      <c r="B1247" t="s">
        <v>11</v>
      </c>
      <c r="C1247">
        <v>157</v>
      </c>
      <c r="D1247">
        <v>110675785</v>
      </c>
      <c r="E1247" t="s">
        <v>0</v>
      </c>
      <c r="F1247" t="s">
        <v>2746</v>
      </c>
      <c r="G1247" t="s">
        <v>0</v>
      </c>
      <c r="H1247" t="s">
        <v>0</v>
      </c>
      <c r="I1247" t="s">
        <v>7373</v>
      </c>
    </row>
    <row r="1248" spans="1:10" x14ac:dyDescent="0.25">
      <c r="A1248" t="s">
        <v>2747</v>
      </c>
      <c r="B1248" t="s">
        <v>11</v>
      </c>
      <c r="C1248">
        <v>269</v>
      </c>
      <c r="D1248">
        <v>110673914</v>
      </c>
      <c r="E1248" t="s">
        <v>2748</v>
      </c>
      <c r="F1248" t="s">
        <v>2749</v>
      </c>
      <c r="G1248" t="s">
        <v>0</v>
      </c>
      <c r="H1248" t="s">
        <v>0</v>
      </c>
      <c r="I1248" t="s">
        <v>7374</v>
      </c>
    </row>
    <row r="1249" spans="1:12" x14ac:dyDescent="0.25">
      <c r="A1249" t="s">
        <v>2750</v>
      </c>
      <c r="B1249" t="s">
        <v>11</v>
      </c>
      <c r="C1249">
        <v>273</v>
      </c>
      <c r="D1249">
        <v>110673382</v>
      </c>
      <c r="E1249" t="s">
        <v>2751</v>
      </c>
      <c r="F1249" t="s">
        <v>2752</v>
      </c>
      <c r="G1249" t="s">
        <v>0</v>
      </c>
      <c r="H1249" t="s">
        <v>0</v>
      </c>
      <c r="I1249" t="s">
        <v>7375</v>
      </c>
    </row>
    <row r="1250" spans="1:12" x14ac:dyDescent="0.25">
      <c r="A1250" t="s">
        <v>2753</v>
      </c>
      <c r="B1250" t="s">
        <v>0</v>
      </c>
      <c r="C1250">
        <v>155</v>
      </c>
      <c r="D1250">
        <v>110674327</v>
      </c>
      <c r="E1250" t="s">
        <v>0</v>
      </c>
      <c r="F1250" t="s">
        <v>2754</v>
      </c>
      <c r="G1250" t="s">
        <v>0</v>
      </c>
      <c r="H1250" t="s">
        <v>0</v>
      </c>
      <c r="I1250" t="s">
        <v>6812</v>
      </c>
    </row>
    <row r="1251" spans="1:12" x14ac:dyDescent="0.25">
      <c r="A1251" t="s">
        <v>2755</v>
      </c>
      <c r="B1251" t="s">
        <v>11</v>
      </c>
      <c r="C1251">
        <v>146</v>
      </c>
      <c r="D1251">
        <v>110675284</v>
      </c>
      <c r="E1251" t="s">
        <v>0</v>
      </c>
      <c r="F1251" t="s">
        <v>2756</v>
      </c>
      <c r="G1251" t="s">
        <v>0</v>
      </c>
      <c r="H1251" t="s">
        <v>0</v>
      </c>
      <c r="I1251" t="s">
        <v>6796</v>
      </c>
    </row>
    <row r="1252" spans="1:12" x14ac:dyDescent="0.25">
      <c r="A1252" t="s">
        <v>2757</v>
      </c>
      <c r="B1252" t="s">
        <v>11</v>
      </c>
      <c r="C1252">
        <v>360</v>
      </c>
      <c r="D1252">
        <v>110675623</v>
      </c>
      <c r="E1252" t="s">
        <v>0</v>
      </c>
      <c r="F1252" t="s">
        <v>2758</v>
      </c>
      <c r="G1252" t="s">
        <v>0</v>
      </c>
      <c r="H1252" t="s">
        <v>0</v>
      </c>
      <c r="I1252" t="s">
        <v>7376</v>
      </c>
    </row>
    <row r="1253" spans="1:12" x14ac:dyDescent="0.25">
      <c r="A1253" t="s">
        <v>2759</v>
      </c>
      <c r="B1253" t="s">
        <v>0</v>
      </c>
      <c r="C1253">
        <v>185</v>
      </c>
      <c r="D1253">
        <v>110673721</v>
      </c>
      <c r="E1253" t="s">
        <v>0</v>
      </c>
      <c r="F1253" t="s">
        <v>2760</v>
      </c>
      <c r="G1253" t="s">
        <v>0</v>
      </c>
      <c r="H1253" t="s">
        <v>0</v>
      </c>
      <c r="I1253" t="s">
        <v>7217</v>
      </c>
    </row>
    <row r="1254" spans="1:12" x14ac:dyDescent="0.25">
      <c r="A1254" t="s">
        <v>2761</v>
      </c>
      <c r="B1254" t="s">
        <v>11</v>
      </c>
      <c r="C1254">
        <v>467</v>
      </c>
      <c r="D1254">
        <v>110674735</v>
      </c>
      <c r="E1254" t="s">
        <v>0</v>
      </c>
      <c r="F1254" t="s">
        <v>2762</v>
      </c>
      <c r="G1254" t="s">
        <v>0</v>
      </c>
      <c r="H1254" t="s">
        <v>0</v>
      </c>
      <c r="I1254" t="s">
        <v>6790</v>
      </c>
    </row>
    <row r="1255" spans="1:12" x14ac:dyDescent="0.25">
      <c r="A1255" t="s">
        <v>2763</v>
      </c>
      <c r="B1255" t="s">
        <v>0</v>
      </c>
      <c r="C1255">
        <v>113</v>
      </c>
      <c r="D1255">
        <v>110675383</v>
      </c>
      <c r="E1255" t="s">
        <v>0</v>
      </c>
      <c r="F1255" t="s">
        <v>2764</v>
      </c>
      <c r="G1255" t="s">
        <v>0</v>
      </c>
      <c r="H1255" t="s">
        <v>0</v>
      </c>
      <c r="I1255" t="s">
        <v>6790</v>
      </c>
    </row>
    <row r="1256" spans="1:12" x14ac:dyDescent="0.25">
      <c r="A1256" t="s">
        <v>2765</v>
      </c>
      <c r="B1256" t="s">
        <v>0</v>
      </c>
      <c r="C1256">
        <v>128</v>
      </c>
      <c r="D1256">
        <v>110674396</v>
      </c>
      <c r="E1256" t="s">
        <v>2766</v>
      </c>
      <c r="F1256" t="s">
        <v>2767</v>
      </c>
      <c r="G1256" t="s">
        <v>0</v>
      </c>
      <c r="H1256" t="s">
        <v>0</v>
      </c>
      <c r="I1256" t="s">
        <v>7377</v>
      </c>
    </row>
    <row r="1257" spans="1:12" x14ac:dyDescent="0.25">
      <c r="A1257" t="s">
        <v>2768</v>
      </c>
      <c r="B1257" t="s">
        <v>11</v>
      </c>
      <c r="C1257">
        <v>467</v>
      </c>
      <c r="D1257">
        <v>110674226</v>
      </c>
      <c r="E1257" t="s">
        <v>0</v>
      </c>
      <c r="F1257" t="s">
        <v>2769</v>
      </c>
      <c r="G1257" t="s">
        <v>0</v>
      </c>
      <c r="H1257" t="s">
        <v>0</v>
      </c>
      <c r="I1257" t="s">
        <v>6790</v>
      </c>
    </row>
    <row r="1258" spans="1:12" x14ac:dyDescent="0.25">
      <c r="A1258" t="s">
        <v>2770</v>
      </c>
      <c r="B1258" t="s">
        <v>11</v>
      </c>
      <c r="C1258">
        <v>244</v>
      </c>
      <c r="D1258">
        <v>110675020</v>
      </c>
      <c r="E1258" t="s">
        <v>0</v>
      </c>
      <c r="F1258" t="s">
        <v>2771</v>
      </c>
      <c r="G1258" t="s">
        <v>0</v>
      </c>
      <c r="H1258" t="s">
        <v>0</v>
      </c>
      <c r="I1258" t="s">
        <v>7378</v>
      </c>
      <c r="J1258" t="s">
        <v>2772</v>
      </c>
      <c r="K1258" t="s">
        <v>65</v>
      </c>
      <c r="L1258" t="s">
        <v>14</v>
      </c>
    </row>
    <row r="1259" spans="1:12" x14ac:dyDescent="0.25">
      <c r="A1259" t="s">
        <v>2773</v>
      </c>
      <c r="B1259" t="s">
        <v>11</v>
      </c>
      <c r="C1259">
        <v>432</v>
      </c>
      <c r="D1259">
        <v>110675824</v>
      </c>
      <c r="E1259" t="s">
        <v>0</v>
      </c>
      <c r="F1259" t="s">
        <v>2774</v>
      </c>
      <c r="G1259" t="s">
        <v>0</v>
      </c>
      <c r="H1259" t="s">
        <v>0</v>
      </c>
      <c r="I1259" t="s">
        <v>7286</v>
      </c>
    </row>
    <row r="1260" spans="1:12" x14ac:dyDescent="0.25">
      <c r="A1260" t="s">
        <v>2775</v>
      </c>
      <c r="B1260" t="s">
        <v>0</v>
      </c>
      <c r="C1260">
        <v>266</v>
      </c>
      <c r="D1260">
        <v>110673502</v>
      </c>
      <c r="E1260" t="s">
        <v>0</v>
      </c>
      <c r="F1260" t="s">
        <v>2776</v>
      </c>
      <c r="G1260" t="s">
        <v>0</v>
      </c>
      <c r="H1260" t="s">
        <v>0</v>
      </c>
      <c r="I1260" t="s">
        <v>7379</v>
      </c>
    </row>
    <row r="1261" spans="1:12" x14ac:dyDescent="0.25">
      <c r="A1261" t="s">
        <v>2777</v>
      </c>
      <c r="B1261" t="s">
        <v>11</v>
      </c>
      <c r="C1261">
        <v>361</v>
      </c>
      <c r="D1261">
        <v>110674136</v>
      </c>
      <c r="E1261" t="s">
        <v>2778</v>
      </c>
      <c r="F1261" t="s">
        <v>2779</v>
      </c>
      <c r="G1261" t="s">
        <v>0</v>
      </c>
      <c r="H1261" t="s">
        <v>0</v>
      </c>
      <c r="I1261" t="s">
        <v>7380</v>
      </c>
    </row>
    <row r="1262" spans="1:12" x14ac:dyDescent="0.25">
      <c r="A1262" t="s">
        <v>2780</v>
      </c>
      <c r="B1262" t="s">
        <v>11</v>
      </c>
      <c r="C1262">
        <v>186</v>
      </c>
      <c r="D1262">
        <v>110674768</v>
      </c>
      <c r="E1262" t="s">
        <v>0</v>
      </c>
      <c r="F1262" t="s">
        <v>2781</v>
      </c>
      <c r="G1262" t="s">
        <v>0</v>
      </c>
      <c r="H1262" t="s">
        <v>0</v>
      </c>
      <c r="I1262" t="s">
        <v>6796</v>
      </c>
    </row>
    <row r="1263" spans="1:12" x14ac:dyDescent="0.25">
      <c r="A1263" t="s">
        <v>2782</v>
      </c>
      <c r="B1263" t="s">
        <v>11</v>
      </c>
      <c r="C1263">
        <v>251</v>
      </c>
      <c r="D1263">
        <v>110674818</v>
      </c>
      <c r="E1263" t="s">
        <v>2783</v>
      </c>
      <c r="F1263" t="s">
        <v>2784</v>
      </c>
      <c r="G1263" t="s">
        <v>0</v>
      </c>
      <c r="H1263" t="s">
        <v>0</v>
      </c>
      <c r="I1263" t="s">
        <v>7381</v>
      </c>
    </row>
    <row r="1264" spans="1:12" x14ac:dyDescent="0.25">
      <c r="A1264" t="s">
        <v>2785</v>
      </c>
      <c r="B1264" t="s">
        <v>11</v>
      </c>
      <c r="C1264">
        <v>126</v>
      </c>
      <c r="D1264">
        <v>110675429</v>
      </c>
      <c r="E1264" t="s">
        <v>0</v>
      </c>
      <c r="F1264" t="s">
        <v>2786</v>
      </c>
      <c r="G1264" t="s">
        <v>0</v>
      </c>
      <c r="H1264" t="s">
        <v>0</v>
      </c>
      <c r="I1264" t="s">
        <v>6790</v>
      </c>
    </row>
    <row r="1265" spans="1:13" x14ac:dyDescent="0.25">
      <c r="A1265" t="s">
        <v>2787</v>
      </c>
      <c r="B1265" t="s">
        <v>11</v>
      </c>
      <c r="C1265">
        <v>214</v>
      </c>
      <c r="D1265">
        <v>110674605</v>
      </c>
      <c r="E1265" t="s">
        <v>0</v>
      </c>
      <c r="F1265" t="s">
        <v>2788</v>
      </c>
      <c r="G1265" t="s">
        <v>0</v>
      </c>
      <c r="H1265" t="s">
        <v>0</v>
      </c>
      <c r="I1265" t="s">
        <v>6832</v>
      </c>
    </row>
    <row r="1266" spans="1:13" x14ac:dyDescent="0.25">
      <c r="A1266" t="s">
        <v>2789</v>
      </c>
      <c r="B1266" t="s">
        <v>11</v>
      </c>
      <c r="C1266">
        <v>315</v>
      </c>
      <c r="D1266">
        <v>110675264</v>
      </c>
      <c r="E1266" t="s">
        <v>2790</v>
      </c>
      <c r="F1266" t="s">
        <v>2791</v>
      </c>
      <c r="G1266" t="s">
        <v>0</v>
      </c>
      <c r="H1266" t="s">
        <v>0</v>
      </c>
      <c r="I1266" t="s">
        <v>7382</v>
      </c>
    </row>
    <row r="1267" spans="1:13" x14ac:dyDescent="0.25">
      <c r="A1267" t="s">
        <v>2792</v>
      </c>
      <c r="B1267" t="s">
        <v>11</v>
      </c>
      <c r="C1267">
        <v>354</v>
      </c>
      <c r="D1267">
        <v>110675350</v>
      </c>
      <c r="E1267" t="s">
        <v>0</v>
      </c>
      <c r="F1267" t="s">
        <v>2793</v>
      </c>
      <c r="G1267" t="s">
        <v>0</v>
      </c>
      <c r="H1267" t="s">
        <v>0</v>
      </c>
      <c r="I1267" t="s">
        <v>7383</v>
      </c>
    </row>
    <row r="1268" spans="1:13" x14ac:dyDescent="0.25">
      <c r="A1268" t="s">
        <v>2794</v>
      </c>
      <c r="B1268" t="s">
        <v>11</v>
      </c>
      <c r="C1268">
        <v>305</v>
      </c>
      <c r="D1268">
        <v>110673245</v>
      </c>
      <c r="E1268" t="s">
        <v>0</v>
      </c>
      <c r="F1268" t="s">
        <v>2795</v>
      </c>
      <c r="G1268" t="s">
        <v>0</v>
      </c>
      <c r="H1268" t="s">
        <v>0</v>
      </c>
      <c r="I1268" t="s">
        <v>7384</v>
      </c>
      <c r="J1268" t="s">
        <v>486</v>
      </c>
      <c r="K1268" t="s">
        <v>487</v>
      </c>
      <c r="L1268" t="s">
        <v>483</v>
      </c>
      <c r="M1268" t="s">
        <v>14</v>
      </c>
    </row>
    <row r="1269" spans="1:13" x14ac:dyDescent="0.25">
      <c r="A1269" t="s">
        <v>2796</v>
      </c>
      <c r="B1269" t="s">
        <v>11</v>
      </c>
      <c r="C1269">
        <v>343</v>
      </c>
      <c r="D1269">
        <v>110673964</v>
      </c>
      <c r="E1269" t="s">
        <v>0</v>
      </c>
      <c r="F1269" t="s">
        <v>2797</v>
      </c>
      <c r="G1269" t="s">
        <v>0</v>
      </c>
      <c r="H1269" t="s">
        <v>0</v>
      </c>
      <c r="I1269" t="s">
        <v>6911</v>
      </c>
      <c r="J1269" t="s">
        <v>486</v>
      </c>
      <c r="K1269" t="s">
        <v>487</v>
      </c>
      <c r="L1269" t="s">
        <v>105</v>
      </c>
      <c r="M1269" t="s">
        <v>14</v>
      </c>
    </row>
    <row r="1270" spans="1:13" x14ac:dyDescent="0.25">
      <c r="A1270" t="s">
        <v>2798</v>
      </c>
      <c r="B1270" t="s">
        <v>11</v>
      </c>
      <c r="C1270">
        <v>251</v>
      </c>
      <c r="D1270">
        <v>110674954</v>
      </c>
      <c r="E1270" t="s">
        <v>0</v>
      </c>
      <c r="F1270" t="s">
        <v>2799</v>
      </c>
      <c r="G1270" t="s">
        <v>0</v>
      </c>
      <c r="H1270" t="s">
        <v>0</v>
      </c>
      <c r="I1270" t="s">
        <v>6912</v>
      </c>
      <c r="J1270" t="s">
        <v>486</v>
      </c>
      <c r="K1270" t="s">
        <v>487</v>
      </c>
      <c r="L1270" t="s">
        <v>267</v>
      </c>
      <c r="M1270" t="s">
        <v>14</v>
      </c>
    </row>
    <row r="1271" spans="1:13" x14ac:dyDescent="0.25">
      <c r="A1271" t="s">
        <v>2800</v>
      </c>
      <c r="B1271" t="s">
        <v>11</v>
      </c>
      <c r="C1271">
        <v>217</v>
      </c>
      <c r="D1271">
        <v>110675591</v>
      </c>
      <c r="E1271" t="s">
        <v>0</v>
      </c>
      <c r="F1271" t="s">
        <v>2801</v>
      </c>
      <c r="G1271" t="s">
        <v>0</v>
      </c>
      <c r="H1271" t="s">
        <v>0</v>
      </c>
      <c r="I1271" t="s">
        <v>6790</v>
      </c>
    </row>
    <row r="1272" spans="1:13" x14ac:dyDescent="0.25">
      <c r="A1272" t="s">
        <v>2802</v>
      </c>
      <c r="B1272" t="s">
        <v>11</v>
      </c>
      <c r="C1272">
        <v>487</v>
      </c>
      <c r="D1272">
        <v>110674477</v>
      </c>
      <c r="E1272" t="s">
        <v>2803</v>
      </c>
      <c r="F1272" t="s">
        <v>2804</v>
      </c>
      <c r="G1272" t="s">
        <v>0</v>
      </c>
      <c r="H1272" t="s">
        <v>0</v>
      </c>
      <c r="I1272" t="s">
        <v>7385</v>
      </c>
    </row>
    <row r="1273" spans="1:13" x14ac:dyDescent="0.25">
      <c r="A1273" t="s">
        <v>2805</v>
      </c>
      <c r="B1273" t="s">
        <v>11</v>
      </c>
      <c r="C1273">
        <v>1965</v>
      </c>
      <c r="D1273">
        <v>110675097</v>
      </c>
      <c r="E1273" t="s">
        <v>0</v>
      </c>
      <c r="F1273" t="s">
        <v>2806</v>
      </c>
      <c r="G1273" t="s">
        <v>0</v>
      </c>
      <c r="H1273" t="s">
        <v>0</v>
      </c>
      <c r="I1273" t="s">
        <v>7386</v>
      </c>
      <c r="J1273" t="s">
        <v>790</v>
      </c>
      <c r="K1273" t="s">
        <v>21</v>
      </c>
      <c r="L1273" t="s">
        <v>14</v>
      </c>
    </row>
    <row r="1274" spans="1:13" x14ac:dyDescent="0.25">
      <c r="A1274" t="s">
        <v>2807</v>
      </c>
      <c r="B1274" t="s">
        <v>11</v>
      </c>
      <c r="C1274">
        <v>149</v>
      </c>
      <c r="D1274">
        <v>110673374</v>
      </c>
      <c r="E1274" t="s">
        <v>0</v>
      </c>
      <c r="F1274" t="s">
        <v>2808</v>
      </c>
      <c r="G1274" t="s">
        <v>0</v>
      </c>
      <c r="H1274" t="s">
        <v>0</v>
      </c>
      <c r="I1274" t="s">
        <v>6790</v>
      </c>
    </row>
    <row r="1275" spans="1:13" x14ac:dyDescent="0.25">
      <c r="A1275" t="s">
        <v>2809</v>
      </c>
      <c r="B1275" t="s">
        <v>11</v>
      </c>
      <c r="C1275">
        <v>147</v>
      </c>
      <c r="D1275">
        <v>110673806</v>
      </c>
      <c r="E1275" t="s">
        <v>0</v>
      </c>
      <c r="F1275" t="s">
        <v>2810</v>
      </c>
      <c r="G1275" t="s">
        <v>0</v>
      </c>
      <c r="H1275" t="s">
        <v>0</v>
      </c>
      <c r="I1275" t="s">
        <v>6796</v>
      </c>
    </row>
    <row r="1276" spans="1:13" x14ac:dyDescent="0.25">
      <c r="A1276" t="s">
        <v>2811</v>
      </c>
      <c r="B1276" t="s">
        <v>11</v>
      </c>
      <c r="C1276">
        <v>388</v>
      </c>
      <c r="D1276">
        <v>110674873</v>
      </c>
      <c r="E1276" t="s">
        <v>0</v>
      </c>
      <c r="F1276" t="s">
        <v>2812</v>
      </c>
      <c r="G1276" t="s">
        <v>0</v>
      </c>
      <c r="H1276" t="s">
        <v>0</v>
      </c>
      <c r="I1276" t="s">
        <v>6790</v>
      </c>
    </row>
    <row r="1277" spans="1:13" x14ac:dyDescent="0.25">
      <c r="A1277" t="s">
        <v>2813</v>
      </c>
      <c r="B1277" t="s">
        <v>11</v>
      </c>
      <c r="C1277">
        <v>266</v>
      </c>
      <c r="D1277">
        <v>110674070</v>
      </c>
      <c r="E1277" t="s">
        <v>150</v>
      </c>
      <c r="F1277" t="s">
        <v>2814</v>
      </c>
      <c r="G1277" t="s">
        <v>0</v>
      </c>
      <c r="H1277" t="s">
        <v>0</v>
      </c>
      <c r="I1277" t="s">
        <v>6821</v>
      </c>
    </row>
    <row r="1278" spans="1:13" x14ac:dyDescent="0.25">
      <c r="A1278" t="s">
        <v>2815</v>
      </c>
      <c r="B1278" t="s">
        <v>0</v>
      </c>
      <c r="C1278">
        <v>47</v>
      </c>
      <c r="D1278">
        <v>110674235</v>
      </c>
      <c r="E1278" t="s">
        <v>0</v>
      </c>
      <c r="F1278" t="s">
        <v>2816</v>
      </c>
      <c r="G1278" t="s">
        <v>0</v>
      </c>
      <c r="H1278" t="s">
        <v>0</v>
      </c>
      <c r="I1278" t="s">
        <v>6796</v>
      </c>
    </row>
    <row r="1279" spans="1:13" x14ac:dyDescent="0.25">
      <c r="A1279" t="s">
        <v>2817</v>
      </c>
      <c r="B1279" t="s">
        <v>0</v>
      </c>
      <c r="C1279">
        <v>394</v>
      </c>
      <c r="D1279">
        <v>110673420</v>
      </c>
      <c r="E1279" t="s">
        <v>2818</v>
      </c>
      <c r="F1279" t="s">
        <v>2819</v>
      </c>
      <c r="G1279" t="s">
        <v>0</v>
      </c>
      <c r="H1279" t="s">
        <v>0</v>
      </c>
      <c r="I1279" t="s">
        <v>7387</v>
      </c>
    </row>
    <row r="1280" spans="1:13" x14ac:dyDescent="0.25">
      <c r="A1280" t="s">
        <v>2820</v>
      </c>
      <c r="B1280" t="s">
        <v>11</v>
      </c>
      <c r="C1280">
        <v>451</v>
      </c>
      <c r="D1280">
        <v>110674981</v>
      </c>
      <c r="E1280" t="s">
        <v>0</v>
      </c>
      <c r="F1280" t="s">
        <v>2821</v>
      </c>
      <c r="G1280" t="s">
        <v>0</v>
      </c>
      <c r="H1280" t="s">
        <v>0</v>
      </c>
      <c r="I1280" t="s">
        <v>7388</v>
      </c>
    </row>
    <row r="1281" spans="1:11" x14ac:dyDescent="0.25">
      <c r="A1281" t="s">
        <v>2822</v>
      </c>
      <c r="B1281" t="s">
        <v>11</v>
      </c>
      <c r="C1281">
        <v>141</v>
      </c>
      <c r="D1281">
        <v>110674827</v>
      </c>
      <c r="E1281" t="s">
        <v>0</v>
      </c>
      <c r="F1281" t="s">
        <v>2823</v>
      </c>
      <c r="G1281" t="s">
        <v>0</v>
      </c>
      <c r="H1281" t="s">
        <v>0</v>
      </c>
      <c r="I1281" t="s">
        <v>6796</v>
      </c>
    </row>
    <row r="1282" spans="1:11" x14ac:dyDescent="0.25">
      <c r="A1282" t="s">
        <v>2824</v>
      </c>
      <c r="B1282" t="s">
        <v>11</v>
      </c>
      <c r="C1282">
        <v>79</v>
      </c>
      <c r="D1282">
        <v>110674520</v>
      </c>
      <c r="E1282" t="s">
        <v>0</v>
      </c>
      <c r="F1282" t="s">
        <v>2825</v>
      </c>
      <c r="G1282" t="s">
        <v>0</v>
      </c>
      <c r="H1282" t="s">
        <v>0</v>
      </c>
      <c r="I1282" t="s">
        <v>6790</v>
      </c>
    </row>
    <row r="1283" spans="1:11" x14ac:dyDescent="0.25">
      <c r="A1283" t="s">
        <v>2826</v>
      </c>
      <c r="B1283" t="s">
        <v>11</v>
      </c>
      <c r="C1283">
        <v>262</v>
      </c>
      <c r="D1283">
        <v>110673350</v>
      </c>
      <c r="E1283" t="s">
        <v>0</v>
      </c>
      <c r="F1283" t="s">
        <v>2827</v>
      </c>
      <c r="G1283" t="s">
        <v>0</v>
      </c>
      <c r="H1283" t="s">
        <v>0</v>
      </c>
      <c r="I1283" t="s">
        <v>7035</v>
      </c>
    </row>
    <row r="1284" spans="1:11" x14ac:dyDescent="0.25">
      <c r="A1284" t="s">
        <v>2828</v>
      </c>
      <c r="B1284" t="s">
        <v>11</v>
      </c>
      <c r="C1284">
        <v>274</v>
      </c>
      <c r="D1284">
        <v>110673346</v>
      </c>
      <c r="E1284" t="s">
        <v>2829</v>
      </c>
      <c r="F1284" t="s">
        <v>2830</v>
      </c>
      <c r="G1284" t="s">
        <v>0</v>
      </c>
      <c r="H1284" t="s">
        <v>0</v>
      </c>
      <c r="I1284" t="s">
        <v>7389</v>
      </c>
    </row>
    <row r="1285" spans="1:11" x14ac:dyDescent="0.25">
      <c r="A1285" t="s">
        <v>2831</v>
      </c>
      <c r="B1285" t="s">
        <v>0</v>
      </c>
      <c r="C1285">
        <v>473</v>
      </c>
      <c r="D1285">
        <v>110675614</v>
      </c>
      <c r="E1285" t="s">
        <v>0</v>
      </c>
      <c r="F1285" t="s">
        <v>2832</v>
      </c>
      <c r="G1285" t="s">
        <v>0</v>
      </c>
      <c r="H1285" t="s">
        <v>0</v>
      </c>
      <c r="I1285" t="s">
        <v>7390</v>
      </c>
    </row>
    <row r="1286" spans="1:11" x14ac:dyDescent="0.25">
      <c r="A1286" t="s">
        <v>2833</v>
      </c>
      <c r="B1286" t="s">
        <v>0</v>
      </c>
      <c r="C1286">
        <v>635</v>
      </c>
      <c r="D1286">
        <v>110673990</v>
      </c>
      <c r="E1286" t="s">
        <v>2834</v>
      </c>
      <c r="F1286" t="s">
        <v>2835</v>
      </c>
      <c r="G1286" t="s">
        <v>0</v>
      </c>
      <c r="H1286" t="s">
        <v>0</v>
      </c>
      <c r="I1286" t="s">
        <v>7391</v>
      </c>
    </row>
    <row r="1287" spans="1:11" x14ac:dyDescent="0.25">
      <c r="A1287" t="s">
        <v>2836</v>
      </c>
      <c r="B1287" t="s">
        <v>11</v>
      </c>
      <c r="C1287">
        <v>137</v>
      </c>
      <c r="D1287">
        <v>110673627</v>
      </c>
      <c r="E1287" t="s">
        <v>0</v>
      </c>
      <c r="F1287" t="s">
        <v>2837</v>
      </c>
      <c r="G1287" t="s">
        <v>0</v>
      </c>
      <c r="H1287" t="s">
        <v>0</v>
      </c>
      <c r="I1287" t="s">
        <v>6790</v>
      </c>
    </row>
    <row r="1288" spans="1:11" x14ac:dyDescent="0.25">
      <c r="A1288" t="s">
        <v>2838</v>
      </c>
      <c r="B1288" t="s">
        <v>11</v>
      </c>
      <c r="C1288">
        <v>316</v>
      </c>
      <c r="D1288">
        <v>110674324</v>
      </c>
      <c r="E1288" t="s">
        <v>0</v>
      </c>
      <c r="F1288" t="s">
        <v>2839</v>
      </c>
      <c r="G1288" t="s">
        <v>0</v>
      </c>
      <c r="H1288" t="s">
        <v>0</v>
      </c>
      <c r="I1288" t="s">
        <v>7392</v>
      </c>
      <c r="J1288" t="s">
        <v>14</v>
      </c>
    </row>
    <row r="1289" spans="1:11" x14ac:dyDescent="0.25">
      <c r="A1289" t="s">
        <v>2840</v>
      </c>
      <c r="B1289" t="s">
        <v>11</v>
      </c>
      <c r="C1289">
        <v>350</v>
      </c>
      <c r="D1289">
        <v>110673693</v>
      </c>
      <c r="E1289" t="s">
        <v>0</v>
      </c>
      <c r="F1289" t="s">
        <v>2841</v>
      </c>
      <c r="G1289" t="s">
        <v>0</v>
      </c>
      <c r="H1289" t="s">
        <v>0</v>
      </c>
      <c r="I1289" t="s">
        <v>7393</v>
      </c>
    </row>
    <row r="1290" spans="1:11" x14ac:dyDescent="0.25">
      <c r="A1290" t="s">
        <v>2842</v>
      </c>
      <c r="B1290" t="s">
        <v>11</v>
      </c>
      <c r="C1290">
        <v>344</v>
      </c>
      <c r="D1290">
        <v>110675575</v>
      </c>
      <c r="E1290" t="s">
        <v>2843</v>
      </c>
      <c r="F1290" t="s">
        <v>2844</v>
      </c>
      <c r="G1290" t="s">
        <v>0</v>
      </c>
      <c r="H1290" t="s">
        <v>0</v>
      </c>
      <c r="I1290" t="s">
        <v>7394</v>
      </c>
      <c r="J1290" t="s">
        <v>173</v>
      </c>
      <c r="K1290" t="s">
        <v>18</v>
      </c>
    </row>
    <row r="1291" spans="1:11" x14ac:dyDescent="0.25">
      <c r="A1291" t="s">
        <v>2845</v>
      </c>
      <c r="B1291" t="s">
        <v>11</v>
      </c>
      <c r="C1291">
        <v>222</v>
      </c>
      <c r="D1291">
        <v>110674705</v>
      </c>
      <c r="E1291" t="s">
        <v>2846</v>
      </c>
      <c r="F1291" t="s">
        <v>2847</v>
      </c>
      <c r="G1291" t="s">
        <v>0</v>
      </c>
      <c r="H1291" t="s">
        <v>0</v>
      </c>
      <c r="I1291" t="s">
        <v>7395</v>
      </c>
      <c r="J1291" t="s">
        <v>2848</v>
      </c>
      <c r="K1291" t="s">
        <v>18</v>
      </c>
    </row>
    <row r="1292" spans="1:11" x14ac:dyDescent="0.25">
      <c r="A1292" t="s">
        <v>2849</v>
      </c>
      <c r="B1292" t="s">
        <v>11</v>
      </c>
      <c r="C1292">
        <v>191</v>
      </c>
      <c r="D1292">
        <v>110674752</v>
      </c>
      <c r="E1292" t="s">
        <v>2850</v>
      </c>
      <c r="F1292" t="s">
        <v>2851</v>
      </c>
      <c r="G1292" t="s">
        <v>0</v>
      </c>
      <c r="H1292" t="s">
        <v>0</v>
      </c>
      <c r="I1292" t="s">
        <v>7396</v>
      </c>
      <c r="J1292" t="s">
        <v>35</v>
      </c>
      <c r="K1292" t="s">
        <v>18</v>
      </c>
    </row>
    <row r="1293" spans="1:11" x14ac:dyDescent="0.25">
      <c r="A1293" t="s">
        <v>2852</v>
      </c>
      <c r="B1293" t="s">
        <v>11</v>
      </c>
      <c r="C1293">
        <v>273</v>
      </c>
      <c r="D1293">
        <v>110673542</v>
      </c>
      <c r="E1293" t="s">
        <v>2853</v>
      </c>
      <c r="F1293" t="s">
        <v>2854</v>
      </c>
      <c r="G1293" t="s">
        <v>0</v>
      </c>
      <c r="H1293" t="s">
        <v>0</v>
      </c>
      <c r="I1293" t="s">
        <v>7397</v>
      </c>
      <c r="J1293" t="s">
        <v>31</v>
      </c>
      <c r="K1293" t="s">
        <v>18</v>
      </c>
    </row>
    <row r="1294" spans="1:11" x14ac:dyDescent="0.25">
      <c r="A1294" t="s">
        <v>2855</v>
      </c>
      <c r="B1294" t="s">
        <v>11</v>
      </c>
      <c r="C1294">
        <v>166</v>
      </c>
      <c r="D1294">
        <v>110675834</v>
      </c>
      <c r="E1294" t="s">
        <v>0</v>
      </c>
      <c r="F1294" t="s">
        <v>2856</v>
      </c>
      <c r="G1294" t="s">
        <v>0</v>
      </c>
      <c r="H1294" t="s">
        <v>0</v>
      </c>
      <c r="I1294" t="s">
        <v>6807</v>
      </c>
    </row>
    <row r="1295" spans="1:11" x14ac:dyDescent="0.25">
      <c r="A1295" t="s">
        <v>2857</v>
      </c>
      <c r="B1295" t="s">
        <v>11</v>
      </c>
      <c r="C1295">
        <v>154</v>
      </c>
      <c r="D1295">
        <v>110675165</v>
      </c>
      <c r="E1295" t="s">
        <v>0</v>
      </c>
      <c r="F1295" t="s">
        <v>2858</v>
      </c>
      <c r="G1295" t="s">
        <v>0</v>
      </c>
      <c r="H1295" t="s">
        <v>0</v>
      </c>
      <c r="I1295" t="s">
        <v>7071</v>
      </c>
    </row>
    <row r="1296" spans="1:11" x14ac:dyDescent="0.25">
      <c r="A1296" t="s">
        <v>2859</v>
      </c>
      <c r="B1296" t="s">
        <v>11</v>
      </c>
      <c r="C1296">
        <v>324</v>
      </c>
      <c r="D1296">
        <v>110674532</v>
      </c>
      <c r="E1296" t="s">
        <v>2860</v>
      </c>
      <c r="F1296" t="s">
        <v>2861</v>
      </c>
      <c r="G1296" t="s">
        <v>0</v>
      </c>
      <c r="H1296" t="s">
        <v>0</v>
      </c>
      <c r="I1296" t="s">
        <v>7398</v>
      </c>
    </row>
    <row r="1297" spans="1:10" x14ac:dyDescent="0.25">
      <c r="A1297" t="s">
        <v>2862</v>
      </c>
      <c r="B1297" t="s">
        <v>11</v>
      </c>
      <c r="C1297">
        <v>314</v>
      </c>
      <c r="D1297">
        <v>110673907</v>
      </c>
      <c r="E1297" t="s">
        <v>2863</v>
      </c>
      <c r="F1297" t="s">
        <v>2864</v>
      </c>
      <c r="G1297" t="s">
        <v>0</v>
      </c>
      <c r="H1297" t="s">
        <v>0</v>
      </c>
      <c r="I1297" t="s">
        <v>7399</v>
      </c>
    </row>
    <row r="1298" spans="1:10" x14ac:dyDescent="0.25">
      <c r="A1298" t="s">
        <v>2865</v>
      </c>
      <c r="B1298" t="s">
        <v>11</v>
      </c>
      <c r="C1298">
        <v>246</v>
      </c>
      <c r="D1298">
        <v>110675446</v>
      </c>
      <c r="E1298" t="s">
        <v>2866</v>
      </c>
      <c r="F1298" t="s">
        <v>2867</v>
      </c>
      <c r="G1298" t="s">
        <v>0</v>
      </c>
      <c r="H1298" t="s">
        <v>0</v>
      </c>
      <c r="I1298" t="s">
        <v>7400</v>
      </c>
    </row>
    <row r="1299" spans="1:10" x14ac:dyDescent="0.25">
      <c r="A1299" t="s">
        <v>2868</v>
      </c>
      <c r="B1299" t="s">
        <v>11</v>
      </c>
      <c r="C1299">
        <v>413</v>
      </c>
      <c r="D1299">
        <v>110674782</v>
      </c>
      <c r="E1299" t="s">
        <v>2869</v>
      </c>
      <c r="F1299" t="s">
        <v>2870</v>
      </c>
      <c r="G1299" t="s">
        <v>0</v>
      </c>
      <c r="H1299" t="s">
        <v>0</v>
      </c>
      <c r="I1299" t="s">
        <v>7401</v>
      </c>
    </row>
    <row r="1300" spans="1:10" x14ac:dyDescent="0.25">
      <c r="A1300" t="s">
        <v>2871</v>
      </c>
      <c r="B1300" t="s">
        <v>11</v>
      </c>
      <c r="C1300">
        <v>163</v>
      </c>
      <c r="D1300">
        <v>110674170</v>
      </c>
      <c r="E1300" t="s">
        <v>2872</v>
      </c>
      <c r="F1300" t="s">
        <v>2873</v>
      </c>
      <c r="G1300" t="s">
        <v>0</v>
      </c>
      <c r="H1300" t="s">
        <v>0</v>
      </c>
      <c r="I1300" t="s">
        <v>7402</v>
      </c>
      <c r="J1300" t="s">
        <v>14</v>
      </c>
    </row>
    <row r="1301" spans="1:10" x14ac:dyDescent="0.25">
      <c r="A1301" t="s">
        <v>2874</v>
      </c>
      <c r="B1301" t="s">
        <v>11</v>
      </c>
      <c r="C1301">
        <v>139</v>
      </c>
      <c r="D1301">
        <v>110674563</v>
      </c>
      <c r="E1301" t="s">
        <v>2875</v>
      </c>
      <c r="F1301" t="s">
        <v>2876</v>
      </c>
      <c r="G1301" t="s">
        <v>0</v>
      </c>
      <c r="H1301" t="s">
        <v>0</v>
      </c>
      <c r="I1301" t="s">
        <v>7403</v>
      </c>
    </row>
    <row r="1302" spans="1:10" x14ac:dyDescent="0.25">
      <c r="A1302" t="s">
        <v>2877</v>
      </c>
      <c r="B1302" t="s">
        <v>11</v>
      </c>
      <c r="C1302">
        <v>450</v>
      </c>
      <c r="D1302">
        <v>110673771</v>
      </c>
      <c r="E1302" t="s">
        <v>2878</v>
      </c>
      <c r="F1302" t="s">
        <v>2879</v>
      </c>
      <c r="G1302" t="s">
        <v>0</v>
      </c>
      <c r="H1302" t="s">
        <v>0</v>
      </c>
      <c r="I1302" t="s">
        <v>7404</v>
      </c>
    </row>
    <row r="1303" spans="1:10" x14ac:dyDescent="0.25">
      <c r="A1303" t="s">
        <v>2880</v>
      </c>
      <c r="B1303" t="s">
        <v>11</v>
      </c>
      <c r="C1303">
        <v>292</v>
      </c>
      <c r="D1303">
        <v>110673316</v>
      </c>
      <c r="E1303" t="s">
        <v>2881</v>
      </c>
      <c r="F1303" t="s">
        <v>2882</v>
      </c>
      <c r="G1303" t="s">
        <v>0</v>
      </c>
      <c r="H1303" t="s">
        <v>0</v>
      </c>
      <c r="I1303" t="s">
        <v>7405</v>
      </c>
      <c r="J1303" t="s">
        <v>18</v>
      </c>
    </row>
    <row r="1304" spans="1:10" x14ac:dyDescent="0.25">
      <c r="A1304" t="s">
        <v>2883</v>
      </c>
      <c r="B1304" t="s">
        <v>11</v>
      </c>
      <c r="C1304">
        <v>271</v>
      </c>
      <c r="D1304">
        <v>110675416</v>
      </c>
      <c r="E1304" t="s">
        <v>2884</v>
      </c>
      <c r="F1304" t="s">
        <v>2885</v>
      </c>
      <c r="G1304" t="s">
        <v>0</v>
      </c>
      <c r="H1304" t="s">
        <v>0</v>
      </c>
      <c r="I1304" t="s">
        <v>7406</v>
      </c>
      <c r="J1304" t="s">
        <v>18</v>
      </c>
    </row>
    <row r="1305" spans="1:10" x14ac:dyDescent="0.25">
      <c r="A1305" t="s">
        <v>2886</v>
      </c>
      <c r="B1305" t="s">
        <v>0</v>
      </c>
      <c r="C1305">
        <v>129</v>
      </c>
      <c r="D1305">
        <v>110674894</v>
      </c>
      <c r="E1305" t="s">
        <v>0</v>
      </c>
      <c r="F1305" t="s">
        <v>2887</v>
      </c>
      <c r="G1305" t="s">
        <v>0</v>
      </c>
      <c r="H1305" t="s">
        <v>0</v>
      </c>
      <c r="I1305" t="s">
        <v>7179</v>
      </c>
    </row>
    <row r="1306" spans="1:10" x14ac:dyDescent="0.25">
      <c r="A1306" t="s">
        <v>2888</v>
      </c>
      <c r="B1306" t="s">
        <v>11</v>
      </c>
      <c r="C1306">
        <v>84</v>
      </c>
      <c r="D1306">
        <v>110674000</v>
      </c>
      <c r="E1306" t="s">
        <v>0</v>
      </c>
      <c r="F1306" t="s">
        <v>2889</v>
      </c>
      <c r="G1306" t="s">
        <v>0</v>
      </c>
      <c r="H1306" t="s">
        <v>0</v>
      </c>
      <c r="I1306" t="s">
        <v>6796</v>
      </c>
    </row>
    <row r="1307" spans="1:10" x14ac:dyDescent="0.25">
      <c r="A1307" t="s">
        <v>2890</v>
      </c>
      <c r="B1307" t="s">
        <v>0</v>
      </c>
      <c r="C1307">
        <v>272</v>
      </c>
      <c r="D1307">
        <v>110673306</v>
      </c>
      <c r="E1307" t="s">
        <v>0</v>
      </c>
      <c r="F1307" t="s">
        <v>2891</v>
      </c>
      <c r="G1307" t="s">
        <v>0</v>
      </c>
      <c r="H1307" t="s">
        <v>0</v>
      </c>
      <c r="I1307" t="s">
        <v>7407</v>
      </c>
    </row>
    <row r="1308" spans="1:10" x14ac:dyDescent="0.25">
      <c r="A1308" t="s">
        <v>2892</v>
      </c>
      <c r="B1308" t="s">
        <v>11</v>
      </c>
      <c r="C1308">
        <v>236</v>
      </c>
      <c r="D1308">
        <v>110675718</v>
      </c>
      <c r="E1308" t="s">
        <v>2893</v>
      </c>
      <c r="F1308" t="s">
        <v>2894</v>
      </c>
      <c r="G1308" t="s">
        <v>0</v>
      </c>
      <c r="H1308" t="s">
        <v>0</v>
      </c>
      <c r="I1308" t="s">
        <v>7408</v>
      </c>
      <c r="J1308" t="s">
        <v>31</v>
      </c>
    </row>
    <row r="1309" spans="1:10" x14ac:dyDescent="0.25">
      <c r="A1309" t="s">
        <v>2895</v>
      </c>
      <c r="B1309" t="s">
        <v>11</v>
      </c>
      <c r="C1309">
        <v>183</v>
      </c>
      <c r="D1309">
        <v>110675076</v>
      </c>
      <c r="E1309" t="s">
        <v>0</v>
      </c>
      <c r="F1309" t="s">
        <v>2896</v>
      </c>
      <c r="G1309" t="s">
        <v>0</v>
      </c>
      <c r="H1309" t="s">
        <v>0</v>
      </c>
      <c r="I1309" t="s">
        <v>6790</v>
      </c>
    </row>
    <row r="1310" spans="1:10" x14ac:dyDescent="0.25">
      <c r="A1310" t="s">
        <v>2897</v>
      </c>
      <c r="B1310" t="s">
        <v>11</v>
      </c>
      <c r="C1310">
        <v>291</v>
      </c>
      <c r="D1310">
        <v>110674394</v>
      </c>
      <c r="E1310" t="s">
        <v>0</v>
      </c>
      <c r="F1310" t="s">
        <v>2898</v>
      </c>
      <c r="G1310" t="s">
        <v>0</v>
      </c>
      <c r="H1310" t="s">
        <v>0</v>
      </c>
      <c r="I1310" t="s">
        <v>6892</v>
      </c>
    </row>
    <row r="1311" spans="1:10" x14ac:dyDescent="0.25">
      <c r="A1311" t="s">
        <v>2899</v>
      </c>
      <c r="B1311" t="s">
        <v>11</v>
      </c>
      <c r="C1311">
        <v>406</v>
      </c>
      <c r="D1311">
        <v>110675866</v>
      </c>
      <c r="E1311" t="s">
        <v>0</v>
      </c>
      <c r="F1311" t="s">
        <v>2900</v>
      </c>
      <c r="G1311" t="s">
        <v>0</v>
      </c>
      <c r="H1311" t="s">
        <v>0</v>
      </c>
      <c r="I1311" t="s">
        <v>7029</v>
      </c>
    </row>
    <row r="1312" spans="1:10" x14ac:dyDescent="0.25">
      <c r="A1312" t="s">
        <v>2901</v>
      </c>
      <c r="B1312" t="s">
        <v>11</v>
      </c>
      <c r="C1312">
        <v>217</v>
      </c>
      <c r="D1312">
        <v>110674667</v>
      </c>
      <c r="E1312" t="s">
        <v>2902</v>
      </c>
      <c r="F1312" t="s">
        <v>2903</v>
      </c>
      <c r="G1312" t="s">
        <v>0</v>
      </c>
      <c r="H1312" t="s">
        <v>0</v>
      </c>
      <c r="I1312" t="s">
        <v>7409</v>
      </c>
    </row>
    <row r="1313" spans="1:9" x14ac:dyDescent="0.25">
      <c r="A1313" t="s">
        <v>2904</v>
      </c>
      <c r="B1313" t="s">
        <v>11</v>
      </c>
      <c r="C1313">
        <v>282</v>
      </c>
      <c r="D1313">
        <v>110674032</v>
      </c>
      <c r="E1313" t="s">
        <v>2905</v>
      </c>
      <c r="F1313" t="s">
        <v>2906</v>
      </c>
      <c r="G1313" t="s">
        <v>0</v>
      </c>
      <c r="H1313" t="s">
        <v>0</v>
      </c>
      <c r="I1313" t="s">
        <v>7410</v>
      </c>
    </row>
    <row r="1314" spans="1:9" x14ac:dyDescent="0.25">
      <c r="A1314" t="s">
        <v>2907</v>
      </c>
      <c r="B1314" t="s">
        <v>11</v>
      </c>
      <c r="C1314">
        <v>264</v>
      </c>
      <c r="D1314">
        <v>110673410</v>
      </c>
      <c r="E1314" t="s">
        <v>0</v>
      </c>
      <c r="F1314" t="s">
        <v>2908</v>
      </c>
      <c r="G1314" t="s">
        <v>0</v>
      </c>
      <c r="H1314" t="s">
        <v>0</v>
      </c>
      <c r="I1314" t="s">
        <v>6824</v>
      </c>
    </row>
    <row r="1315" spans="1:9" x14ac:dyDescent="0.25">
      <c r="A1315" t="s">
        <v>2909</v>
      </c>
      <c r="B1315" t="s">
        <v>0</v>
      </c>
      <c r="C1315">
        <v>49</v>
      </c>
      <c r="D1315">
        <v>110675667</v>
      </c>
      <c r="E1315" t="s">
        <v>0</v>
      </c>
      <c r="F1315" t="s">
        <v>2910</v>
      </c>
      <c r="G1315" t="s">
        <v>0</v>
      </c>
      <c r="H1315" t="s">
        <v>0</v>
      </c>
      <c r="I1315" t="s">
        <v>6790</v>
      </c>
    </row>
    <row r="1316" spans="1:9" x14ac:dyDescent="0.25">
      <c r="A1316" t="s">
        <v>2911</v>
      </c>
      <c r="B1316" t="s">
        <v>11</v>
      </c>
      <c r="C1316">
        <v>190</v>
      </c>
      <c r="D1316">
        <v>110675832</v>
      </c>
      <c r="E1316" t="s">
        <v>0</v>
      </c>
      <c r="F1316" t="s">
        <v>2912</v>
      </c>
      <c r="G1316" t="s">
        <v>0</v>
      </c>
      <c r="H1316" t="s">
        <v>0</v>
      </c>
      <c r="I1316" t="s">
        <v>6796</v>
      </c>
    </row>
    <row r="1317" spans="1:9" x14ac:dyDescent="0.25">
      <c r="A1317" t="s">
        <v>2913</v>
      </c>
      <c r="B1317" t="s">
        <v>11</v>
      </c>
      <c r="C1317">
        <v>154</v>
      </c>
      <c r="D1317">
        <v>110675116</v>
      </c>
      <c r="E1317" t="s">
        <v>0</v>
      </c>
      <c r="F1317" t="s">
        <v>2914</v>
      </c>
      <c r="G1317" t="s">
        <v>0</v>
      </c>
      <c r="H1317" t="s">
        <v>0</v>
      </c>
      <c r="I1317" t="s">
        <v>6793</v>
      </c>
    </row>
    <row r="1318" spans="1:9" x14ac:dyDescent="0.25">
      <c r="A1318" t="s">
        <v>2915</v>
      </c>
      <c r="B1318" t="s">
        <v>0</v>
      </c>
      <c r="C1318">
        <v>156</v>
      </c>
      <c r="D1318">
        <v>110673849</v>
      </c>
      <c r="E1318" t="s">
        <v>0</v>
      </c>
      <c r="F1318" t="s">
        <v>2916</v>
      </c>
      <c r="G1318" t="s">
        <v>0</v>
      </c>
      <c r="H1318" t="s">
        <v>0</v>
      </c>
      <c r="I1318" t="s">
        <v>7049</v>
      </c>
    </row>
    <row r="1319" spans="1:9" x14ac:dyDescent="0.25">
      <c r="A1319" t="s">
        <v>2917</v>
      </c>
      <c r="B1319" t="s">
        <v>0</v>
      </c>
      <c r="C1319">
        <v>130</v>
      </c>
      <c r="D1319">
        <v>110674467</v>
      </c>
      <c r="E1319" t="s">
        <v>0</v>
      </c>
      <c r="F1319" t="s">
        <v>2918</v>
      </c>
      <c r="G1319" t="s">
        <v>0</v>
      </c>
      <c r="H1319" t="s">
        <v>0</v>
      </c>
      <c r="I1319" t="s">
        <v>6790</v>
      </c>
    </row>
    <row r="1320" spans="1:9" x14ac:dyDescent="0.25">
      <c r="A1320" t="s">
        <v>2919</v>
      </c>
      <c r="B1320" t="s">
        <v>11</v>
      </c>
      <c r="C1320">
        <v>326</v>
      </c>
      <c r="D1320">
        <v>110675492</v>
      </c>
      <c r="E1320" t="s">
        <v>0</v>
      </c>
      <c r="F1320" t="s">
        <v>2920</v>
      </c>
      <c r="G1320" t="s">
        <v>0</v>
      </c>
      <c r="H1320" t="s">
        <v>0</v>
      </c>
      <c r="I1320" t="s">
        <v>7411</v>
      </c>
    </row>
    <row r="1321" spans="1:9" x14ac:dyDescent="0.25">
      <c r="A1321" t="s">
        <v>2921</v>
      </c>
      <c r="B1321" t="s">
        <v>11</v>
      </c>
      <c r="C1321">
        <v>447</v>
      </c>
      <c r="D1321">
        <v>110675226</v>
      </c>
      <c r="E1321" t="s">
        <v>2922</v>
      </c>
      <c r="F1321" t="s">
        <v>2923</v>
      </c>
      <c r="G1321" t="s">
        <v>0</v>
      </c>
      <c r="H1321" t="s">
        <v>0</v>
      </c>
      <c r="I1321" t="s">
        <v>7412</v>
      </c>
    </row>
    <row r="1322" spans="1:9" x14ac:dyDescent="0.25">
      <c r="A1322" t="s">
        <v>2924</v>
      </c>
      <c r="B1322" t="s">
        <v>11</v>
      </c>
      <c r="C1322">
        <v>537</v>
      </c>
      <c r="D1322">
        <v>110674756</v>
      </c>
      <c r="E1322" t="s">
        <v>2925</v>
      </c>
      <c r="F1322" t="s">
        <v>2926</v>
      </c>
      <c r="G1322" t="s">
        <v>0</v>
      </c>
      <c r="H1322" t="s">
        <v>0</v>
      </c>
      <c r="I1322" t="s">
        <v>7413</v>
      </c>
    </row>
    <row r="1323" spans="1:9" x14ac:dyDescent="0.25">
      <c r="A1323" t="s">
        <v>2927</v>
      </c>
      <c r="B1323" t="s">
        <v>0</v>
      </c>
      <c r="C1323">
        <v>264</v>
      </c>
      <c r="D1323">
        <v>110675386</v>
      </c>
      <c r="E1323" t="s">
        <v>0</v>
      </c>
      <c r="F1323" t="s">
        <v>2928</v>
      </c>
      <c r="G1323" t="s">
        <v>0</v>
      </c>
      <c r="H1323" t="s">
        <v>0</v>
      </c>
      <c r="I1323" t="s">
        <v>6812</v>
      </c>
    </row>
    <row r="1324" spans="1:9" x14ac:dyDescent="0.25">
      <c r="A1324" t="s">
        <v>2929</v>
      </c>
      <c r="B1324" t="s">
        <v>11</v>
      </c>
      <c r="C1324">
        <v>35</v>
      </c>
      <c r="D1324">
        <v>110673525</v>
      </c>
      <c r="E1324" t="s">
        <v>0</v>
      </c>
      <c r="F1324" t="s">
        <v>2930</v>
      </c>
      <c r="G1324" t="s">
        <v>0</v>
      </c>
      <c r="H1324" t="s">
        <v>0</v>
      </c>
      <c r="I1324" t="s">
        <v>6796</v>
      </c>
    </row>
    <row r="1325" spans="1:9" x14ac:dyDescent="0.25">
      <c r="A1325" t="s">
        <v>2931</v>
      </c>
      <c r="B1325" t="s">
        <v>11</v>
      </c>
      <c r="C1325">
        <v>169</v>
      </c>
      <c r="D1325">
        <v>110674196</v>
      </c>
      <c r="E1325" t="s">
        <v>0</v>
      </c>
      <c r="F1325" t="s">
        <v>2932</v>
      </c>
      <c r="G1325" t="s">
        <v>0</v>
      </c>
      <c r="H1325" t="s">
        <v>0</v>
      </c>
      <c r="I1325" t="s">
        <v>6812</v>
      </c>
    </row>
    <row r="1326" spans="1:9" x14ac:dyDescent="0.25">
      <c r="A1326" t="s">
        <v>2933</v>
      </c>
      <c r="B1326" t="s">
        <v>11</v>
      </c>
      <c r="C1326">
        <v>195</v>
      </c>
      <c r="D1326">
        <v>110675511</v>
      </c>
      <c r="E1326" t="s">
        <v>0</v>
      </c>
      <c r="F1326" t="s">
        <v>2934</v>
      </c>
      <c r="G1326" t="s">
        <v>0</v>
      </c>
      <c r="H1326" t="s">
        <v>0</v>
      </c>
      <c r="I1326" t="s">
        <v>6790</v>
      </c>
    </row>
    <row r="1327" spans="1:9" x14ac:dyDescent="0.25">
      <c r="A1327" t="s">
        <v>2935</v>
      </c>
      <c r="B1327" t="s">
        <v>11</v>
      </c>
      <c r="C1327">
        <v>111</v>
      </c>
      <c r="D1327">
        <v>110673695</v>
      </c>
      <c r="E1327" t="s">
        <v>0</v>
      </c>
      <c r="F1327" t="s">
        <v>2936</v>
      </c>
      <c r="G1327" t="s">
        <v>0</v>
      </c>
      <c r="H1327" t="s">
        <v>0</v>
      </c>
      <c r="I1327" t="s">
        <v>6796</v>
      </c>
    </row>
    <row r="1328" spans="1:9" x14ac:dyDescent="0.25">
      <c r="A1328" t="s">
        <v>2937</v>
      </c>
      <c r="B1328" t="s">
        <v>11</v>
      </c>
      <c r="C1328">
        <v>744</v>
      </c>
      <c r="D1328">
        <v>110674264</v>
      </c>
      <c r="E1328" t="s">
        <v>2938</v>
      </c>
      <c r="F1328" t="s">
        <v>2939</v>
      </c>
      <c r="G1328" t="s">
        <v>0</v>
      </c>
      <c r="H1328" t="s">
        <v>0</v>
      </c>
      <c r="I1328" t="s">
        <v>7414</v>
      </c>
    </row>
    <row r="1329" spans="1:9" x14ac:dyDescent="0.25">
      <c r="A1329" t="s">
        <v>2940</v>
      </c>
      <c r="B1329" t="s">
        <v>11</v>
      </c>
      <c r="C1329">
        <v>235</v>
      </c>
      <c r="D1329">
        <v>110675323</v>
      </c>
      <c r="E1329" t="s">
        <v>2941</v>
      </c>
      <c r="F1329" t="s">
        <v>2942</v>
      </c>
      <c r="G1329" t="s">
        <v>0</v>
      </c>
      <c r="H1329" t="s">
        <v>0</v>
      </c>
      <c r="I1329" t="s">
        <v>7415</v>
      </c>
    </row>
    <row r="1330" spans="1:9" x14ac:dyDescent="0.25">
      <c r="A1330" t="s">
        <v>2943</v>
      </c>
      <c r="B1330" t="s">
        <v>11</v>
      </c>
      <c r="C1330">
        <v>910</v>
      </c>
      <c r="D1330">
        <v>110673888</v>
      </c>
      <c r="E1330" t="s">
        <v>2944</v>
      </c>
      <c r="F1330" t="s">
        <v>2945</v>
      </c>
      <c r="G1330" t="s">
        <v>0</v>
      </c>
      <c r="H1330" t="s">
        <v>0</v>
      </c>
      <c r="I1330" t="s">
        <v>7416</v>
      </c>
    </row>
    <row r="1331" spans="1:9" x14ac:dyDescent="0.25">
      <c r="A1331" t="s">
        <v>2946</v>
      </c>
      <c r="B1331" t="s">
        <v>11</v>
      </c>
      <c r="C1331">
        <v>674</v>
      </c>
      <c r="D1331">
        <v>110675396</v>
      </c>
      <c r="E1331" t="s">
        <v>2947</v>
      </c>
      <c r="F1331" t="s">
        <v>2948</v>
      </c>
      <c r="G1331" t="s">
        <v>0</v>
      </c>
      <c r="H1331" t="s">
        <v>0</v>
      </c>
      <c r="I1331" t="s">
        <v>7417</v>
      </c>
    </row>
    <row r="1332" spans="1:9" x14ac:dyDescent="0.25">
      <c r="A1332" t="s">
        <v>2949</v>
      </c>
      <c r="B1332" t="s">
        <v>11</v>
      </c>
      <c r="C1332">
        <v>310</v>
      </c>
      <c r="D1332">
        <v>110674933</v>
      </c>
      <c r="E1332" t="s">
        <v>2950</v>
      </c>
      <c r="F1332" t="s">
        <v>2951</v>
      </c>
      <c r="G1332" t="s">
        <v>0</v>
      </c>
      <c r="H1332" t="s">
        <v>0</v>
      </c>
      <c r="I1332" t="s">
        <v>7418</v>
      </c>
    </row>
    <row r="1333" spans="1:9" x14ac:dyDescent="0.25">
      <c r="A1333" t="s">
        <v>2952</v>
      </c>
      <c r="B1333" t="s">
        <v>11</v>
      </c>
      <c r="C1333">
        <v>80</v>
      </c>
      <c r="D1333">
        <v>110674085</v>
      </c>
      <c r="E1333" t="s">
        <v>0</v>
      </c>
      <c r="F1333" t="s">
        <v>2953</v>
      </c>
      <c r="G1333" t="s">
        <v>0</v>
      </c>
      <c r="H1333" t="s">
        <v>0</v>
      </c>
      <c r="I1333" t="s">
        <v>7419</v>
      </c>
    </row>
    <row r="1334" spans="1:9" x14ac:dyDescent="0.25">
      <c r="A1334" t="s">
        <v>2954</v>
      </c>
      <c r="B1334" t="s">
        <v>11</v>
      </c>
      <c r="C1334">
        <v>426</v>
      </c>
      <c r="D1334">
        <v>110674392</v>
      </c>
      <c r="E1334" t="s">
        <v>0</v>
      </c>
      <c r="F1334" t="s">
        <v>2955</v>
      </c>
      <c r="G1334" t="s">
        <v>0</v>
      </c>
      <c r="H1334" t="s">
        <v>0</v>
      </c>
      <c r="I1334" t="s">
        <v>7420</v>
      </c>
    </row>
    <row r="1335" spans="1:9" x14ac:dyDescent="0.25">
      <c r="A1335" t="s">
        <v>2956</v>
      </c>
      <c r="B1335" t="s">
        <v>11</v>
      </c>
      <c r="C1335">
        <v>301</v>
      </c>
      <c r="D1335">
        <v>110675732</v>
      </c>
      <c r="E1335" t="s">
        <v>0</v>
      </c>
      <c r="F1335" t="s">
        <v>2957</v>
      </c>
      <c r="G1335" t="s">
        <v>0</v>
      </c>
      <c r="H1335" t="s">
        <v>0</v>
      </c>
      <c r="I1335" t="s">
        <v>6796</v>
      </c>
    </row>
    <row r="1336" spans="1:9" x14ac:dyDescent="0.25">
      <c r="A1336" t="s">
        <v>2958</v>
      </c>
      <c r="B1336" t="s">
        <v>0</v>
      </c>
      <c r="C1336">
        <v>203</v>
      </c>
      <c r="D1336">
        <v>110676044</v>
      </c>
      <c r="E1336" t="s">
        <v>2959</v>
      </c>
      <c r="F1336" t="s">
        <v>2960</v>
      </c>
      <c r="G1336" t="s">
        <v>0</v>
      </c>
      <c r="H1336" t="s">
        <v>0</v>
      </c>
      <c r="I1336" t="s">
        <v>7421</v>
      </c>
    </row>
    <row r="1337" spans="1:9" x14ac:dyDescent="0.25">
      <c r="A1337" t="s">
        <v>2961</v>
      </c>
      <c r="B1337" t="s">
        <v>11</v>
      </c>
      <c r="C1337">
        <v>130</v>
      </c>
      <c r="D1337">
        <v>110675214</v>
      </c>
      <c r="E1337" t="s">
        <v>0</v>
      </c>
      <c r="F1337" t="s">
        <v>2962</v>
      </c>
      <c r="G1337" t="s">
        <v>0</v>
      </c>
      <c r="H1337" t="s">
        <v>0</v>
      </c>
      <c r="I1337" t="s">
        <v>6790</v>
      </c>
    </row>
    <row r="1338" spans="1:9" x14ac:dyDescent="0.25">
      <c r="A1338" t="s">
        <v>2963</v>
      </c>
      <c r="B1338" t="s">
        <v>0</v>
      </c>
      <c r="C1338">
        <v>450</v>
      </c>
      <c r="D1338">
        <v>110674067</v>
      </c>
      <c r="E1338" t="s">
        <v>0</v>
      </c>
      <c r="F1338" t="s">
        <v>2964</v>
      </c>
      <c r="G1338" t="s">
        <v>0</v>
      </c>
      <c r="H1338" t="s">
        <v>0</v>
      </c>
      <c r="I1338" t="s">
        <v>7273</v>
      </c>
    </row>
    <row r="1339" spans="1:9" x14ac:dyDescent="0.25">
      <c r="A1339" t="s">
        <v>2965</v>
      </c>
      <c r="B1339" t="s">
        <v>0</v>
      </c>
      <c r="C1339">
        <v>72</v>
      </c>
      <c r="D1339">
        <v>110673305</v>
      </c>
      <c r="E1339" t="s">
        <v>0</v>
      </c>
      <c r="F1339" t="s">
        <v>2966</v>
      </c>
      <c r="G1339" t="s">
        <v>0</v>
      </c>
      <c r="H1339" t="s">
        <v>0</v>
      </c>
      <c r="I1339" t="s">
        <v>6790</v>
      </c>
    </row>
    <row r="1340" spans="1:9" x14ac:dyDescent="0.25">
      <c r="A1340" t="s">
        <v>2967</v>
      </c>
      <c r="B1340" t="s">
        <v>11</v>
      </c>
      <c r="C1340">
        <v>402</v>
      </c>
      <c r="D1340">
        <v>110674323</v>
      </c>
      <c r="E1340" t="s">
        <v>2968</v>
      </c>
      <c r="F1340" t="s">
        <v>2969</v>
      </c>
      <c r="G1340" t="s">
        <v>0</v>
      </c>
      <c r="H1340" t="s">
        <v>0</v>
      </c>
      <c r="I1340" t="s">
        <v>7422</v>
      </c>
    </row>
    <row r="1341" spans="1:9" x14ac:dyDescent="0.25">
      <c r="A1341" t="s">
        <v>2970</v>
      </c>
      <c r="B1341" t="s">
        <v>0</v>
      </c>
      <c r="C1341">
        <v>489</v>
      </c>
      <c r="D1341">
        <v>110673681</v>
      </c>
      <c r="E1341" t="s">
        <v>0</v>
      </c>
      <c r="F1341" t="s">
        <v>2971</v>
      </c>
      <c r="G1341" t="s">
        <v>0</v>
      </c>
      <c r="H1341" t="s">
        <v>0</v>
      </c>
      <c r="I1341" t="s">
        <v>7423</v>
      </c>
    </row>
    <row r="1342" spans="1:9" x14ac:dyDescent="0.25">
      <c r="A1342" t="s">
        <v>2972</v>
      </c>
      <c r="B1342" t="s">
        <v>11</v>
      </c>
      <c r="C1342">
        <v>406</v>
      </c>
      <c r="D1342">
        <v>110674841</v>
      </c>
      <c r="E1342" t="s">
        <v>0</v>
      </c>
      <c r="F1342" t="s">
        <v>2973</v>
      </c>
      <c r="G1342" t="s">
        <v>0</v>
      </c>
      <c r="H1342" t="s">
        <v>0</v>
      </c>
      <c r="I1342" t="s">
        <v>7348</v>
      </c>
    </row>
    <row r="1343" spans="1:9" x14ac:dyDescent="0.25">
      <c r="A1343" t="s">
        <v>2974</v>
      </c>
      <c r="B1343" t="s">
        <v>0</v>
      </c>
      <c r="C1343">
        <v>110</v>
      </c>
      <c r="D1343">
        <v>110674205</v>
      </c>
      <c r="E1343" t="s">
        <v>0</v>
      </c>
      <c r="F1343" t="s">
        <v>2975</v>
      </c>
      <c r="G1343" t="s">
        <v>0</v>
      </c>
      <c r="H1343" t="s">
        <v>0</v>
      </c>
      <c r="I1343" t="s">
        <v>6796</v>
      </c>
    </row>
    <row r="1344" spans="1:9" x14ac:dyDescent="0.25">
      <c r="A1344" t="s">
        <v>2976</v>
      </c>
      <c r="B1344" t="s">
        <v>11</v>
      </c>
      <c r="C1344">
        <v>214</v>
      </c>
      <c r="D1344">
        <v>110673891</v>
      </c>
      <c r="E1344" t="s">
        <v>0</v>
      </c>
      <c r="F1344" t="s">
        <v>2977</v>
      </c>
      <c r="G1344" t="s">
        <v>0</v>
      </c>
      <c r="H1344" t="s">
        <v>0</v>
      </c>
      <c r="I1344" t="s">
        <v>6793</v>
      </c>
    </row>
    <row r="1345" spans="1:9" x14ac:dyDescent="0.25">
      <c r="A1345" t="s">
        <v>2978</v>
      </c>
      <c r="B1345" t="s">
        <v>0</v>
      </c>
      <c r="C1345">
        <v>72</v>
      </c>
      <c r="D1345">
        <v>110675442</v>
      </c>
      <c r="E1345" t="s">
        <v>0</v>
      </c>
      <c r="F1345" t="s">
        <v>2979</v>
      </c>
      <c r="G1345" t="s">
        <v>0</v>
      </c>
      <c r="H1345" t="s">
        <v>0</v>
      </c>
      <c r="I1345" t="s">
        <v>6796</v>
      </c>
    </row>
    <row r="1346" spans="1:9" x14ac:dyDescent="0.25">
      <c r="A1346" t="s">
        <v>2980</v>
      </c>
      <c r="B1346" t="s">
        <v>0</v>
      </c>
      <c r="C1346">
        <v>127</v>
      </c>
      <c r="D1346">
        <v>110675222</v>
      </c>
      <c r="E1346" t="s">
        <v>0</v>
      </c>
      <c r="F1346" t="s">
        <v>2981</v>
      </c>
      <c r="G1346" t="s">
        <v>0</v>
      </c>
      <c r="H1346" t="s">
        <v>0</v>
      </c>
      <c r="I1346" t="s">
        <v>7424</v>
      </c>
    </row>
    <row r="1347" spans="1:9" x14ac:dyDescent="0.25">
      <c r="A1347" t="s">
        <v>2982</v>
      </c>
      <c r="B1347" t="s">
        <v>0</v>
      </c>
      <c r="C1347">
        <v>244</v>
      </c>
      <c r="D1347">
        <v>110674567</v>
      </c>
      <c r="E1347" t="s">
        <v>0</v>
      </c>
      <c r="F1347" t="s">
        <v>2983</v>
      </c>
      <c r="G1347" t="s">
        <v>0</v>
      </c>
      <c r="H1347" t="s">
        <v>0</v>
      </c>
      <c r="I1347" t="s">
        <v>7425</v>
      </c>
    </row>
    <row r="1348" spans="1:9" x14ac:dyDescent="0.25">
      <c r="A1348" t="s">
        <v>2984</v>
      </c>
      <c r="B1348" t="s">
        <v>11</v>
      </c>
      <c r="C1348">
        <v>178</v>
      </c>
      <c r="D1348">
        <v>110675661</v>
      </c>
      <c r="E1348" t="s">
        <v>0</v>
      </c>
      <c r="F1348" t="s">
        <v>2985</v>
      </c>
      <c r="G1348" t="s">
        <v>0</v>
      </c>
      <c r="H1348" t="s">
        <v>0</v>
      </c>
      <c r="I1348" t="s">
        <v>6790</v>
      </c>
    </row>
    <row r="1349" spans="1:9" x14ac:dyDescent="0.25">
      <c r="A1349" t="s">
        <v>2986</v>
      </c>
      <c r="B1349" t="s">
        <v>0</v>
      </c>
      <c r="C1349">
        <v>250</v>
      </c>
      <c r="D1349">
        <v>110675752</v>
      </c>
      <c r="E1349" t="s">
        <v>2987</v>
      </c>
      <c r="F1349" t="s">
        <v>2988</v>
      </c>
      <c r="G1349" t="s">
        <v>0</v>
      </c>
      <c r="H1349" t="s">
        <v>0</v>
      </c>
      <c r="I1349" t="s">
        <v>7426</v>
      </c>
    </row>
    <row r="1350" spans="1:9" x14ac:dyDescent="0.25">
      <c r="A1350" t="s">
        <v>2989</v>
      </c>
      <c r="B1350" t="s">
        <v>11</v>
      </c>
      <c r="C1350">
        <v>75</v>
      </c>
      <c r="D1350">
        <v>110673805</v>
      </c>
      <c r="E1350" t="s">
        <v>0</v>
      </c>
      <c r="F1350" t="s">
        <v>2990</v>
      </c>
      <c r="G1350" t="s">
        <v>0</v>
      </c>
      <c r="H1350" t="s">
        <v>0</v>
      </c>
      <c r="I1350" t="s">
        <v>7427</v>
      </c>
    </row>
    <row r="1351" spans="1:9" x14ac:dyDescent="0.25">
      <c r="A1351" t="s">
        <v>2991</v>
      </c>
      <c r="B1351" t="s">
        <v>0</v>
      </c>
      <c r="C1351">
        <v>140</v>
      </c>
      <c r="D1351">
        <v>110674612</v>
      </c>
      <c r="E1351" t="s">
        <v>0</v>
      </c>
      <c r="F1351" t="s">
        <v>2992</v>
      </c>
      <c r="G1351" t="s">
        <v>0</v>
      </c>
      <c r="H1351" t="s">
        <v>0</v>
      </c>
      <c r="I1351" t="s">
        <v>6824</v>
      </c>
    </row>
    <row r="1352" spans="1:9" x14ac:dyDescent="0.25">
      <c r="A1352" t="s">
        <v>2993</v>
      </c>
      <c r="B1352" t="s">
        <v>0</v>
      </c>
      <c r="C1352">
        <v>38</v>
      </c>
      <c r="D1352">
        <v>110675144</v>
      </c>
      <c r="E1352" t="s">
        <v>0</v>
      </c>
      <c r="F1352" t="s">
        <v>2994</v>
      </c>
      <c r="G1352" t="s">
        <v>0</v>
      </c>
      <c r="H1352" t="s">
        <v>0</v>
      </c>
      <c r="I1352" t="s">
        <v>6796</v>
      </c>
    </row>
    <row r="1353" spans="1:9" x14ac:dyDescent="0.25">
      <c r="A1353" t="s">
        <v>2995</v>
      </c>
      <c r="B1353" t="s">
        <v>0</v>
      </c>
      <c r="C1353">
        <v>192</v>
      </c>
      <c r="D1353">
        <v>110675913</v>
      </c>
      <c r="E1353" t="s">
        <v>2996</v>
      </c>
      <c r="F1353" t="s">
        <v>2997</v>
      </c>
      <c r="G1353" t="s">
        <v>0</v>
      </c>
      <c r="H1353" t="s">
        <v>0</v>
      </c>
      <c r="I1353" t="s">
        <v>7428</v>
      </c>
    </row>
    <row r="1354" spans="1:9" x14ac:dyDescent="0.25">
      <c r="A1354" t="s">
        <v>2998</v>
      </c>
      <c r="B1354" t="s">
        <v>0</v>
      </c>
      <c r="C1354">
        <v>299</v>
      </c>
      <c r="D1354">
        <v>110673824</v>
      </c>
      <c r="E1354" t="s">
        <v>2999</v>
      </c>
      <c r="F1354" t="s">
        <v>3000</v>
      </c>
      <c r="G1354" t="s">
        <v>0</v>
      </c>
      <c r="H1354" t="s">
        <v>0</v>
      </c>
      <c r="I1354" t="s">
        <v>7429</v>
      </c>
    </row>
    <row r="1355" spans="1:9" x14ac:dyDescent="0.25">
      <c r="A1355" t="s">
        <v>3001</v>
      </c>
      <c r="B1355" t="s">
        <v>0</v>
      </c>
      <c r="C1355">
        <v>246</v>
      </c>
      <c r="D1355">
        <v>110674635</v>
      </c>
      <c r="E1355" t="s">
        <v>3002</v>
      </c>
      <c r="F1355" t="s">
        <v>3003</v>
      </c>
      <c r="G1355" t="s">
        <v>0</v>
      </c>
      <c r="H1355" t="s">
        <v>0</v>
      </c>
      <c r="I1355" t="s">
        <v>7430</v>
      </c>
    </row>
    <row r="1356" spans="1:9" x14ac:dyDescent="0.25">
      <c r="A1356" t="s">
        <v>3004</v>
      </c>
      <c r="B1356" t="s">
        <v>0</v>
      </c>
      <c r="C1356">
        <v>287</v>
      </c>
      <c r="D1356">
        <v>110674808</v>
      </c>
      <c r="E1356" t="s">
        <v>3005</v>
      </c>
      <c r="F1356" t="s">
        <v>3006</v>
      </c>
      <c r="G1356" t="s">
        <v>0</v>
      </c>
      <c r="H1356" t="s">
        <v>0</v>
      </c>
      <c r="I1356" t="s">
        <v>7431</v>
      </c>
    </row>
    <row r="1357" spans="1:9" x14ac:dyDescent="0.25">
      <c r="A1357" t="s">
        <v>3007</v>
      </c>
      <c r="B1357" t="s">
        <v>0</v>
      </c>
      <c r="C1357">
        <v>399</v>
      </c>
      <c r="D1357">
        <v>110675505</v>
      </c>
      <c r="E1357" t="s">
        <v>3008</v>
      </c>
      <c r="F1357" t="s">
        <v>3009</v>
      </c>
      <c r="G1357" t="s">
        <v>0</v>
      </c>
      <c r="H1357" t="s">
        <v>0</v>
      </c>
      <c r="I1357" t="s">
        <v>7432</v>
      </c>
    </row>
    <row r="1358" spans="1:9" x14ac:dyDescent="0.25">
      <c r="A1358" t="s">
        <v>3010</v>
      </c>
      <c r="B1358" t="s">
        <v>0</v>
      </c>
      <c r="C1358">
        <v>307</v>
      </c>
      <c r="D1358">
        <v>110674238</v>
      </c>
      <c r="E1358" t="s">
        <v>3011</v>
      </c>
      <c r="F1358" t="s">
        <v>3012</v>
      </c>
      <c r="G1358" t="s">
        <v>0</v>
      </c>
      <c r="H1358" t="s">
        <v>0</v>
      </c>
      <c r="I1358" t="s">
        <v>7433</v>
      </c>
    </row>
    <row r="1359" spans="1:9" x14ac:dyDescent="0.25">
      <c r="A1359" t="s">
        <v>3013</v>
      </c>
      <c r="B1359" t="s">
        <v>0</v>
      </c>
      <c r="C1359">
        <v>259</v>
      </c>
      <c r="D1359">
        <v>110673599</v>
      </c>
      <c r="E1359" t="s">
        <v>0</v>
      </c>
      <c r="F1359" t="s">
        <v>3014</v>
      </c>
      <c r="G1359" t="s">
        <v>0</v>
      </c>
      <c r="H1359" t="s">
        <v>0</v>
      </c>
      <c r="I1359" t="s">
        <v>7434</v>
      </c>
    </row>
    <row r="1360" spans="1:9" x14ac:dyDescent="0.25">
      <c r="A1360" t="s">
        <v>3015</v>
      </c>
      <c r="B1360" t="s">
        <v>0</v>
      </c>
      <c r="C1360">
        <v>365</v>
      </c>
      <c r="D1360">
        <v>110674375</v>
      </c>
      <c r="E1360" t="s">
        <v>0</v>
      </c>
      <c r="F1360" t="s">
        <v>3016</v>
      </c>
      <c r="G1360" t="s">
        <v>0</v>
      </c>
      <c r="H1360" t="s">
        <v>0</v>
      </c>
      <c r="I1360" t="s">
        <v>7435</v>
      </c>
    </row>
    <row r="1361" spans="1:9" x14ac:dyDescent="0.25">
      <c r="A1361" t="s">
        <v>3017</v>
      </c>
      <c r="B1361" t="s">
        <v>0</v>
      </c>
      <c r="C1361">
        <v>304</v>
      </c>
      <c r="D1361">
        <v>110674127</v>
      </c>
      <c r="E1361" t="s">
        <v>3018</v>
      </c>
      <c r="F1361" t="s">
        <v>3019</v>
      </c>
      <c r="G1361" t="s">
        <v>0</v>
      </c>
      <c r="H1361" t="s">
        <v>0</v>
      </c>
      <c r="I1361" t="s">
        <v>7436</v>
      </c>
    </row>
    <row r="1362" spans="1:9" x14ac:dyDescent="0.25">
      <c r="A1362" t="s">
        <v>3020</v>
      </c>
      <c r="B1362" t="s">
        <v>0</v>
      </c>
      <c r="C1362">
        <v>325</v>
      </c>
      <c r="D1362">
        <v>110674974</v>
      </c>
      <c r="E1362" t="s">
        <v>3021</v>
      </c>
      <c r="F1362" t="s">
        <v>3022</v>
      </c>
      <c r="G1362" t="s">
        <v>0</v>
      </c>
      <c r="H1362" t="s">
        <v>0</v>
      </c>
      <c r="I1362" t="s">
        <v>7437</v>
      </c>
    </row>
    <row r="1363" spans="1:9" x14ac:dyDescent="0.25">
      <c r="A1363" t="s">
        <v>3023</v>
      </c>
      <c r="B1363" t="s">
        <v>11</v>
      </c>
      <c r="C1363">
        <v>451</v>
      </c>
      <c r="D1363">
        <v>110675495</v>
      </c>
      <c r="E1363" t="s">
        <v>0</v>
      </c>
      <c r="F1363" t="s">
        <v>3024</v>
      </c>
      <c r="G1363" t="s">
        <v>0</v>
      </c>
      <c r="H1363" t="s">
        <v>0</v>
      </c>
      <c r="I1363" t="s">
        <v>7438</v>
      </c>
    </row>
    <row r="1364" spans="1:9" x14ac:dyDescent="0.25">
      <c r="A1364" t="s">
        <v>3025</v>
      </c>
      <c r="B1364" t="s">
        <v>11</v>
      </c>
      <c r="C1364">
        <v>243</v>
      </c>
      <c r="D1364">
        <v>110673786</v>
      </c>
      <c r="E1364" t="s">
        <v>0</v>
      </c>
      <c r="F1364" t="s">
        <v>3026</v>
      </c>
      <c r="G1364" t="s">
        <v>0</v>
      </c>
      <c r="H1364" t="s">
        <v>0</v>
      </c>
      <c r="I1364" t="s">
        <v>7439</v>
      </c>
    </row>
    <row r="1365" spans="1:9" x14ac:dyDescent="0.25">
      <c r="A1365" t="s">
        <v>3027</v>
      </c>
      <c r="B1365" t="s">
        <v>11</v>
      </c>
      <c r="C1365">
        <v>62</v>
      </c>
      <c r="D1365">
        <v>110675288</v>
      </c>
      <c r="E1365" t="s">
        <v>0</v>
      </c>
      <c r="F1365" t="s">
        <v>3028</v>
      </c>
      <c r="G1365" t="s">
        <v>0</v>
      </c>
      <c r="H1365" t="s">
        <v>0</v>
      </c>
      <c r="I1365" t="s">
        <v>6796</v>
      </c>
    </row>
    <row r="1366" spans="1:9" x14ac:dyDescent="0.25">
      <c r="A1366" t="s">
        <v>3029</v>
      </c>
      <c r="B1366" t="s">
        <v>11</v>
      </c>
      <c r="C1366">
        <v>65</v>
      </c>
      <c r="D1366">
        <v>110675921</v>
      </c>
      <c r="E1366" t="s">
        <v>0</v>
      </c>
      <c r="F1366" t="s">
        <v>3030</v>
      </c>
      <c r="G1366" t="s">
        <v>0</v>
      </c>
      <c r="H1366" t="s">
        <v>0</v>
      </c>
      <c r="I1366" t="s">
        <v>6796</v>
      </c>
    </row>
    <row r="1367" spans="1:9" x14ac:dyDescent="0.25">
      <c r="A1367" t="s">
        <v>3031</v>
      </c>
      <c r="B1367" t="s">
        <v>0</v>
      </c>
      <c r="C1367">
        <v>300</v>
      </c>
      <c r="D1367">
        <v>110675618</v>
      </c>
      <c r="E1367" t="s">
        <v>0</v>
      </c>
      <c r="F1367" t="s">
        <v>3032</v>
      </c>
      <c r="G1367" t="s">
        <v>0</v>
      </c>
      <c r="H1367" t="s">
        <v>0</v>
      </c>
      <c r="I1367" t="s">
        <v>6790</v>
      </c>
    </row>
    <row r="1368" spans="1:9" x14ac:dyDescent="0.25">
      <c r="A1368" t="s">
        <v>3033</v>
      </c>
      <c r="B1368" t="s">
        <v>11</v>
      </c>
      <c r="C1368">
        <v>420</v>
      </c>
      <c r="D1368">
        <v>110674425</v>
      </c>
      <c r="E1368" t="s">
        <v>0</v>
      </c>
      <c r="F1368" t="s">
        <v>3034</v>
      </c>
      <c r="G1368" t="s">
        <v>0</v>
      </c>
      <c r="H1368" t="s">
        <v>0</v>
      </c>
      <c r="I1368" t="s">
        <v>7440</v>
      </c>
    </row>
    <row r="1369" spans="1:9" x14ac:dyDescent="0.25">
      <c r="A1369" t="s">
        <v>3035</v>
      </c>
      <c r="B1369" t="s">
        <v>0</v>
      </c>
      <c r="C1369">
        <v>258</v>
      </c>
      <c r="D1369">
        <v>110673657</v>
      </c>
      <c r="E1369" t="s">
        <v>0</v>
      </c>
      <c r="F1369" t="s">
        <v>3036</v>
      </c>
      <c r="G1369" t="s">
        <v>0</v>
      </c>
      <c r="H1369" t="s">
        <v>0</v>
      </c>
      <c r="I1369" t="s">
        <v>6793</v>
      </c>
    </row>
    <row r="1370" spans="1:9" x14ac:dyDescent="0.25">
      <c r="A1370" t="s">
        <v>3037</v>
      </c>
      <c r="B1370" t="s">
        <v>0</v>
      </c>
      <c r="C1370">
        <v>136</v>
      </c>
      <c r="D1370">
        <v>110675957</v>
      </c>
      <c r="E1370" t="s">
        <v>0</v>
      </c>
      <c r="F1370" t="s">
        <v>3038</v>
      </c>
      <c r="G1370" t="s">
        <v>0</v>
      </c>
      <c r="H1370" t="s">
        <v>0</v>
      </c>
      <c r="I1370" t="s">
        <v>6796</v>
      </c>
    </row>
    <row r="1371" spans="1:9" x14ac:dyDescent="0.25">
      <c r="A1371" t="s">
        <v>3039</v>
      </c>
      <c r="B1371" t="s">
        <v>0</v>
      </c>
      <c r="C1371">
        <v>498</v>
      </c>
      <c r="D1371">
        <v>110675287</v>
      </c>
      <c r="E1371" t="s">
        <v>0</v>
      </c>
      <c r="F1371" t="s">
        <v>3040</v>
      </c>
      <c r="G1371" t="s">
        <v>0</v>
      </c>
      <c r="H1371" t="s">
        <v>0</v>
      </c>
      <c r="I1371" t="s">
        <v>6873</v>
      </c>
    </row>
    <row r="1372" spans="1:9" x14ac:dyDescent="0.25">
      <c r="A1372" t="s">
        <v>3041</v>
      </c>
      <c r="B1372" t="s">
        <v>11</v>
      </c>
      <c r="C1372">
        <v>192</v>
      </c>
      <c r="D1372">
        <v>110674449</v>
      </c>
      <c r="E1372" t="s">
        <v>0</v>
      </c>
      <c r="F1372" t="s">
        <v>3042</v>
      </c>
      <c r="G1372" t="s">
        <v>0</v>
      </c>
      <c r="H1372" t="s">
        <v>0</v>
      </c>
      <c r="I1372" t="s">
        <v>6790</v>
      </c>
    </row>
    <row r="1373" spans="1:9" x14ac:dyDescent="0.25">
      <c r="A1373" t="s">
        <v>3043</v>
      </c>
      <c r="B1373" t="s">
        <v>0</v>
      </c>
      <c r="C1373">
        <v>478</v>
      </c>
      <c r="D1373">
        <v>110673641</v>
      </c>
      <c r="E1373" t="s">
        <v>0</v>
      </c>
      <c r="F1373" t="s">
        <v>3044</v>
      </c>
      <c r="G1373" t="s">
        <v>0</v>
      </c>
      <c r="H1373" t="s">
        <v>0</v>
      </c>
      <c r="I1373" t="s">
        <v>6856</v>
      </c>
    </row>
    <row r="1374" spans="1:9" x14ac:dyDescent="0.25">
      <c r="A1374" t="s">
        <v>3045</v>
      </c>
      <c r="B1374" t="s">
        <v>0</v>
      </c>
      <c r="C1374">
        <v>225</v>
      </c>
      <c r="D1374">
        <v>110675016</v>
      </c>
      <c r="E1374" t="s">
        <v>0</v>
      </c>
      <c r="F1374" t="s">
        <v>3046</v>
      </c>
      <c r="G1374" t="s">
        <v>0</v>
      </c>
      <c r="H1374" t="s">
        <v>0</v>
      </c>
      <c r="I1374" t="s">
        <v>6855</v>
      </c>
    </row>
    <row r="1375" spans="1:9" x14ac:dyDescent="0.25">
      <c r="A1375" t="s">
        <v>3047</v>
      </c>
      <c r="B1375" t="s">
        <v>0</v>
      </c>
      <c r="C1375">
        <v>51</v>
      </c>
      <c r="D1375">
        <v>110674014</v>
      </c>
      <c r="E1375" t="s">
        <v>0</v>
      </c>
      <c r="F1375" t="s">
        <v>3048</v>
      </c>
      <c r="G1375" t="s">
        <v>0</v>
      </c>
      <c r="H1375" t="s">
        <v>0</v>
      </c>
      <c r="I1375" t="s">
        <v>6796</v>
      </c>
    </row>
    <row r="1376" spans="1:9" x14ac:dyDescent="0.25">
      <c r="A1376" t="s">
        <v>3049</v>
      </c>
      <c r="B1376" t="s">
        <v>0</v>
      </c>
      <c r="C1376">
        <v>420</v>
      </c>
      <c r="D1376">
        <v>110673247</v>
      </c>
      <c r="E1376" t="s">
        <v>0</v>
      </c>
      <c r="F1376" t="s">
        <v>3050</v>
      </c>
      <c r="G1376" t="s">
        <v>0</v>
      </c>
      <c r="H1376" t="s">
        <v>0</v>
      </c>
      <c r="I1376" t="s">
        <v>6790</v>
      </c>
    </row>
    <row r="1377" spans="1:11" x14ac:dyDescent="0.25">
      <c r="A1377" t="s">
        <v>3051</v>
      </c>
      <c r="B1377" t="s">
        <v>0</v>
      </c>
      <c r="C1377">
        <v>975</v>
      </c>
      <c r="D1377">
        <v>110675460</v>
      </c>
      <c r="E1377" t="s">
        <v>0</v>
      </c>
      <c r="F1377" t="s">
        <v>3052</v>
      </c>
      <c r="G1377" t="s">
        <v>0</v>
      </c>
      <c r="H1377" t="s">
        <v>0</v>
      </c>
      <c r="I1377" t="s">
        <v>7441</v>
      </c>
    </row>
    <row r="1378" spans="1:11" x14ac:dyDescent="0.25">
      <c r="A1378" t="s">
        <v>3053</v>
      </c>
      <c r="B1378" t="s">
        <v>0</v>
      </c>
      <c r="C1378">
        <v>662</v>
      </c>
      <c r="D1378">
        <v>110675864</v>
      </c>
      <c r="E1378" t="s">
        <v>0</v>
      </c>
      <c r="F1378" t="s">
        <v>3054</v>
      </c>
      <c r="G1378" t="s">
        <v>0</v>
      </c>
      <c r="H1378" t="s">
        <v>0</v>
      </c>
      <c r="I1378" t="s">
        <v>7294</v>
      </c>
    </row>
    <row r="1379" spans="1:11" x14ac:dyDescent="0.25">
      <c r="A1379" t="s">
        <v>3055</v>
      </c>
      <c r="B1379" t="s">
        <v>0</v>
      </c>
      <c r="C1379">
        <v>781</v>
      </c>
      <c r="D1379">
        <v>110674624</v>
      </c>
      <c r="E1379" t="s">
        <v>0</v>
      </c>
      <c r="F1379" t="s">
        <v>3056</v>
      </c>
      <c r="G1379" t="s">
        <v>0</v>
      </c>
      <c r="H1379" t="s">
        <v>0</v>
      </c>
      <c r="I1379" t="s">
        <v>7442</v>
      </c>
    </row>
    <row r="1380" spans="1:11" x14ac:dyDescent="0.25">
      <c r="A1380" t="s">
        <v>3057</v>
      </c>
      <c r="B1380" t="s">
        <v>0</v>
      </c>
      <c r="C1380">
        <v>460</v>
      </c>
      <c r="D1380">
        <v>110674028</v>
      </c>
      <c r="E1380" t="s">
        <v>0</v>
      </c>
      <c r="F1380" t="s">
        <v>3058</v>
      </c>
      <c r="G1380" t="s">
        <v>0</v>
      </c>
      <c r="H1380" t="s">
        <v>0</v>
      </c>
      <c r="I1380" t="s">
        <v>6974</v>
      </c>
    </row>
    <row r="1381" spans="1:11" x14ac:dyDescent="0.25">
      <c r="A1381" t="s">
        <v>3059</v>
      </c>
      <c r="B1381" t="s">
        <v>0</v>
      </c>
      <c r="C1381">
        <v>368</v>
      </c>
      <c r="D1381">
        <v>110675215</v>
      </c>
      <c r="E1381" t="s">
        <v>3060</v>
      </c>
      <c r="F1381" t="s">
        <v>3061</v>
      </c>
      <c r="G1381" t="s">
        <v>0</v>
      </c>
      <c r="H1381" t="s">
        <v>0</v>
      </c>
      <c r="I1381" t="s">
        <v>7443</v>
      </c>
    </row>
    <row r="1382" spans="1:11" x14ac:dyDescent="0.25">
      <c r="A1382" t="s">
        <v>3062</v>
      </c>
      <c r="B1382" t="s">
        <v>0</v>
      </c>
      <c r="C1382">
        <v>303</v>
      </c>
      <c r="D1382">
        <v>110675656</v>
      </c>
      <c r="E1382" t="s">
        <v>0</v>
      </c>
      <c r="F1382" t="s">
        <v>3063</v>
      </c>
      <c r="G1382" t="s">
        <v>0</v>
      </c>
      <c r="H1382" t="s">
        <v>0</v>
      </c>
      <c r="I1382" t="s">
        <v>6790</v>
      </c>
    </row>
    <row r="1383" spans="1:11" x14ac:dyDescent="0.25">
      <c r="A1383" t="s">
        <v>3064</v>
      </c>
      <c r="B1383" t="s">
        <v>11</v>
      </c>
      <c r="C1383">
        <v>868</v>
      </c>
      <c r="D1383">
        <v>110673234</v>
      </c>
      <c r="E1383" t="s">
        <v>0</v>
      </c>
      <c r="F1383" t="s">
        <v>3065</v>
      </c>
      <c r="G1383" t="s">
        <v>0</v>
      </c>
      <c r="H1383" t="s">
        <v>0</v>
      </c>
      <c r="I1383" t="s">
        <v>7444</v>
      </c>
      <c r="J1383" t="s">
        <v>408</v>
      </c>
      <c r="K1383" t="s">
        <v>3066</v>
      </c>
    </row>
    <row r="1384" spans="1:11" x14ac:dyDescent="0.25">
      <c r="A1384" t="s">
        <v>3067</v>
      </c>
      <c r="B1384" t="s">
        <v>0</v>
      </c>
      <c r="C1384">
        <v>538</v>
      </c>
      <c r="D1384">
        <v>110674700</v>
      </c>
      <c r="E1384" t="s">
        <v>3068</v>
      </c>
      <c r="F1384" t="s">
        <v>3069</v>
      </c>
      <c r="G1384" t="s">
        <v>0</v>
      </c>
      <c r="H1384" t="s">
        <v>0</v>
      </c>
      <c r="I1384" t="s">
        <v>7445</v>
      </c>
    </row>
    <row r="1385" spans="1:11" x14ac:dyDescent="0.25">
      <c r="A1385" t="s">
        <v>3070</v>
      </c>
      <c r="B1385" t="s">
        <v>0</v>
      </c>
      <c r="C1385">
        <v>324</v>
      </c>
      <c r="D1385">
        <v>110675587</v>
      </c>
      <c r="E1385" t="s">
        <v>0</v>
      </c>
      <c r="F1385" t="s">
        <v>3071</v>
      </c>
      <c r="G1385" t="s">
        <v>0</v>
      </c>
      <c r="H1385" t="s">
        <v>0</v>
      </c>
      <c r="I1385" t="s">
        <v>7446</v>
      </c>
    </row>
    <row r="1386" spans="1:11" x14ac:dyDescent="0.25">
      <c r="A1386" t="s">
        <v>3072</v>
      </c>
      <c r="B1386" t="s">
        <v>0</v>
      </c>
      <c r="C1386">
        <v>398</v>
      </c>
      <c r="D1386">
        <v>110674300</v>
      </c>
      <c r="E1386" t="s">
        <v>0</v>
      </c>
      <c r="F1386" t="s">
        <v>3073</v>
      </c>
      <c r="G1386" t="s">
        <v>0</v>
      </c>
      <c r="H1386" t="s">
        <v>0</v>
      </c>
      <c r="I1386" t="s">
        <v>7286</v>
      </c>
    </row>
    <row r="1387" spans="1:11" x14ac:dyDescent="0.25">
      <c r="A1387" t="s">
        <v>3074</v>
      </c>
      <c r="B1387" t="s">
        <v>0</v>
      </c>
      <c r="C1387">
        <v>664</v>
      </c>
      <c r="D1387">
        <v>110673810</v>
      </c>
      <c r="E1387" t="s">
        <v>0</v>
      </c>
      <c r="F1387" t="s">
        <v>3075</v>
      </c>
      <c r="G1387" t="s">
        <v>0</v>
      </c>
      <c r="H1387" t="s">
        <v>0</v>
      </c>
      <c r="I1387" t="s">
        <v>7447</v>
      </c>
    </row>
    <row r="1388" spans="1:11" x14ac:dyDescent="0.25">
      <c r="A1388" t="s">
        <v>3076</v>
      </c>
      <c r="B1388" t="s">
        <v>11</v>
      </c>
      <c r="C1388">
        <v>490</v>
      </c>
      <c r="D1388">
        <v>110674313</v>
      </c>
      <c r="E1388" t="s">
        <v>0</v>
      </c>
      <c r="F1388" t="s">
        <v>3077</v>
      </c>
      <c r="G1388" t="s">
        <v>0</v>
      </c>
      <c r="H1388" t="s">
        <v>0</v>
      </c>
      <c r="I1388" t="s">
        <v>7448</v>
      </c>
    </row>
    <row r="1389" spans="1:11" x14ac:dyDescent="0.25">
      <c r="A1389" t="s">
        <v>3078</v>
      </c>
      <c r="B1389" t="s">
        <v>0</v>
      </c>
      <c r="C1389">
        <v>58</v>
      </c>
      <c r="D1389">
        <v>110673674</v>
      </c>
      <c r="E1389" t="s">
        <v>0</v>
      </c>
      <c r="F1389" t="s">
        <v>3079</v>
      </c>
      <c r="G1389" t="s">
        <v>0</v>
      </c>
      <c r="H1389" t="s">
        <v>0</v>
      </c>
      <c r="I1389" t="s">
        <v>6796</v>
      </c>
    </row>
    <row r="1390" spans="1:11" x14ac:dyDescent="0.25">
      <c r="A1390" t="s">
        <v>3080</v>
      </c>
      <c r="B1390" t="s">
        <v>0</v>
      </c>
      <c r="C1390">
        <v>111</v>
      </c>
      <c r="D1390">
        <v>110675611</v>
      </c>
      <c r="E1390" t="s">
        <v>0</v>
      </c>
      <c r="F1390" t="s">
        <v>3081</v>
      </c>
      <c r="G1390" t="s">
        <v>0</v>
      </c>
      <c r="H1390" t="s">
        <v>0</v>
      </c>
      <c r="I1390" t="s">
        <v>6796</v>
      </c>
    </row>
    <row r="1391" spans="1:11" x14ac:dyDescent="0.25">
      <c r="A1391" t="s">
        <v>3082</v>
      </c>
      <c r="B1391" t="s">
        <v>11</v>
      </c>
      <c r="C1391">
        <v>139</v>
      </c>
      <c r="D1391">
        <v>110675014</v>
      </c>
      <c r="E1391" t="s">
        <v>3083</v>
      </c>
      <c r="F1391" t="s">
        <v>3084</v>
      </c>
      <c r="G1391" t="s">
        <v>0</v>
      </c>
      <c r="H1391" t="s">
        <v>0</v>
      </c>
      <c r="I1391" t="s">
        <v>7449</v>
      </c>
    </row>
    <row r="1392" spans="1:11" x14ac:dyDescent="0.25">
      <c r="A1392" t="s">
        <v>3085</v>
      </c>
      <c r="B1392" t="s">
        <v>0</v>
      </c>
      <c r="C1392">
        <v>465</v>
      </c>
      <c r="D1392">
        <v>110673987</v>
      </c>
      <c r="E1392" t="s">
        <v>0</v>
      </c>
      <c r="F1392" t="s">
        <v>3086</v>
      </c>
      <c r="G1392" t="s">
        <v>0</v>
      </c>
      <c r="H1392" t="s">
        <v>0</v>
      </c>
      <c r="I1392" t="s">
        <v>7450</v>
      </c>
    </row>
    <row r="1393" spans="1:9" x14ac:dyDescent="0.25">
      <c r="A1393" t="s">
        <v>3087</v>
      </c>
      <c r="B1393" t="s">
        <v>0</v>
      </c>
      <c r="C1393">
        <v>436</v>
      </c>
      <c r="D1393">
        <v>110673213</v>
      </c>
      <c r="E1393" t="s">
        <v>0</v>
      </c>
      <c r="F1393" t="s">
        <v>3088</v>
      </c>
      <c r="G1393" t="s">
        <v>0</v>
      </c>
      <c r="H1393" t="s">
        <v>0</v>
      </c>
      <c r="I1393" t="s">
        <v>7008</v>
      </c>
    </row>
    <row r="1394" spans="1:9" x14ac:dyDescent="0.25">
      <c r="A1394" t="s">
        <v>3089</v>
      </c>
      <c r="B1394" t="s">
        <v>0</v>
      </c>
      <c r="C1394">
        <v>136</v>
      </c>
      <c r="D1394">
        <v>110675939</v>
      </c>
      <c r="E1394" t="s">
        <v>0</v>
      </c>
      <c r="F1394" t="s">
        <v>3090</v>
      </c>
      <c r="G1394" t="s">
        <v>0</v>
      </c>
      <c r="H1394" t="s">
        <v>0</v>
      </c>
      <c r="I1394" t="s">
        <v>7451</v>
      </c>
    </row>
    <row r="1395" spans="1:9" x14ac:dyDescent="0.25">
      <c r="A1395" t="s">
        <v>3091</v>
      </c>
      <c r="B1395" t="s">
        <v>0</v>
      </c>
      <c r="C1395">
        <v>251</v>
      </c>
      <c r="D1395">
        <v>110674878</v>
      </c>
      <c r="E1395" t="s">
        <v>0</v>
      </c>
      <c r="F1395" t="s">
        <v>3092</v>
      </c>
      <c r="G1395" t="s">
        <v>0</v>
      </c>
      <c r="H1395" t="s">
        <v>0</v>
      </c>
      <c r="I1395" t="s">
        <v>7452</v>
      </c>
    </row>
    <row r="1396" spans="1:9" x14ac:dyDescent="0.25">
      <c r="A1396" t="s">
        <v>3093</v>
      </c>
      <c r="B1396" t="s">
        <v>0</v>
      </c>
      <c r="C1396">
        <v>335</v>
      </c>
      <c r="D1396">
        <v>110675658</v>
      </c>
      <c r="E1396" t="s">
        <v>0</v>
      </c>
      <c r="F1396" t="s">
        <v>3094</v>
      </c>
      <c r="G1396" t="s">
        <v>0</v>
      </c>
      <c r="H1396" t="s">
        <v>0</v>
      </c>
      <c r="I1396" t="s">
        <v>7453</v>
      </c>
    </row>
    <row r="1397" spans="1:9" x14ac:dyDescent="0.25">
      <c r="A1397" t="s">
        <v>3095</v>
      </c>
      <c r="B1397" t="s">
        <v>0</v>
      </c>
      <c r="C1397">
        <v>332</v>
      </c>
      <c r="D1397">
        <v>110673249</v>
      </c>
      <c r="E1397" t="s">
        <v>0</v>
      </c>
      <c r="F1397" t="s">
        <v>3096</v>
      </c>
      <c r="G1397" t="s">
        <v>0</v>
      </c>
      <c r="H1397" t="s">
        <v>0</v>
      </c>
      <c r="I1397" t="s">
        <v>7454</v>
      </c>
    </row>
    <row r="1398" spans="1:9" x14ac:dyDescent="0.25">
      <c r="A1398" t="s">
        <v>3097</v>
      </c>
      <c r="B1398" t="s">
        <v>0</v>
      </c>
      <c r="C1398">
        <v>254</v>
      </c>
      <c r="D1398">
        <v>110675269</v>
      </c>
      <c r="E1398" t="s">
        <v>3098</v>
      </c>
      <c r="F1398" t="s">
        <v>3099</v>
      </c>
      <c r="G1398" t="s">
        <v>0</v>
      </c>
      <c r="H1398" t="s">
        <v>0</v>
      </c>
      <c r="I1398" t="s">
        <v>7455</v>
      </c>
    </row>
    <row r="1399" spans="1:9" x14ac:dyDescent="0.25">
      <c r="A1399" t="s">
        <v>3100</v>
      </c>
      <c r="B1399" t="s">
        <v>0</v>
      </c>
      <c r="C1399">
        <v>240</v>
      </c>
      <c r="D1399">
        <v>110676034</v>
      </c>
      <c r="E1399" t="s">
        <v>3101</v>
      </c>
      <c r="F1399" t="s">
        <v>3102</v>
      </c>
      <c r="G1399" t="s">
        <v>0</v>
      </c>
      <c r="H1399" t="s">
        <v>0</v>
      </c>
      <c r="I1399" t="s">
        <v>7456</v>
      </c>
    </row>
    <row r="1400" spans="1:9" x14ac:dyDescent="0.25">
      <c r="A1400" t="s">
        <v>3103</v>
      </c>
      <c r="B1400" t="s">
        <v>0</v>
      </c>
      <c r="C1400">
        <v>332</v>
      </c>
      <c r="D1400">
        <v>110673576</v>
      </c>
      <c r="E1400" t="s">
        <v>3104</v>
      </c>
      <c r="F1400" t="s">
        <v>3105</v>
      </c>
      <c r="G1400" t="s">
        <v>0</v>
      </c>
      <c r="H1400" t="s">
        <v>0</v>
      </c>
      <c r="I1400" t="s">
        <v>7457</v>
      </c>
    </row>
    <row r="1401" spans="1:9" x14ac:dyDescent="0.25">
      <c r="A1401" t="s">
        <v>3106</v>
      </c>
      <c r="B1401" t="s">
        <v>0</v>
      </c>
      <c r="C1401">
        <v>251</v>
      </c>
      <c r="D1401">
        <v>110674370</v>
      </c>
      <c r="E1401" t="s">
        <v>3107</v>
      </c>
      <c r="F1401" t="s">
        <v>3108</v>
      </c>
      <c r="G1401" t="s">
        <v>0</v>
      </c>
      <c r="H1401" t="s">
        <v>0</v>
      </c>
      <c r="I1401" t="s">
        <v>7458</v>
      </c>
    </row>
    <row r="1402" spans="1:9" x14ac:dyDescent="0.25">
      <c r="A1402" t="s">
        <v>3109</v>
      </c>
      <c r="B1402" t="s">
        <v>0</v>
      </c>
      <c r="C1402">
        <v>220</v>
      </c>
      <c r="D1402">
        <v>110675181</v>
      </c>
      <c r="E1402" t="s">
        <v>3110</v>
      </c>
      <c r="F1402" t="s">
        <v>3111</v>
      </c>
      <c r="G1402" t="s">
        <v>0</v>
      </c>
      <c r="H1402" t="s">
        <v>0</v>
      </c>
      <c r="I1402" t="s">
        <v>7459</v>
      </c>
    </row>
    <row r="1403" spans="1:9" x14ac:dyDescent="0.25">
      <c r="A1403" t="s">
        <v>3112</v>
      </c>
      <c r="B1403" t="s">
        <v>0</v>
      </c>
      <c r="C1403">
        <v>197</v>
      </c>
      <c r="D1403">
        <v>110676042</v>
      </c>
      <c r="E1403" t="s">
        <v>3113</v>
      </c>
      <c r="F1403" t="s">
        <v>3114</v>
      </c>
      <c r="G1403" t="s">
        <v>0</v>
      </c>
      <c r="H1403" t="s">
        <v>0</v>
      </c>
      <c r="I1403" t="s">
        <v>7460</v>
      </c>
    </row>
    <row r="1404" spans="1:9" x14ac:dyDescent="0.25">
      <c r="A1404" t="s">
        <v>3115</v>
      </c>
      <c r="B1404" t="s">
        <v>0</v>
      </c>
      <c r="C1404">
        <v>203</v>
      </c>
      <c r="D1404">
        <v>110673270</v>
      </c>
      <c r="E1404" t="s">
        <v>3116</v>
      </c>
      <c r="F1404" t="s">
        <v>3117</v>
      </c>
      <c r="G1404" t="s">
        <v>0</v>
      </c>
      <c r="H1404" t="s">
        <v>0</v>
      </c>
      <c r="I1404" t="s">
        <v>7461</v>
      </c>
    </row>
    <row r="1405" spans="1:9" x14ac:dyDescent="0.25">
      <c r="A1405" t="s">
        <v>3118</v>
      </c>
      <c r="B1405" t="s">
        <v>0</v>
      </c>
      <c r="C1405">
        <v>365</v>
      </c>
      <c r="D1405">
        <v>110674596</v>
      </c>
      <c r="E1405" t="s">
        <v>3119</v>
      </c>
      <c r="F1405" t="s">
        <v>3120</v>
      </c>
      <c r="G1405" t="s">
        <v>0</v>
      </c>
      <c r="H1405" t="s">
        <v>0</v>
      </c>
      <c r="I1405" t="s">
        <v>7462</v>
      </c>
    </row>
    <row r="1406" spans="1:9" x14ac:dyDescent="0.25">
      <c r="A1406" t="s">
        <v>3121</v>
      </c>
      <c r="B1406" t="s">
        <v>0</v>
      </c>
      <c r="C1406">
        <v>209</v>
      </c>
      <c r="D1406">
        <v>110675816</v>
      </c>
      <c r="E1406" t="s">
        <v>3122</v>
      </c>
      <c r="F1406" t="s">
        <v>3123</v>
      </c>
      <c r="G1406" t="s">
        <v>0</v>
      </c>
      <c r="H1406" t="s">
        <v>0</v>
      </c>
      <c r="I1406" t="s">
        <v>7463</v>
      </c>
    </row>
    <row r="1407" spans="1:9" x14ac:dyDescent="0.25">
      <c r="A1407" t="s">
        <v>3124</v>
      </c>
      <c r="B1407" t="s">
        <v>0</v>
      </c>
      <c r="C1407">
        <v>280</v>
      </c>
      <c r="D1407">
        <v>110673690</v>
      </c>
      <c r="E1407" t="s">
        <v>3125</v>
      </c>
      <c r="F1407" t="s">
        <v>3126</v>
      </c>
      <c r="G1407" t="s">
        <v>0</v>
      </c>
      <c r="H1407" t="s">
        <v>0</v>
      </c>
      <c r="I1407" t="s">
        <v>7464</v>
      </c>
    </row>
    <row r="1408" spans="1:9" x14ac:dyDescent="0.25">
      <c r="A1408" t="s">
        <v>3127</v>
      </c>
      <c r="B1408" t="s">
        <v>11</v>
      </c>
      <c r="C1408">
        <v>410</v>
      </c>
      <c r="D1408">
        <v>110674830</v>
      </c>
      <c r="E1408" t="s">
        <v>0</v>
      </c>
      <c r="F1408" t="s">
        <v>3128</v>
      </c>
      <c r="G1408" t="s">
        <v>0</v>
      </c>
      <c r="H1408" t="s">
        <v>0</v>
      </c>
      <c r="I1408" t="s">
        <v>7465</v>
      </c>
    </row>
    <row r="1409" spans="1:10" x14ac:dyDescent="0.25">
      <c r="A1409" t="s">
        <v>3129</v>
      </c>
      <c r="B1409" t="s">
        <v>0</v>
      </c>
      <c r="C1409">
        <v>102</v>
      </c>
      <c r="D1409">
        <v>110675681</v>
      </c>
      <c r="E1409" t="s">
        <v>0</v>
      </c>
      <c r="F1409" t="s">
        <v>3130</v>
      </c>
      <c r="G1409" t="s">
        <v>0</v>
      </c>
      <c r="H1409" t="s">
        <v>0</v>
      </c>
      <c r="I1409" t="s">
        <v>6796</v>
      </c>
    </row>
    <row r="1410" spans="1:10" x14ac:dyDescent="0.25">
      <c r="A1410" t="s">
        <v>3131</v>
      </c>
      <c r="B1410" t="s">
        <v>0</v>
      </c>
      <c r="C1410">
        <v>1049</v>
      </c>
      <c r="D1410">
        <v>110675679</v>
      </c>
      <c r="E1410" t="s">
        <v>3132</v>
      </c>
      <c r="F1410" t="s">
        <v>3133</v>
      </c>
      <c r="G1410" t="s">
        <v>0</v>
      </c>
      <c r="H1410" t="s">
        <v>0</v>
      </c>
      <c r="I1410" t="s">
        <v>7466</v>
      </c>
      <c r="J1410" t="s">
        <v>988</v>
      </c>
    </row>
    <row r="1411" spans="1:10" x14ac:dyDescent="0.25">
      <c r="A1411" t="s">
        <v>3134</v>
      </c>
      <c r="B1411" t="s">
        <v>0</v>
      </c>
      <c r="C1411">
        <v>333</v>
      </c>
      <c r="D1411">
        <v>110674543</v>
      </c>
      <c r="E1411" t="s">
        <v>0</v>
      </c>
      <c r="F1411" t="s">
        <v>3135</v>
      </c>
      <c r="G1411" t="s">
        <v>0</v>
      </c>
      <c r="H1411" t="s">
        <v>0</v>
      </c>
      <c r="I1411" t="s">
        <v>6790</v>
      </c>
    </row>
    <row r="1412" spans="1:10" x14ac:dyDescent="0.25">
      <c r="A1412" t="s">
        <v>3136</v>
      </c>
      <c r="B1412" t="s">
        <v>0</v>
      </c>
      <c r="C1412">
        <v>230</v>
      </c>
      <c r="D1412">
        <v>110675213</v>
      </c>
      <c r="E1412" t="s">
        <v>0</v>
      </c>
      <c r="F1412" t="s">
        <v>3137</v>
      </c>
      <c r="G1412" t="s">
        <v>0</v>
      </c>
      <c r="H1412" t="s">
        <v>0</v>
      </c>
      <c r="I1412" t="s">
        <v>6790</v>
      </c>
    </row>
    <row r="1413" spans="1:10" x14ac:dyDescent="0.25">
      <c r="A1413" t="s">
        <v>3138</v>
      </c>
      <c r="B1413" t="s">
        <v>0</v>
      </c>
      <c r="C1413">
        <v>1001</v>
      </c>
      <c r="D1413">
        <v>110675532</v>
      </c>
      <c r="E1413" t="s">
        <v>1904</v>
      </c>
      <c r="F1413" t="s">
        <v>3139</v>
      </c>
      <c r="G1413" t="s">
        <v>0</v>
      </c>
      <c r="H1413" t="s">
        <v>0</v>
      </c>
      <c r="I1413" t="s">
        <v>7467</v>
      </c>
    </row>
    <row r="1414" spans="1:10" x14ac:dyDescent="0.25">
      <c r="A1414" t="s">
        <v>3140</v>
      </c>
      <c r="B1414" t="s">
        <v>0</v>
      </c>
      <c r="C1414">
        <v>32</v>
      </c>
      <c r="D1414">
        <v>110674213</v>
      </c>
      <c r="E1414" t="s">
        <v>0</v>
      </c>
      <c r="F1414" t="s">
        <v>3141</v>
      </c>
      <c r="G1414" t="s">
        <v>0</v>
      </c>
      <c r="H1414" t="s">
        <v>0</v>
      </c>
      <c r="I1414" t="s">
        <v>6796</v>
      </c>
    </row>
    <row r="1415" spans="1:10" x14ac:dyDescent="0.25">
      <c r="A1415" t="s">
        <v>3142</v>
      </c>
      <c r="B1415" t="s">
        <v>0</v>
      </c>
      <c r="C1415">
        <v>227</v>
      </c>
      <c r="D1415">
        <v>110675826</v>
      </c>
      <c r="E1415" t="s">
        <v>3143</v>
      </c>
      <c r="F1415" t="s">
        <v>3144</v>
      </c>
      <c r="G1415" t="s">
        <v>0</v>
      </c>
      <c r="H1415" t="s">
        <v>0</v>
      </c>
      <c r="I1415" t="s">
        <v>7468</v>
      </c>
    </row>
    <row r="1416" spans="1:10" x14ac:dyDescent="0.25">
      <c r="A1416" t="s">
        <v>3145</v>
      </c>
      <c r="B1416" t="s">
        <v>0</v>
      </c>
      <c r="C1416">
        <v>203</v>
      </c>
      <c r="D1416">
        <v>110673851</v>
      </c>
      <c r="E1416" t="s">
        <v>0</v>
      </c>
      <c r="F1416" t="s">
        <v>3146</v>
      </c>
      <c r="G1416" t="s">
        <v>0</v>
      </c>
      <c r="H1416" t="s">
        <v>0</v>
      </c>
      <c r="I1416" t="s">
        <v>6793</v>
      </c>
    </row>
    <row r="1417" spans="1:10" x14ac:dyDescent="0.25">
      <c r="A1417" t="s">
        <v>3147</v>
      </c>
      <c r="B1417" t="s">
        <v>11</v>
      </c>
      <c r="C1417">
        <v>482</v>
      </c>
      <c r="D1417">
        <v>110674459</v>
      </c>
      <c r="E1417" t="s">
        <v>0</v>
      </c>
      <c r="F1417" t="s">
        <v>3148</v>
      </c>
      <c r="G1417" t="s">
        <v>0</v>
      </c>
      <c r="H1417" t="s">
        <v>0</v>
      </c>
      <c r="I1417" t="s">
        <v>7469</v>
      </c>
    </row>
    <row r="1418" spans="1:10" x14ac:dyDescent="0.25">
      <c r="A1418" t="s">
        <v>3149</v>
      </c>
      <c r="B1418" t="s">
        <v>0</v>
      </c>
      <c r="C1418">
        <v>54</v>
      </c>
      <c r="D1418">
        <v>110673927</v>
      </c>
      <c r="E1418" t="s">
        <v>0</v>
      </c>
      <c r="F1418" t="s">
        <v>3150</v>
      </c>
      <c r="G1418" t="s">
        <v>0</v>
      </c>
      <c r="H1418" t="s">
        <v>0</v>
      </c>
      <c r="I1418" t="s">
        <v>6796</v>
      </c>
    </row>
    <row r="1419" spans="1:10" x14ac:dyDescent="0.25">
      <c r="A1419" t="s">
        <v>3151</v>
      </c>
      <c r="B1419" t="s">
        <v>0</v>
      </c>
      <c r="C1419">
        <v>445</v>
      </c>
      <c r="D1419">
        <v>110674508</v>
      </c>
      <c r="E1419" t="s">
        <v>3152</v>
      </c>
      <c r="F1419" t="s">
        <v>3153</v>
      </c>
      <c r="G1419" t="s">
        <v>0</v>
      </c>
      <c r="H1419" t="s">
        <v>0</v>
      </c>
      <c r="I1419" t="s">
        <v>7470</v>
      </c>
    </row>
    <row r="1420" spans="1:10" x14ac:dyDescent="0.25">
      <c r="A1420" t="s">
        <v>3154</v>
      </c>
      <c r="B1420" t="s">
        <v>0</v>
      </c>
      <c r="C1420">
        <v>257</v>
      </c>
      <c r="D1420">
        <v>110675454</v>
      </c>
      <c r="E1420" t="s">
        <v>0</v>
      </c>
      <c r="F1420" t="s">
        <v>3155</v>
      </c>
      <c r="G1420" t="s">
        <v>0</v>
      </c>
      <c r="H1420" t="s">
        <v>0</v>
      </c>
      <c r="I1420" t="s">
        <v>6790</v>
      </c>
    </row>
    <row r="1421" spans="1:10" x14ac:dyDescent="0.25">
      <c r="A1421" t="s">
        <v>3156</v>
      </c>
      <c r="B1421" t="s">
        <v>11</v>
      </c>
      <c r="C1421">
        <v>69</v>
      </c>
      <c r="D1421">
        <v>110673390</v>
      </c>
      <c r="E1421" t="s">
        <v>0</v>
      </c>
      <c r="F1421" t="s">
        <v>3157</v>
      </c>
      <c r="G1421" t="s">
        <v>0</v>
      </c>
      <c r="H1421" t="s">
        <v>0</v>
      </c>
      <c r="I1421" t="s">
        <v>7471</v>
      </c>
    </row>
    <row r="1422" spans="1:10" x14ac:dyDescent="0.25">
      <c r="A1422" t="s">
        <v>3158</v>
      </c>
      <c r="B1422" t="s">
        <v>0</v>
      </c>
      <c r="C1422">
        <v>68</v>
      </c>
      <c r="D1422">
        <v>110674155</v>
      </c>
      <c r="E1422" t="s">
        <v>0</v>
      </c>
      <c r="F1422" t="s">
        <v>3159</v>
      </c>
      <c r="G1422" t="s">
        <v>0</v>
      </c>
      <c r="H1422" t="s">
        <v>0</v>
      </c>
      <c r="I1422" t="s">
        <v>7472</v>
      </c>
    </row>
    <row r="1423" spans="1:10" x14ac:dyDescent="0.25">
      <c r="A1423" t="s">
        <v>3160</v>
      </c>
      <c r="B1423" t="s">
        <v>0</v>
      </c>
      <c r="C1423">
        <v>156</v>
      </c>
      <c r="D1423">
        <v>110675590</v>
      </c>
      <c r="E1423" t="s">
        <v>0</v>
      </c>
      <c r="F1423" t="s">
        <v>3161</v>
      </c>
      <c r="G1423" t="s">
        <v>0</v>
      </c>
      <c r="H1423" t="s">
        <v>0</v>
      </c>
      <c r="I1423" t="s">
        <v>6801</v>
      </c>
    </row>
    <row r="1424" spans="1:10" x14ac:dyDescent="0.25">
      <c r="A1424" t="s">
        <v>3162</v>
      </c>
      <c r="B1424" t="s">
        <v>0</v>
      </c>
      <c r="C1424">
        <v>323</v>
      </c>
      <c r="D1424">
        <v>110673523</v>
      </c>
      <c r="E1424" t="s">
        <v>0</v>
      </c>
      <c r="F1424" t="s">
        <v>3163</v>
      </c>
      <c r="G1424" t="s">
        <v>0</v>
      </c>
      <c r="H1424" t="s">
        <v>0</v>
      </c>
      <c r="I1424" t="s">
        <v>7473</v>
      </c>
    </row>
    <row r="1425" spans="1:10" x14ac:dyDescent="0.25">
      <c r="A1425" t="s">
        <v>3164</v>
      </c>
      <c r="B1425" t="s">
        <v>0</v>
      </c>
      <c r="C1425">
        <v>851</v>
      </c>
      <c r="D1425">
        <v>110674310</v>
      </c>
      <c r="E1425" t="s">
        <v>0</v>
      </c>
      <c r="F1425" t="s">
        <v>3165</v>
      </c>
      <c r="G1425" t="s">
        <v>0</v>
      </c>
      <c r="H1425" t="s">
        <v>0</v>
      </c>
      <c r="I1425" t="s">
        <v>6793</v>
      </c>
    </row>
    <row r="1426" spans="1:10" x14ac:dyDescent="0.25">
      <c r="A1426" t="s">
        <v>3166</v>
      </c>
      <c r="B1426" t="s">
        <v>0</v>
      </c>
      <c r="C1426">
        <v>322</v>
      </c>
      <c r="D1426">
        <v>255529892</v>
      </c>
      <c r="E1426" t="s">
        <v>0</v>
      </c>
      <c r="F1426" t="s">
        <v>3167</v>
      </c>
      <c r="G1426" t="s">
        <v>0</v>
      </c>
      <c r="H1426" t="s">
        <v>0</v>
      </c>
      <c r="I1426" t="s">
        <v>6793</v>
      </c>
    </row>
    <row r="1427" spans="1:10" x14ac:dyDescent="0.25">
      <c r="A1427" t="s">
        <v>3168</v>
      </c>
      <c r="B1427" t="s">
        <v>0</v>
      </c>
      <c r="C1427">
        <v>163</v>
      </c>
      <c r="D1427">
        <v>110673795</v>
      </c>
      <c r="E1427" t="s">
        <v>0</v>
      </c>
      <c r="F1427" t="s">
        <v>3169</v>
      </c>
      <c r="G1427" t="s">
        <v>0</v>
      </c>
      <c r="H1427" t="s">
        <v>0</v>
      </c>
      <c r="I1427" t="s">
        <v>6796</v>
      </c>
    </row>
    <row r="1428" spans="1:10" x14ac:dyDescent="0.25">
      <c r="A1428" t="s">
        <v>3170</v>
      </c>
      <c r="B1428" t="s">
        <v>0</v>
      </c>
      <c r="C1428">
        <v>397</v>
      </c>
      <c r="D1428">
        <v>110673271</v>
      </c>
      <c r="E1428" t="s">
        <v>0</v>
      </c>
      <c r="F1428" t="s">
        <v>3171</v>
      </c>
      <c r="G1428" t="s">
        <v>0</v>
      </c>
      <c r="H1428" t="s">
        <v>0</v>
      </c>
      <c r="I1428" t="s">
        <v>6790</v>
      </c>
    </row>
    <row r="1429" spans="1:10" x14ac:dyDescent="0.25">
      <c r="A1429" t="s">
        <v>3172</v>
      </c>
      <c r="B1429" t="s">
        <v>0</v>
      </c>
      <c r="C1429">
        <v>327</v>
      </c>
      <c r="D1429">
        <v>110674076</v>
      </c>
      <c r="E1429" t="s">
        <v>0</v>
      </c>
      <c r="F1429" t="s">
        <v>3173</v>
      </c>
      <c r="G1429" t="s">
        <v>0</v>
      </c>
      <c r="H1429" t="s">
        <v>0</v>
      </c>
      <c r="I1429" t="s">
        <v>6790</v>
      </c>
    </row>
    <row r="1430" spans="1:10" x14ac:dyDescent="0.25">
      <c r="A1430" t="s">
        <v>3174</v>
      </c>
      <c r="B1430" t="s">
        <v>0</v>
      </c>
      <c r="C1430">
        <v>240</v>
      </c>
      <c r="D1430">
        <v>110674124</v>
      </c>
      <c r="E1430" t="s">
        <v>0</v>
      </c>
      <c r="F1430" t="s">
        <v>3175</v>
      </c>
      <c r="G1430" t="s">
        <v>0</v>
      </c>
      <c r="H1430" t="s">
        <v>0</v>
      </c>
      <c r="I1430" t="s">
        <v>6793</v>
      </c>
    </row>
    <row r="1431" spans="1:10" x14ac:dyDescent="0.25">
      <c r="A1431" t="s">
        <v>3176</v>
      </c>
      <c r="B1431" t="s">
        <v>0</v>
      </c>
      <c r="C1431">
        <v>112</v>
      </c>
      <c r="D1431">
        <v>110674430</v>
      </c>
      <c r="E1431" t="s">
        <v>0</v>
      </c>
      <c r="F1431" t="s">
        <v>3177</v>
      </c>
      <c r="G1431" t="s">
        <v>0</v>
      </c>
      <c r="H1431" t="s">
        <v>0</v>
      </c>
      <c r="I1431" t="s">
        <v>6790</v>
      </c>
    </row>
    <row r="1432" spans="1:10" x14ac:dyDescent="0.25">
      <c r="A1432" t="s">
        <v>3178</v>
      </c>
      <c r="B1432" t="s">
        <v>0</v>
      </c>
      <c r="C1432">
        <v>468</v>
      </c>
      <c r="D1432">
        <v>110673602</v>
      </c>
      <c r="E1432" t="s">
        <v>3179</v>
      </c>
      <c r="F1432" t="s">
        <v>3180</v>
      </c>
      <c r="G1432" t="s">
        <v>0</v>
      </c>
      <c r="H1432" t="s">
        <v>0</v>
      </c>
      <c r="I1432" t="s">
        <v>7474</v>
      </c>
    </row>
    <row r="1433" spans="1:10" x14ac:dyDescent="0.25">
      <c r="A1433" t="s">
        <v>3181</v>
      </c>
      <c r="B1433" t="s">
        <v>0</v>
      </c>
      <c r="C1433">
        <v>299</v>
      </c>
      <c r="D1433">
        <v>110675258</v>
      </c>
      <c r="E1433" t="s">
        <v>0</v>
      </c>
      <c r="F1433" t="s">
        <v>3182</v>
      </c>
      <c r="G1433" t="s">
        <v>0</v>
      </c>
      <c r="H1433" t="s">
        <v>0</v>
      </c>
      <c r="I1433" t="s">
        <v>7475</v>
      </c>
    </row>
    <row r="1434" spans="1:10" x14ac:dyDescent="0.25">
      <c r="A1434" t="s">
        <v>3183</v>
      </c>
      <c r="B1434" t="s">
        <v>0</v>
      </c>
      <c r="C1434">
        <v>388</v>
      </c>
      <c r="D1434">
        <v>110673370</v>
      </c>
      <c r="E1434" t="s">
        <v>3184</v>
      </c>
      <c r="F1434" t="s">
        <v>3185</v>
      </c>
      <c r="G1434" t="s">
        <v>0</v>
      </c>
      <c r="H1434" t="s">
        <v>0</v>
      </c>
      <c r="I1434" t="s">
        <v>7476</v>
      </c>
    </row>
    <row r="1435" spans="1:10" x14ac:dyDescent="0.25">
      <c r="A1435" t="s">
        <v>3186</v>
      </c>
      <c r="B1435" t="s">
        <v>0</v>
      </c>
      <c r="C1435">
        <v>483</v>
      </c>
      <c r="D1435">
        <v>110675755</v>
      </c>
      <c r="E1435" t="s">
        <v>0</v>
      </c>
      <c r="F1435" t="s">
        <v>3187</v>
      </c>
      <c r="G1435" t="s">
        <v>0</v>
      </c>
      <c r="H1435" t="s">
        <v>0</v>
      </c>
      <c r="I1435" t="s">
        <v>6812</v>
      </c>
    </row>
    <row r="1436" spans="1:10" x14ac:dyDescent="0.25">
      <c r="A1436" t="s">
        <v>3188</v>
      </c>
      <c r="B1436" t="s">
        <v>11</v>
      </c>
      <c r="C1436">
        <v>947</v>
      </c>
      <c r="D1436">
        <v>110674189</v>
      </c>
      <c r="E1436" t="s">
        <v>0</v>
      </c>
      <c r="F1436" t="s">
        <v>3189</v>
      </c>
      <c r="G1436" t="s">
        <v>0</v>
      </c>
      <c r="H1436" t="s">
        <v>0</v>
      </c>
      <c r="I1436" t="s">
        <v>7477</v>
      </c>
    </row>
    <row r="1437" spans="1:10" x14ac:dyDescent="0.25">
      <c r="A1437" t="s">
        <v>3190</v>
      </c>
      <c r="B1437" t="s">
        <v>0</v>
      </c>
      <c r="C1437">
        <v>304</v>
      </c>
      <c r="D1437">
        <v>110674418</v>
      </c>
      <c r="E1437" t="s">
        <v>0</v>
      </c>
      <c r="F1437" t="s">
        <v>3191</v>
      </c>
      <c r="G1437" t="s">
        <v>0</v>
      </c>
      <c r="H1437" t="s">
        <v>0</v>
      </c>
      <c r="I1437" t="s">
        <v>7478</v>
      </c>
      <c r="J1437" t="s">
        <v>3192</v>
      </c>
    </row>
    <row r="1438" spans="1:10" x14ac:dyDescent="0.25">
      <c r="A1438" t="s">
        <v>3193</v>
      </c>
      <c r="B1438" t="s">
        <v>0</v>
      </c>
      <c r="C1438">
        <v>206</v>
      </c>
      <c r="D1438">
        <v>110673237</v>
      </c>
      <c r="E1438" t="s">
        <v>0</v>
      </c>
      <c r="F1438" t="s">
        <v>3194</v>
      </c>
      <c r="G1438" t="s">
        <v>0</v>
      </c>
      <c r="H1438" t="s">
        <v>0</v>
      </c>
      <c r="I1438" t="s">
        <v>6790</v>
      </c>
    </row>
    <row r="1439" spans="1:10" x14ac:dyDescent="0.25">
      <c r="A1439" t="s">
        <v>3195</v>
      </c>
      <c r="B1439" t="s">
        <v>0</v>
      </c>
      <c r="C1439">
        <v>206</v>
      </c>
      <c r="D1439">
        <v>110675710</v>
      </c>
      <c r="E1439" t="s">
        <v>0</v>
      </c>
      <c r="F1439" t="s">
        <v>3196</v>
      </c>
      <c r="G1439" t="s">
        <v>0</v>
      </c>
      <c r="H1439" t="s">
        <v>0</v>
      </c>
      <c r="I1439" t="s">
        <v>6853</v>
      </c>
    </row>
    <row r="1440" spans="1:10" x14ac:dyDescent="0.25">
      <c r="A1440" t="s">
        <v>3197</v>
      </c>
      <c r="B1440" t="s">
        <v>11</v>
      </c>
      <c r="C1440">
        <v>154</v>
      </c>
      <c r="D1440">
        <v>110675744</v>
      </c>
      <c r="E1440" t="s">
        <v>3198</v>
      </c>
      <c r="F1440" t="s">
        <v>3199</v>
      </c>
      <c r="G1440" t="s">
        <v>0</v>
      </c>
      <c r="H1440" t="s">
        <v>0</v>
      </c>
      <c r="I1440" t="s">
        <v>7479</v>
      </c>
    </row>
    <row r="1441" spans="1:9" x14ac:dyDescent="0.25">
      <c r="A1441" t="s">
        <v>3200</v>
      </c>
      <c r="B1441" t="s">
        <v>0</v>
      </c>
      <c r="C1441">
        <v>1588</v>
      </c>
      <c r="D1441">
        <v>110674204</v>
      </c>
      <c r="E1441" t="s">
        <v>0</v>
      </c>
      <c r="F1441" t="s">
        <v>3201</v>
      </c>
      <c r="G1441" t="s">
        <v>0</v>
      </c>
      <c r="H1441" t="s">
        <v>0</v>
      </c>
      <c r="I1441" t="s">
        <v>7480</v>
      </c>
    </row>
    <row r="1442" spans="1:9" x14ac:dyDescent="0.25">
      <c r="A1442" t="s">
        <v>3202</v>
      </c>
      <c r="B1442" t="s">
        <v>11</v>
      </c>
      <c r="C1442">
        <v>587</v>
      </c>
      <c r="D1442">
        <v>110673559</v>
      </c>
      <c r="E1442" t="s">
        <v>0</v>
      </c>
      <c r="F1442" t="s">
        <v>3203</v>
      </c>
      <c r="G1442" t="s">
        <v>0</v>
      </c>
      <c r="H1442" t="s">
        <v>0</v>
      </c>
      <c r="I1442" t="s">
        <v>6790</v>
      </c>
    </row>
    <row r="1443" spans="1:9" x14ac:dyDescent="0.25">
      <c r="A1443" t="s">
        <v>3204</v>
      </c>
      <c r="B1443" t="s">
        <v>0</v>
      </c>
      <c r="C1443">
        <v>1355</v>
      </c>
      <c r="D1443">
        <v>110673240</v>
      </c>
      <c r="E1443" t="s">
        <v>2626</v>
      </c>
      <c r="F1443" t="s">
        <v>3205</v>
      </c>
      <c r="G1443" t="s">
        <v>0</v>
      </c>
      <c r="H1443" t="s">
        <v>0</v>
      </c>
      <c r="I1443" t="s">
        <v>6874</v>
      </c>
    </row>
    <row r="1444" spans="1:9" x14ac:dyDescent="0.25">
      <c r="A1444" t="s">
        <v>3206</v>
      </c>
      <c r="B1444" t="s">
        <v>0</v>
      </c>
      <c r="C1444">
        <v>444</v>
      </c>
      <c r="D1444">
        <v>110674469</v>
      </c>
      <c r="E1444" t="s">
        <v>0</v>
      </c>
      <c r="F1444" t="s">
        <v>3207</v>
      </c>
      <c r="G1444" t="s">
        <v>0</v>
      </c>
      <c r="H1444" t="s">
        <v>0</v>
      </c>
      <c r="I1444" t="s">
        <v>7481</v>
      </c>
    </row>
    <row r="1445" spans="1:9" x14ac:dyDescent="0.25">
      <c r="A1445" t="s">
        <v>3208</v>
      </c>
      <c r="B1445" t="s">
        <v>0</v>
      </c>
      <c r="C1445">
        <v>568</v>
      </c>
      <c r="D1445">
        <v>110673852</v>
      </c>
      <c r="E1445" t="s">
        <v>0</v>
      </c>
      <c r="F1445" t="s">
        <v>3209</v>
      </c>
      <c r="G1445" t="s">
        <v>0</v>
      </c>
      <c r="H1445" t="s">
        <v>0</v>
      </c>
      <c r="I1445" t="s">
        <v>7482</v>
      </c>
    </row>
    <row r="1446" spans="1:9" x14ac:dyDescent="0.25">
      <c r="A1446" t="s">
        <v>3210</v>
      </c>
      <c r="B1446" t="s">
        <v>0</v>
      </c>
      <c r="C1446">
        <v>348</v>
      </c>
      <c r="D1446">
        <v>110675001</v>
      </c>
      <c r="E1446" t="s">
        <v>0</v>
      </c>
      <c r="F1446" t="s">
        <v>3211</v>
      </c>
      <c r="G1446" t="s">
        <v>0</v>
      </c>
      <c r="H1446" t="s">
        <v>0</v>
      </c>
      <c r="I1446" t="s">
        <v>7483</v>
      </c>
    </row>
    <row r="1447" spans="1:9" x14ac:dyDescent="0.25">
      <c r="A1447" t="s">
        <v>3212</v>
      </c>
      <c r="B1447" t="s">
        <v>0</v>
      </c>
      <c r="C1447">
        <v>343</v>
      </c>
      <c r="D1447">
        <v>110673653</v>
      </c>
      <c r="E1447" t="s">
        <v>0</v>
      </c>
      <c r="F1447" t="s">
        <v>3213</v>
      </c>
      <c r="G1447" t="s">
        <v>0</v>
      </c>
      <c r="H1447" t="s">
        <v>0</v>
      </c>
      <c r="I1447" t="s">
        <v>6857</v>
      </c>
    </row>
    <row r="1448" spans="1:9" x14ac:dyDescent="0.25">
      <c r="A1448" t="s">
        <v>3214</v>
      </c>
      <c r="B1448" t="s">
        <v>0</v>
      </c>
      <c r="C1448">
        <v>260</v>
      </c>
      <c r="D1448">
        <v>110673355</v>
      </c>
      <c r="E1448" t="s">
        <v>0</v>
      </c>
      <c r="F1448" t="s">
        <v>3215</v>
      </c>
      <c r="G1448" t="s">
        <v>0</v>
      </c>
      <c r="H1448" t="s">
        <v>0</v>
      </c>
      <c r="I1448" t="s">
        <v>7043</v>
      </c>
    </row>
    <row r="1449" spans="1:9" x14ac:dyDescent="0.25">
      <c r="A1449" t="s">
        <v>3216</v>
      </c>
      <c r="B1449" t="s">
        <v>0</v>
      </c>
      <c r="C1449">
        <v>276</v>
      </c>
      <c r="D1449">
        <v>110673977</v>
      </c>
      <c r="E1449" t="s">
        <v>0</v>
      </c>
      <c r="F1449" t="s">
        <v>3217</v>
      </c>
      <c r="G1449" t="s">
        <v>0</v>
      </c>
      <c r="H1449" t="s">
        <v>0</v>
      </c>
      <c r="I1449" t="s">
        <v>7043</v>
      </c>
    </row>
    <row r="1450" spans="1:9" x14ac:dyDescent="0.25">
      <c r="A1450" t="s">
        <v>3218</v>
      </c>
      <c r="B1450" t="s">
        <v>0</v>
      </c>
      <c r="C1450">
        <v>382</v>
      </c>
      <c r="D1450">
        <v>110675336</v>
      </c>
      <c r="E1450" t="s">
        <v>0</v>
      </c>
      <c r="F1450" t="s">
        <v>3219</v>
      </c>
      <c r="G1450" t="s">
        <v>0</v>
      </c>
      <c r="H1450" t="s">
        <v>0</v>
      </c>
      <c r="I1450" t="s">
        <v>6790</v>
      </c>
    </row>
    <row r="1451" spans="1:9" x14ac:dyDescent="0.25">
      <c r="A1451" t="s">
        <v>3220</v>
      </c>
      <c r="B1451" t="s">
        <v>0</v>
      </c>
      <c r="C1451">
        <v>321</v>
      </c>
      <c r="D1451">
        <v>110676004</v>
      </c>
      <c r="E1451" t="s">
        <v>0</v>
      </c>
      <c r="F1451" t="s">
        <v>3221</v>
      </c>
      <c r="G1451" t="s">
        <v>0</v>
      </c>
      <c r="H1451" t="s">
        <v>0</v>
      </c>
      <c r="I1451" t="s">
        <v>7484</v>
      </c>
    </row>
    <row r="1452" spans="1:9" x14ac:dyDescent="0.25">
      <c r="A1452" t="s">
        <v>3222</v>
      </c>
      <c r="B1452" t="s">
        <v>0</v>
      </c>
      <c r="C1452">
        <v>456</v>
      </c>
      <c r="D1452">
        <v>255529893</v>
      </c>
      <c r="E1452" t="s">
        <v>0</v>
      </c>
      <c r="F1452" t="s">
        <v>3223</v>
      </c>
      <c r="G1452" t="s">
        <v>0</v>
      </c>
      <c r="H1452" t="s">
        <v>0</v>
      </c>
      <c r="I1452" t="s">
        <v>6974</v>
      </c>
    </row>
    <row r="1453" spans="1:9" x14ac:dyDescent="0.25">
      <c r="A1453" t="s">
        <v>3224</v>
      </c>
      <c r="B1453" t="s">
        <v>0</v>
      </c>
      <c r="C1453">
        <v>113</v>
      </c>
      <c r="D1453">
        <v>110674304</v>
      </c>
      <c r="E1453" t="s">
        <v>0</v>
      </c>
      <c r="F1453" t="s">
        <v>3225</v>
      </c>
      <c r="G1453" t="s">
        <v>0</v>
      </c>
      <c r="H1453" t="s">
        <v>0</v>
      </c>
      <c r="I1453" t="s">
        <v>6790</v>
      </c>
    </row>
    <row r="1454" spans="1:9" x14ac:dyDescent="0.25">
      <c r="A1454" t="s">
        <v>3226</v>
      </c>
      <c r="B1454" t="s">
        <v>0</v>
      </c>
      <c r="C1454">
        <v>638</v>
      </c>
      <c r="D1454">
        <v>110673709</v>
      </c>
      <c r="E1454" t="s">
        <v>0</v>
      </c>
      <c r="F1454" t="s">
        <v>3227</v>
      </c>
      <c r="G1454" t="s">
        <v>0</v>
      </c>
      <c r="H1454" t="s">
        <v>0</v>
      </c>
      <c r="I1454" t="s">
        <v>7485</v>
      </c>
    </row>
    <row r="1455" spans="1:9" x14ac:dyDescent="0.25">
      <c r="A1455" t="s">
        <v>3228</v>
      </c>
      <c r="B1455" t="s">
        <v>0</v>
      </c>
      <c r="C1455">
        <v>78</v>
      </c>
      <c r="D1455">
        <v>110675111</v>
      </c>
      <c r="E1455" t="s">
        <v>0</v>
      </c>
      <c r="F1455" t="s">
        <v>3229</v>
      </c>
      <c r="G1455" t="s">
        <v>0</v>
      </c>
      <c r="H1455" t="s">
        <v>0</v>
      </c>
      <c r="I1455" t="s">
        <v>6796</v>
      </c>
    </row>
    <row r="1456" spans="1:9" x14ac:dyDescent="0.25">
      <c r="A1456" t="s">
        <v>3230</v>
      </c>
      <c r="B1456" t="s">
        <v>0</v>
      </c>
      <c r="C1456">
        <v>1172</v>
      </c>
      <c r="D1456">
        <v>110675788</v>
      </c>
      <c r="E1456" t="s">
        <v>0</v>
      </c>
      <c r="F1456" t="s">
        <v>3231</v>
      </c>
      <c r="G1456" t="s">
        <v>0</v>
      </c>
      <c r="H1456" t="s">
        <v>0</v>
      </c>
      <c r="I1456" t="s">
        <v>7486</v>
      </c>
    </row>
    <row r="1457" spans="1:9" x14ac:dyDescent="0.25">
      <c r="A1457" t="s">
        <v>3232</v>
      </c>
      <c r="B1457" t="s">
        <v>0</v>
      </c>
      <c r="C1457">
        <v>50</v>
      </c>
      <c r="D1457">
        <v>110675276</v>
      </c>
      <c r="E1457" t="s">
        <v>0</v>
      </c>
      <c r="F1457" t="s">
        <v>3233</v>
      </c>
      <c r="G1457" t="s">
        <v>0</v>
      </c>
      <c r="H1457" t="s">
        <v>0</v>
      </c>
      <c r="I1457" t="s">
        <v>6796</v>
      </c>
    </row>
    <row r="1458" spans="1:9" x14ac:dyDescent="0.25">
      <c r="A1458" t="s">
        <v>3234</v>
      </c>
      <c r="B1458" t="s">
        <v>0</v>
      </c>
      <c r="C1458">
        <v>1687</v>
      </c>
      <c r="D1458">
        <v>110673291</v>
      </c>
      <c r="E1458" t="s">
        <v>0</v>
      </c>
      <c r="F1458" t="s">
        <v>3235</v>
      </c>
      <c r="G1458" t="s">
        <v>0</v>
      </c>
      <c r="H1458" t="s">
        <v>0</v>
      </c>
      <c r="I1458" t="s">
        <v>7151</v>
      </c>
    </row>
    <row r="1459" spans="1:9" x14ac:dyDescent="0.25">
      <c r="A1459" t="s">
        <v>3236</v>
      </c>
      <c r="B1459" t="s">
        <v>0</v>
      </c>
      <c r="C1459">
        <v>462</v>
      </c>
      <c r="D1459">
        <v>110675535</v>
      </c>
      <c r="E1459" t="s">
        <v>0</v>
      </c>
      <c r="F1459" t="s">
        <v>3237</v>
      </c>
      <c r="G1459" t="s">
        <v>0</v>
      </c>
      <c r="H1459" t="s">
        <v>0</v>
      </c>
      <c r="I1459" t="s">
        <v>7350</v>
      </c>
    </row>
    <row r="1460" spans="1:9" x14ac:dyDescent="0.25">
      <c r="A1460" t="s">
        <v>3238</v>
      </c>
      <c r="B1460" t="s">
        <v>11</v>
      </c>
      <c r="C1460">
        <v>249</v>
      </c>
      <c r="D1460">
        <v>110674902</v>
      </c>
      <c r="E1460" t="s">
        <v>0</v>
      </c>
      <c r="F1460" t="s">
        <v>3239</v>
      </c>
      <c r="G1460" t="s">
        <v>0</v>
      </c>
      <c r="H1460" t="s">
        <v>0</v>
      </c>
      <c r="I1460" t="s">
        <v>6998</v>
      </c>
    </row>
    <row r="1461" spans="1:9" x14ac:dyDescent="0.25">
      <c r="A1461" t="s">
        <v>3240</v>
      </c>
      <c r="B1461" t="s">
        <v>0</v>
      </c>
      <c r="C1461">
        <v>393</v>
      </c>
      <c r="D1461">
        <v>110674259</v>
      </c>
      <c r="E1461" t="s">
        <v>0</v>
      </c>
      <c r="F1461" t="s">
        <v>3241</v>
      </c>
      <c r="G1461" t="s">
        <v>0</v>
      </c>
      <c r="H1461" t="s">
        <v>0</v>
      </c>
      <c r="I1461" t="s">
        <v>7487</v>
      </c>
    </row>
    <row r="1462" spans="1:9" x14ac:dyDescent="0.25">
      <c r="A1462" t="s">
        <v>3242</v>
      </c>
      <c r="B1462" t="s">
        <v>0</v>
      </c>
      <c r="C1462">
        <v>632</v>
      </c>
      <c r="D1462">
        <v>110673626</v>
      </c>
      <c r="E1462" t="s">
        <v>0</v>
      </c>
      <c r="F1462" t="s">
        <v>3243</v>
      </c>
      <c r="G1462" t="s">
        <v>0</v>
      </c>
      <c r="H1462" t="s">
        <v>0</v>
      </c>
      <c r="I1462" t="s">
        <v>6793</v>
      </c>
    </row>
    <row r="1463" spans="1:9" x14ac:dyDescent="0.25">
      <c r="A1463" t="s">
        <v>3244</v>
      </c>
      <c r="B1463" t="s">
        <v>0</v>
      </c>
      <c r="C1463">
        <v>141</v>
      </c>
      <c r="D1463">
        <v>110675099</v>
      </c>
      <c r="E1463" t="s">
        <v>0</v>
      </c>
      <c r="F1463" t="s">
        <v>3245</v>
      </c>
      <c r="G1463" t="s">
        <v>0</v>
      </c>
      <c r="H1463" t="s">
        <v>0</v>
      </c>
      <c r="I1463" t="s">
        <v>7071</v>
      </c>
    </row>
    <row r="1464" spans="1:9" x14ac:dyDescent="0.25">
      <c r="A1464" t="s">
        <v>3246</v>
      </c>
      <c r="B1464" t="s">
        <v>0</v>
      </c>
      <c r="C1464">
        <v>365</v>
      </c>
      <c r="D1464">
        <v>110675265</v>
      </c>
      <c r="E1464" t="s">
        <v>0</v>
      </c>
      <c r="F1464" t="s">
        <v>3247</v>
      </c>
      <c r="G1464" t="s">
        <v>0</v>
      </c>
      <c r="H1464" t="s">
        <v>0</v>
      </c>
      <c r="I1464" t="s">
        <v>7488</v>
      </c>
    </row>
    <row r="1465" spans="1:9" x14ac:dyDescent="0.25">
      <c r="A1465" t="s">
        <v>3248</v>
      </c>
      <c r="B1465" t="s">
        <v>11</v>
      </c>
      <c r="C1465">
        <v>150</v>
      </c>
      <c r="D1465">
        <v>110674448</v>
      </c>
      <c r="E1465" t="s">
        <v>0</v>
      </c>
      <c r="F1465" t="s">
        <v>3249</v>
      </c>
      <c r="G1465" t="s">
        <v>0</v>
      </c>
      <c r="H1465" t="s">
        <v>0</v>
      </c>
      <c r="I1465" t="s">
        <v>6790</v>
      </c>
    </row>
    <row r="1466" spans="1:9" x14ac:dyDescent="0.25">
      <c r="A1466" t="s">
        <v>3250</v>
      </c>
      <c r="B1466" t="s">
        <v>0</v>
      </c>
      <c r="C1466">
        <v>945</v>
      </c>
      <c r="D1466">
        <v>110673615</v>
      </c>
      <c r="E1466" t="s">
        <v>0</v>
      </c>
      <c r="F1466" t="s">
        <v>3251</v>
      </c>
      <c r="G1466" t="s">
        <v>0</v>
      </c>
      <c r="H1466" t="s">
        <v>0</v>
      </c>
      <c r="I1466" t="s">
        <v>7489</v>
      </c>
    </row>
    <row r="1467" spans="1:9" x14ac:dyDescent="0.25">
      <c r="A1467" t="s">
        <v>3252</v>
      </c>
      <c r="B1467" t="s">
        <v>0</v>
      </c>
      <c r="C1467">
        <v>192</v>
      </c>
      <c r="D1467">
        <v>110675689</v>
      </c>
      <c r="E1467" t="s">
        <v>701</v>
      </c>
      <c r="F1467" t="s">
        <v>3253</v>
      </c>
      <c r="G1467" t="s">
        <v>0</v>
      </c>
      <c r="H1467" t="s">
        <v>0</v>
      </c>
      <c r="I1467" t="s">
        <v>6968</v>
      </c>
    </row>
    <row r="1468" spans="1:9" x14ac:dyDescent="0.25">
      <c r="A1468" t="s">
        <v>3254</v>
      </c>
      <c r="B1468" t="s">
        <v>11</v>
      </c>
      <c r="C1468">
        <v>329</v>
      </c>
      <c r="D1468">
        <v>110674183</v>
      </c>
      <c r="E1468" t="s">
        <v>0</v>
      </c>
      <c r="F1468" t="s">
        <v>3255</v>
      </c>
      <c r="G1468" t="s">
        <v>0</v>
      </c>
      <c r="H1468" t="s">
        <v>0</v>
      </c>
      <c r="I1468" t="s">
        <v>7390</v>
      </c>
    </row>
    <row r="1469" spans="1:9" x14ac:dyDescent="0.25">
      <c r="A1469" t="s">
        <v>3256</v>
      </c>
      <c r="B1469" t="s">
        <v>0</v>
      </c>
      <c r="C1469">
        <v>202</v>
      </c>
      <c r="D1469">
        <v>110673572</v>
      </c>
      <c r="E1469" t="s">
        <v>0</v>
      </c>
      <c r="F1469" t="s">
        <v>3257</v>
      </c>
      <c r="G1469" t="s">
        <v>0</v>
      </c>
      <c r="H1469" t="s">
        <v>0</v>
      </c>
      <c r="I1469" t="s">
        <v>6812</v>
      </c>
    </row>
    <row r="1470" spans="1:9" x14ac:dyDescent="0.25">
      <c r="A1470" t="s">
        <v>3258</v>
      </c>
      <c r="B1470" t="s">
        <v>0</v>
      </c>
      <c r="C1470">
        <v>156</v>
      </c>
      <c r="D1470">
        <v>110674770</v>
      </c>
      <c r="E1470" t="s">
        <v>3259</v>
      </c>
      <c r="F1470" t="s">
        <v>3260</v>
      </c>
      <c r="G1470" t="s">
        <v>0</v>
      </c>
      <c r="H1470" t="s">
        <v>0</v>
      </c>
      <c r="I1470" t="s">
        <v>7490</v>
      </c>
    </row>
    <row r="1471" spans="1:9" x14ac:dyDescent="0.25">
      <c r="A1471" t="s">
        <v>3261</v>
      </c>
      <c r="B1471" t="s">
        <v>0</v>
      </c>
      <c r="C1471">
        <v>751</v>
      </c>
      <c r="D1471">
        <v>110674885</v>
      </c>
      <c r="E1471" t="s">
        <v>3262</v>
      </c>
      <c r="F1471" t="s">
        <v>3263</v>
      </c>
      <c r="G1471" t="s">
        <v>0</v>
      </c>
      <c r="H1471" t="s">
        <v>0</v>
      </c>
      <c r="I1471" t="s">
        <v>7491</v>
      </c>
    </row>
    <row r="1472" spans="1:9" x14ac:dyDescent="0.25">
      <c r="A1472" t="s">
        <v>3264</v>
      </c>
      <c r="B1472" t="s">
        <v>0</v>
      </c>
      <c r="C1472">
        <v>76</v>
      </c>
      <c r="D1472">
        <v>110674882</v>
      </c>
      <c r="E1472" t="s">
        <v>3265</v>
      </c>
      <c r="F1472" t="s">
        <v>3266</v>
      </c>
      <c r="G1472" t="s">
        <v>0</v>
      </c>
      <c r="H1472" t="s">
        <v>0</v>
      </c>
      <c r="I1472" t="s">
        <v>7492</v>
      </c>
    </row>
    <row r="1473" spans="1:10" x14ac:dyDescent="0.25">
      <c r="A1473" t="s">
        <v>3267</v>
      </c>
      <c r="B1473" t="s">
        <v>0</v>
      </c>
      <c r="C1473">
        <v>185</v>
      </c>
      <c r="D1473">
        <v>110675199</v>
      </c>
      <c r="E1473" t="s">
        <v>0</v>
      </c>
      <c r="F1473" t="s">
        <v>3268</v>
      </c>
      <c r="G1473" t="s">
        <v>0</v>
      </c>
      <c r="H1473" t="s">
        <v>0</v>
      </c>
      <c r="I1473" t="s">
        <v>6793</v>
      </c>
    </row>
    <row r="1474" spans="1:10" x14ac:dyDescent="0.25">
      <c r="A1474" t="s">
        <v>3269</v>
      </c>
      <c r="B1474" t="s">
        <v>0</v>
      </c>
      <c r="C1474">
        <v>431</v>
      </c>
      <c r="D1474">
        <v>110673952</v>
      </c>
      <c r="E1474" t="s">
        <v>3270</v>
      </c>
      <c r="F1474" t="s">
        <v>3271</v>
      </c>
      <c r="G1474" t="s">
        <v>0</v>
      </c>
      <c r="H1474" t="s">
        <v>0</v>
      </c>
      <c r="I1474" t="s">
        <v>7493</v>
      </c>
    </row>
    <row r="1475" spans="1:10" x14ac:dyDescent="0.25">
      <c r="A1475" t="s">
        <v>3272</v>
      </c>
      <c r="B1475" t="s">
        <v>0</v>
      </c>
      <c r="C1475">
        <v>46</v>
      </c>
      <c r="D1475">
        <v>110674573</v>
      </c>
      <c r="E1475" t="s">
        <v>0</v>
      </c>
      <c r="F1475" t="s">
        <v>3273</v>
      </c>
      <c r="G1475" t="s">
        <v>0</v>
      </c>
      <c r="H1475" t="s">
        <v>0</v>
      </c>
      <c r="I1475" t="s">
        <v>6796</v>
      </c>
    </row>
    <row r="1476" spans="1:10" x14ac:dyDescent="0.25">
      <c r="A1476" t="s">
        <v>3274</v>
      </c>
      <c r="B1476" t="s">
        <v>0</v>
      </c>
      <c r="C1476">
        <v>485</v>
      </c>
      <c r="D1476">
        <v>110675624</v>
      </c>
      <c r="E1476" t="s">
        <v>0</v>
      </c>
      <c r="F1476" t="s">
        <v>3275</v>
      </c>
      <c r="G1476" t="s">
        <v>0</v>
      </c>
      <c r="H1476" t="s">
        <v>0</v>
      </c>
      <c r="I1476" t="s">
        <v>7494</v>
      </c>
    </row>
    <row r="1477" spans="1:10" x14ac:dyDescent="0.25">
      <c r="A1477" t="s">
        <v>3276</v>
      </c>
      <c r="B1477" t="s">
        <v>0</v>
      </c>
      <c r="C1477">
        <v>512</v>
      </c>
      <c r="D1477">
        <v>110676066</v>
      </c>
      <c r="E1477" t="s">
        <v>3277</v>
      </c>
      <c r="F1477" t="s">
        <v>3278</v>
      </c>
      <c r="G1477" t="s">
        <v>0</v>
      </c>
      <c r="H1477" t="s">
        <v>0</v>
      </c>
      <c r="I1477" t="s">
        <v>7495</v>
      </c>
    </row>
    <row r="1478" spans="1:10" x14ac:dyDescent="0.25">
      <c r="A1478" t="s">
        <v>3279</v>
      </c>
      <c r="B1478" t="s">
        <v>0</v>
      </c>
      <c r="C1478">
        <v>248</v>
      </c>
      <c r="D1478">
        <v>110673647</v>
      </c>
      <c r="E1478" t="s">
        <v>3280</v>
      </c>
      <c r="F1478" t="s">
        <v>3281</v>
      </c>
      <c r="G1478" t="s">
        <v>0</v>
      </c>
      <c r="H1478" t="s">
        <v>0</v>
      </c>
      <c r="I1478" t="s">
        <v>7496</v>
      </c>
    </row>
    <row r="1479" spans="1:10" x14ac:dyDescent="0.25">
      <c r="A1479" t="s">
        <v>3282</v>
      </c>
      <c r="B1479" t="s">
        <v>0</v>
      </c>
      <c r="C1479">
        <v>397</v>
      </c>
      <c r="D1479">
        <v>110674414</v>
      </c>
      <c r="E1479" t="s">
        <v>3283</v>
      </c>
      <c r="F1479" t="s">
        <v>3284</v>
      </c>
      <c r="G1479" t="s">
        <v>0</v>
      </c>
      <c r="H1479" t="s">
        <v>0</v>
      </c>
      <c r="I1479" t="s">
        <v>7497</v>
      </c>
    </row>
    <row r="1480" spans="1:10" x14ac:dyDescent="0.25">
      <c r="A1480" t="s">
        <v>3285</v>
      </c>
      <c r="B1480" t="s">
        <v>0</v>
      </c>
      <c r="C1480">
        <v>332</v>
      </c>
      <c r="D1480">
        <v>110674870</v>
      </c>
      <c r="E1480" t="s">
        <v>3286</v>
      </c>
      <c r="F1480" t="s">
        <v>3287</v>
      </c>
      <c r="G1480" t="s">
        <v>0</v>
      </c>
      <c r="H1480" t="s">
        <v>0</v>
      </c>
      <c r="I1480" t="s">
        <v>7498</v>
      </c>
    </row>
    <row r="1481" spans="1:10" x14ac:dyDescent="0.25">
      <c r="A1481" t="s">
        <v>3288</v>
      </c>
      <c r="B1481" t="s">
        <v>0</v>
      </c>
      <c r="C1481">
        <v>344</v>
      </c>
      <c r="D1481">
        <v>110673262</v>
      </c>
      <c r="E1481" t="s">
        <v>0</v>
      </c>
      <c r="F1481" t="s">
        <v>3289</v>
      </c>
      <c r="G1481" t="s">
        <v>0</v>
      </c>
      <c r="H1481" t="s">
        <v>0</v>
      </c>
      <c r="I1481" t="s">
        <v>7499</v>
      </c>
    </row>
    <row r="1482" spans="1:10" x14ac:dyDescent="0.25">
      <c r="A1482" t="s">
        <v>3290</v>
      </c>
      <c r="B1482" t="s">
        <v>0</v>
      </c>
      <c r="C1482">
        <v>461</v>
      </c>
      <c r="D1482">
        <v>110675542</v>
      </c>
      <c r="E1482" t="s">
        <v>3291</v>
      </c>
      <c r="F1482" t="s">
        <v>3292</v>
      </c>
      <c r="G1482" t="s">
        <v>0</v>
      </c>
      <c r="H1482" t="s">
        <v>0</v>
      </c>
      <c r="I1482" t="s">
        <v>7500</v>
      </c>
    </row>
    <row r="1483" spans="1:10" x14ac:dyDescent="0.25">
      <c r="A1483" t="s">
        <v>3293</v>
      </c>
      <c r="B1483" t="s">
        <v>0</v>
      </c>
      <c r="C1483">
        <v>255</v>
      </c>
      <c r="D1483">
        <v>110675123</v>
      </c>
      <c r="E1483" t="s">
        <v>0</v>
      </c>
      <c r="F1483" t="s">
        <v>3294</v>
      </c>
      <c r="G1483" t="s">
        <v>0</v>
      </c>
      <c r="H1483" t="s">
        <v>0</v>
      </c>
      <c r="I1483" t="s">
        <v>6790</v>
      </c>
    </row>
    <row r="1484" spans="1:10" x14ac:dyDescent="0.25">
      <c r="A1484" t="s">
        <v>3295</v>
      </c>
      <c r="B1484" t="s">
        <v>0</v>
      </c>
      <c r="C1484">
        <v>171</v>
      </c>
      <c r="D1484">
        <v>110674494</v>
      </c>
      <c r="E1484" t="s">
        <v>0</v>
      </c>
      <c r="F1484" t="s">
        <v>3296</v>
      </c>
      <c r="G1484" t="s">
        <v>0</v>
      </c>
      <c r="H1484" t="s">
        <v>0</v>
      </c>
      <c r="I1484" t="s">
        <v>6793</v>
      </c>
    </row>
    <row r="1485" spans="1:10" x14ac:dyDescent="0.25">
      <c r="A1485" t="s">
        <v>3297</v>
      </c>
      <c r="B1485" t="s">
        <v>0</v>
      </c>
      <c r="C1485">
        <v>356</v>
      </c>
      <c r="D1485">
        <v>110673731</v>
      </c>
      <c r="E1485" t="s">
        <v>0</v>
      </c>
      <c r="F1485" t="s">
        <v>3298</v>
      </c>
      <c r="G1485" t="s">
        <v>0</v>
      </c>
      <c r="H1485" t="s">
        <v>0</v>
      </c>
      <c r="I1485" t="s">
        <v>7501</v>
      </c>
    </row>
    <row r="1486" spans="1:10" x14ac:dyDescent="0.25">
      <c r="A1486" t="s">
        <v>3299</v>
      </c>
      <c r="B1486" t="s">
        <v>0</v>
      </c>
      <c r="C1486">
        <v>279</v>
      </c>
      <c r="D1486">
        <v>110674880</v>
      </c>
      <c r="E1486" t="s">
        <v>0</v>
      </c>
      <c r="F1486" t="s">
        <v>3300</v>
      </c>
      <c r="G1486" t="s">
        <v>0</v>
      </c>
      <c r="H1486" t="s">
        <v>0</v>
      </c>
      <c r="I1486" t="s">
        <v>6803</v>
      </c>
    </row>
    <row r="1487" spans="1:10" x14ac:dyDescent="0.25">
      <c r="A1487" t="s">
        <v>3301</v>
      </c>
      <c r="B1487" t="s">
        <v>0</v>
      </c>
      <c r="C1487">
        <v>153</v>
      </c>
      <c r="D1487">
        <v>110674039</v>
      </c>
      <c r="E1487" t="s">
        <v>0</v>
      </c>
      <c r="F1487" t="s">
        <v>3302</v>
      </c>
      <c r="G1487" t="s">
        <v>0</v>
      </c>
      <c r="H1487" t="s">
        <v>0</v>
      </c>
      <c r="I1487" t="s">
        <v>7502</v>
      </c>
      <c r="J1487">
        <v>2</v>
      </c>
    </row>
    <row r="1488" spans="1:10" x14ac:dyDescent="0.25">
      <c r="A1488" t="s">
        <v>3303</v>
      </c>
      <c r="B1488" t="s">
        <v>0</v>
      </c>
      <c r="C1488">
        <v>277</v>
      </c>
      <c r="D1488">
        <v>110674966</v>
      </c>
      <c r="E1488" t="s">
        <v>0</v>
      </c>
      <c r="F1488" t="s">
        <v>3304</v>
      </c>
      <c r="G1488" t="s">
        <v>0</v>
      </c>
      <c r="H1488" t="s">
        <v>0</v>
      </c>
      <c r="I1488" t="s">
        <v>7070</v>
      </c>
    </row>
    <row r="1489" spans="1:12" x14ac:dyDescent="0.25">
      <c r="A1489" t="s">
        <v>3305</v>
      </c>
      <c r="B1489" t="s">
        <v>0</v>
      </c>
      <c r="C1489">
        <v>520</v>
      </c>
      <c r="D1489">
        <v>110675173</v>
      </c>
      <c r="E1489" t="s">
        <v>0</v>
      </c>
      <c r="F1489" t="s">
        <v>3306</v>
      </c>
      <c r="G1489" t="s">
        <v>0</v>
      </c>
      <c r="H1489" t="s">
        <v>0</v>
      </c>
      <c r="I1489" t="s">
        <v>7503</v>
      </c>
    </row>
    <row r="1490" spans="1:12" x14ac:dyDescent="0.25">
      <c r="A1490" t="s">
        <v>3307</v>
      </c>
      <c r="B1490" t="s">
        <v>0</v>
      </c>
      <c r="C1490">
        <v>321</v>
      </c>
      <c r="D1490">
        <v>110675827</v>
      </c>
      <c r="E1490" t="s">
        <v>0</v>
      </c>
      <c r="F1490" t="s">
        <v>3308</v>
      </c>
      <c r="G1490" t="s">
        <v>0</v>
      </c>
      <c r="H1490" t="s">
        <v>0</v>
      </c>
      <c r="I1490" t="s">
        <v>6994</v>
      </c>
    </row>
    <row r="1491" spans="1:12" x14ac:dyDescent="0.25">
      <c r="A1491" t="s">
        <v>3309</v>
      </c>
      <c r="B1491" t="s">
        <v>0</v>
      </c>
      <c r="C1491">
        <v>301</v>
      </c>
      <c r="D1491">
        <v>110673503</v>
      </c>
      <c r="E1491" t="s">
        <v>1782</v>
      </c>
      <c r="F1491" t="s">
        <v>3310</v>
      </c>
      <c r="G1491" t="s">
        <v>0</v>
      </c>
      <c r="H1491" t="s">
        <v>0</v>
      </c>
      <c r="I1491" t="s">
        <v>7226</v>
      </c>
    </row>
    <row r="1492" spans="1:12" x14ac:dyDescent="0.25">
      <c r="A1492" t="s">
        <v>3311</v>
      </c>
      <c r="B1492" t="s">
        <v>0</v>
      </c>
      <c r="C1492">
        <v>787</v>
      </c>
      <c r="D1492">
        <v>110673552</v>
      </c>
      <c r="E1492" t="s">
        <v>0</v>
      </c>
      <c r="F1492" t="s">
        <v>3312</v>
      </c>
      <c r="G1492" t="s">
        <v>0</v>
      </c>
      <c r="H1492" t="s">
        <v>0</v>
      </c>
      <c r="I1492" t="s">
        <v>6900</v>
      </c>
    </row>
    <row r="1493" spans="1:12" x14ac:dyDescent="0.25">
      <c r="A1493" t="s">
        <v>3313</v>
      </c>
      <c r="B1493" t="s">
        <v>11</v>
      </c>
      <c r="C1493">
        <v>287</v>
      </c>
      <c r="D1493">
        <v>110674054</v>
      </c>
      <c r="E1493" t="s">
        <v>0</v>
      </c>
      <c r="F1493" t="s">
        <v>3314</v>
      </c>
      <c r="G1493" t="s">
        <v>0</v>
      </c>
      <c r="H1493" t="s">
        <v>0</v>
      </c>
      <c r="I1493" t="s">
        <v>6793</v>
      </c>
    </row>
    <row r="1494" spans="1:12" x14ac:dyDescent="0.25">
      <c r="A1494" t="s">
        <v>3315</v>
      </c>
      <c r="B1494" t="s">
        <v>0</v>
      </c>
      <c r="C1494">
        <v>209</v>
      </c>
      <c r="D1494">
        <v>110674684</v>
      </c>
      <c r="E1494" t="s">
        <v>3316</v>
      </c>
      <c r="F1494" t="s">
        <v>3317</v>
      </c>
      <c r="G1494" t="s">
        <v>0</v>
      </c>
      <c r="H1494" t="s">
        <v>0</v>
      </c>
      <c r="I1494" t="s">
        <v>7504</v>
      </c>
    </row>
    <row r="1495" spans="1:12" x14ac:dyDescent="0.25">
      <c r="A1495" t="s">
        <v>3318</v>
      </c>
      <c r="B1495" t="s">
        <v>0</v>
      </c>
      <c r="C1495">
        <v>234</v>
      </c>
      <c r="D1495">
        <v>110673833</v>
      </c>
      <c r="E1495" t="s">
        <v>3319</v>
      </c>
      <c r="F1495" t="s">
        <v>3320</v>
      </c>
      <c r="G1495" t="s">
        <v>0</v>
      </c>
      <c r="H1495" t="s">
        <v>0</v>
      </c>
      <c r="I1495" t="s">
        <v>7505</v>
      </c>
    </row>
    <row r="1496" spans="1:12" x14ac:dyDescent="0.25">
      <c r="A1496" t="s">
        <v>3321</v>
      </c>
      <c r="B1496" t="s">
        <v>0</v>
      </c>
      <c r="C1496">
        <v>330</v>
      </c>
      <c r="D1496">
        <v>110673848</v>
      </c>
      <c r="E1496" t="s">
        <v>0</v>
      </c>
      <c r="F1496" t="s">
        <v>3322</v>
      </c>
      <c r="G1496" t="s">
        <v>0</v>
      </c>
      <c r="H1496" t="s">
        <v>0</v>
      </c>
      <c r="I1496" t="s">
        <v>7506</v>
      </c>
    </row>
    <row r="1497" spans="1:12" x14ac:dyDescent="0.25">
      <c r="A1497" t="s">
        <v>3323</v>
      </c>
      <c r="B1497" t="s">
        <v>0</v>
      </c>
      <c r="C1497">
        <v>169</v>
      </c>
      <c r="D1497">
        <v>110674006</v>
      </c>
      <c r="E1497" t="s">
        <v>3324</v>
      </c>
      <c r="F1497" t="s">
        <v>3325</v>
      </c>
      <c r="G1497" t="s">
        <v>0</v>
      </c>
      <c r="H1497" t="s">
        <v>0</v>
      </c>
      <c r="I1497" t="s">
        <v>7507</v>
      </c>
    </row>
    <row r="1498" spans="1:12" x14ac:dyDescent="0.25">
      <c r="A1498" t="s">
        <v>3326</v>
      </c>
      <c r="B1498" t="s">
        <v>0</v>
      </c>
      <c r="C1498">
        <v>300</v>
      </c>
      <c r="D1498">
        <v>110675266</v>
      </c>
      <c r="E1498" t="s">
        <v>3327</v>
      </c>
      <c r="F1498" t="s">
        <v>3328</v>
      </c>
      <c r="G1498" t="s">
        <v>0</v>
      </c>
      <c r="H1498" t="s">
        <v>0</v>
      </c>
      <c r="I1498" t="s">
        <v>7508</v>
      </c>
    </row>
    <row r="1499" spans="1:12" x14ac:dyDescent="0.25">
      <c r="A1499" t="s">
        <v>3329</v>
      </c>
      <c r="B1499" t="s">
        <v>0</v>
      </c>
      <c r="C1499">
        <v>423</v>
      </c>
      <c r="D1499">
        <v>110676012</v>
      </c>
      <c r="E1499" t="s">
        <v>0</v>
      </c>
      <c r="F1499" t="s">
        <v>3330</v>
      </c>
      <c r="G1499" t="s">
        <v>0</v>
      </c>
      <c r="H1499" t="s">
        <v>0</v>
      </c>
      <c r="I1499" t="s">
        <v>7509</v>
      </c>
    </row>
    <row r="1500" spans="1:12" x14ac:dyDescent="0.25">
      <c r="A1500" t="s">
        <v>3331</v>
      </c>
      <c r="B1500" t="s">
        <v>11</v>
      </c>
      <c r="C1500">
        <v>262</v>
      </c>
      <c r="D1500">
        <v>110674921</v>
      </c>
      <c r="E1500" t="s">
        <v>0</v>
      </c>
      <c r="F1500" t="s">
        <v>3332</v>
      </c>
      <c r="G1500" t="s">
        <v>0</v>
      </c>
      <c r="H1500" t="s">
        <v>0</v>
      </c>
      <c r="I1500" t="s">
        <v>7114</v>
      </c>
      <c r="J1500" t="s">
        <v>1259</v>
      </c>
      <c r="K1500" t="s">
        <v>14</v>
      </c>
    </row>
    <row r="1501" spans="1:12" x14ac:dyDescent="0.25">
      <c r="A1501" t="s">
        <v>3333</v>
      </c>
      <c r="B1501" t="s">
        <v>11</v>
      </c>
      <c r="C1501">
        <v>213</v>
      </c>
      <c r="D1501">
        <v>110675578</v>
      </c>
      <c r="E1501" t="s">
        <v>0</v>
      </c>
      <c r="F1501" t="s">
        <v>3334</v>
      </c>
      <c r="G1501" t="s">
        <v>0</v>
      </c>
      <c r="H1501" t="s">
        <v>0</v>
      </c>
      <c r="I1501" t="s">
        <v>7115</v>
      </c>
      <c r="J1501" t="s">
        <v>746</v>
      </c>
      <c r="K1501" t="s">
        <v>1262</v>
      </c>
      <c r="L1501" t="s">
        <v>65</v>
      </c>
    </row>
    <row r="1502" spans="1:12" x14ac:dyDescent="0.25">
      <c r="A1502" t="s">
        <v>3335</v>
      </c>
      <c r="B1502" t="s">
        <v>11</v>
      </c>
      <c r="C1502">
        <v>230</v>
      </c>
      <c r="D1502">
        <v>110673949</v>
      </c>
      <c r="E1502" t="s">
        <v>0</v>
      </c>
      <c r="F1502" t="s">
        <v>3336</v>
      </c>
      <c r="G1502" t="s">
        <v>0</v>
      </c>
      <c r="H1502" t="s">
        <v>0</v>
      </c>
      <c r="I1502" t="s">
        <v>7116</v>
      </c>
      <c r="J1502" t="s">
        <v>14</v>
      </c>
    </row>
    <row r="1503" spans="1:12" x14ac:dyDescent="0.25">
      <c r="A1503" t="s">
        <v>3337</v>
      </c>
      <c r="B1503" t="s">
        <v>0</v>
      </c>
      <c r="C1503">
        <v>226</v>
      </c>
      <c r="D1503">
        <v>110675316</v>
      </c>
      <c r="E1503" t="s">
        <v>0</v>
      </c>
      <c r="F1503" t="s">
        <v>3338</v>
      </c>
      <c r="G1503" t="s">
        <v>0</v>
      </c>
      <c r="H1503" t="s">
        <v>0</v>
      </c>
      <c r="I1503" t="s">
        <v>6793</v>
      </c>
    </row>
    <row r="1504" spans="1:12" x14ac:dyDescent="0.25">
      <c r="A1504" t="s">
        <v>3339</v>
      </c>
      <c r="B1504" t="s">
        <v>0</v>
      </c>
      <c r="C1504">
        <v>298</v>
      </c>
      <c r="D1504">
        <v>110675991</v>
      </c>
      <c r="E1504" t="s">
        <v>0</v>
      </c>
      <c r="F1504" t="s">
        <v>3340</v>
      </c>
      <c r="G1504" t="s">
        <v>0</v>
      </c>
      <c r="H1504" t="s">
        <v>0</v>
      </c>
      <c r="I1504" t="s">
        <v>7510</v>
      </c>
    </row>
    <row r="1505" spans="1:10" x14ac:dyDescent="0.25">
      <c r="A1505" t="s">
        <v>3341</v>
      </c>
      <c r="B1505" t="s">
        <v>11</v>
      </c>
      <c r="C1505">
        <v>173</v>
      </c>
      <c r="D1505">
        <v>110673930</v>
      </c>
      <c r="E1505" t="s">
        <v>3342</v>
      </c>
      <c r="F1505" t="s">
        <v>3343</v>
      </c>
      <c r="G1505" t="s">
        <v>0</v>
      </c>
      <c r="H1505" t="s">
        <v>0</v>
      </c>
      <c r="I1505" t="s">
        <v>7511</v>
      </c>
    </row>
    <row r="1506" spans="1:10" x14ac:dyDescent="0.25">
      <c r="A1506" t="s">
        <v>3344</v>
      </c>
      <c r="B1506" t="s">
        <v>0</v>
      </c>
      <c r="C1506">
        <v>116</v>
      </c>
      <c r="D1506">
        <v>110675626</v>
      </c>
      <c r="E1506" t="s">
        <v>0</v>
      </c>
      <c r="F1506" t="s">
        <v>3345</v>
      </c>
      <c r="G1506" t="s">
        <v>0</v>
      </c>
      <c r="H1506" t="s">
        <v>0</v>
      </c>
      <c r="I1506" t="s">
        <v>6790</v>
      </c>
    </row>
    <row r="1507" spans="1:10" x14ac:dyDescent="0.25">
      <c r="A1507" t="s">
        <v>3346</v>
      </c>
      <c r="B1507" t="s">
        <v>0</v>
      </c>
      <c r="C1507">
        <v>178</v>
      </c>
      <c r="D1507">
        <v>110674971</v>
      </c>
      <c r="E1507" t="s">
        <v>0</v>
      </c>
      <c r="F1507" t="s">
        <v>3347</v>
      </c>
      <c r="G1507" t="s">
        <v>0</v>
      </c>
      <c r="H1507" t="s">
        <v>0</v>
      </c>
      <c r="I1507" t="s">
        <v>6866</v>
      </c>
    </row>
    <row r="1508" spans="1:10" x14ac:dyDescent="0.25">
      <c r="A1508" t="s">
        <v>3348</v>
      </c>
      <c r="B1508" t="s">
        <v>0</v>
      </c>
      <c r="C1508">
        <v>449</v>
      </c>
      <c r="D1508">
        <v>110675302</v>
      </c>
      <c r="E1508" t="s">
        <v>3349</v>
      </c>
      <c r="F1508" t="s">
        <v>3350</v>
      </c>
      <c r="G1508" t="s">
        <v>0</v>
      </c>
      <c r="H1508" t="s">
        <v>0</v>
      </c>
      <c r="I1508" t="s">
        <v>7512</v>
      </c>
    </row>
    <row r="1509" spans="1:10" x14ac:dyDescent="0.25">
      <c r="A1509" t="s">
        <v>3351</v>
      </c>
      <c r="B1509" t="s">
        <v>0</v>
      </c>
      <c r="C1509">
        <v>392</v>
      </c>
      <c r="D1509">
        <v>110674296</v>
      </c>
      <c r="E1509" t="s">
        <v>3352</v>
      </c>
      <c r="F1509" t="s">
        <v>3353</v>
      </c>
      <c r="G1509" t="s">
        <v>0</v>
      </c>
      <c r="H1509" t="s">
        <v>0</v>
      </c>
      <c r="I1509" t="s">
        <v>7513</v>
      </c>
    </row>
    <row r="1510" spans="1:10" x14ac:dyDescent="0.25">
      <c r="A1510" t="s">
        <v>3354</v>
      </c>
      <c r="B1510" t="s">
        <v>0</v>
      </c>
      <c r="C1510">
        <v>640</v>
      </c>
      <c r="D1510">
        <v>110673356</v>
      </c>
      <c r="E1510" t="s">
        <v>3355</v>
      </c>
      <c r="F1510" t="s">
        <v>3356</v>
      </c>
      <c r="G1510" t="s">
        <v>0</v>
      </c>
      <c r="H1510" t="s">
        <v>0</v>
      </c>
      <c r="I1510" t="s">
        <v>7514</v>
      </c>
    </row>
    <row r="1511" spans="1:10" x14ac:dyDescent="0.25">
      <c r="A1511" t="s">
        <v>3357</v>
      </c>
      <c r="B1511" t="s">
        <v>0</v>
      </c>
      <c r="C1511">
        <v>592</v>
      </c>
      <c r="D1511">
        <v>110676071</v>
      </c>
      <c r="E1511" t="s">
        <v>719</v>
      </c>
      <c r="F1511" t="s">
        <v>3358</v>
      </c>
      <c r="G1511" t="s">
        <v>0</v>
      </c>
      <c r="H1511" t="s">
        <v>0</v>
      </c>
      <c r="I1511" t="s">
        <v>6972</v>
      </c>
    </row>
    <row r="1512" spans="1:10" x14ac:dyDescent="0.25">
      <c r="A1512" t="s">
        <v>3359</v>
      </c>
      <c r="B1512" t="s">
        <v>0</v>
      </c>
      <c r="C1512">
        <v>207</v>
      </c>
      <c r="D1512">
        <v>110674996</v>
      </c>
      <c r="E1512" t="s">
        <v>3360</v>
      </c>
      <c r="F1512" t="s">
        <v>3361</v>
      </c>
      <c r="G1512" t="s">
        <v>0</v>
      </c>
      <c r="H1512" t="s">
        <v>0</v>
      </c>
      <c r="I1512" t="s">
        <v>7515</v>
      </c>
    </row>
    <row r="1513" spans="1:10" x14ac:dyDescent="0.25">
      <c r="A1513" t="s">
        <v>3362</v>
      </c>
      <c r="B1513" t="s">
        <v>0</v>
      </c>
      <c r="C1513">
        <v>265</v>
      </c>
      <c r="D1513">
        <v>110674094</v>
      </c>
      <c r="E1513" t="s">
        <v>3363</v>
      </c>
      <c r="F1513" t="s">
        <v>3364</v>
      </c>
      <c r="G1513" t="s">
        <v>0</v>
      </c>
      <c r="H1513" t="s">
        <v>0</v>
      </c>
      <c r="I1513" t="s">
        <v>7516</v>
      </c>
    </row>
    <row r="1514" spans="1:10" x14ac:dyDescent="0.25">
      <c r="A1514" t="s">
        <v>3365</v>
      </c>
      <c r="B1514" t="s">
        <v>0</v>
      </c>
      <c r="C1514">
        <v>264</v>
      </c>
      <c r="D1514">
        <v>110674810</v>
      </c>
      <c r="E1514" t="s">
        <v>3366</v>
      </c>
      <c r="F1514" t="s">
        <v>3367</v>
      </c>
      <c r="G1514" t="s">
        <v>0</v>
      </c>
      <c r="H1514" t="s">
        <v>0</v>
      </c>
      <c r="I1514" t="s">
        <v>7517</v>
      </c>
    </row>
    <row r="1515" spans="1:10" x14ac:dyDescent="0.25">
      <c r="A1515" t="s">
        <v>3368</v>
      </c>
      <c r="B1515" t="s">
        <v>11</v>
      </c>
      <c r="C1515">
        <v>279</v>
      </c>
      <c r="D1515">
        <v>110674171</v>
      </c>
      <c r="E1515" t="s">
        <v>0</v>
      </c>
      <c r="F1515" t="s">
        <v>3369</v>
      </c>
      <c r="G1515" t="s">
        <v>0</v>
      </c>
      <c r="H1515" t="s">
        <v>0</v>
      </c>
      <c r="I1515" t="s">
        <v>7518</v>
      </c>
    </row>
    <row r="1516" spans="1:10" x14ac:dyDescent="0.25">
      <c r="A1516" t="s">
        <v>3370</v>
      </c>
      <c r="B1516" t="s">
        <v>0</v>
      </c>
      <c r="C1516">
        <v>337</v>
      </c>
      <c r="D1516">
        <v>110675780</v>
      </c>
      <c r="E1516" t="s">
        <v>0</v>
      </c>
      <c r="F1516" t="s">
        <v>3371</v>
      </c>
      <c r="G1516" t="s">
        <v>0</v>
      </c>
      <c r="H1516" t="s">
        <v>0</v>
      </c>
      <c r="I1516" t="s">
        <v>7032</v>
      </c>
    </row>
    <row r="1517" spans="1:10" x14ac:dyDescent="0.25">
      <c r="A1517" t="s">
        <v>3372</v>
      </c>
      <c r="B1517" t="s">
        <v>11</v>
      </c>
      <c r="C1517">
        <v>354</v>
      </c>
      <c r="D1517">
        <v>110675616</v>
      </c>
      <c r="E1517" t="s">
        <v>0</v>
      </c>
      <c r="F1517" t="s">
        <v>3373</v>
      </c>
      <c r="G1517" t="s">
        <v>0</v>
      </c>
      <c r="H1517" t="s">
        <v>0</v>
      </c>
      <c r="I1517" t="s">
        <v>7519</v>
      </c>
      <c r="J1517" t="s">
        <v>14</v>
      </c>
    </row>
    <row r="1518" spans="1:10" x14ac:dyDescent="0.25">
      <c r="A1518" t="s">
        <v>3374</v>
      </c>
      <c r="B1518" t="s">
        <v>11</v>
      </c>
      <c r="C1518">
        <v>515</v>
      </c>
      <c r="D1518">
        <v>110673339</v>
      </c>
      <c r="E1518" t="s">
        <v>3375</v>
      </c>
      <c r="F1518" t="s">
        <v>3376</v>
      </c>
      <c r="G1518" t="s">
        <v>0</v>
      </c>
      <c r="H1518" t="s">
        <v>0</v>
      </c>
      <c r="I1518" t="s">
        <v>7520</v>
      </c>
    </row>
    <row r="1519" spans="1:10" x14ac:dyDescent="0.25">
      <c r="A1519" t="s">
        <v>3377</v>
      </c>
      <c r="B1519" t="s">
        <v>11</v>
      </c>
      <c r="C1519">
        <v>342</v>
      </c>
      <c r="D1519">
        <v>110673938</v>
      </c>
      <c r="E1519" t="s">
        <v>3378</v>
      </c>
      <c r="F1519" t="s">
        <v>3379</v>
      </c>
      <c r="G1519" t="s">
        <v>0</v>
      </c>
      <c r="H1519" t="s">
        <v>0</v>
      </c>
      <c r="I1519" t="s">
        <v>7521</v>
      </c>
    </row>
    <row r="1520" spans="1:10" x14ac:dyDescent="0.25">
      <c r="A1520" t="s">
        <v>3380</v>
      </c>
      <c r="B1520" t="s">
        <v>0</v>
      </c>
      <c r="C1520">
        <v>340</v>
      </c>
      <c r="D1520">
        <v>110675355</v>
      </c>
      <c r="E1520" t="s">
        <v>0</v>
      </c>
      <c r="F1520" t="s">
        <v>3381</v>
      </c>
      <c r="G1520" t="s">
        <v>0</v>
      </c>
      <c r="H1520" t="s">
        <v>0</v>
      </c>
      <c r="I1520" t="s">
        <v>7522</v>
      </c>
    </row>
    <row r="1521" spans="1:9" x14ac:dyDescent="0.25">
      <c r="A1521" t="s">
        <v>3382</v>
      </c>
      <c r="B1521" t="s">
        <v>11</v>
      </c>
      <c r="C1521">
        <v>387</v>
      </c>
      <c r="D1521">
        <v>110675979</v>
      </c>
      <c r="E1521" t="s">
        <v>3383</v>
      </c>
      <c r="F1521" t="s">
        <v>3384</v>
      </c>
      <c r="G1521" t="s">
        <v>0</v>
      </c>
      <c r="H1521" t="s">
        <v>0</v>
      </c>
      <c r="I1521" t="s">
        <v>7523</v>
      </c>
    </row>
    <row r="1522" spans="1:9" x14ac:dyDescent="0.25">
      <c r="A1522" t="s">
        <v>3385</v>
      </c>
      <c r="B1522" t="s">
        <v>11</v>
      </c>
      <c r="C1522">
        <v>498</v>
      </c>
      <c r="D1522">
        <v>110675333</v>
      </c>
      <c r="E1522" t="s">
        <v>3386</v>
      </c>
      <c r="F1522" t="s">
        <v>3387</v>
      </c>
      <c r="G1522" t="s">
        <v>0</v>
      </c>
      <c r="H1522" t="s">
        <v>0</v>
      </c>
      <c r="I1522" t="s">
        <v>7524</v>
      </c>
    </row>
    <row r="1523" spans="1:9" x14ac:dyDescent="0.25">
      <c r="A1523" t="s">
        <v>3388</v>
      </c>
      <c r="B1523" t="s">
        <v>0</v>
      </c>
      <c r="C1523">
        <v>551</v>
      </c>
      <c r="D1523">
        <v>110675863</v>
      </c>
      <c r="E1523" t="s">
        <v>0</v>
      </c>
      <c r="F1523" t="s">
        <v>3389</v>
      </c>
      <c r="G1523" t="s">
        <v>0</v>
      </c>
      <c r="H1523" t="s">
        <v>0</v>
      </c>
      <c r="I1523" t="s">
        <v>7525</v>
      </c>
    </row>
    <row r="1524" spans="1:9" x14ac:dyDescent="0.25">
      <c r="A1524" t="s">
        <v>3390</v>
      </c>
      <c r="B1524" t="s">
        <v>11</v>
      </c>
      <c r="C1524">
        <v>232</v>
      </c>
      <c r="D1524">
        <v>110673676</v>
      </c>
      <c r="E1524" t="s">
        <v>0</v>
      </c>
      <c r="F1524" t="s">
        <v>3391</v>
      </c>
      <c r="G1524" t="s">
        <v>0</v>
      </c>
      <c r="H1524" t="s">
        <v>0</v>
      </c>
      <c r="I1524" t="s">
        <v>6790</v>
      </c>
    </row>
    <row r="1525" spans="1:9" x14ac:dyDescent="0.25">
      <c r="A1525" t="s">
        <v>3392</v>
      </c>
      <c r="B1525" t="s">
        <v>11</v>
      </c>
      <c r="C1525">
        <v>144</v>
      </c>
      <c r="D1525">
        <v>110674361</v>
      </c>
      <c r="E1525" t="s">
        <v>0</v>
      </c>
      <c r="F1525" t="s">
        <v>3393</v>
      </c>
      <c r="G1525" t="s">
        <v>0</v>
      </c>
      <c r="H1525" t="s">
        <v>0</v>
      </c>
      <c r="I1525" t="s">
        <v>6790</v>
      </c>
    </row>
    <row r="1526" spans="1:9" x14ac:dyDescent="0.25">
      <c r="A1526" t="s">
        <v>3394</v>
      </c>
      <c r="B1526" t="s">
        <v>11</v>
      </c>
      <c r="C1526">
        <v>288</v>
      </c>
      <c r="D1526">
        <v>110673569</v>
      </c>
      <c r="E1526" t="s">
        <v>3395</v>
      </c>
      <c r="F1526" t="s">
        <v>3396</v>
      </c>
      <c r="G1526" t="s">
        <v>0</v>
      </c>
      <c r="H1526" t="s">
        <v>0</v>
      </c>
      <c r="I1526" t="s">
        <v>7526</v>
      </c>
    </row>
    <row r="1527" spans="1:9" x14ac:dyDescent="0.25">
      <c r="A1527" t="s">
        <v>3397</v>
      </c>
      <c r="B1527" t="s">
        <v>0</v>
      </c>
      <c r="C1527">
        <v>347</v>
      </c>
      <c r="D1527">
        <v>110675692</v>
      </c>
      <c r="E1527" t="s">
        <v>0</v>
      </c>
      <c r="F1527" t="s">
        <v>3398</v>
      </c>
      <c r="G1527" t="s">
        <v>0</v>
      </c>
      <c r="H1527" t="s">
        <v>0</v>
      </c>
      <c r="I1527" t="s">
        <v>6790</v>
      </c>
    </row>
    <row r="1528" spans="1:9" x14ac:dyDescent="0.25">
      <c r="A1528" t="s">
        <v>3399</v>
      </c>
      <c r="B1528" t="s">
        <v>11</v>
      </c>
      <c r="C1528">
        <v>187</v>
      </c>
      <c r="D1528">
        <v>110674898</v>
      </c>
      <c r="E1528" t="s">
        <v>0</v>
      </c>
      <c r="F1528" t="s">
        <v>3400</v>
      </c>
      <c r="G1528" t="s">
        <v>0</v>
      </c>
      <c r="H1528" t="s">
        <v>0</v>
      </c>
      <c r="I1528" t="s">
        <v>7527</v>
      </c>
    </row>
    <row r="1529" spans="1:9" x14ac:dyDescent="0.25">
      <c r="A1529" t="s">
        <v>3401</v>
      </c>
      <c r="B1529" t="s">
        <v>0</v>
      </c>
      <c r="C1529">
        <v>64</v>
      </c>
      <c r="D1529">
        <v>110675182</v>
      </c>
      <c r="E1529" t="s">
        <v>0</v>
      </c>
      <c r="F1529" t="s">
        <v>3402</v>
      </c>
      <c r="G1529" t="s">
        <v>0</v>
      </c>
      <c r="H1529" t="s">
        <v>0</v>
      </c>
      <c r="I1529" t="s">
        <v>6796</v>
      </c>
    </row>
    <row r="1530" spans="1:9" x14ac:dyDescent="0.25">
      <c r="A1530" t="s">
        <v>3403</v>
      </c>
      <c r="B1530" t="s">
        <v>0</v>
      </c>
      <c r="C1530">
        <v>205</v>
      </c>
      <c r="D1530">
        <v>110674347</v>
      </c>
      <c r="E1530" t="s">
        <v>0</v>
      </c>
      <c r="F1530" t="s">
        <v>3404</v>
      </c>
      <c r="G1530" t="s">
        <v>0</v>
      </c>
      <c r="H1530" t="s">
        <v>0</v>
      </c>
      <c r="I1530" t="s">
        <v>6796</v>
      </c>
    </row>
    <row r="1531" spans="1:9" x14ac:dyDescent="0.25">
      <c r="A1531" t="s">
        <v>3405</v>
      </c>
      <c r="B1531" t="s">
        <v>0</v>
      </c>
      <c r="C1531">
        <v>553</v>
      </c>
      <c r="D1531">
        <v>110673921</v>
      </c>
      <c r="E1531" t="s">
        <v>0</v>
      </c>
      <c r="F1531" t="s">
        <v>3406</v>
      </c>
      <c r="G1531" t="s">
        <v>0</v>
      </c>
      <c r="H1531" t="s">
        <v>0</v>
      </c>
      <c r="I1531" t="s">
        <v>7528</v>
      </c>
    </row>
    <row r="1532" spans="1:9" x14ac:dyDescent="0.25">
      <c r="A1532" t="s">
        <v>3407</v>
      </c>
      <c r="B1532" t="s">
        <v>0</v>
      </c>
      <c r="C1532">
        <v>122</v>
      </c>
      <c r="D1532">
        <v>110675486</v>
      </c>
      <c r="E1532" t="s">
        <v>0</v>
      </c>
      <c r="F1532" t="s">
        <v>3408</v>
      </c>
      <c r="G1532" t="s">
        <v>0</v>
      </c>
      <c r="H1532" t="s">
        <v>0</v>
      </c>
      <c r="I1532" t="s">
        <v>6796</v>
      </c>
    </row>
    <row r="1533" spans="1:9" x14ac:dyDescent="0.25">
      <c r="A1533" t="s">
        <v>3409</v>
      </c>
      <c r="B1533" t="s">
        <v>11</v>
      </c>
      <c r="C1533">
        <v>128</v>
      </c>
      <c r="D1533">
        <v>110674807</v>
      </c>
      <c r="E1533" t="s">
        <v>0</v>
      </c>
      <c r="F1533" t="s">
        <v>3410</v>
      </c>
      <c r="G1533" t="s">
        <v>0</v>
      </c>
      <c r="H1533" t="s">
        <v>0</v>
      </c>
      <c r="I1533" t="s">
        <v>6796</v>
      </c>
    </row>
    <row r="1534" spans="1:9" x14ac:dyDescent="0.25">
      <c r="A1534" t="s">
        <v>3411</v>
      </c>
      <c r="B1534" t="s">
        <v>0</v>
      </c>
      <c r="C1534">
        <v>50</v>
      </c>
      <c r="D1534">
        <v>110675491</v>
      </c>
      <c r="E1534" t="s">
        <v>0</v>
      </c>
      <c r="F1534" t="s">
        <v>3412</v>
      </c>
      <c r="G1534" t="s">
        <v>0</v>
      </c>
      <c r="H1534" t="s">
        <v>0</v>
      </c>
      <c r="I1534" t="s">
        <v>6796</v>
      </c>
    </row>
    <row r="1535" spans="1:9" x14ac:dyDescent="0.25">
      <c r="A1535" t="s">
        <v>3413</v>
      </c>
      <c r="B1535" t="s">
        <v>0</v>
      </c>
      <c r="C1535">
        <v>161</v>
      </c>
      <c r="D1535">
        <v>110674963</v>
      </c>
      <c r="E1535" t="s">
        <v>0</v>
      </c>
      <c r="F1535" t="s">
        <v>3414</v>
      </c>
      <c r="G1535" t="s">
        <v>0</v>
      </c>
      <c r="H1535" t="s">
        <v>0</v>
      </c>
      <c r="I1535" t="s">
        <v>7529</v>
      </c>
    </row>
    <row r="1536" spans="1:9" x14ac:dyDescent="0.25">
      <c r="A1536" t="s">
        <v>3415</v>
      </c>
      <c r="B1536" t="s">
        <v>0</v>
      </c>
      <c r="C1536">
        <v>100</v>
      </c>
      <c r="D1536">
        <v>110675896</v>
      </c>
      <c r="E1536" t="s">
        <v>0</v>
      </c>
      <c r="F1536" t="s">
        <v>3416</v>
      </c>
      <c r="G1536" t="s">
        <v>0</v>
      </c>
      <c r="H1536" t="s">
        <v>0</v>
      </c>
      <c r="I1536" t="s">
        <v>6790</v>
      </c>
    </row>
    <row r="1537" spans="1:11" x14ac:dyDescent="0.25">
      <c r="A1537" t="s">
        <v>3417</v>
      </c>
      <c r="B1537" t="s">
        <v>0</v>
      </c>
      <c r="C1537">
        <v>342</v>
      </c>
      <c r="D1537">
        <v>110675643</v>
      </c>
      <c r="E1537" t="s">
        <v>0</v>
      </c>
      <c r="F1537" t="s">
        <v>3418</v>
      </c>
      <c r="G1537" t="s">
        <v>0</v>
      </c>
      <c r="H1537" t="s">
        <v>0</v>
      </c>
      <c r="I1537" t="s">
        <v>6994</v>
      </c>
    </row>
    <row r="1538" spans="1:11" x14ac:dyDescent="0.25">
      <c r="A1538" t="s">
        <v>3419</v>
      </c>
      <c r="B1538" t="s">
        <v>0</v>
      </c>
      <c r="C1538">
        <v>160</v>
      </c>
      <c r="D1538">
        <v>110673870</v>
      </c>
      <c r="E1538" t="s">
        <v>0</v>
      </c>
      <c r="F1538" t="s">
        <v>3420</v>
      </c>
      <c r="G1538" t="s">
        <v>0</v>
      </c>
      <c r="H1538" t="s">
        <v>0</v>
      </c>
      <c r="I1538" t="s">
        <v>6796</v>
      </c>
    </row>
    <row r="1539" spans="1:11" x14ac:dyDescent="0.25">
      <c r="A1539" t="s">
        <v>3421</v>
      </c>
      <c r="B1539" t="s">
        <v>0</v>
      </c>
      <c r="C1539">
        <v>77</v>
      </c>
      <c r="D1539">
        <v>110674484</v>
      </c>
      <c r="E1539" t="s">
        <v>0</v>
      </c>
      <c r="F1539" t="s">
        <v>3422</v>
      </c>
      <c r="G1539" t="s">
        <v>0</v>
      </c>
      <c r="H1539" t="s">
        <v>0</v>
      </c>
      <c r="I1539" t="s">
        <v>6790</v>
      </c>
    </row>
    <row r="1540" spans="1:11" x14ac:dyDescent="0.25">
      <c r="A1540" t="s">
        <v>3423</v>
      </c>
      <c r="B1540" t="s">
        <v>0</v>
      </c>
      <c r="C1540">
        <v>61</v>
      </c>
      <c r="D1540">
        <v>110675146</v>
      </c>
      <c r="E1540" t="s">
        <v>0</v>
      </c>
      <c r="F1540" t="s">
        <v>3424</v>
      </c>
      <c r="G1540" t="s">
        <v>0</v>
      </c>
      <c r="H1540" t="s">
        <v>0</v>
      </c>
      <c r="I1540" t="s">
        <v>6796</v>
      </c>
    </row>
    <row r="1541" spans="1:11" x14ac:dyDescent="0.25">
      <c r="A1541" t="s">
        <v>3425</v>
      </c>
      <c r="B1541" t="s">
        <v>0</v>
      </c>
      <c r="C1541">
        <v>832</v>
      </c>
      <c r="D1541">
        <v>110675190</v>
      </c>
      <c r="E1541" t="s">
        <v>0</v>
      </c>
      <c r="F1541" t="s">
        <v>3426</v>
      </c>
      <c r="G1541" t="s">
        <v>0</v>
      </c>
      <c r="H1541" t="s">
        <v>0</v>
      </c>
      <c r="I1541" t="s">
        <v>6853</v>
      </c>
    </row>
    <row r="1542" spans="1:11" x14ac:dyDescent="0.25">
      <c r="A1542" t="s">
        <v>3427</v>
      </c>
      <c r="B1542" t="s">
        <v>0</v>
      </c>
      <c r="C1542">
        <v>626</v>
      </c>
      <c r="D1542">
        <v>110675821</v>
      </c>
      <c r="E1542" t="s">
        <v>0</v>
      </c>
      <c r="F1542" t="s">
        <v>3428</v>
      </c>
      <c r="G1542" t="s">
        <v>0</v>
      </c>
      <c r="H1542" t="s">
        <v>0</v>
      </c>
      <c r="I1542" t="s">
        <v>6946</v>
      </c>
    </row>
    <row r="1543" spans="1:11" x14ac:dyDescent="0.25">
      <c r="A1543" t="s">
        <v>3429</v>
      </c>
      <c r="B1543" t="s">
        <v>0</v>
      </c>
      <c r="C1543">
        <v>1019</v>
      </c>
      <c r="D1543">
        <v>110675651</v>
      </c>
      <c r="E1543" t="s">
        <v>0</v>
      </c>
      <c r="F1543" t="s">
        <v>3430</v>
      </c>
      <c r="G1543" t="s">
        <v>0</v>
      </c>
      <c r="H1543" t="s">
        <v>0</v>
      </c>
      <c r="I1543" t="s">
        <v>7530</v>
      </c>
    </row>
    <row r="1544" spans="1:11" x14ac:dyDescent="0.25">
      <c r="A1544" t="s">
        <v>3431</v>
      </c>
      <c r="B1544" t="s">
        <v>0</v>
      </c>
      <c r="C1544">
        <v>236</v>
      </c>
      <c r="D1544">
        <v>110673400</v>
      </c>
      <c r="E1544" t="s">
        <v>0</v>
      </c>
      <c r="F1544" t="s">
        <v>3432</v>
      </c>
      <c r="G1544" t="s">
        <v>0</v>
      </c>
      <c r="H1544" t="s">
        <v>0</v>
      </c>
      <c r="I1544" t="s">
        <v>7531</v>
      </c>
    </row>
    <row r="1545" spans="1:11" x14ac:dyDescent="0.25">
      <c r="A1545" t="s">
        <v>3433</v>
      </c>
      <c r="B1545" t="s">
        <v>0</v>
      </c>
      <c r="C1545">
        <v>1084</v>
      </c>
      <c r="D1545">
        <v>110675394</v>
      </c>
      <c r="E1545" t="s">
        <v>0</v>
      </c>
      <c r="F1545" t="s">
        <v>3434</v>
      </c>
      <c r="G1545" t="s">
        <v>0</v>
      </c>
      <c r="H1545" t="s">
        <v>0</v>
      </c>
      <c r="I1545" t="s">
        <v>7532</v>
      </c>
      <c r="J1545" t="s">
        <v>3435</v>
      </c>
      <c r="K1545" t="s">
        <v>65</v>
      </c>
    </row>
    <row r="1546" spans="1:11" x14ac:dyDescent="0.25">
      <c r="A1546" t="s">
        <v>3436</v>
      </c>
      <c r="B1546" t="s">
        <v>0</v>
      </c>
      <c r="C1546">
        <v>117</v>
      </c>
      <c r="D1546">
        <v>110673829</v>
      </c>
      <c r="E1546" t="s">
        <v>0</v>
      </c>
      <c r="F1546" t="s">
        <v>3437</v>
      </c>
      <c r="G1546" t="s">
        <v>0</v>
      </c>
      <c r="H1546" t="s">
        <v>0</v>
      </c>
      <c r="I1546" t="s">
        <v>6790</v>
      </c>
    </row>
    <row r="1547" spans="1:11" x14ac:dyDescent="0.25">
      <c r="A1547" t="s">
        <v>3438</v>
      </c>
      <c r="B1547" t="s">
        <v>0</v>
      </c>
      <c r="C1547">
        <v>105</v>
      </c>
      <c r="D1547">
        <v>110674630</v>
      </c>
      <c r="E1547" t="s">
        <v>0</v>
      </c>
      <c r="F1547" t="s">
        <v>3439</v>
      </c>
      <c r="G1547" t="s">
        <v>0</v>
      </c>
      <c r="H1547" t="s">
        <v>0</v>
      </c>
      <c r="I1547" t="s">
        <v>6790</v>
      </c>
    </row>
    <row r="1548" spans="1:11" x14ac:dyDescent="0.25">
      <c r="A1548" t="s">
        <v>3440</v>
      </c>
      <c r="B1548" t="s">
        <v>0</v>
      </c>
      <c r="C1548">
        <v>200</v>
      </c>
      <c r="D1548">
        <v>110675335</v>
      </c>
      <c r="E1548" t="s">
        <v>0</v>
      </c>
      <c r="F1548" t="s">
        <v>3441</v>
      </c>
      <c r="G1548" t="s">
        <v>0</v>
      </c>
      <c r="H1548" t="s">
        <v>0</v>
      </c>
      <c r="I1548" t="s">
        <v>7533</v>
      </c>
      <c r="J1548" t="s">
        <v>65</v>
      </c>
    </row>
    <row r="1549" spans="1:11" x14ac:dyDescent="0.25">
      <c r="A1549" t="s">
        <v>3442</v>
      </c>
      <c r="B1549" t="s">
        <v>0</v>
      </c>
      <c r="C1549">
        <v>115</v>
      </c>
      <c r="D1549">
        <v>110675114</v>
      </c>
      <c r="E1549" t="s">
        <v>0</v>
      </c>
      <c r="F1549" t="s">
        <v>3443</v>
      </c>
      <c r="G1549" t="s">
        <v>0</v>
      </c>
      <c r="H1549" t="s">
        <v>0</v>
      </c>
      <c r="I1549" t="s">
        <v>6790</v>
      </c>
    </row>
    <row r="1550" spans="1:11" x14ac:dyDescent="0.25">
      <c r="A1550" t="s">
        <v>3444</v>
      </c>
      <c r="B1550" t="s">
        <v>0</v>
      </c>
      <c r="C1550">
        <v>142</v>
      </c>
      <c r="D1550">
        <v>110675740</v>
      </c>
      <c r="E1550" t="s">
        <v>0</v>
      </c>
      <c r="F1550" t="s">
        <v>3445</v>
      </c>
      <c r="G1550" t="s">
        <v>0</v>
      </c>
      <c r="H1550" t="s">
        <v>0</v>
      </c>
      <c r="I1550" t="s">
        <v>7534</v>
      </c>
    </row>
    <row r="1551" spans="1:11" x14ac:dyDescent="0.25">
      <c r="A1551" t="s">
        <v>3446</v>
      </c>
      <c r="B1551" t="s">
        <v>0</v>
      </c>
      <c r="C1551">
        <v>109</v>
      </c>
      <c r="D1551">
        <v>110673989</v>
      </c>
      <c r="E1551" t="s">
        <v>0</v>
      </c>
      <c r="F1551" t="s">
        <v>3447</v>
      </c>
      <c r="G1551" t="s">
        <v>0</v>
      </c>
      <c r="H1551" t="s">
        <v>0</v>
      </c>
      <c r="I1551" t="s">
        <v>7535</v>
      </c>
    </row>
    <row r="1552" spans="1:11" x14ac:dyDescent="0.25">
      <c r="A1552" t="s">
        <v>3448</v>
      </c>
      <c r="B1552" t="s">
        <v>0</v>
      </c>
      <c r="C1552">
        <v>92</v>
      </c>
      <c r="D1552">
        <v>110675009</v>
      </c>
      <c r="E1552" t="s">
        <v>0</v>
      </c>
      <c r="F1552" t="s">
        <v>3449</v>
      </c>
      <c r="G1552" t="s">
        <v>0</v>
      </c>
      <c r="H1552" t="s">
        <v>0</v>
      </c>
      <c r="I1552" t="s">
        <v>7536</v>
      </c>
    </row>
    <row r="1553" spans="1:10" x14ac:dyDescent="0.25">
      <c r="A1553" t="s">
        <v>3450</v>
      </c>
      <c r="B1553" t="s">
        <v>0</v>
      </c>
      <c r="C1553">
        <v>394</v>
      </c>
      <c r="D1553">
        <v>110673917</v>
      </c>
      <c r="E1553" t="s">
        <v>0</v>
      </c>
      <c r="F1553" t="s">
        <v>3451</v>
      </c>
      <c r="G1553" t="s">
        <v>0</v>
      </c>
      <c r="H1553" t="s">
        <v>0</v>
      </c>
      <c r="I1553" t="s">
        <v>7537</v>
      </c>
      <c r="J1553" t="s">
        <v>65</v>
      </c>
    </row>
    <row r="1554" spans="1:10" x14ac:dyDescent="0.25">
      <c r="A1554" t="s">
        <v>3452</v>
      </c>
      <c r="B1554" t="s">
        <v>0</v>
      </c>
      <c r="C1554">
        <v>201</v>
      </c>
      <c r="D1554">
        <v>110675757</v>
      </c>
      <c r="E1554" t="s">
        <v>0</v>
      </c>
      <c r="F1554" t="s">
        <v>3453</v>
      </c>
      <c r="G1554" t="s">
        <v>0</v>
      </c>
      <c r="H1554" t="s">
        <v>0</v>
      </c>
      <c r="I1554" t="s">
        <v>7538</v>
      </c>
    </row>
    <row r="1555" spans="1:10" x14ac:dyDescent="0.25">
      <c r="A1555" t="s">
        <v>3454</v>
      </c>
      <c r="B1555" t="s">
        <v>0</v>
      </c>
      <c r="C1555">
        <v>415</v>
      </c>
      <c r="D1555">
        <v>110673837</v>
      </c>
      <c r="E1555" t="s">
        <v>0</v>
      </c>
      <c r="F1555" t="s">
        <v>3455</v>
      </c>
      <c r="G1555" t="s">
        <v>0</v>
      </c>
      <c r="H1555" t="s">
        <v>0</v>
      </c>
      <c r="I1555" t="s">
        <v>7539</v>
      </c>
    </row>
    <row r="1556" spans="1:10" x14ac:dyDescent="0.25">
      <c r="A1556" t="s">
        <v>3456</v>
      </c>
      <c r="B1556" t="s">
        <v>0</v>
      </c>
      <c r="C1556">
        <v>579</v>
      </c>
      <c r="D1556">
        <v>110675315</v>
      </c>
      <c r="E1556" t="s">
        <v>0</v>
      </c>
      <c r="F1556" t="s">
        <v>3457</v>
      </c>
      <c r="G1556" t="s">
        <v>0</v>
      </c>
      <c r="H1556" t="s">
        <v>0</v>
      </c>
      <c r="I1556" t="s">
        <v>7279</v>
      </c>
    </row>
    <row r="1557" spans="1:10" x14ac:dyDescent="0.25">
      <c r="A1557" t="s">
        <v>3458</v>
      </c>
      <c r="B1557" t="s">
        <v>0</v>
      </c>
      <c r="C1557">
        <v>170</v>
      </c>
      <c r="D1557">
        <v>110675940</v>
      </c>
      <c r="E1557" t="s">
        <v>0</v>
      </c>
      <c r="F1557" t="s">
        <v>3459</v>
      </c>
      <c r="G1557" t="s">
        <v>0</v>
      </c>
      <c r="H1557" t="s">
        <v>0</v>
      </c>
      <c r="I1557" t="s">
        <v>7540</v>
      </c>
    </row>
    <row r="1558" spans="1:10" x14ac:dyDescent="0.25">
      <c r="A1558" t="s">
        <v>3460</v>
      </c>
      <c r="B1558" t="s">
        <v>0</v>
      </c>
      <c r="C1558">
        <v>273</v>
      </c>
      <c r="D1558">
        <v>110675909</v>
      </c>
      <c r="E1558" t="s">
        <v>0</v>
      </c>
      <c r="F1558" t="s">
        <v>3461</v>
      </c>
      <c r="G1558" t="s">
        <v>0</v>
      </c>
      <c r="H1558" t="s">
        <v>0</v>
      </c>
      <c r="I1558" t="s">
        <v>6796</v>
      </c>
    </row>
    <row r="1559" spans="1:10" x14ac:dyDescent="0.25">
      <c r="A1559" t="s">
        <v>3462</v>
      </c>
      <c r="B1559" t="s">
        <v>0</v>
      </c>
      <c r="C1559">
        <v>182</v>
      </c>
      <c r="D1559">
        <v>110674177</v>
      </c>
      <c r="E1559" t="s">
        <v>0</v>
      </c>
      <c r="F1559" t="s">
        <v>3463</v>
      </c>
      <c r="G1559" t="s">
        <v>0</v>
      </c>
      <c r="H1559" t="s">
        <v>0</v>
      </c>
      <c r="I1559" t="s">
        <v>7273</v>
      </c>
    </row>
    <row r="1560" spans="1:10" x14ac:dyDescent="0.25">
      <c r="A1560" t="s">
        <v>3464</v>
      </c>
      <c r="B1560" t="s">
        <v>0</v>
      </c>
      <c r="C1560">
        <v>117</v>
      </c>
      <c r="D1560">
        <v>110675617</v>
      </c>
      <c r="E1560" t="s">
        <v>0</v>
      </c>
      <c r="F1560" t="s">
        <v>3465</v>
      </c>
      <c r="G1560" t="s">
        <v>0</v>
      </c>
      <c r="H1560" t="s">
        <v>0</v>
      </c>
      <c r="I1560" t="s">
        <v>6796</v>
      </c>
    </row>
    <row r="1561" spans="1:10" x14ac:dyDescent="0.25">
      <c r="A1561" t="s">
        <v>3466</v>
      </c>
      <c r="B1561" t="s">
        <v>0</v>
      </c>
      <c r="C1561">
        <v>68</v>
      </c>
      <c r="D1561">
        <v>110673710</v>
      </c>
      <c r="E1561" t="s">
        <v>0</v>
      </c>
      <c r="F1561" t="s">
        <v>3467</v>
      </c>
      <c r="G1561" t="s">
        <v>0</v>
      </c>
      <c r="H1561" t="s">
        <v>0</v>
      </c>
      <c r="I1561" t="s">
        <v>6796</v>
      </c>
    </row>
    <row r="1562" spans="1:10" x14ac:dyDescent="0.25">
      <c r="A1562" t="s">
        <v>3468</v>
      </c>
      <c r="B1562" t="s">
        <v>0</v>
      </c>
      <c r="C1562">
        <v>153</v>
      </c>
      <c r="D1562">
        <v>110674621</v>
      </c>
      <c r="E1562" t="s">
        <v>0</v>
      </c>
      <c r="F1562" t="s">
        <v>3469</v>
      </c>
      <c r="G1562" t="s">
        <v>0</v>
      </c>
      <c r="H1562" t="s">
        <v>0</v>
      </c>
      <c r="I1562" t="s">
        <v>7541</v>
      </c>
    </row>
    <row r="1563" spans="1:10" x14ac:dyDescent="0.25">
      <c r="A1563" t="s">
        <v>3470</v>
      </c>
      <c r="B1563" t="s">
        <v>0</v>
      </c>
      <c r="C1563">
        <v>63</v>
      </c>
      <c r="D1563">
        <v>110675083</v>
      </c>
      <c r="E1563" t="s">
        <v>0</v>
      </c>
      <c r="F1563" t="s">
        <v>3471</v>
      </c>
      <c r="G1563" t="s">
        <v>0</v>
      </c>
      <c r="H1563" t="s">
        <v>0</v>
      </c>
      <c r="I1563" t="s">
        <v>6796</v>
      </c>
    </row>
    <row r="1564" spans="1:10" x14ac:dyDescent="0.25">
      <c r="A1564" t="s">
        <v>3472</v>
      </c>
      <c r="B1564" t="s">
        <v>0</v>
      </c>
      <c r="C1564">
        <v>129</v>
      </c>
      <c r="D1564">
        <v>110673340</v>
      </c>
      <c r="E1564" t="s">
        <v>0</v>
      </c>
      <c r="F1564" t="s">
        <v>3473</v>
      </c>
      <c r="G1564" t="s">
        <v>0</v>
      </c>
      <c r="H1564" t="s">
        <v>0</v>
      </c>
      <c r="I1564" t="s">
        <v>6945</v>
      </c>
    </row>
    <row r="1565" spans="1:10" x14ac:dyDescent="0.25">
      <c r="A1565" t="s">
        <v>3474</v>
      </c>
      <c r="B1565" t="s">
        <v>0</v>
      </c>
      <c r="C1565">
        <v>48</v>
      </c>
      <c r="D1565">
        <v>110675612</v>
      </c>
      <c r="E1565" t="s">
        <v>0</v>
      </c>
      <c r="F1565" t="s">
        <v>3475</v>
      </c>
      <c r="G1565" t="s">
        <v>0</v>
      </c>
      <c r="H1565" t="s">
        <v>0</v>
      </c>
      <c r="I1565" t="s">
        <v>6796</v>
      </c>
    </row>
    <row r="1566" spans="1:10" x14ac:dyDescent="0.25">
      <c r="A1566" t="s">
        <v>3476</v>
      </c>
      <c r="B1566" t="s">
        <v>0</v>
      </c>
      <c r="C1566">
        <v>427</v>
      </c>
      <c r="D1566">
        <v>110674702</v>
      </c>
      <c r="E1566" t="s">
        <v>3477</v>
      </c>
      <c r="F1566" t="s">
        <v>3478</v>
      </c>
      <c r="G1566" t="s">
        <v>0</v>
      </c>
      <c r="H1566" t="s">
        <v>0</v>
      </c>
      <c r="I1566" t="s">
        <v>7542</v>
      </c>
    </row>
    <row r="1567" spans="1:10" x14ac:dyDescent="0.25">
      <c r="A1567" t="s">
        <v>3479</v>
      </c>
      <c r="B1567" t="s">
        <v>0</v>
      </c>
      <c r="C1567">
        <v>246</v>
      </c>
      <c r="D1567">
        <v>110674600</v>
      </c>
      <c r="E1567" t="s">
        <v>0</v>
      </c>
      <c r="F1567" t="s">
        <v>3480</v>
      </c>
      <c r="G1567" t="s">
        <v>0</v>
      </c>
      <c r="H1567" t="s">
        <v>0</v>
      </c>
      <c r="I1567" t="s">
        <v>6790</v>
      </c>
    </row>
    <row r="1568" spans="1:10" x14ac:dyDescent="0.25">
      <c r="A1568" t="s">
        <v>3481</v>
      </c>
      <c r="B1568" t="s">
        <v>0</v>
      </c>
      <c r="C1568">
        <v>47</v>
      </c>
      <c r="D1568">
        <v>110674464</v>
      </c>
      <c r="E1568" t="s">
        <v>0</v>
      </c>
      <c r="F1568" t="s">
        <v>3482</v>
      </c>
      <c r="G1568" t="s">
        <v>0</v>
      </c>
      <c r="H1568" t="s">
        <v>0</v>
      </c>
      <c r="I1568" t="s">
        <v>6790</v>
      </c>
    </row>
    <row r="1569" spans="1:9" x14ac:dyDescent="0.25">
      <c r="A1569" t="s">
        <v>3483</v>
      </c>
      <c r="B1569" t="s">
        <v>0</v>
      </c>
      <c r="C1569">
        <v>59</v>
      </c>
      <c r="D1569">
        <v>110673781</v>
      </c>
      <c r="E1569" t="s">
        <v>0</v>
      </c>
      <c r="F1569" t="s">
        <v>3484</v>
      </c>
      <c r="G1569" t="s">
        <v>0</v>
      </c>
      <c r="H1569" t="s">
        <v>0</v>
      </c>
      <c r="I1569" t="s">
        <v>6853</v>
      </c>
    </row>
    <row r="1570" spans="1:9" x14ac:dyDescent="0.25">
      <c r="A1570" t="s">
        <v>3485</v>
      </c>
      <c r="B1570" t="s">
        <v>0</v>
      </c>
      <c r="C1570">
        <v>76</v>
      </c>
      <c r="D1570">
        <v>110675879</v>
      </c>
      <c r="E1570" t="s">
        <v>0</v>
      </c>
      <c r="F1570" t="s">
        <v>3486</v>
      </c>
      <c r="G1570" t="s">
        <v>0</v>
      </c>
      <c r="H1570" t="s">
        <v>0</v>
      </c>
      <c r="I1570" t="s">
        <v>6796</v>
      </c>
    </row>
    <row r="1571" spans="1:9" x14ac:dyDescent="0.25">
      <c r="A1571" t="s">
        <v>3487</v>
      </c>
      <c r="B1571" t="s">
        <v>0</v>
      </c>
      <c r="C1571">
        <v>165</v>
      </c>
      <c r="D1571">
        <v>110675035</v>
      </c>
      <c r="E1571" t="s">
        <v>0</v>
      </c>
      <c r="F1571" t="s">
        <v>3488</v>
      </c>
      <c r="G1571" t="s">
        <v>0</v>
      </c>
      <c r="H1571" t="s">
        <v>0</v>
      </c>
      <c r="I1571" t="s">
        <v>6853</v>
      </c>
    </row>
    <row r="1572" spans="1:9" x14ac:dyDescent="0.25">
      <c r="A1572" t="s">
        <v>3489</v>
      </c>
      <c r="B1572" t="s">
        <v>0</v>
      </c>
      <c r="C1572">
        <v>62</v>
      </c>
      <c r="D1572">
        <v>110675188</v>
      </c>
      <c r="E1572" t="s">
        <v>0</v>
      </c>
      <c r="F1572" t="s">
        <v>3490</v>
      </c>
      <c r="G1572" t="s">
        <v>0</v>
      </c>
      <c r="H1572" t="s">
        <v>0</v>
      </c>
      <c r="I1572" t="s">
        <v>7291</v>
      </c>
    </row>
    <row r="1573" spans="1:9" x14ac:dyDescent="0.25">
      <c r="A1573" t="s">
        <v>3491</v>
      </c>
      <c r="B1573" t="s">
        <v>11</v>
      </c>
      <c r="C1573">
        <v>114</v>
      </c>
      <c r="D1573">
        <v>110674912</v>
      </c>
      <c r="E1573" t="s">
        <v>0</v>
      </c>
      <c r="F1573" t="s">
        <v>3492</v>
      </c>
      <c r="G1573" t="s">
        <v>0</v>
      </c>
      <c r="H1573" t="s">
        <v>0</v>
      </c>
      <c r="I1573" t="s">
        <v>7291</v>
      </c>
    </row>
    <row r="1574" spans="1:9" x14ac:dyDescent="0.25">
      <c r="A1574" t="s">
        <v>3493</v>
      </c>
      <c r="B1574" t="s">
        <v>11</v>
      </c>
      <c r="C1574">
        <v>529</v>
      </c>
      <c r="D1574">
        <v>110674139</v>
      </c>
      <c r="E1574" t="s">
        <v>0</v>
      </c>
      <c r="F1574" t="s">
        <v>3494</v>
      </c>
      <c r="G1574" t="s">
        <v>0</v>
      </c>
      <c r="H1574" t="s">
        <v>0</v>
      </c>
      <c r="I1574" t="s">
        <v>6790</v>
      </c>
    </row>
    <row r="1575" spans="1:9" x14ac:dyDescent="0.25">
      <c r="A1575" t="s">
        <v>3495</v>
      </c>
      <c r="B1575" t="s">
        <v>11</v>
      </c>
      <c r="C1575">
        <v>284</v>
      </c>
      <c r="D1575">
        <v>110675546</v>
      </c>
      <c r="E1575" t="s">
        <v>0</v>
      </c>
      <c r="F1575" t="s">
        <v>3496</v>
      </c>
      <c r="G1575" t="s">
        <v>0</v>
      </c>
      <c r="H1575" t="s">
        <v>0</v>
      </c>
      <c r="I1575" t="s">
        <v>7543</v>
      </c>
    </row>
    <row r="1576" spans="1:9" x14ac:dyDescent="0.25">
      <c r="A1576" t="s">
        <v>3497</v>
      </c>
      <c r="B1576" t="s">
        <v>11</v>
      </c>
      <c r="C1576">
        <v>165</v>
      </c>
      <c r="D1576">
        <v>110673467</v>
      </c>
      <c r="E1576" t="s">
        <v>0</v>
      </c>
      <c r="F1576" t="s">
        <v>3498</v>
      </c>
      <c r="G1576" t="s">
        <v>0</v>
      </c>
      <c r="H1576" t="s">
        <v>0</v>
      </c>
      <c r="I1576" t="s">
        <v>6790</v>
      </c>
    </row>
    <row r="1577" spans="1:9" x14ac:dyDescent="0.25">
      <c r="A1577" t="s">
        <v>3499</v>
      </c>
      <c r="B1577" t="s">
        <v>11</v>
      </c>
      <c r="C1577">
        <v>502</v>
      </c>
      <c r="D1577">
        <v>110673896</v>
      </c>
      <c r="E1577" t="s">
        <v>0</v>
      </c>
      <c r="F1577" t="s">
        <v>3500</v>
      </c>
      <c r="G1577" t="s">
        <v>0</v>
      </c>
      <c r="H1577" t="s">
        <v>0</v>
      </c>
      <c r="I1577" t="s">
        <v>7544</v>
      </c>
    </row>
    <row r="1578" spans="1:9" x14ac:dyDescent="0.25">
      <c r="A1578" t="s">
        <v>3501</v>
      </c>
      <c r="B1578" t="s">
        <v>0</v>
      </c>
      <c r="C1578">
        <v>112</v>
      </c>
      <c r="D1578">
        <v>110674535</v>
      </c>
      <c r="E1578" t="s">
        <v>0</v>
      </c>
      <c r="F1578" t="s">
        <v>3502</v>
      </c>
      <c r="G1578" t="s">
        <v>0</v>
      </c>
      <c r="H1578" t="s">
        <v>0</v>
      </c>
      <c r="I1578" t="s">
        <v>7545</v>
      </c>
    </row>
    <row r="1579" spans="1:9" x14ac:dyDescent="0.25">
      <c r="A1579" t="s">
        <v>3503</v>
      </c>
      <c r="B1579" t="s">
        <v>0</v>
      </c>
      <c r="C1579">
        <v>125</v>
      </c>
      <c r="D1579">
        <v>110674877</v>
      </c>
      <c r="E1579" t="s">
        <v>0</v>
      </c>
      <c r="F1579" t="s">
        <v>3504</v>
      </c>
      <c r="G1579" t="s">
        <v>0</v>
      </c>
      <c r="H1579" t="s">
        <v>0</v>
      </c>
      <c r="I1579" t="s">
        <v>6812</v>
      </c>
    </row>
    <row r="1580" spans="1:9" x14ac:dyDescent="0.25">
      <c r="A1580" t="s">
        <v>3505</v>
      </c>
      <c r="B1580" t="s">
        <v>0</v>
      </c>
      <c r="C1580">
        <v>49</v>
      </c>
      <c r="D1580">
        <v>110675434</v>
      </c>
      <c r="E1580" t="s">
        <v>0</v>
      </c>
      <c r="F1580" t="s">
        <v>3506</v>
      </c>
      <c r="G1580" t="s">
        <v>0</v>
      </c>
      <c r="H1580" t="s">
        <v>0</v>
      </c>
      <c r="I1580" t="s">
        <v>6796</v>
      </c>
    </row>
    <row r="1581" spans="1:9" x14ac:dyDescent="0.25">
      <c r="A1581" t="s">
        <v>3507</v>
      </c>
      <c r="B1581" t="s">
        <v>0</v>
      </c>
      <c r="C1581">
        <v>186</v>
      </c>
      <c r="D1581">
        <v>110673590</v>
      </c>
      <c r="E1581" t="s">
        <v>0</v>
      </c>
      <c r="F1581" t="s">
        <v>3508</v>
      </c>
      <c r="G1581" t="s">
        <v>0</v>
      </c>
      <c r="H1581" t="s">
        <v>0</v>
      </c>
      <c r="I1581" t="s">
        <v>6790</v>
      </c>
    </row>
    <row r="1582" spans="1:9" x14ac:dyDescent="0.25">
      <c r="A1582" t="s">
        <v>3509</v>
      </c>
      <c r="B1582" t="s">
        <v>0</v>
      </c>
      <c r="C1582">
        <v>316</v>
      </c>
      <c r="D1582">
        <v>110674206</v>
      </c>
      <c r="E1582" t="s">
        <v>3510</v>
      </c>
      <c r="F1582" t="s">
        <v>3511</v>
      </c>
      <c r="G1582" t="s">
        <v>0</v>
      </c>
      <c r="H1582" t="s">
        <v>0</v>
      </c>
      <c r="I1582" t="s">
        <v>7546</v>
      </c>
    </row>
    <row r="1583" spans="1:9" x14ac:dyDescent="0.25">
      <c r="A1583" t="s">
        <v>3512</v>
      </c>
      <c r="B1583" t="s">
        <v>0</v>
      </c>
      <c r="C1583">
        <v>1471</v>
      </c>
      <c r="D1583">
        <v>110674311</v>
      </c>
      <c r="E1583" t="s">
        <v>0</v>
      </c>
      <c r="F1583" t="s">
        <v>3513</v>
      </c>
      <c r="G1583" t="s">
        <v>0</v>
      </c>
      <c r="H1583" t="s">
        <v>0</v>
      </c>
      <c r="I1583" t="s">
        <v>7308</v>
      </c>
    </row>
    <row r="1584" spans="1:9" x14ac:dyDescent="0.25">
      <c r="A1584" t="s">
        <v>3514</v>
      </c>
      <c r="B1584" t="s">
        <v>11</v>
      </c>
      <c r="C1584">
        <v>208</v>
      </c>
      <c r="D1584">
        <v>110675496</v>
      </c>
      <c r="E1584" t="s">
        <v>0</v>
      </c>
      <c r="F1584" t="s">
        <v>3515</v>
      </c>
      <c r="G1584" t="s">
        <v>0</v>
      </c>
      <c r="H1584" t="s">
        <v>0</v>
      </c>
      <c r="I1584" t="s">
        <v>7076</v>
      </c>
    </row>
    <row r="1585" spans="1:10" x14ac:dyDescent="0.25">
      <c r="A1585" t="s">
        <v>3516</v>
      </c>
      <c r="B1585" t="s">
        <v>0</v>
      </c>
      <c r="C1585">
        <v>250</v>
      </c>
      <c r="D1585">
        <v>110673923</v>
      </c>
      <c r="E1585" t="s">
        <v>0</v>
      </c>
      <c r="F1585" t="s">
        <v>3517</v>
      </c>
      <c r="G1585" t="s">
        <v>0</v>
      </c>
      <c r="H1585" t="s">
        <v>0</v>
      </c>
      <c r="I1585" t="s">
        <v>6790</v>
      </c>
    </row>
    <row r="1586" spans="1:10" x14ac:dyDescent="0.25">
      <c r="A1586" t="s">
        <v>3518</v>
      </c>
      <c r="B1586" t="s">
        <v>0</v>
      </c>
      <c r="C1586">
        <v>382</v>
      </c>
      <c r="D1586">
        <v>110674023</v>
      </c>
      <c r="E1586" t="s">
        <v>0</v>
      </c>
      <c r="F1586" t="s">
        <v>3519</v>
      </c>
      <c r="G1586" t="s">
        <v>0</v>
      </c>
      <c r="H1586" t="s">
        <v>0</v>
      </c>
      <c r="I1586" t="s">
        <v>7547</v>
      </c>
    </row>
    <row r="1587" spans="1:10" x14ac:dyDescent="0.25">
      <c r="A1587" t="s">
        <v>3520</v>
      </c>
      <c r="B1587" t="s">
        <v>0</v>
      </c>
      <c r="C1587">
        <v>1710</v>
      </c>
      <c r="D1587">
        <v>110674842</v>
      </c>
      <c r="E1587" t="s">
        <v>0</v>
      </c>
      <c r="F1587" t="s">
        <v>3521</v>
      </c>
      <c r="G1587" t="s">
        <v>0</v>
      </c>
      <c r="H1587" t="s">
        <v>0</v>
      </c>
      <c r="I1587" t="s">
        <v>7548</v>
      </c>
      <c r="J1587" t="s">
        <v>14</v>
      </c>
    </row>
    <row r="1588" spans="1:10" x14ac:dyDescent="0.25">
      <c r="A1588" t="s">
        <v>3522</v>
      </c>
      <c r="B1588" t="s">
        <v>0</v>
      </c>
      <c r="C1588">
        <v>167</v>
      </c>
      <c r="D1588">
        <v>110675576</v>
      </c>
      <c r="E1588" t="s">
        <v>0</v>
      </c>
      <c r="F1588" t="s">
        <v>3523</v>
      </c>
      <c r="G1588" t="s">
        <v>0</v>
      </c>
      <c r="H1588" t="s">
        <v>0</v>
      </c>
      <c r="I1588" t="s">
        <v>6824</v>
      </c>
    </row>
    <row r="1589" spans="1:10" x14ac:dyDescent="0.25">
      <c r="A1589" t="s">
        <v>3524</v>
      </c>
      <c r="B1589" t="s">
        <v>11</v>
      </c>
      <c r="C1589">
        <v>259</v>
      </c>
      <c r="D1589">
        <v>110673519</v>
      </c>
      <c r="E1589" t="s">
        <v>0</v>
      </c>
      <c r="F1589" t="s">
        <v>3525</v>
      </c>
      <c r="G1589" t="s">
        <v>0</v>
      </c>
      <c r="H1589" t="s">
        <v>0</v>
      </c>
      <c r="I1589" t="s">
        <v>7549</v>
      </c>
    </row>
    <row r="1590" spans="1:10" x14ac:dyDescent="0.25">
      <c r="A1590" t="s">
        <v>3526</v>
      </c>
      <c r="B1590" t="s">
        <v>11</v>
      </c>
      <c r="C1590">
        <v>437</v>
      </c>
      <c r="D1590">
        <v>110674118</v>
      </c>
      <c r="E1590" t="s">
        <v>0</v>
      </c>
      <c r="F1590" t="s">
        <v>3527</v>
      </c>
      <c r="G1590" t="s">
        <v>0</v>
      </c>
      <c r="H1590" t="s">
        <v>0</v>
      </c>
      <c r="I1590" t="s">
        <v>7550</v>
      </c>
    </row>
    <row r="1591" spans="1:10" x14ac:dyDescent="0.25">
      <c r="A1591" t="s">
        <v>3528</v>
      </c>
      <c r="B1591" t="s">
        <v>11</v>
      </c>
      <c r="C1591">
        <v>231</v>
      </c>
      <c r="D1591">
        <v>110673276</v>
      </c>
      <c r="E1591" t="s">
        <v>0</v>
      </c>
      <c r="F1591" t="s">
        <v>3529</v>
      </c>
      <c r="G1591" t="s">
        <v>0</v>
      </c>
      <c r="H1591" t="s">
        <v>0</v>
      </c>
      <c r="I1591" t="s">
        <v>7551</v>
      </c>
    </row>
    <row r="1592" spans="1:10" x14ac:dyDescent="0.25">
      <c r="A1592" t="s">
        <v>3530</v>
      </c>
      <c r="B1592" t="s">
        <v>11</v>
      </c>
      <c r="C1592">
        <v>358</v>
      </c>
      <c r="D1592">
        <v>110674021</v>
      </c>
      <c r="E1592" t="s">
        <v>0</v>
      </c>
      <c r="F1592" t="s">
        <v>3531</v>
      </c>
      <c r="G1592" t="s">
        <v>0</v>
      </c>
      <c r="H1592" t="s">
        <v>0</v>
      </c>
      <c r="I1592" t="s">
        <v>7552</v>
      </c>
    </row>
    <row r="1593" spans="1:10" x14ac:dyDescent="0.25">
      <c r="A1593" t="s">
        <v>3532</v>
      </c>
      <c r="B1593" t="s">
        <v>0</v>
      </c>
      <c r="C1593">
        <v>348</v>
      </c>
      <c r="D1593">
        <v>110673876</v>
      </c>
      <c r="E1593" t="s">
        <v>3533</v>
      </c>
      <c r="F1593" t="s">
        <v>3534</v>
      </c>
      <c r="G1593" t="s">
        <v>0</v>
      </c>
      <c r="H1593" t="s">
        <v>0</v>
      </c>
      <c r="I1593" t="s">
        <v>7553</v>
      </c>
    </row>
    <row r="1594" spans="1:10" x14ac:dyDescent="0.25">
      <c r="A1594" t="s">
        <v>3535</v>
      </c>
      <c r="B1594" t="s">
        <v>0</v>
      </c>
      <c r="C1594">
        <v>431</v>
      </c>
      <c r="D1594">
        <v>110674403</v>
      </c>
      <c r="E1594" t="s">
        <v>0</v>
      </c>
      <c r="F1594" t="s">
        <v>3536</v>
      </c>
      <c r="G1594" t="s">
        <v>0</v>
      </c>
      <c r="H1594" t="s">
        <v>0</v>
      </c>
      <c r="I1594" t="s">
        <v>7554</v>
      </c>
    </row>
    <row r="1595" spans="1:10" x14ac:dyDescent="0.25">
      <c r="A1595" t="s">
        <v>3537</v>
      </c>
      <c r="B1595" t="s">
        <v>0</v>
      </c>
      <c r="C1595">
        <v>111</v>
      </c>
      <c r="D1595">
        <v>110674900</v>
      </c>
      <c r="E1595" t="s">
        <v>0</v>
      </c>
      <c r="F1595" t="s">
        <v>3538</v>
      </c>
      <c r="G1595" t="s">
        <v>0</v>
      </c>
      <c r="H1595" t="s">
        <v>0</v>
      </c>
      <c r="I1595" t="s">
        <v>6796</v>
      </c>
    </row>
    <row r="1596" spans="1:10" x14ac:dyDescent="0.25">
      <c r="A1596" t="s">
        <v>3539</v>
      </c>
      <c r="B1596" t="s">
        <v>0</v>
      </c>
      <c r="C1596">
        <v>137</v>
      </c>
      <c r="D1596">
        <v>110675703</v>
      </c>
      <c r="E1596" t="s">
        <v>0</v>
      </c>
      <c r="F1596" t="s">
        <v>3540</v>
      </c>
      <c r="G1596" t="s">
        <v>0</v>
      </c>
      <c r="H1596" t="s">
        <v>0</v>
      </c>
      <c r="I1596" t="s">
        <v>6790</v>
      </c>
    </row>
    <row r="1597" spans="1:10" x14ac:dyDescent="0.25">
      <c r="A1597" t="s">
        <v>3541</v>
      </c>
      <c r="B1597" t="s">
        <v>0</v>
      </c>
      <c r="C1597">
        <v>301</v>
      </c>
      <c r="D1597">
        <v>110673251</v>
      </c>
      <c r="E1597" t="s">
        <v>0</v>
      </c>
      <c r="F1597" t="s">
        <v>3542</v>
      </c>
      <c r="G1597" t="s">
        <v>0</v>
      </c>
      <c r="H1597" t="s">
        <v>0</v>
      </c>
      <c r="I1597" t="s">
        <v>6793</v>
      </c>
    </row>
    <row r="1598" spans="1:10" x14ac:dyDescent="0.25">
      <c r="A1598" t="s">
        <v>3543</v>
      </c>
      <c r="B1598" t="s">
        <v>0</v>
      </c>
      <c r="C1598">
        <v>387</v>
      </c>
      <c r="D1598">
        <v>110675995</v>
      </c>
      <c r="E1598" t="s">
        <v>0</v>
      </c>
      <c r="F1598" t="s">
        <v>3544</v>
      </c>
      <c r="G1598" t="s">
        <v>0</v>
      </c>
      <c r="H1598" t="s">
        <v>0</v>
      </c>
      <c r="I1598" t="s">
        <v>7247</v>
      </c>
    </row>
    <row r="1599" spans="1:10" x14ac:dyDescent="0.25">
      <c r="A1599" t="s">
        <v>3545</v>
      </c>
      <c r="B1599" t="s">
        <v>0</v>
      </c>
      <c r="C1599">
        <v>263</v>
      </c>
      <c r="D1599">
        <v>110673537</v>
      </c>
      <c r="E1599" t="s">
        <v>0</v>
      </c>
      <c r="F1599" t="s">
        <v>3546</v>
      </c>
      <c r="G1599" t="s">
        <v>0</v>
      </c>
      <c r="H1599" t="s">
        <v>0</v>
      </c>
      <c r="I1599" t="s">
        <v>7555</v>
      </c>
    </row>
    <row r="1600" spans="1:10" x14ac:dyDescent="0.25">
      <c r="A1600" t="s">
        <v>3547</v>
      </c>
      <c r="B1600" t="s">
        <v>0</v>
      </c>
      <c r="C1600">
        <v>108</v>
      </c>
      <c r="D1600">
        <v>110675063</v>
      </c>
      <c r="E1600" t="s">
        <v>0</v>
      </c>
      <c r="F1600" t="s">
        <v>3548</v>
      </c>
      <c r="G1600" t="s">
        <v>0</v>
      </c>
      <c r="H1600" t="s">
        <v>0</v>
      </c>
      <c r="I1600" t="s">
        <v>6853</v>
      </c>
    </row>
    <row r="1601" spans="1:10" x14ac:dyDescent="0.25">
      <c r="A1601" t="s">
        <v>3549</v>
      </c>
      <c r="B1601" t="s">
        <v>11</v>
      </c>
      <c r="C1601">
        <v>313</v>
      </c>
      <c r="D1601">
        <v>110675169</v>
      </c>
      <c r="E1601" t="s">
        <v>0</v>
      </c>
      <c r="F1601" t="s">
        <v>3550</v>
      </c>
      <c r="G1601" t="s">
        <v>0</v>
      </c>
      <c r="H1601" t="s">
        <v>0</v>
      </c>
      <c r="I1601" t="s">
        <v>6790</v>
      </c>
    </row>
    <row r="1602" spans="1:10" x14ac:dyDescent="0.25">
      <c r="A1602" t="s">
        <v>3551</v>
      </c>
      <c r="B1602" t="s">
        <v>0</v>
      </c>
      <c r="C1602">
        <v>289</v>
      </c>
      <c r="D1602">
        <v>110674530</v>
      </c>
      <c r="E1602" t="s">
        <v>3552</v>
      </c>
      <c r="F1602" t="s">
        <v>3553</v>
      </c>
      <c r="G1602" t="s">
        <v>0</v>
      </c>
      <c r="H1602" t="s">
        <v>0</v>
      </c>
      <c r="I1602" t="s">
        <v>7556</v>
      </c>
    </row>
    <row r="1603" spans="1:10" x14ac:dyDescent="0.25">
      <c r="A1603" t="s">
        <v>3554</v>
      </c>
      <c r="B1603" t="s">
        <v>0</v>
      </c>
      <c r="C1603">
        <v>198</v>
      </c>
      <c r="D1603">
        <v>110675444</v>
      </c>
      <c r="E1603" t="s">
        <v>0</v>
      </c>
      <c r="F1603" t="s">
        <v>3555</v>
      </c>
      <c r="G1603" t="s">
        <v>0</v>
      </c>
      <c r="H1603" t="s">
        <v>0</v>
      </c>
      <c r="I1603" t="s">
        <v>6790</v>
      </c>
    </row>
    <row r="1604" spans="1:10" x14ac:dyDescent="0.25">
      <c r="A1604" t="s">
        <v>3556</v>
      </c>
      <c r="B1604" t="s">
        <v>11</v>
      </c>
      <c r="C1604">
        <v>307</v>
      </c>
      <c r="D1604">
        <v>110675615</v>
      </c>
      <c r="E1604" t="s">
        <v>0</v>
      </c>
      <c r="F1604" t="s">
        <v>3557</v>
      </c>
      <c r="G1604" t="s">
        <v>0</v>
      </c>
      <c r="H1604" t="s">
        <v>0</v>
      </c>
      <c r="I1604" t="s">
        <v>6790</v>
      </c>
    </row>
    <row r="1605" spans="1:10" x14ac:dyDescent="0.25">
      <c r="A1605" t="s">
        <v>3558</v>
      </c>
      <c r="B1605" t="s">
        <v>0</v>
      </c>
      <c r="C1605">
        <v>189</v>
      </c>
      <c r="D1605">
        <v>110674785</v>
      </c>
      <c r="E1605" t="s">
        <v>0</v>
      </c>
      <c r="F1605" t="s">
        <v>3559</v>
      </c>
      <c r="G1605" t="s">
        <v>0</v>
      </c>
      <c r="H1605" t="s">
        <v>0</v>
      </c>
      <c r="I1605" t="s">
        <v>6796</v>
      </c>
    </row>
    <row r="1606" spans="1:10" x14ac:dyDescent="0.25">
      <c r="A1606" t="s">
        <v>3560</v>
      </c>
      <c r="B1606" t="s">
        <v>0</v>
      </c>
      <c r="C1606">
        <v>38</v>
      </c>
      <c r="D1606">
        <v>110675767</v>
      </c>
      <c r="E1606" t="s">
        <v>0</v>
      </c>
      <c r="F1606" t="s">
        <v>3561</v>
      </c>
      <c r="G1606" t="s">
        <v>0</v>
      </c>
      <c r="H1606" t="s">
        <v>0</v>
      </c>
      <c r="I1606" t="s">
        <v>6796</v>
      </c>
    </row>
    <row r="1607" spans="1:10" x14ac:dyDescent="0.25">
      <c r="A1607" t="s">
        <v>3562</v>
      </c>
      <c r="B1607" t="s">
        <v>11</v>
      </c>
      <c r="C1607">
        <v>53</v>
      </c>
      <c r="D1607">
        <v>110674929</v>
      </c>
      <c r="E1607" t="s">
        <v>0</v>
      </c>
      <c r="F1607" t="s">
        <v>3563</v>
      </c>
      <c r="G1607" t="s">
        <v>0</v>
      </c>
      <c r="H1607" t="s">
        <v>0</v>
      </c>
      <c r="I1607" t="s">
        <v>6796</v>
      </c>
    </row>
    <row r="1608" spans="1:10" x14ac:dyDescent="0.25">
      <c r="A1608" t="s">
        <v>3564</v>
      </c>
      <c r="B1608" t="s">
        <v>0</v>
      </c>
      <c r="C1608">
        <v>71</v>
      </c>
      <c r="D1608">
        <v>110674497</v>
      </c>
      <c r="E1608" t="s">
        <v>0</v>
      </c>
      <c r="F1608" t="s">
        <v>3565</v>
      </c>
      <c r="G1608" t="s">
        <v>0</v>
      </c>
      <c r="H1608" t="s">
        <v>0</v>
      </c>
      <c r="I1608" t="s">
        <v>6796</v>
      </c>
    </row>
    <row r="1609" spans="1:10" x14ac:dyDescent="0.25">
      <c r="A1609" t="s">
        <v>3566</v>
      </c>
      <c r="B1609" t="s">
        <v>0</v>
      </c>
      <c r="C1609">
        <v>160</v>
      </c>
      <c r="D1609">
        <v>110673716</v>
      </c>
      <c r="E1609" t="s">
        <v>0</v>
      </c>
      <c r="F1609" t="s">
        <v>3567</v>
      </c>
      <c r="G1609" t="s">
        <v>0</v>
      </c>
      <c r="H1609" t="s">
        <v>0</v>
      </c>
      <c r="I1609" t="s">
        <v>6796</v>
      </c>
    </row>
    <row r="1610" spans="1:10" x14ac:dyDescent="0.25">
      <c r="A1610" t="s">
        <v>3568</v>
      </c>
      <c r="B1610" t="s">
        <v>0</v>
      </c>
      <c r="C1610">
        <v>197</v>
      </c>
      <c r="D1610">
        <v>110675010</v>
      </c>
      <c r="E1610" t="s">
        <v>3569</v>
      </c>
      <c r="F1610" t="s">
        <v>3570</v>
      </c>
      <c r="G1610" t="s">
        <v>0</v>
      </c>
      <c r="H1610" t="s">
        <v>0</v>
      </c>
      <c r="I1610" t="s">
        <v>7557</v>
      </c>
    </row>
    <row r="1611" spans="1:10" x14ac:dyDescent="0.25">
      <c r="A1611" t="s">
        <v>3571</v>
      </c>
      <c r="B1611" t="s">
        <v>0</v>
      </c>
      <c r="C1611">
        <v>776</v>
      </c>
      <c r="D1611">
        <v>110673855</v>
      </c>
      <c r="E1611" t="s">
        <v>3572</v>
      </c>
      <c r="F1611" t="s">
        <v>3573</v>
      </c>
      <c r="G1611" t="s">
        <v>0</v>
      </c>
      <c r="H1611" t="s">
        <v>0</v>
      </c>
      <c r="I1611" t="s">
        <v>7558</v>
      </c>
    </row>
    <row r="1612" spans="1:10" x14ac:dyDescent="0.25">
      <c r="A1612" t="s">
        <v>3574</v>
      </c>
      <c r="B1612" t="s">
        <v>0</v>
      </c>
      <c r="C1612">
        <v>570</v>
      </c>
      <c r="D1612">
        <v>110673243</v>
      </c>
      <c r="E1612" t="s">
        <v>3575</v>
      </c>
      <c r="F1612" t="s">
        <v>3576</v>
      </c>
      <c r="G1612" t="s">
        <v>0</v>
      </c>
      <c r="H1612" t="s">
        <v>0</v>
      </c>
      <c r="I1612" t="s">
        <v>7559</v>
      </c>
    </row>
    <row r="1613" spans="1:10" x14ac:dyDescent="0.25">
      <c r="A1613" t="s">
        <v>3577</v>
      </c>
      <c r="B1613" t="s">
        <v>0</v>
      </c>
      <c r="C1613">
        <v>435</v>
      </c>
      <c r="D1613">
        <v>110675143</v>
      </c>
      <c r="E1613" t="s">
        <v>3578</v>
      </c>
      <c r="F1613" t="s">
        <v>3579</v>
      </c>
      <c r="G1613" t="s">
        <v>0</v>
      </c>
      <c r="H1613" t="s">
        <v>0</v>
      </c>
      <c r="I1613" t="s">
        <v>7560</v>
      </c>
      <c r="J1613" t="s">
        <v>3580</v>
      </c>
    </row>
    <row r="1614" spans="1:10" x14ac:dyDescent="0.25">
      <c r="A1614" t="s">
        <v>3581</v>
      </c>
      <c r="B1614" t="s">
        <v>0</v>
      </c>
      <c r="C1614">
        <v>194</v>
      </c>
      <c r="D1614">
        <v>110674480</v>
      </c>
      <c r="E1614" t="s">
        <v>3582</v>
      </c>
      <c r="F1614" t="s">
        <v>3583</v>
      </c>
      <c r="G1614" t="s">
        <v>0</v>
      </c>
      <c r="H1614" t="s">
        <v>0</v>
      </c>
      <c r="I1614" t="s">
        <v>7561</v>
      </c>
      <c r="J1614" t="s">
        <v>3584</v>
      </c>
    </row>
    <row r="1615" spans="1:10" x14ac:dyDescent="0.25">
      <c r="A1615" t="s">
        <v>3585</v>
      </c>
      <c r="B1615" t="s">
        <v>0</v>
      </c>
      <c r="C1615">
        <v>428</v>
      </c>
      <c r="D1615">
        <v>110674845</v>
      </c>
      <c r="E1615" t="s">
        <v>3586</v>
      </c>
      <c r="F1615" t="s">
        <v>3587</v>
      </c>
      <c r="G1615" t="s">
        <v>0</v>
      </c>
      <c r="H1615" t="s">
        <v>0</v>
      </c>
      <c r="I1615" t="s">
        <v>7562</v>
      </c>
    </row>
    <row r="1616" spans="1:10" x14ac:dyDescent="0.25">
      <c r="A1616" t="s">
        <v>3588</v>
      </c>
      <c r="B1616" t="s">
        <v>0</v>
      </c>
      <c r="C1616">
        <v>262</v>
      </c>
      <c r="D1616">
        <v>110673861</v>
      </c>
      <c r="E1616" t="s">
        <v>0</v>
      </c>
      <c r="F1616" t="s">
        <v>3589</v>
      </c>
      <c r="G1616" t="s">
        <v>0</v>
      </c>
      <c r="H1616" t="s">
        <v>0</v>
      </c>
      <c r="I1616" t="s">
        <v>7407</v>
      </c>
    </row>
    <row r="1617" spans="1:11" x14ac:dyDescent="0.25">
      <c r="A1617" t="s">
        <v>3590</v>
      </c>
      <c r="B1617" t="s">
        <v>11</v>
      </c>
      <c r="C1617">
        <v>528</v>
      </c>
      <c r="D1617">
        <v>110675773</v>
      </c>
      <c r="E1617" t="s">
        <v>0</v>
      </c>
      <c r="F1617" t="s">
        <v>3591</v>
      </c>
      <c r="G1617" t="s">
        <v>0</v>
      </c>
      <c r="H1617" t="s">
        <v>0</v>
      </c>
      <c r="I1617" t="s">
        <v>7563</v>
      </c>
      <c r="J1617" t="s">
        <v>65</v>
      </c>
    </row>
    <row r="1618" spans="1:11" x14ac:dyDescent="0.25">
      <c r="A1618" t="s">
        <v>3592</v>
      </c>
      <c r="B1618" t="s">
        <v>0</v>
      </c>
      <c r="C1618">
        <v>90</v>
      </c>
      <c r="D1618">
        <v>110673295</v>
      </c>
      <c r="E1618" t="s">
        <v>0</v>
      </c>
      <c r="F1618" t="s">
        <v>3593</v>
      </c>
      <c r="G1618" t="s">
        <v>0</v>
      </c>
      <c r="H1618" t="s">
        <v>0</v>
      </c>
      <c r="I1618" t="s">
        <v>6796</v>
      </c>
    </row>
    <row r="1619" spans="1:11" x14ac:dyDescent="0.25">
      <c r="A1619" t="s">
        <v>3594</v>
      </c>
      <c r="B1619" t="s">
        <v>11</v>
      </c>
      <c r="C1619">
        <v>235</v>
      </c>
      <c r="D1619">
        <v>110675674</v>
      </c>
      <c r="E1619" t="s">
        <v>3595</v>
      </c>
      <c r="F1619" t="s">
        <v>3596</v>
      </c>
      <c r="G1619" t="s">
        <v>0</v>
      </c>
      <c r="H1619" t="s">
        <v>0</v>
      </c>
      <c r="I1619" t="s">
        <v>7009</v>
      </c>
    </row>
    <row r="1620" spans="1:11" x14ac:dyDescent="0.25">
      <c r="A1620" t="s">
        <v>3597</v>
      </c>
      <c r="B1620" t="s">
        <v>0</v>
      </c>
      <c r="C1620">
        <v>424</v>
      </c>
      <c r="D1620">
        <v>110674892</v>
      </c>
      <c r="E1620" t="s">
        <v>0</v>
      </c>
      <c r="F1620" t="s">
        <v>3598</v>
      </c>
      <c r="G1620" t="s">
        <v>0</v>
      </c>
      <c r="H1620" t="s">
        <v>0</v>
      </c>
      <c r="I1620" t="s">
        <v>6796</v>
      </c>
    </row>
    <row r="1621" spans="1:11" x14ac:dyDescent="0.25">
      <c r="A1621" t="s">
        <v>3599</v>
      </c>
      <c r="B1621" t="s">
        <v>0</v>
      </c>
      <c r="C1621">
        <v>114</v>
      </c>
      <c r="D1621">
        <v>110673604</v>
      </c>
      <c r="E1621" t="s">
        <v>0</v>
      </c>
      <c r="F1621" t="s">
        <v>3600</v>
      </c>
      <c r="G1621" t="s">
        <v>0</v>
      </c>
      <c r="H1621" t="s">
        <v>0</v>
      </c>
      <c r="I1621" t="s">
        <v>6796</v>
      </c>
    </row>
    <row r="1622" spans="1:11" x14ac:dyDescent="0.25">
      <c r="A1622" t="s">
        <v>3601</v>
      </c>
      <c r="B1622" t="s">
        <v>0</v>
      </c>
      <c r="C1622">
        <v>302</v>
      </c>
      <c r="D1622">
        <v>110674640</v>
      </c>
      <c r="E1622" t="s">
        <v>0</v>
      </c>
      <c r="F1622" t="s">
        <v>3602</v>
      </c>
      <c r="G1622" t="s">
        <v>0</v>
      </c>
      <c r="H1622" t="s">
        <v>0</v>
      </c>
      <c r="I1622" t="s">
        <v>7564</v>
      </c>
    </row>
    <row r="1623" spans="1:11" x14ac:dyDescent="0.25">
      <c r="A1623" t="s">
        <v>3603</v>
      </c>
      <c r="B1623" t="s">
        <v>0</v>
      </c>
      <c r="C1623">
        <v>973</v>
      </c>
      <c r="D1623">
        <v>110674224</v>
      </c>
      <c r="E1623" t="s">
        <v>0</v>
      </c>
      <c r="F1623" t="s">
        <v>3604</v>
      </c>
      <c r="G1623" t="s">
        <v>0</v>
      </c>
      <c r="H1623" t="s">
        <v>0</v>
      </c>
      <c r="I1623" t="s">
        <v>7565</v>
      </c>
    </row>
    <row r="1624" spans="1:11" x14ac:dyDescent="0.25">
      <c r="A1624" t="s">
        <v>3605</v>
      </c>
      <c r="B1624" t="s">
        <v>0</v>
      </c>
      <c r="C1624">
        <v>89</v>
      </c>
      <c r="D1624">
        <v>110674426</v>
      </c>
      <c r="E1624" t="s">
        <v>0</v>
      </c>
      <c r="F1624" t="s">
        <v>3606</v>
      </c>
      <c r="G1624" t="s">
        <v>0</v>
      </c>
      <c r="H1624" t="s">
        <v>0</v>
      </c>
      <c r="I1624" t="s">
        <v>6796</v>
      </c>
    </row>
    <row r="1625" spans="1:11" x14ac:dyDescent="0.25">
      <c r="A1625" t="s">
        <v>3607</v>
      </c>
      <c r="B1625" t="s">
        <v>11</v>
      </c>
      <c r="C1625">
        <v>383</v>
      </c>
      <c r="D1625">
        <v>110673533</v>
      </c>
      <c r="E1625" t="s">
        <v>0</v>
      </c>
      <c r="F1625" t="s">
        <v>3608</v>
      </c>
      <c r="G1625" t="s">
        <v>0</v>
      </c>
      <c r="H1625" t="s">
        <v>0</v>
      </c>
      <c r="I1625" t="s">
        <v>6790</v>
      </c>
    </row>
    <row r="1626" spans="1:11" x14ac:dyDescent="0.25">
      <c r="A1626" t="s">
        <v>3609</v>
      </c>
      <c r="B1626" t="s">
        <v>11</v>
      </c>
      <c r="C1626">
        <v>192</v>
      </c>
      <c r="D1626">
        <v>110675271</v>
      </c>
      <c r="E1626" t="s">
        <v>0</v>
      </c>
      <c r="F1626" t="s">
        <v>3610</v>
      </c>
      <c r="G1626" t="s">
        <v>0</v>
      </c>
      <c r="H1626" t="s">
        <v>0</v>
      </c>
      <c r="I1626" t="s">
        <v>7566</v>
      </c>
    </row>
    <row r="1627" spans="1:11" x14ac:dyDescent="0.25">
      <c r="A1627" t="s">
        <v>3611</v>
      </c>
      <c r="B1627" t="s">
        <v>0</v>
      </c>
      <c r="C1627">
        <v>523</v>
      </c>
      <c r="D1627">
        <v>110674592</v>
      </c>
      <c r="E1627" t="s">
        <v>0</v>
      </c>
      <c r="F1627" t="s">
        <v>3612</v>
      </c>
      <c r="G1627" t="s">
        <v>0</v>
      </c>
      <c r="H1627" t="s">
        <v>0</v>
      </c>
      <c r="I1627" t="s">
        <v>7107</v>
      </c>
    </row>
    <row r="1628" spans="1:11" x14ac:dyDescent="0.25">
      <c r="A1628" t="s">
        <v>3613</v>
      </c>
      <c r="B1628" t="s">
        <v>11</v>
      </c>
      <c r="C1628">
        <v>436</v>
      </c>
      <c r="D1628">
        <v>110673715</v>
      </c>
      <c r="E1628" t="s">
        <v>0</v>
      </c>
      <c r="F1628" t="s">
        <v>3614</v>
      </c>
      <c r="G1628" t="s">
        <v>0</v>
      </c>
      <c r="H1628" t="s">
        <v>0</v>
      </c>
      <c r="I1628" t="s">
        <v>7567</v>
      </c>
      <c r="J1628" t="s">
        <v>98</v>
      </c>
      <c r="K1628" t="s">
        <v>18</v>
      </c>
    </row>
    <row r="1629" spans="1:11" x14ac:dyDescent="0.25">
      <c r="A1629" t="s">
        <v>3615</v>
      </c>
      <c r="B1629" t="s">
        <v>11</v>
      </c>
      <c r="C1629">
        <v>326</v>
      </c>
      <c r="D1629">
        <v>110675604</v>
      </c>
      <c r="E1629" t="s">
        <v>0</v>
      </c>
      <c r="F1629" t="s">
        <v>3616</v>
      </c>
      <c r="G1629" t="s">
        <v>0</v>
      </c>
      <c r="H1629" t="s">
        <v>0</v>
      </c>
      <c r="I1629" t="s">
        <v>7568</v>
      </c>
      <c r="J1629" t="s">
        <v>465</v>
      </c>
      <c r="K1629" t="s">
        <v>18</v>
      </c>
    </row>
    <row r="1630" spans="1:11" x14ac:dyDescent="0.25">
      <c r="A1630" t="s">
        <v>3617</v>
      </c>
      <c r="B1630" t="s">
        <v>0</v>
      </c>
      <c r="C1630">
        <v>85</v>
      </c>
      <c r="D1630">
        <v>110675075</v>
      </c>
      <c r="E1630" t="s">
        <v>0</v>
      </c>
      <c r="F1630" t="s">
        <v>3618</v>
      </c>
      <c r="G1630" t="s">
        <v>0</v>
      </c>
      <c r="H1630" t="s">
        <v>0</v>
      </c>
      <c r="I1630" t="s">
        <v>6790</v>
      </c>
    </row>
    <row r="1631" spans="1:11" x14ac:dyDescent="0.25">
      <c r="A1631" t="s">
        <v>3619</v>
      </c>
      <c r="B1631" t="s">
        <v>0</v>
      </c>
      <c r="C1631">
        <v>385</v>
      </c>
      <c r="D1631">
        <v>110675916</v>
      </c>
      <c r="E1631" t="s">
        <v>3620</v>
      </c>
      <c r="F1631" t="s">
        <v>3621</v>
      </c>
      <c r="G1631" t="s">
        <v>0</v>
      </c>
      <c r="H1631" t="s">
        <v>0</v>
      </c>
      <c r="I1631" t="s">
        <v>7569</v>
      </c>
    </row>
    <row r="1632" spans="1:11" x14ac:dyDescent="0.25">
      <c r="A1632" t="s">
        <v>3622</v>
      </c>
      <c r="B1632" t="s">
        <v>0</v>
      </c>
      <c r="C1632">
        <v>381</v>
      </c>
      <c r="D1632">
        <v>110673588</v>
      </c>
      <c r="E1632" t="s">
        <v>0</v>
      </c>
      <c r="F1632" t="s">
        <v>3623</v>
      </c>
      <c r="G1632" t="s">
        <v>0</v>
      </c>
      <c r="H1632" t="s">
        <v>0</v>
      </c>
      <c r="I1632" t="s">
        <v>6819</v>
      </c>
    </row>
    <row r="1633" spans="1:9" x14ac:dyDescent="0.25">
      <c r="A1633" t="s">
        <v>3624</v>
      </c>
      <c r="B1633" t="s">
        <v>0</v>
      </c>
      <c r="C1633">
        <v>145</v>
      </c>
      <c r="D1633">
        <v>110674597</v>
      </c>
      <c r="E1633" t="s">
        <v>0</v>
      </c>
      <c r="F1633" t="s">
        <v>3625</v>
      </c>
      <c r="G1633" t="s">
        <v>0</v>
      </c>
      <c r="H1633" t="s">
        <v>0</v>
      </c>
      <c r="I1633" t="s">
        <v>7570</v>
      </c>
    </row>
    <row r="1634" spans="1:9" x14ac:dyDescent="0.25">
      <c r="A1634" t="s">
        <v>3626</v>
      </c>
      <c r="B1634" t="s">
        <v>0</v>
      </c>
      <c r="C1634">
        <v>279</v>
      </c>
      <c r="D1634">
        <v>110675601</v>
      </c>
      <c r="E1634" t="s">
        <v>0</v>
      </c>
      <c r="F1634" t="s">
        <v>3627</v>
      </c>
      <c r="G1634" t="s">
        <v>0</v>
      </c>
      <c r="H1634" t="s">
        <v>0</v>
      </c>
      <c r="I1634" t="s">
        <v>7571</v>
      </c>
    </row>
    <row r="1635" spans="1:9" x14ac:dyDescent="0.25">
      <c r="A1635" t="s">
        <v>3628</v>
      </c>
      <c r="B1635" t="s">
        <v>11</v>
      </c>
      <c r="C1635">
        <v>242</v>
      </c>
      <c r="D1635">
        <v>110673605</v>
      </c>
      <c r="E1635" t="s">
        <v>0</v>
      </c>
      <c r="F1635" t="s">
        <v>3629</v>
      </c>
      <c r="G1635" t="s">
        <v>0</v>
      </c>
      <c r="H1635" t="s">
        <v>0</v>
      </c>
      <c r="I1635" t="s">
        <v>7572</v>
      </c>
    </row>
    <row r="1636" spans="1:9" x14ac:dyDescent="0.25">
      <c r="A1636" t="s">
        <v>3630</v>
      </c>
      <c r="B1636" t="s">
        <v>0</v>
      </c>
      <c r="C1636">
        <v>462</v>
      </c>
      <c r="D1636">
        <v>110674983</v>
      </c>
      <c r="E1636" t="s">
        <v>0</v>
      </c>
      <c r="F1636" t="s">
        <v>3631</v>
      </c>
      <c r="G1636" t="s">
        <v>0</v>
      </c>
      <c r="H1636" t="s">
        <v>0</v>
      </c>
      <c r="I1636" t="s">
        <v>7573</v>
      </c>
    </row>
    <row r="1637" spans="1:9" x14ac:dyDescent="0.25">
      <c r="A1637" t="s">
        <v>3632</v>
      </c>
      <c r="B1637" t="s">
        <v>0</v>
      </c>
      <c r="C1637">
        <v>218</v>
      </c>
      <c r="D1637">
        <v>110675223</v>
      </c>
      <c r="E1637" t="s">
        <v>0</v>
      </c>
      <c r="F1637" t="s">
        <v>3633</v>
      </c>
      <c r="G1637" t="s">
        <v>0</v>
      </c>
      <c r="H1637" t="s">
        <v>0</v>
      </c>
      <c r="I1637" t="s">
        <v>7574</v>
      </c>
    </row>
    <row r="1638" spans="1:9" x14ac:dyDescent="0.25">
      <c r="A1638" t="s">
        <v>3634</v>
      </c>
      <c r="B1638" t="s">
        <v>11</v>
      </c>
      <c r="C1638">
        <v>250</v>
      </c>
      <c r="D1638">
        <v>110674457</v>
      </c>
      <c r="E1638" t="s">
        <v>0</v>
      </c>
      <c r="F1638" t="s">
        <v>3635</v>
      </c>
      <c r="G1638" t="s">
        <v>0</v>
      </c>
      <c r="H1638" t="s">
        <v>0</v>
      </c>
      <c r="I1638" t="s">
        <v>6793</v>
      </c>
    </row>
    <row r="1639" spans="1:9" x14ac:dyDescent="0.25">
      <c r="A1639" t="s">
        <v>3636</v>
      </c>
      <c r="B1639" t="s">
        <v>11</v>
      </c>
      <c r="C1639">
        <v>325</v>
      </c>
      <c r="D1639">
        <v>110676078</v>
      </c>
      <c r="E1639" t="s">
        <v>0</v>
      </c>
      <c r="F1639" t="s">
        <v>3637</v>
      </c>
      <c r="G1639" t="s">
        <v>0</v>
      </c>
      <c r="H1639" t="s">
        <v>0</v>
      </c>
      <c r="I1639" t="s">
        <v>7575</v>
      </c>
    </row>
    <row r="1640" spans="1:9" x14ac:dyDescent="0.25">
      <c r="A1640" t="s">
        <v>3638</v>
      </c>
      <c r="B1640" t="s">
        <v>11</v>
      </c>
      <c r="C1640">
        <v>60</v>
      </c>
      <c r="D1640">
        <v>110675229</v>
      </c>
      <c r="E1640" t="s">
        <v>0</v>
      </c>
      <c r="F1640" t="s">
        <v>3639</v>
      </c>
      <c r="G1640" t="s">
        <v>0</v>
      </c>
      <c r="H1640" t="s">
        <v>0</v>
      </c>
      <c r="I1640" t="s">
        <v>7576</v>
      </c>
    </row>
    <row r="1641" spans="1:9" x14ac:dyDescent="0.25">
      <c r="A1641" t="s">
        <v>3640</v>
      </c>
      <c r="B1641" t="s">
        <v>0</v>
      </c>
      <c r="C1641">
        <v>146</v>
      </c>
      <c r="D1641">
        <v>110674869</v>
      </c>
      <c r="E1641" t="s">
        <v>0</v>
      </c>
      <c r="F1641" t="s">
        <v>3641</v>
      </c>
      <c r="G1641" t="s">
        <v>0</v>
      </c>
      <c r="H1641" t="s">
        <v>0</v>
      </c>
      <c r="I1641" t="s">
        <v>6790</v>
      </c>
    </row>
    <row r="1642" spans="1:9" x14ac:dyDescent="0.25">
      <c r="A1642" t="s">
        <v>3642</v>
      </c>
      <c r="B1642" t="s">
        <v>0</v>
      </c>
      <c r="C1642">
        <v>213</v>
      </c>
      <c r="D1642">
        <v>110675425</v>
      </c>
      <c r="E1642" t="s">
        <v>3643</v>
      </c>
      <c r="F1642" t="s">
        <v>3644</v>
      </c>
      <c r="G1642" t="s">
        <v>0</v>
      </c>
      <c r="H1642" t="s">
        <v>0</v>
      </c>
      <c r="I1642" t="s">
        <v>7577</v>
      </c>
    </row>
    <row r="1643" spans="1:9" x14ac:dyDescent="0.25">
      <c r="A1643" t="s">
        <v>3645</v>
      </c>
      <c r="B1643" t="s">
        <v>0</v>
      </c>
      <c r="C1643">
        <v>309</v>
      </c>
      <c r="D1643">
        <v>110674397</v>
      </c>
      <c r="E1643" t="s">
        <v>0</v>
      </c>
      <c r="F1643" t="s">
        <v>3646</v>
      </c>
      <c r="G1643" t="s">
        <v>0</v>
      </c>
      <c r="H1643" t="s">
        <v>0</v>
      </c>
      <c r="I1643" t="s">
        <v>6793</v>
      </c>
    </row>
    <row r="1644" spans="1:9" x14ac:dyDescent="0.25">
      <c r="A1644" t="s">
        <v>3647</v>
      </c>
      <c r="B1644" t="s">
        <v>0</v>
      </c>
      <c r="C1644">
        <v>226</v>
      </c>
      <c r="D1644">
        <v>255529894</v>
      </c>
      <c r="E1644" t="s">
        <v>0</v>
      </c>
      <c r="F1644" t="s">
        <v>3648</v>
      </c>
      <c r="G1644" t="s">
        <v>0</v>
      </c>
      <c r="H1644" t="s">
        <v>0</v>
      </c>
      <c r="I1644" t="s">
        <v>6790</v>
      </c>
    </row>
    <row r="1645" spans="1:9" x14ac:dyDescent="0.25">
      <c r="A1645" t="s">
        <v>3649</v>
      </c>
      <c r="B1645" t="s">
        <v>0</v>
      </c>
      <c r="C1645">
        <v>866</v>
      </c>
      <c r="D1645">
        <v>110673297</v>
      </c>
      <c r="E1645" t="s">
        <v>3650</v>
      </c>
      <c r="F1645" t="s">
        <v>3651</v>
      </c>
      <c r="G1645" t="s">
        <v>0</v>
      </c>
      <c r="H1645" t="s">
        <v>0</v>
      </c>
      <c r="I1645" t="s">
        <v>7578</v>
      </c>
    </row>
    <row r="1646" spans="1:9" x14ac:dyDescent="0.25">
      <c r="A1646" t="s">
        <v>3652</v>
      </c>
      <c r="B1646" t="s">
        <v>11</v>
      </c>
      <c r="C1646">
        <v>495</v>
      </c>
      <c r="D1646">
        <v>110673962</v>
      </c>
      <c r="E1646" t="s">
        <v>0</v>
      </c>
      <c r="F1646" t="s">
        <v>3653</v>
      </c>
      <c r="G1646" t="s">
        <v>0</v>
      </c>
      <c r="H1646" t="s">
        <v>0</v>
      </c>
      <c r="I1646" t="s">
        <v>7143</v>
      </c>
    </row>
    <row r="1647" spans="1:9" x14ac:dyDescent="0.25">
      <c r="A1647" t="s">
        <v>3654</v>
      </c>
      <c r="B1647" t="s">
        <v>11</v>
      </c>
      <c r="C1647">
        <v>476</v>
      </c>
      <c r="D1647">
        <v>110675524</v>
      </c>
      <c r="E1647" t="s">
        <v>0</v>
      </c>
      <c r="F1647" t="s">
        <v>3655</v>
      </c>
      <c r="G1647" t="s">
        <v>0</v>
      </c>
      <c r="H1647" t="s">
        <v>0</v>
      </c>
      <c r="I1647" t="s">
        <v>6987</v>
      </c>
    </row>
    <row r="1648" spans="1:9" x14ac:dyDescent="0.25">
      <c r="A1648" t="s">
        <v>3656</v>
      </c>
      <c r="B1648" t="s">
        <v>0</v>
      </c>
      <c r="C1648">
        <v>541</v>
      </c>
      <c r="D1648">
        <v>110674274</v>
      </c>
      <c r="E1648" t="s">
        <v>0</v>
      </c>
      <c r="F1648" t="s">
        <v>3657</v>
      </c>
      <c r="G1648" t="s">
        <v>0</v>
      </c>
      <c r="H1648" t="s">
        <v>0</v>
      </c>
      <c r="I1648" t="s">
        <v>7029</v>
      </c>
    </row>
    <row r="1649" spans="1:9" x14ac:dyDescent="0.25">
      <c r="A1649" t="s">
        <v>3658</v>
      </c>
      <c r="B1649" t="s">
        <v>0</v>
      </c>
      <c r="C1649">
        <v>425</v>
      </c>
      <c r="D1649">
        <v>110675044</v>
      </c>
      <c r="E1649" t="s">
        <v>3659</v>
      </c>
      <c r="F1649" t="s">
        <v>3660</v>
      </c>
      <c r="G1649" t="s">
        <v>0</v>
      </c>
      <c r="H1649" t="s">
        <v>0</v>
      </c>
      <c r="I1649" t="s">
        <v>7579</v>
      </c>
    </row>
    <row r="1650" spans="1:9" x14ac:dyDescent="0.25">
      <c r="A1650" t="s">
        <v>3661</v>
      </c>
      <c r="B1650" t="s">
        <v>0</v>
      </c>
      <c r="C1650">
        <v>321</v>
      </c>
      <c r="D1650">
        <v>110673700</v>
      </c>
      <c r="E1650" t="s">
        <v>3662</v>
      </c>
      <c r="F1650" t="s">
        <v>3663</v>
      </c>
      <c r="G1650" t="s">
        <v>0</v>
      </c>
      <c r="H1650" t="s">
        <v>0</v>
      </c>
      <c r="I1650" t="s">
        <v>7580</v>
      </c>
    </row>
    <row r="1651" spans="1:9" x14ac:dyDescent="0.25">
      <c r="A1651" t="s">
        <v>3664</v>
      </c>
      <c r="B1651" t="s">
        <v>0</v>
      </c>
      <c r="C1651">
        <v>492</v>
      </c>
      <c r="D1651">
        <v>110675231</v>
      </c>
      <c r="E1651" t="s">
        <v>3665</v>
      </c>
      <c r="F1651" t="s">
        <v>3666</v>
      </c>
      <c r="G1651" t="s">
        <v>0</v>
      </c>
      <c r="H1651" t="s">
        <v>0</v>
      </c>
      <c r="I1651" t="s">
        <v>7581</v>
      </c>
    </row>
    <row r="1652" spans="1:9" x14ac:dyDescent="0.25">
      <c r="A1652" t="s">
        <v>3667</v>
      </c>
      <c r="B1652" t="s">
        <v>0</v>
      </c>
      <c r="C1652">
        <v>291</v>
      </c>
      <c r="D1652">
        <v>110675371</v>
      </c>
      <c r="E1652" t="s">
        <v>3668</v>
      </c>
      <c r="F1652" t="s">
        <v>3669</v>
      </c>
      <c r="G1652" t="s">
        <v>0</v>
      </c>
      <c r="H1652" t="s">
        <v>0</v>
      </c>
      <c r="I1652" t="s">
        <v>7582</v>
      </c>
    </row>
    <row r="1653" spans="1:9" x14ac:dyDescent="0.25">
      <c r="A1653" t="s">
        <v>3670</v>
      </c>
      <c r="B1653" t="s">
        <v>0</v>
      </c>
      <c r="C1653">
        <v>208</v>
      </c>
      <c r="D1653">
        <v>110674346</v>
      </c>
      <c r="E1653" t="s">
        <v>0</v>
      </c>
      <c r="F1653" t="s">
        <v>3671</v>
      </c>
      <c r="G1653" t="s">
        <v>0</v>
      </c>
      <c r="H1653" t="s">
        <v>0</v>
      </c>
      <c r="I1653" t="s">
        <v>7583</v>
      </c>
    </row>
    <row r="1654" spans="1:9" x14ac:dyDescent="0.25">
      <c r="A1654" t="s">
        <v>3672</v>
      </c>
      <c r="B1654" t="s">
        <v>0</v>
      </c>
      <c r="C1654">
        <v>400</v>
      </c>
      <c r="D1654">
        <v>110673694</v>
      </c>
      <c r="E1654" t="s">
        <v>3673</v>
      </c>
      <c r="F1654" t="s">
        <v>3674</v>
      </c>
      <c r="G1654" t="s">
        <v>0</v>
      </c>
      <c r="H1654" t="s">
        <v>0</v>
      </c>
      <c r="I1654" t="s">
        <v>7584</v>
      </c>
    </row>
    <row r="1655" spans="1:9" x14ac:dyDescent="0.25">
      <c r="A1655" t="s">
        <v>3675</v>
      </c>
      <c r="B1655" t="s">
        <v>0</v>
      </c>
      <c r="C1655">
        <v>326</v>
      </c>
      <c r="D1655">
        <v>110674198</v>
      </c>
      <c r="E1655" t="s">
        <v>1820</v>
      </c>
      <c r="F1655" t="s">
        <v>3676</v>
      </c>
      <c r="G1655" t="s">
        <v>0</v>
      </c>
      <c r="H1655" t="s">
        <v>0</v>
      </c>
      <c r="I1655" t="s">
        <v>7585</v>
      </c>
    </row>
    <row r="1656" spans="1:9" x14ac:dyDescent="0.25">
      <c r="A1656" t="s">
        <v>3677</v>
      </c>
      <c r="B1656" t="s">
        <v>0</v>
      </c>
      <c r="C1656">
        <v>263</v>
      </c>
      <c r="D1656">
        <v>110673226</v>
      </c>
      <c r="E1656" t="s">
        <v>3678</v>
      </c>
      <c r="F1656" t="s">
        <v>3679</v>
      </c>
      <c r="G1656" t="s">
        <v>0</v>
      </c>
      <c r="H1656" t="s">
        <v>0</v>
      </c>
      <c r="I1656" t="s">
        <v>7586</v>
      </c>
    </row>
    <row r="1657" spans="1:9" x14ac:dyDescent="0.25">
      <c r="A1657" t="s">
        <v>3680</v>
      </c>
      <c r="B1657" t="s">
        <v>0</v>
      </c>
      <c r="C1657">
        <v>338</v>
      </c>
      <c r="D1657">
        <v>110676024</v>
      </c>
      <c r="E1657" t="s">
        <v>0</v>
      </c>
      <c r="F1657" t="s">
        <v>3681</v>
      </c>
      <c r="G1657" t="s">
        <v>0</v>
      </c>
      <c r="H1657" t="s">
        <v>0</v>
      </c>
      <c r="I1657" t="s">
        <v>7587</v>
      </c>
    </row>
    <row r="1658" spans="1:9" x14ac:dyDescent="0.25">
      <c r="A1658" t="s">
        <v>3682</v>
      </c>
      <c r="B1658" t="s">
        <v>0</v>
      </c>
      <c r="C1658">
        <v>230</v>
      </c>
      <c r="D1658">
        <v>110675263</v>
      </c>
      <c r="E1658" t="s">
        <v>0</v>
      </c>
      <c r="F1658" t="s">
        <v>3683</v>
      </c>
      <c r="G1658" t="s">
        <v>0</v>
      </c>
      <c r="H1658" t="s">
        <v>0</v>
      </c>
      <c r="I1658" t="s">
        <v>7212</v>
      </c>
    </row>
    <row r="1659" spans="1:9" x14ac:dyDescent="0.25">
      <c r="A1659" t="s">
        <v>3684</v>
      </c>
      <c r="B1659" t="s">
        <v>0</v>
      </c>
      <c r="C1659">
        <v>265</v>
      </c>
      <c r="D1659">
        <v>110675319</v>
      </c>
      <c r="E1659" t="s">
        <v>3685</v>
      </c>
      <c r="F1659" t="s">
        <v>3686</v>
      </c>
      <c r="G1659" t="s">
        <v>0</v>
      </c>
      <c r="H1659" t="s">
        <v>0</v>
      </c>
      <c r="I1659" t="s">
        <v>7588</v>
      </c>
    </row>
    <row r="1660" spans="1:9" x14ac:dyDescent="0.25">
      <c r="A1660" t="s">
        <v>3687</v>
      </c>
      <c r="B1660" t="s">
        <v>0</v>
      </c>
      <c r="C1660">
        <v>206</v>
      </c>
      <c r="D1660">
        <v>110674444</v>
      </c>
      <c r="E1660" t="s">
        <v>0</v>
      </c>
      <c r="F1660" t="s">
        <v>3688</v>
      </c>
      <c r="G1660" t="s">
        <v>0</v>
      </c>
      <c r="H1660" t="s">
        <v>0</v>
      </c>
      <c r="I1660" t="s">
        <v>6793</v>
      </c>
    </row>
    <row r="1661" spans="1:9" x14ac:dyDescent="0.25">
      <c r="A1661" t="s">
        <v>3689</v>
      </c>
      <c r="B1661" t="s">
        <v>0</v>
      </c>
      <c r="C1661">
        <v>97</v>
      </c>
      <c r="D1661">
        <v>110673659</v>
      </c>
      <c r="E1661" t="s">
        <v>0</v>
      </c>
      <c r="F1661" t="s">
        <v>3690</v>
      </c>
      <c r="G1661" t="s">
        <v>0</v>
      </c>
      <c r="H1661" t="s">
        <v>0</v>
      </c>
      <c r="I1661" t="s">
        <v>7589</v>
      </c>
    </row>
    <row r="1662" spans="1:9" x14ac:dyDescent="0.25">
      <c r="A1662" t="s">
        <v>3691</v>
      </c>
      <c r="B1662" t="s">
        <v>11</v>
      </c>
      <c r="C1662">
        <v>686</v>
      </c>
      <c r="D1662">
        <v>110675109</v>
      </c>
      <c r="E1662" t="s">
        <v>0</v>
      </c>
      <c r="F1662" t="s">
        <v>3692</v>
      </c>
      <c r="G1662" t="s">
        <v>0</v>
      </c>
      <c r="H1662" t="s">
        <v>0</v>
      </c>
      <c r="I1662" t="s">
        <v>6907</v>
      </c>
    </row>
    <row r="1663" spans="1:9" x14ac:dyDescent="0.25">
      <c r="A1663" t="s">
        <v>3693</v>
      </c>
      <c r="B1663" t="s">
        <v>0</v>
      </c>
      <c r="C1663">
        <v>421</v>
      </c>
      <c r="D1663">
        <v>110674819</v>
      </c>
      <c r="E1663" t="s">
        <v>0</v>
      </c>
      <c r="F1663" t="s">
        <v>3694</v>
      </c>
      <c r="G1663" t="s">
        <v>0</v>
      </c>
      <c r="H1663" t="s">
        <v>0</v>
      </c>
      <c r="I1663" t="s">
        <v>6790</v>
      </c>
    </row>
    <row r="1664" spans="1:9" x14ac:dyDescent="0.25">
      <c r="A1664" t="s">
        <v>3695</v>
      </c>
      <c r="B1664" t="s">
        <v>0</v>
      </c>
      <c r="C1664">
        <v>63</v>
      </c>
      <c r="D1664">
        <v>110674815</v>
      </c>
      <c r="E1664" t="s">
        <v>0</v>
      </c>
      <c r="F1664" t="s">
        <v>3696</v>
      </c>
      <c r="G1664" t="s">
        <v>0</v>
      </c>
      <c r="H1664" t="s">
        <v>0</v>
      </c>
      <c r="I1664" t="s">
        <v>6796</v>
      </c>
    </row>
    <row r="1665" spans="1:10" x14ac:dyDescent="0.25">
      <c r="A1665" t="s">
        <v>3697</v>
      </c>
      <c r="B1665" t="s">
        <v>0</v>
      </c>
      <c r="C1665">
        <v>209</v>
      </c>
      <c r="D1665">
        <v>110674416</v>
      </c>
      <c r="E1665" t="s">
        <v>0</v>
      </c>
      <c r="F1665" t="s">
        <v>3698</v>
      </c>
      <c r="G1665" t="s">
        <v>0</v>
      </c>
      <c r="H1665" t="s">
        <v>0</v>
      </c>
      <c r="I1665" t="s">
        <v>7590</v>
      </c>
    </row>
    <row r="1666" spans="1:10" x14ac:dyDescent="0.25">
      <c r="A1666" t="s">
        <v>3699</v>
      </c>
      <c r="B1666" t="s">
        <v>0</v>
      </c>
      <c r="C1666">
        <v>323</v>
      </c>
      <c r="D1666">
        <v>110673506</v>
      </c>
      <c r="E1666" t="s">
        <v>0</v>
      </c>
      <c r="F1666" t="s">
        <v>3700</v>
      </c>
      <c r="G1666" t="s">
        <v>0</v>
      </c>
      <c r="H1666" t="s">
        <v>0</v>
      </c>
      <c r="I1666" t="s">
        <v>6790</v>
      </c>
    </row>
    <row r="1667" spans="1:10" x14ac:dyDescent="0.25">
      <c r="A1667" t="s">
        <v>3701</v>
      </c>
      <c r="B1667" t="s">
        <v>0</v>
      </c>
      <c r="C1667">
        <v>342</v>
      </c>
      <c r="D1667">
        <v>110673791</v>
      </c>
      <c r="E1667" t="s">
        <v>0</v>
      </c>
      <c r="F1667" t="s">
        <v>3702</v>
      </c>
      <c r="G1667" t="s">
        <v>0</v>
      </c>
      <c r="H1667" t="s">
        <v>0</v>
      </c>
      <c r="I1667" t="s">
        <v>7591</v>
      </c>
    </row>
    <row r="1668" spans="1:10" x14ac:dyDescent="0.25">
      <c r="A1668" t="s">
        <v>3703</v>
      </c>
      <c r="B1668" t="s">
        <v>0</v>
      </c>
      <c r="C1668">
        <v>599</v>
      </c>
      <c r="D1668">
        <v>110676076</v>
      </c>
      <c r="E1668" t="s">
        <v>3704</v>
      </c>
      <c r="F1668" t="s">
        <v>3705</v>
      </c>
      <c r="G1668" t="s">
        <v>0</v>
      </c>
      <c r="H1668" t="s">
        <v>0</v>
      </c>
      <c r="I1668" t="s">
        <v>7592</v>
      </c>
    </row>
    <row r="1669" spans="1:10" x14ac:dyDescent="0.25">
      <c r="A1669" t="s">
        <v>3706</v>
      </c>
      <c r="B1669" t="s">
        <v>0</v>
      </c>
      <c r="C1669">
        <v>132</v>
      </c>
      <c r="D1669">
        <v>110675711</v>
      </c>
      <c r="E1669" t="s">
        <v>0</v>
      </c>
      <c r="F1669" t="s">
        <v>3707</v>
      </c>
      <c r="G1669" t="s">
        <v>0</v>
      </c>
      <c r="H1669" t="s">
        <v>0</v>
      </c>
      <c r="I1669" t="s">
        <v>6790</v>
      </c>
    </row>
    <row r="1670" spans="1:10" x14ac:dyDescent="0.25">
      <c r="A1670" t="s">
        <v>3708</v>
      </c>
      <c r="B1670" t="s">
        <v>11</v>
      </c>
      <c r="C1670">
        <v>111</v>
      </c>
      <c r="D1670">
        <v>110674938</v>
      </c>
      <c r="E1670" t="s">
        <v>0</v>
      </c>
      <c r="F1670" t="s">
        <v>3709</v>
      </c>
      <c r="G1670" t="s">
        <v>0</v>
      </c>
      <c r="H1670" t="s">
        <v>0</v>
      </c>
      <c r="I1670" t="s">
        <v>6790</v>
      </c>
    </row>
    <row r="1671" spans="1:10" x14ac:dyDescent="0.25">
      <c r="A1671" t="s">
        <v>3710</v>
      </c>
      <c r="B1671" t="s">
        <v>11</v>
      </c>
      <c r="C1671">
        <v>222</v>
      </c>
      <c r="D1671">
        <v>110673299</v>
      </c>
      <c r="E1671" t="s">
        <v>0</v>
      </c>
      <c r="F1671" t="s">
        <v>3711</v>
      </c>
      <c r="G1671" t="s">
        <v>0</v>
      </c>
      <c r="H1671" t="s">
        <v>0</v>
      </c>
      <c r="I1671" t="s">
        <v>7593</v>
      </c>
      <c r="J1671" t="s">
        <v>14</v>
      </c>
    </row>
    <row r="1672" spans="1:10" x14ac:dyDescent="0.25">
      <c r="A1672" t="s">
        <v>3712</v>
      </c>
      <c r="B1672" t="s">
        <v>11</v>
      </c>
      <c r="C1672">
        <v>269</v>
      </c>
      <c r="D1672">
        <v>110675047</v>
      </c>
      <c r="E1672" t="s">
        <v>0</v>
      </c>
      <c r="F1672" t="s">
        <v>3713</v>
      </c>
      <c r="G1672" t="s">
        <v>0</v>
      </c>
      <c r="H1672" t="s">
        <v>0</v>
      </c>
      <c r="I1672" t="s">
        <v>7594</v>
      </c>
      <c r="J1672" t="s">
        <v>14</v>
      </c>
    </row>
    <row r="1673" spans="1:10" x14ac:dyDescent="0.25">
      <c r="A1673" t="s">
        <v>3714</v>
      </c>
      <c r="B1673" t="s">
        <v>0</v>
      </c>
      <c r="C1673">
        <v>463</v>
      </c>
      <c r="D1673">
        <v>110676002</v>
      </c>
      <c r="E1673" t="s">
        <v>0</v>
      </c>
      <c r="F1673" t="s">
        <v>3715</v>
      </c>
      <c r="G1673" t="s">
        <v>0</v>
      </c>
      <c r="H1673" t="s">
        <v>0</v>
      </c>
      <c r="I1673" t="s">
        <v>6974</v>
      </c>
    </row>
    <row r="1674" spans="1:10" x14ac:dyDescent="0.25">
      <c r="A1674" t="s">
        <v>3716</v>
      </c>
      <c r="B1674" t="s">
        <v>0</v>
      </c>
      <c r="C1674">
        <v>807</v>
      </c>
      <c r="D1674">
        <v>110673429</v>
      </c>
      <c r="E1674" t="s">
        <v>0</v>
      </c>
      <c r="F1674" t="s">
        <v>3717</v>
      </c>
      <c r="G1674" t="s">
        <v>0</v>
      </c>
      <c r="H1674" t="s">
        <v>0</v>
      </c>
      <c r="I1674" t="s">
        <v>6796</v>
      </c>
    </row>
    <row r="1675" spans="1:10" x14ac:dyDescent="0.25">
      <c r="A1675" t="s">
        <v>3718</v>
      </c>
      <c r="B1675" t="s">
        <v>0</v>
      </c>
      <c r="C1675">
        <v>136</v>
      </c>
      <c r="D1675">
        <v>110674212</v>
      </c>
      <c r="E1675" t="s">
        <v>0</v>
      </c>
      <c r="F1675" t="s">
        <v>3719</v>
      </c>
      <c r="G1675" t="s">
        <v>0</v>
      </c>
      <c r="H1675" t="s">
        <v>0</v>
      </c>
      <c r="I1675" t="s">
        <v>7449</v>
      </c>
    </row>
    <row r="1676" spans="1:10" x14ac:dyDescent="0.25">
      <c r="A1676" t="s">
        <v>3720</v>
      </c>
      <c r="B1676" t="s">
        <v>0</v>
      </c>
      <c r="C1676">
        <v>275</v>
      </c>
      <c r="D1676">
        <v>110673500</v>
      </c>
      <c r="E1676" t="s">
        <v>0</v>
      </c>
      <c r="F1676" t="s">
        <v>3721</v>
      </c>
      <c r="G1676" t="s">
        <v>0</v>
      </c>
      <c r="H1676" t="s">
        <v>0</v>
      </c>
      <c r="I1676" t="s">
        <v>7595</v>
      </c>
    </row>
    <row r="1677" spans="1:10" x14ac:dyDescent="0.25">
      <c r="A1677" t="s">
        <v>3722</v>
      </c>
      <c r="B1677" t="s">
        <v>0</v>
      </c>
      <c r="C1677">
        <v>268</v>
      </c>
      <c r="D1677">
        <v>110674165</v>
      </c>
      <c r="E1677" t="s">
        <v>0</v>
      </c>
      <c r="F1677" t="s">
        <v>3723</v>
      </c>
      <c r="G1677" t="s">
        <v>0</v>
      </c>
      <c r="H1677" t="s">
        <v>0</v>
      </c>
      <c r="I1677" t="s">
        <v>7596</v>
      </c>
    </row>
    <row r="1678" spans="1:10" x14ac:dyDescent="0.25">
      <c r="A1678" t="s">
        <v>3724</v>
      </c>
      <c r="B1678" t="s">
        <v>0</v>
      </c>
      <c r="C1678">
        <v>165</v>
      </c>
      <c r="D1678">
        <v>110674754</v>
      </c>
      <c r="E1678" t="s">
        <v>0</v>
      </c>
      <c r="F1678" t="s">
        <v>3725</v>
      </c>
      <c r="G1678" t="s">
        <v>0</v>
      </c>
      <c r="H1678" t="s">
        <v>0</v>
      </c>
      <c r="I1678" t="s">
        <v>7597</v>
      </c>
    </row>
    <row r="1679" spans="1:10" x14ac:dyDescent="0.25">
      <c r="A1679" t="s">
        <v>3726</v>
      </c>
      <c r="B1679" t="s">
        <v>0</v>
      </c>
      <c r="C1679">
        <v>139</v>
      </c>
      <c r="D1679">
        <v>110673529</v>
      </c>
      <c r="E1679" t="s">
        <v>0</v>
      </c>
      <c r="F1679" t="s">
        <v>3727</v>
      </c>
      <c r="G1679" t="s">
        <v>0</v>
      </c>
      <c r="H1679" t="s">
        <v>0</v>
      </c>
      <c r="I1679" t="s">
        <v>7598</v>
      </c>
    </row>
    <row r="1680" spans="1:10" x14ac:dyDescent="0.25">
      <c r="A1680" t="s">
        <v>3728</v>
      </c>
      <c r="B1680" t="s">
        <v>11</v>
      </c>
      <c r="C1680">
        <v>400</v>
      </c>
      <c r="D1680">
        <v>110675107</v>
      </c>
      <c r="E1680" t="s">
        <v>0</v>
      </c>
      <c r="F1680" t="s">
        <v>3729</v>
      </c>
      <c r="G1680" t="s">
        <v>0</v>
      </c>
      <c r="H1680" t="s">
        <v>0</v>
      </c>
      <c r="I1680" t="s">
        <v>7435</v>
      </c>
    </row>
    <row r="1681" spans="1:9" x14ac:dyDescent="0.25">
      <c r="A1681" t="s">
        <v>3730</v>
      </c>
      <c r="B1681" t="s">
        <v>0</v>
      </c>
      <c r="C1681">
        <v>121</v>
      </c>
      <c r="D1681">
        <v>110673494</v>
      </c>
      <c r="E1681" t="s">
        <v>0</v>
      </c>
      <c r="F1681" t="s">
        <v>3731</v>
      </c>
      <c r="G1681" t="s">
        <v>0</v>
      </c>
      <c r="H1681" t="s">
        <v>0</v>
      </c>
      <c r="I1681" t="s">
        <v>6790</v>
      </c>
    </row>
    <row r="1682" spans="1:9" x14ac:dyDescent="0.25">
      <c r="A1682" t="s">
        <v>3732</v>
      </c>
      <c r="B1682" t="s">
        <v>0</v>
      </c>
      <c r="C1682">
        <v>428</v>
      </c>
      <c r="D1682">
        <v>110674100</v>
      </c>
      <c r="E1682" t="s">
        <v>0</v>
      </c>
      <c r="F1682" t="s">
        <v>3733</v>
      </c>
      <c r="G1682" t="s">
        <v>0</v>
      </c>
      <c r="H1682" t="s">
        <v>0</v>
      </c>
      <c r="I1682" t="s">
        <v>6819</v>
      </c>
    </row>
    <row r="1683" spans="1:9" x14ac:dyDescent="0.25">
      <c r="A1683" t="s">
        <v>3734</v>
      </c>
      <c r="B1683" t="s">
        <v>11</v>
      </c>
      <c r="C1683">
        <v>643</v>
      </c>
      <c r="D1683">
        <v>110676045</v>
      </c>
      <c r="E1683" t="s">
        <v>0</v>
      </c>
      <c r="F1683" t="s">
        <v>3735</v>
      </c>
      <c r="G1683" t="s">
        <v>0</v>
      </c>
      <c r="H1683" t="s">
        <v>0</v>
      </c>
      <c r="I1683" t="s">
        <v>6857</v>
      </c>
    </row>
    <row r="1684" spans="1:9" x14ac:dyDescent="0.25">
      <c r="A1684" t="s">
        <v>3736</v>
      </c>
      <c r="B1684" t="s">
        <v>0</v>
      </c>
      <c r="C1684">
        <v>154</v>
      </c>
      <c r="D1684">
        <v>110675698</v>
      </c>
      <c r="E1684" t="s">
        <v>0</v>
      </c>
      <c r="F1684" t="s">
        <v>3737</v>
      </c>
      <c r="G1684" t="s">
        <v>0</v>
      </c>
      <c r="H1684" t="s">
        <v>0</v>
      </c>
      <c r="I1684" t="s">
        <v>7599</v>
      </c>
    </row>
    <row r="1685" spans="1:9" x14ac:dyDescent="0.25">
      <c r="A1685" t="s">
        <v>3738</v>
      </c>
      <c r="B1685" t="s">
        <v>0</v>
      </c>
      <c r="C1685">
        <v>196</v>
      </c>
      <c r="D1685">
        <v>110675901</v>
      </c>
      <c r="E1685" t="s">
        <v>0</v>
      </c>
      <c r="F1685" t="s">
        <v>3739</v>
      </c>
      <c r="G1685" t="s">
        <v>0</v>
      </c>
      <c r="H1685" t="s">
        <v>0</v>
      </c>
      <c r="I1685" t="s">
        <v>6796</v>
      </c>
    </row>
    <row r="1686" spans="1:9" x14ac:dyDescent="0.25">
      <c r="A1686" t="s">
        <v>3740</v>
      </c>
      <c r="B1686" t="s">
        <v>0</v>
      </c>
      <c r="C1686">
        <v>184</v>
      </c>
      <c r="D1686">
        <v>110673819</v>
      </c>
      <c r="E1686" t="s">
        <v>0</v>
      </c>
      <c r="F1686" t="s">
        <v>3741</v>
      </c>
      <c r="G1686" t="s">
        <v>0</v>
      </c>
      <c r="H1686" t="s">
        <v>0</v>
      </c>
      <c r="I1686" t="s">
        <v>6790</v>
      </c>
    </row>
    <row r="1687" spans="1:9" x14ac:dyDescent="0.25">
      <c r="A1687" t="s">
        <v>3742</v>
      </c>
      <c r="B1687" t="s">
        <v>11</v>
      </c>
      <c r="C1687">
        <v>215</v>
      </c>
      <c r="D1687">
        <v>110674631</v>
      </c>
      <c r="E1687" t="s">
        <v>0</v>
      </c>
      <c r="F1687" t="s">
        <v>3743</v>
      </c>
      <c r="G1687" t="s">
        <v>0</v>
      </c>
      <c r="H1687" t="s">
        <v>0</v>
      </c>
      <c r="I1687" t="s">
        <v>7600</v>
      </c>
    </row>
    <row r="1688" spans="1:9" x14ac:dyDescent="0.25">
      <c r="A1688" t="s">
        <v>3744</v>
      </c>
      <c r="B1688" t="s">
        <v>0</v>
      </c>
      <c r="C1688">
        <v>294</v>
      </c>
      <c r="D1688">
        <v>110673915</v>
      </c>
      <c r="E1688" t="s">
        <v>0</v>
      </c>
      <c r="F1688" t="s">
        <v>3745</v>
      </c>
      <c r="G1688" t="s">
        <v>0</v>
      </c>
      <c r="H1688" t="s">
        <v>0</v>
      </c>
      <c r="I1688" t="s">
        <v>7188</v>
      </c>
    </row>
    <row r="1689" spans="1:9" x14ac:dyDescent="0.25">
      <c r="A1689" t="s">
        <v>3746</v>
      </c>
      <c r="B1689" t="s">
        <v>0</v>
      </c>
      <c r="C1689">
        <v>94</v>
      </c>
      <c r="D1689">
        <v>110673461</v>
      </c>
      <c r="E1689" t="s">
        <v>0</v>
      </c>
      <c r="F1689" t="s">
        <v>3747</v>
      </c>
      <c r="G1689" t="s">
        <v>0</v>
      </c>
      <c r="H1689" t="s">
        <v>0</v>
      </c>
      <c r="I1689" t="s">
        <v>6796</v>
      </c>
    </row>
    <row r="1690" spans="1:9" x14ac:dyDescent="0.25">
      <c r="A1690" t="s">
        <v>3748</v>
      </c>
      <c r="B1690" t="s">
        <v>11</v>
      </c>
      <c r="C1690">
        <v>238</v>
      </c>
      <c r="D1690">
        <v>110675046</v>
      </c>
      <c r="E1690" t="s">
        <v>0</v>
      </c>
      <c r="F1690" t="s">
        <v>3749</v>
      </c>
      <c r="G1690" t="s">
        <v>0</v>
      </c>
      <c r="H1690" t="s">
        <v>0</v>
      </c>
      <c r="I1690" t="s">
        <v>6996</v>
      </c>
    </row>
    <row r="1691" spans="1:9" x14ac:dyDescent="0.25">
      <c r="A1691" t="s">
        <v>3750</v>
      </c>
      <c r="B1691" t="s">
        <v>0</v>
      </c>
      <c r="C1691">
        <v>178</v>
      </c>
      <c r="D1691">
        <v>110674275</v>
      </c>
      <c r="E1691" t="s">
        <v>0</v>
      </c>
      <c r="F1691" t="s">
        <v>3751</v>
      </c>
      <c r="G1691" t="s">
        <v>0</v>
      </c>
      <c r="H1691" t="s">
        <v>0</v>
      </c>
      <c r="I1691" t="s">
        <v>6796</v>
      </c>
    </row>
    <row r="1692" spans="1:9" x14ac:dyDescent="0.25">
      <c r="A1692" t="s">
        <v>3752</v>
      </c>
      <c r="B1692" t="s">
        <v>0</v>
      </c>
      <c r="C1692">
        <v>211</v>
      </c>
      <c r="D1692">
        <v>110673394</v>
      </c>
      <c r="E1692" t="s">
        <v>0</v>
      </c>
      <c r="F1692" t="s">
        <v>3753</v>
      </c>
      <c r="G1692" t="s">
        <v>0</v>
      </c>
      <c r="H1692" t="s">
        <v>0</v>
      </c>
      <c r="I1692" t="s">
        <v>6790</v>
      </c>
    </row>
    <row r="1693" spans="1:9" x14ac:dyDescent="0.25">
      <c r="A1693" t="s">
        <v>3754</v>
      </c>
      <c r="B1693" t="s">
        <v>11</v>
      </c>
      <c r="C1693">
        <v>551</v>
      </c>
      <c r="D1693">
        <v>110675974</v>
      </c>
      <c r="E1693" t="s">
        <v>0</v>
      </c>
      <c r="F1693" t="s">
        <v>3755</v>
      </c>
      <c r="G1693" t="s">
        <v>0</v>
      </c>
      <c r="H1693" t="s">
        <v>0</v>
      </c>
      <c r="I1693" t="s">
        <v>7601</v>
      </c>
    </row>
    <row r="1694" spans="1:9" x14ac:dyDescent="0.25">
      <c r="A1694" t="s">
        <v>3756</v>
      </c>
      <c r="B1694" t="s">
        <v>0</v>
      </c>
      <c r="C1694">
        <v>50</v>
      </c>
      <c r="D1694">
        <v>110675235</v>
      </c>
      <c r="E1694" t="s">
        <v>0</v>
      </c>
      <c r="F1694" t="s">
        <v>3757</v>
      </c>
      <c r="G1694" t="s">
        <v>0</v>
      </c>
      <c r="H1694" t="s">
        <v>0</v>
      </c>
      <c r="I1694" t="s">
        <v>6796</v>
      </c>
    </row>
    <row r="1695" spans="1:9" x14ac:dyDescent="0.25">
      <c r="A1695" t="s">
        <v>3758</v>
      </c>
      <c r="B1695" t="s">
        <v>0</v>
      </c>
      <c r="C1695">
        <v>321</v>
      </c>
      <c r="D1695">
        <v>110674420</v>
      </c>
      <c r="E1695" t="s">
        <v>0</v>
      </c>
      <c r="F1695" t="s">
        <v>3759</v>
      </c>
      <c r="G1695" t="s">
        <v>0</v>
      </c>
      <c r="H1695" t="s">
        <v>0</v>
      </c>
      <c r="I1695" t="s">
        <v>7016</v>
      </c>
    </row>
    <row r="1696" spans="1:9" x14ac:dyDescent="0.25">
      <c r="A1696" t="s">
        <v>3760</v>
      </c>
      <c r="B1696" t="s">
        <v>0</v>
      </c>
      <c r="C1696">
        <v>64</v>
      </c>
      <c r="D1696">
        <v>110673606</v>
      </c>
      <c r="E1696" t="s">
        <v>0</v>
      </c>
      <c r="F1696" t="s">
        <v>3761</v>
      </c>
      <c r="G1696" t="s">
        <v>0</v>
      </c>
      <c r="H1696" t="s">
        <v>0</v>
      </c>
      <c r="I1696" t="s">
        <v>6790</v>
      </c>
    </row>
    <row r="1697" spans="1:9" x14ac:dyDescent="0.25">
      <c r="A1697" t="s">
        <v>3762</v>
      </c>
      <c r="B1697" t="s">
        <v>0</v>
      </c>
      <c r="C1697">
        <v>442</v>
      </c>
      <c r="D1697">
        <v>110674220</v>
      </c>
      <c r="E1697" t="s">
        <v>0</v>
      </c>
      <c r="F1697" t="s">
        <v>3763</v>
      </c>
      <c r="G1697" t="s">
        <v>0</v>
      </c>
      <c r="H1697" t="s">
        <v>0</v>
      </c>
      <c r="I1697" t="s">
        <v>6974</v>
      </c>
    </row>
    <row r="1698" spans="1:9" x14ac:dyDescent="0.25">
      <c r="A1698" t="s">
        <v>3764</v>
      </c>
      <c r="B1698" t="s">
        <v>0</v>
      </c>
      <c r="C1698">
        <v>228</v>
      </c>
      <c r="D1698">
        <v>110673408</v>
      </c>
      <c r="E1698" t="s">
        <v>0</v>
      </c>
      <c r="F1698" t="s">
        <v>3765</v>
      </c>
      <c r="G1698" t="s">
        <v>0</v>
      </c>
      <c r="H1698" t="s">
        <v>0</v>
      </c>
      <c r="I1698" t="s">
        <v>6857</v>
      </c>
    </row>
    <row r="1699" spans="1:9" x14ac:dyDescent="0.25">
      <c r="A1699" t="s">
        <v>3766</v>
      </c>
      <c r="B1699" t="s">
        <v>0</v>
      </c>
      <c r="C1699">
        <v>251</v>
      </c>
      <c r="D1699">
        <v>110675907</v>
      </c>
      <c r="E1699" t="s">
        <v>0</v>
      </c>
      <c r="F1699" t="s">
        <v>3767</v>
      </c>
      <c r="G1699" t="s">
        <v>0</v>
      </c>
      <c r="H1699" t="s">
        <v>0</v>
      </c>
      <c r="I1699" t="s">
        <v>7043</v>
      </c>
    </row>
    <row r="1700" spans="1:9" x14ac:dyDescent="0.25">
      <c r="A1700" t="s">
        <v>3768</v>
      </c>
      <c r="B1700" t="s">
        <v>0</v>
      </c>
      <c r="C1700">
        <v>322</v>
      </c>
      <c r="D1700">
        <v>110674995</v>
      </c>
      <c r="E1700" t="s">
        <v>0</v>
      </c>
      <c r="F1700" t="s">
        <v>3769</v>
      </c>
      <c r="G1700" t="s">
        <v>0</v>
      </c>
      <c r="H1700" t="s">
        <v>0</v>
      </c>
      <c r="I1700" t="s">
        <v>6790</v>
      </c>
    </row>
    <row r="1701" spans="1:9" x14ac:dyDescent="0.25">
      <c r="A1701" t="s">
        <v>3770</v>
      </c>
      <c r="B1701" t="s">
        <v>0</v>
      </c>
      <c r="C1701">
        <v>33</v>
      </c>
      <c r="D1701">
        <v>110675126</v>
      </c>
      <c r="E1701" t="s">
        <v>0</v>
      </c>
      <c r="F1701" t="s">
        <v>3771</v>
      </c>
      <c r="G1701" t="s">
        <v>0</v>
      </c>
      <c r="H1701" t="s">
        <v>0</v>
      </c>
      <c r="I1701" t="s">
        <v>6796</v>
      </c>
    </row>
    <row r="1702" spans="1:9" x14ac:dyDescent="0.25">
      <c r="A1702" t="s">
        <v>3772</v>
      </c>
      <c r="B1702" t="s">
        <v>0</v>
      </c>
      <c r="C1702">
        <v>61</v>
      </c>
      <c r="D1702">
        <v>110676058</v>
      </c>
      <c r="E1702" t="s">
        <v>0</v>
      </c>
      <c r="F1702" t="s">
        <v>3773</v>
      </c>
      <c r="G1702" t="s">
        <v>0</v>
      </c>
      <c r="H1702" t="s">
        <v>0</v>
      </c>
      <c r="I1702" t="s">
        <v>6853</v>
      </c>
    </row>
    <row r="1703" spans="1:9" x14ac:dyDescent="0.25">
      <c r="A1703" t="s">
        <v>3774</v>
      </c>
      <c r="B1703" t="s">
        <v>0</v>
      </c>
      <c r="C1703">
        <v>285</v>
      </c>
      <c r="D1703">
        <v>110673908</v>
      </c>
      <c r="E1703" t="s">
        <v>0</v>
      </c>
      <c r="F1703" t="s">
        <v>3775</v>
      </c>
      <c r="G1703" t="s">
        <v>0</v>
      </c>
      <c r="H1703" t="s">
        <v>0</v>
      </c>
      <c r="I1703" t="s">
        <v>6796</v>
      </c>
    </row>
    <row r="1704" spans="1:9" x14ac:dyDescent="0.25">
      <c r="A1704" t="s">
        <v>3776</v>
      </c>
      <c r="B1704" t="s">
        <v>0</v>
      </c>
      <c r="C1704">
        <v>258</v>
      </c>
      <c r="D1704">
        <v>110674120</v>
      </c>
      <c r="E1704" t="s">
        <v>0</v>
      </c>
      <c r="F1704" t="s">
        <v>3777</v>
      </c>
      <c r="G1704" t="s">
        <v>0</v>
      </c>
      <c r="H1704" t="s">
        <v>0</v>
      </c>
      <c r="I1704" t="s">
        <v>6793</v>
      </c>
    </row>
    <row r="1705" spans="1:9" x14ac:dyDescent="0.25">
      <c r="A1705" t="s">
        <v>3778</v>
      </c>
      <c r="B1705" t="s">
        <v>11</v>
      </c>
      <c r="C1705">
        <v>140</v>
      </c>
      <c r="D1705">
        <v>110675354</v>
      </c>
      <c r="E1705" t="s">
        <v>0</v>
      </c>
      <c r="F1705" t="s">
        <v>3779</v>
      </c>
      <c r="G1705" t="s">
        <v>0</v>
      </c>
      <c r="H1705" t="s">
        <v>0</v>
      </c>
      <c r="I1705" t="s">
        <v>6796</v>
      </c>
    </row>
    <row r="1706" spans="1:9" x14ac:dyDescent="0.25">
      <c r="A1706" t="s">
        <v>3780</v>
      </c>
      <c r="B1706" t="s">
        <v>0</v>
      </c>
      <c r="C1706">
        <v>166</v>
      </c>
      <c r="D1706">
        <v>110674404</v>
      </c>
      <c r="E1706" t="s">
        <v>0</v>
      </c>
      <c r="F1706" t="s">
        <v>3781</v>
      </c>
      <c r="G1706" t="s">
        <v>0</v>
      </c>
      <c r="H1706" t="s">
        <v>0</v>
      </c>
      <c r="I1706" t="s">
        <v>7602</v>
      </c>
    </row>
    <row r="1707" spans="1:9" x14ac:dyDescent="0.25">
      <c r="A1707" t="s">
        <v>3782</v>
      </c>
      <c r="B1707" t="s">
        <v>0</v>
      </c>
      <c r="C1707">
        <v>165</v>
      </c>
      <c r="D1707">
        <v>110673625</v>
      </c>
      <c r="E1707" t="s">
        <v>0</v>
      </c>
      <c r="F1707" t="s">
        <v>3783</v>
      </c>
      <c r="G1707" t="s">
        <v>0</v>
      </c>
      <c r="H1707" t="s">
        <v>0</v>
      </c>
      <c r="I1707" t="s">
        <v>6965</v>
      </c>
    </row>
    <row r="1708" spans="1:9" x14ac:dyDescent="0.25">
      <c r="A1708" t="s">
        <v>3784</v>
      </c>
      <c r="B1708" t="s">
        <v>0</v>
      </c>
      <c r="C1708">
        <v>345</v>
      </c>
      <c r="D1708">
        <v>110673266</v>
      </c>
      <c r="E1708" t="s">
        <v>0</v>
      </c>
      <c r="F1708" t="s">
        <v>3785</v>
      </c>
      <c r="G1708" t="s">
        <v>0</v>
      </c>
      <c r="H1708" t="s">
        <v>0</v>
      </c>
      <c r="I1708" t="s">
        <v>7603</v>
      </c>
    </row>
    <row r="1709" spans="1:9" x14ac:dyDescent="0.25">
      <c r="A1709" t="s">
        <v>3786</v>
      </c>
      <c r="B1709" t="s">
        <v>11</v>
      </c>
      <c r="C1709">
        <v>89</v>
      </c>
      <c r="D1709">
        <v>110675701</v>
      </c>
      <c r="E1709" t="s">
        <v>0</v>
      </c>
      <c r="F1709" t="s">
        <v>3787</v>
      </c>
      <c r="G1709" t="s">
        <v>0</v>
      </c>
      <c r="H1709" t="s">
        <v>0</v>
      </c>
      <c r="I1709" t="s">
        <v>7570</v>
      </c>
    </row>
    <row r="1710" spans="1:9" x14ac:dyDescent="0.25">
      <c r="A1710" t="s">
        <v>3788</v>
      </c>
      <c r="B1710" t="s">
        <v>11</v>
      </c>
      <c r="C1710">
        <v>450</v>
      </c>
      <c r="D1710">
        <v>110675221</v>
      </c>
      <c r="E1710" t="s">
        <v>0</v>
      </c>
      <c r="F1710" t="s">
        <v>3789</v>
      </c>
      <c r="G1710" t="s">
        <v>0</v>
      </c>
      <c r="H1710" t="s">
        <v>0</v>
      </c>
      <c r="I1710" t="s">
        <v>6790</v>
      </c>
    </row>
    <row r="1711" spans="1:9" x14ac:dyDescent="0.25">
      <c r="A1711" t="s">
        <v>3790</v>
      </c>
      <c r="B1711" t="s">
        <v>0</v>
      </c>
      <c r="C1711">
        <v>167</v>
      </c>
      <c r="D1711">
        <v>110674018</v>
      </c>
      <c r="E1711" t="s">
        <v>0</v>
      </c>
      <c r="F1711" t="s">
        <v>3791</v>
      </c>
      <c r="G1711" t="s">
        <v>0</v>
      </c>
      <c r="H1711" t="s">
        <v>0</v>
      </c>
      <c r="I1711" t="s">
        <v>6793</v>
      </c>
    </row>
    <row r="1712" spans="1:9" x14ac:dyDescent="0.25">
      <c r="A1712" t="s">
        <v>3792</v>
      </c>
      <c r="B1712" t="s">
        <v>0</v>
      </c>
      <c r="C1712">
        <v>291</v>
      </c>
      <c r="D1712">
        <v>110673577</v>
      </c>
      <c r="E1712" t="s">
        <v>0</v>
      </c>
      <c r="F1712" t="s">
        <v>3793</v>
      </c>
      <c r="G1712" t="s">
        <v>0</v>
      </c>
      <c r="H1712" t="s">
        <v>0</v>
      </c>
      <c r="I1712" t="s">
        <v>6946</v>
      </c>
    </row>
    <row r="1713" spans="1:9" x14ac:dyDescent="0.25">
      <c r="A1713" t="s">
        <v>3794</v>
      </c>
      <c r="B1713" t="s">
        <v>0</v>
      </c>
      <c r="C1713">
        <v>440</v>
      </c>
      <c r="D1713">
        <v>110676019</v>
      </c>
      <c r="E1713" t="s">
        <v>3795</v>
      </c>
      <c r="F1713" t="s">
        <v>3796</v>
      </c>
      <c r="G1713" t="s">
        <v>0</v>
      </c>
      <c r="H1713" t="s">
        <v>0</v>
      </c>
      <c r="I1713" t="s">
        <v>7604</v>
      </c>
    </row>
    <row r="1714" spans="1:9" x14ac:dyDescent="0.25">
      <c r="A1714" t="s">
        <v>3797</v>
      </c>
      <c r="B1714" t="s">
        <v>0</v>
      </c>
      <c r="C1714">
        <v>236</v>
      </c>
      <c r="D1714">
        <v>110675717</v>
      </c>
      <c r="E1714" t="s">
        <v>3798</v>
      </c>
      <c r="F1714" t="s">
        <v>3799</v>
      </c>
      <c r="G1714" t="s">
        <v>0</v>
      </c>
      <c r="H1714" t="s">
        <v>0</v>
      </c>
      <c r="I1714" t="s">
        <v>7605</v>
      </c>
    </row>
    <row r="1715" spans="1:9" x14ac:dyDescent="0.25">
      <c r="A1715" t="s">
        <v>3800</v>
      </c>
      <c r="B1715" t="s">
        <v>0</v>
      </c>
      <c r="C1715">
        <v>337</v>
      </c>
      <c r="D1715">
        <v>110675571</v>
      </c>
      <c r="E1715" t="s">
        <v>0</v>
      </c>
      <c r="F1715" t="s">
        <v>3801</v>
      </c>
      <c r="G1715" t="s">
        <v>0</v>
      </c>
      <c r="H1715" t="s">
        <v>0</v>
      </c>
      <c r="I1715" t="s">
        <v>6854</v>
      </c>
    </row>
    <row r="1716" spans="1:9" x14ac:dyDescent="0.25">
      <c r="A1716" t="s">
        <v>3802</v>
      </c>
      <c r="B1716" t="s">
        <v>0</v>
      </c>
      <c r="C1716">
        <v>95</v>
      </c>
      <c r="D1716">
        <v>110673845</v>
      </c>
      <c r="E1716" t="s">
        <v>0</v>
      </c>
      <c r="F1716" t="s">
        <v>3803</v>
      </c>
      <c r="G1716" t="s">
        <v>0</v>
      </c>
      <c r="H1716" t="s">
        <v>0</v>
      </c>
      <c r="I1716" t="s">
        <v>6790</v>
      </c>
    </row>
    <row r="1717" spans="1:9" x14ac:dyDescent="0.25">
      <c r="A1717" t="s">
        <v>3804</v>
      </c>
      <c r="B1717" t="s">
        <v>0</v>
      </c>
      <c r="C1717">
        <v>337</v>
      </c>
      <c r="D1717">
        <v>110674462</v>
      </c>
      <c r="E1717" t="s">
        <v>0</v>
      </c>
      <c r="F1717" t="s">
        <v>3805</v>
      </c>
      <c r="G1717" t="s">
        <v>0</v>
      </c>
      <c r="H1717" t="s">
        <v>0</v>
      </c>
      <c r="I1717" t="s">
        <v>7606</v>
      </c>
    </row>
    <row r="1718" spans="1:9" x14ac:dyDescent="0.25">
      <c r="A1718" t="s">
        <v>3806</v>
      </c>
      <c r="B1718" t="s">
        <v>0</v>
      </c>
      <c r="C1718">
        <v>432</v>
      </c>
      <c r="D1718">
        <v>110675769</v>
      </c>
      <c r="E1718" t="s">
        <v>0</v>
      </c>
      <c r="F1718" t="s">
        <v>3807</v>
      </c>
      <c r="G1718" t="s">
        <v>0</v>
      </c>
      <c r="H1718" t="s">
        <v>0</v>
      </c>
      <c r="I1718" t="s">
        <v>7607</v>
      </c>
    </row>
    <row r="1719" spans="1:9" x14ac:dyDescent="0.25">
      <c r="A1719" t="s">
        <v>3808</v>
      </c>
      <c r="B1719" t="s">
        <v>11</v>
      </c>
      <c r="C1719">
        <v>527</v>
      </c>
      <c r="D1719">
        <v>110674277</v>
      </c>
      <c r="E1719" t="s">
        <v>0</v>
      </c>
      <c r="F1719" t="s">
        <v>3809</v>
      </c>
      <c r="G1719" t="s">
        <v>0</v>
      </c>
      <c r="H1719" t="s">
        <v>0</v>
      </c>
      <c r="I1719" t="s">
        <v>6857</v>
      </c>
    </row>
    <row r="1720" spans="1:9" x14ac:dyDescent="0.25">
      <c r="A1720" t="s">
        <v>3810</v>
      </c>
      <c r="B1720" t="s">
        <v>0</v>
      </c>
      <c r="C1720">
        <v>320</v>
      </c>
      <c r="D1720">
        <v>110674767</v>
      </c>
      <c r="E1720" t="s">
        <v>0</v>
      </c>
      <c r="F1720" t="s">
        <v>3811</v>
      </c>
      <c r="G1720" t="s">
        <v>0</v>
      </c>
      <c r="H1720" t="s">
        <v>0</v>
      </c>
      <c r="I1720" t="s">
        <v>6996</v>
      </c>
    </row>
    <row r="1721" spans="1:9" x14ac:dyDescent="0.25">
      <c r="A1721" t="s">
        <v>3812</v>
      </c>
      <c r="B1721" t="s">
        <v>0</v>
      </c>
      <c r="C1721">
        <v>571</v>
      </c>
      <c r="D1721">
        <v>110673865</v>
      </c>
      <c r="E1721" t="s">
        <v>0</v>
      </c>
      <c r="F1721" t="s">
        <v>3813</v>
      </c>
      <c r="G1721" t="s">
        <v>0</v>
      </c>
      <c r="H1721" t="s">
        <v>0</v>
      </c>
      <c r="I1721" t="s">
        <v>7608</v>
      </c>
    </row>
    <row r="1722" spans="1:9" x14ac:dyDescent="0.25">
      <c r="A1722" t="s">
        <v>3814</v>
      </c>
      <c r="B1722" t="s">
        <v>0</v>
      </c>
      <c r="C1722">
        <v>731</v>
      </c>
      <c r="D1722">
        <v>110675989</v>
      </c>
      <c r="E1722" t="s">
        <v>3815</v>
      </c>
      <c r="F1722" t="s">
        <v>3816</v>
      </c>
      <c r="G1722" t="s">
        <v>0</v>
      </c>
      <c r="H1722" t="s">
        <v>0</v>
      </c>
      <c r="I1722" t="s">
        <v>7609</v>
      </c>
    </row>
    <row r="1723" spans="1:9" x14ac:dyDescent="0.25">
      <c r="A1723" t="s">
        <v>3817</v>
      </c>
      <c r="B1723" t="s">
        <v>0</v>
      </c>
      <c r="C1723">
        <v>472</v>
      </c>
      <c r="D1723">
        <v>110673642</v>
      </c>
      <c r="E1723" t="s">
        <v>0</v>
      </c>
      <c r="F1723" t="s">
        <v>3818</v>
      </c>
      <c r="G1723" t="s">
        <v>0</v>
      </c>
      <c r="H1723" t="s">
        <v>0</v>
      </c>
      <c r="I1723" t="s">
        <v>6793</v>
      </c>
    </row>
    <row r="1724" spans="1:9" x14ac:dyDescent="0.25">
      <c r="A1724" t="s">
        <v>3819</v>
      </c>
      <c r="B1724" t="s">
        <v>0</v>
      </c>
      <c r="C1724">
        <v>155</v>
      </c>
      <c r="D1724">
        <v>110674440</v>
      </c>
      <c r="E1724" t="s">
        <v>0</v>
      </c>
      <c r="F1724" t="s">
        <v>3820</v>
      </c>
      <c r="G1724" t="s">
        <v>0</v>
      </c>
      <c r="H1724" t="s">
        <v>0</v>
      </c>
      <c r="I1724" t="s">
        <v>6793</v>
      </c>
    </row>
    <row r="1725" spans="1:9" x14ac:dyDescent="0.25">
      <c r="A1725" t="s">
        <v>3821</v>
      </c>
      <c r="B1725" t="s">
        <v>0</v>
      </c>
      <c r="C1725">
        <v>122</v>
      </c>
      <c r="D1725">
        <v>110674437</v>
      </c>
      <c r="E1725" t="s">
        <v>0</v>
      </c>
      <c r="F1725" t="s">
        <v>3822</v>
      </c>
      <c r="G1725" t="s">
        <v>0</v>
      </c>
      <c r="H1725" t="s">
        <v>0</v>
      </c>
      <c r="I1725" t="s">
        <v>6796</v>
      </c>
    </row>
    <row r="1726" spans="1:9" x14ac:dyDescent="0.25">
      <c r="A1726" t="s">
        <v>3823</v>
      </c>
      <c r="B1726" t="s">
        <v>0</v>
      </c>
      <c r="C1726">
        <v>1093</v>
      </c>
      <c r="D1726">
        <v>110675627</v>
      </c>
      <c r="E1726" t="s">
        <v>0</v>
      </c>
      <c r="F1726" t="s">
        <v>3824</v>
      </c>
      <c r="G1726" t="s">
        <v>0</v>
      </c>
      <c r="H1726" t="s">
        <v>0</v>
      </c>
      <c r="I1726" t="s">
        <v>7610</v>
      </c>
    </row>
    <row r="1727" spans="1:9" x14ac:dyDescent="0.25">
      <c r="A1727" t="s">
        <v>3825</v>
      </c>
      <c r="B1727" t="s">
        <v>0</v>
      </c>
      <c r="C1727">
        <v>366</v>
      </c>
      <c r="D1727">
        <v>110673486</v>
      </c>
      <c r="E1727" t="s">
        <v>0</v>
      </c>
      <c r="F1727" t="s">
        <v>3826</v>
      </c>
      <c r="G1727" t="s">
        <v>0</v>
      </c>
      <c r="H1727" t="s">
        <v>0</v>
      </c>
      <c r="I1727" t="s">
        <v>6790</v>
      </c>
    </row>
    <row r="1728" spans="1:9" x14ac:dyDescent="0.25">
      <c r="A1728" t="s">
        <v>3827</v>
      </c>
      <c r="B1728" t="s">
        <v>0</v>
      </c>
      <c r="C1728">
        <v>455</v>
      </c>
      <c r="D1728">
        <v>110673945</v>
      </c>
      <c r="E1728" t="s">
        <v>0</v>
      </c>
      <c r="F1728" t="s">
        <v>3828</v>
      </c>
      <c r="G1728" t="s">
        <v>0</v>
      </c>
      <c r="H1728" t="s">
        <v>0</v>
      </c>
      <c r="I1728" t="s">
        <v>7611</v>
      </c>
    </row>
    <row r="1729" spans="1:10" x14ac:dyDescent="0.25">
      <c r="A1729" t="s">
        <v>3829</v>
      </c>
      <c r="B1729" t="s">
        <v>0</v>
      </c>
      <c r="C1729">
        <v>165</v>
      </c>
      <c r="D1729">
        <v>110674097</v>
      </c>
      <c r="E1729" t="s">
        <v>0</v>
      </c>
      <c r="F1729" t="s">
        <v>3830</v>
      </c>
      <c r="G1729" t="s">
        <v>0</v>
      </c>
      <c r="H1729" t="s">
        <v>0</v>
      </c>
      <c r="I1729" t="s">
        <v>6812</v>
      </c>
    </row>
    <row r="1730" spans="1:10" x14ac:dyDescent="0.25">
      <c r="A1730" t="s">
        <v>3831</v>
      </c>
      <c r="B1730" t="s">
        <v>0</v>
      </c>
      <c r="C1730">
        <v>405</v>
      </c>
      <c r="D1730">
        <v>110674727</v>
      </c>
      <c r="E1730" t="s">
        <v>0</v>
      </c>
      <c r="F1730" t="s">
        <v>3832</v>
      </c>
      <c r="G1730" t="s">
        <v>0</v>
      </c>
      <c r="H1730" t="s">
        <v>0</v>
      </c>
      <c r="I1730" t="s">
        <v>7563</v>
      </c>
      <c r="J1730" t="s">
        <v>65</v>
      </c>
    </row>
    <row r="1731" spans="1:10" x14ac:dyDescent="0.25">
      <c r="A1731" t="s">
        <v>3833</v>
      </c>
      <c r="B1731" t="s">
        <v>0</v>
      </c>
      <c r="C1731">
        <v>103</v>
      </c>
      <c r="D1731">
        <v>110676047</v>
      </c>
      <c r="E1731" t="s">
        <v>0</v>
      </c>
      <c r="F1731" t="s">
        <v>3834</v>
      </c>
      <c r="G1731" t="s">
        <v>0</v>
      </c>
      <c r="H1731" t="s">
        <v>0</v>
      </c>
      <c r="I1731" t="s">
        <v>6853</v>
      </c>
    </row>
    <row r="1732" spans="1:10" x14ac:dyDescent="0.25">
      <c r="A1732" t="s">
        <v>3835</v>
      </c>
      <c r="B1732" t="s">
        <v>0</v>
      </c>
      <c r="C1732">
        <v>448</v>
      </c>
      <c r="D1732">
        <v>110675296</v>
      </c>
      <c r="E1732" t="s">
        <v>3836</v>
      </c>
      <c r="F1732" t="s">
        <v>3837</v>
      </c>
      <c r="G1732" t="s">
        <v>0</v>
      </c>
      <c r="H1732" t="s">
        <v>0</v>
      </c>
      <c r="I1732" t="s">
        <v>7612</v>
      </c>
    </row>
    <row r="1733" spans="1:10" x14ac:dyDescent="0.25">
      <c r="A1733" t="s">
        <v>3838</v>
      </c>
      <c r="B1733" t="s">
        <v>0</v>
      </c>
      <c r="C1733">
        <v>164</v>
      </c>
      <c r="D1733">
        <v>110673637</v>
      </c>
      <c r="E1733" t="s">
        <v>0</v>
      </c>
      <c r="F1733" t="s">
        <v>3839</v>
      </c>
      <c r="G1733" t="s">
        <v>0</v>
      </c>
      <c r="H1733" t="s">
        <v>0</v>
      </c>
      <c r="I1733" t="s">
        <v>6796</v>
      </c>
    </row>
    <row r="1734" spans="1:10" x14ac:dyDescent="0.25">
      <c r="A1734" t="s">
        <v>3840</v>
      </c>
      <c r="B1734" t="s">
        <v>11</v>
      </c>
      <c r="C1734">
        <v>341</v>
      </c>
      <c r="D1734">
        <v>110674993</v>
      </c>
      <c r="E1734" t="s">
        <v>3841</v>
      </c>
      <c r="F1734" t="s">
        <v>3842</v>
      </c>
      <c r="G1734" t="s">
        <v>0</v>
      </c>
      <c r="H1734" t="s">
        <v>0</v>
      </c>
      <c r="I1734" t="s">
        <v>7613</v>
      </c>
    </row>
    <row r="1735" spans="1:10" x14ac:dyDescent="0.25">
      <c r="A1735" t="s">
        <v>3843</v>
      </c>
      <c r="B1735" t="s">
        <v>0</v>
      </c>
      <c r="C1735">
        <v>137</v>
      </c>
      <c r="D1735">
        <v>110675234</v>
      </c>
      <c r="E1735" t="s">
        <v>0</v>
      </c>
      <c r="F1735" t="s">
        <v>3844</v>
      </c>
      <c r="G1735" t="s">
        <v>0</v>
      </c>
      <c r="H1735" t="s">
        <v>0</v>
      </c>
      <c r="I1735" t="s">
        <v>6853</v>
      </c>
    </row>
    <row r="1736" spans="1:10" x14ac:dyDescent="0.25">
      <c r="A1736" t="s">
        <v>3845</v>
      </c>
      <c r="B1736" t="s">
        <v>0</v>
      </c>
      <c r="C1736">
        <v>184</v>
      </c>
      <c r="D1736">
        <v>110675881</v>
      </c>
      <c r="E1736" t="s">
        <v>0</v>
      </c>
      <c r="F1736" t="s">
        <v>3846</v>
      </c>
      <c r="G1736" t="s">
        <v>0</v>
      </c>
      <c r="H1736" t="s">
        <v>0</v>
      </c>
      <c r="I1736" t="s">
        <v>6796</v>
      </c>
    </row>
    <row r="1737" spans="1:10" x14ac:dyDescent="0.25">
      <c r="A1737" t="s">
        <v>3847</v>
      </c>
      <c r="B1737" t="s">
        <v>11</v>
      </c>
      <c r="C1737">
        <v>308</v>
      </c>
      <c r="D1737">
        <v>110674571</v>
      </c>
      <c r="E1737" t="s">
        <v>0</v>
      </c>
      <c r="F1737" t="s">
        <v>3848</v>
      </c>
      <c r="G1737" t="s">
        <v>0</v>
      </c>
      <c r="H1737" t="s">
        <v>0</v>
      </c>
      <c r="I1737" t="s">
        <v>7614</v>
      </c>
    </row>
    <row r="1738" spans="1:10" x14ac:dyDescent="0.25">
      <c r="A1738" t="s">
        <v>3849</v>
      </c>
      <c r="B1738" t="s">
        <v>0</v>
      </c>
      <c r="C1738">
        <v>589</v>
      </c>
      <c r="D1738">
        <v>110674866</v>
      </c>
      <c r="E1738" t="s">
        <v>0</v>
      </c>
      <c r="F1738" t="s">
        <v>3850</v>
      </c>
      <c r="G1738" t="s">
        <v>0</v>
      </c>
      <c r="H1738" t="s">
        <v>0</v>
      </c>
      <c r="I1738" t="s">
        <v>6913</v>
      </c>
    </row>
    <row r="1739" spans="1:10" x14ac:dyDescent="0.25">
      <c r="A1739" t="s">
        <v>3851</v>
      </c>
      <c r="B1739" t="s">
        <v>0</v>
      </c>
      <c r="C1739">
        <v>573</v>
      </c>
      <c r="D1739">
        <v>110675592</v>
      </c>
      <c r="E1739" t="s">
        <v>0</v>
      </c>
      <c r="F1739" t="s">
        <v>3852</v>
      </c>
      <c r="G1739" t="s">
        <v>0</v>
      </c>
      <c r="H1739" t="s">
        <v>0</v>
      </c>
      <c r="I1739" t="s">
        <v>6913</v>
      </c>
    </row>
    <row r="1740" spans="1:10" x14ac:dyDescent="0.25">
      <c r="A1740" t="s">
        <v>3853</v>
      </c>
      <c r="B1740" t="s">
        <v>0</v>
      </c>
      <c r="C1740">
        <v>252</v>
      </c>
      <c r="D1740">
        <v>110674911</v>
      </c>
      <c r="E1740" t="s">
        <v>0</v>
      </c>
      <c r="F1740" t="s">
        <v>3854</v>
      </c>
      <c r="G1740" t="s">
        <v>0</v>
      </c>
      <c r="H1740" t="s">
        <v>0</v>
      </c>
      <c r="I1740" t="s">
        <v>6796</v>
      </c>
    </row>
    <row r="1741" spans="1:10" x14ac:dyDescent="0.25">
      <c r="A1741" t="s">
        <v>3855</v>
      </c>
      <c r="B1741" t="s">
        <v>0</v>
      </c>
      <c r="C1741">
        <v>119</v>
      </c>
      <c r="D1741">
        <v>110675415</v>
      </c>
      <c r="E1741" t="s">
        <v>0</v>
      </c>
      <c r="F1741" t="s">
        <v>3856</v>
      </c>
      <c r="G1741" t="s">
        <v>0</v>
      </c>
      <c r="H1741" t="s">
        <v>0</v>
      </c>
      <c r="I1741" t="s">
        <v>6796</v>
      </c>
    </row>
    <row r="1742" spans="1:10" x14ac:dyDescent="0.25">
      <c r="A1742" t="s">
        <v>3857</v>
      </c>
      <c r="B1742" t="s">
        <v>11</v>
      </c>
      <c r="C1742">
        <v>445</v>
      </c>
      <c r="D1742">
        <v>110674452</v>
      </c>
      <c r="E1742" t="s">
        <v>0</v>
      </c>
      <c r="F1742" t="s">
        <v>3858</v>
      </c>
      <c r="G1742" t="s">
        <v>0</v>
      </c>
      <c r="H1742" t="s">
        <v>0</v>
      </c>
      <c r="I1742" t="s">
        <v>6812</v>
      </c>
    </row>
    <row r="1743" spans="1:10" x14ac:dyDescent="0.25">
      <c r="A1743" t="s">
        <v>3859</v>
      </c>
      <c r="B1743" t="s">
        <v>0</v>
      </c>
      <c r="C1743">
        <v>138</v>
      </c>
      <c r="D1743">
        <v>110675248</v>
      </c>
      <c r="E1743" t="s">
        <v>0</v>
      </c>
      <c r="F1743" t="s">
        <v>3860</v>
      </c>
      <c r="G1743" t="s">
        <v>0</v>
      </c>
      <c r="H1743" t="s">
        <v>0</v>
      </c>
      <c r="I1743" t="s">
        <v>6796</v>
      </c>
    </row>
    <row r="1744" spans="1:10" x14ac:dyDescent="0.25">
      <c r="A1744" t="s">
        <v>3861</v>
      </c>
      <c r="B1744" t="s">
        <v>0</v>
      </c>
      <c r="C1744">
        <v>315</v>
      </c>
      <c r="D1744">
        <v>110675092</v>
      </c>
      <c r="E1744" t="s">
        <v>0</v>
      </c>
      <c r="F1744" t="s">
        <v>3862</v>
      </c>
      <c r="G1744" t="s">
        <v>0</v>
      </c>
      <c r="H1744" t="s">
        <v>0</v>
      </c>
      <c r="I1744" t="s">
        <v>7193</v>
      </c>
    </row>
    <row r="1745" spans="1:9" x14ac:dyDescent="0.25">
      <c r="A1745" t="s">
        <v>3863</v>
      </c>
      <c r="B1745" t="s">
        <v>0</v>
      </c>
      <c r="C1745">
        <v>487</v>
      </c>
      <c r="D1745">
        <v>110675889</v>
      </c>
      <c r="E1745" t="s">
        <v>0</v>
      </c>
      <c r="F1745" t="s">
        <v>3864</v>
      </c>
      <c r="G1745" t="s">
        <v>0</v>
      </c>
      <c r="H1745" t="s">
        <v>0</v>
      </c>
      <c r="I1745" t="s">
        <v>7615</v>
      </c>
    </row>
    <row r="1746" spans="1:9" x14ac:dyDescent="0.25">
      <c r="A1746" t="s">
        <v>3865</v>
      </c>
      <c r="B1746" t="s">
        <v>0</v>
      </c>
      <c r="C1746">
        <v>315</v>
      </c>
      <c r="D1746">
        <v>110674287</v>
      </c>
      <c r="E1746" t="s">
        <v>3866</v>
      </c>
      <c r="F1746" t="s">
        <v>3867</v>
      </c>
      <c r="G1746" t="s">
        <v>0</v>
      </c>
      <c r="H1746" t="s">
        <v>0</v>
      </c>
      <c r="I1746" t="s">
        <v>7616</v>
      </c>
    </row>
    <row r="1747" spans="1:9" x14ac:dyDescent="0.25">
      <c r="A1747" t="s">
        <v>3868</v>
      </c>
      <c r="B1747" t="s">
        <v>0</v>
      </c>
      <c r="C1747">
        <v>450</v>
      </c>
      <c r="D1747">
        <v>110673750</v>
      </c>
      <c r="E1747" t="s">
        <v>0</v>
      </c>
      <c r="F1747" t="s">
        <v>3869</v>
      </c>
      <c r="G1747" t="s">
        <v>0</v>
      </c>
      <c r="H1747" t="s">
        <v>0</v>
      </c>
      <c r="I1747" t="s">
        <v>7617</v>
      </c>
    </row>
    <row r="1748" spans="1:9" x14ac:dyDescent="0.25">
      <c r="A1748" t="s">
        <v>3870</v>
      </c>
      <c r="B1748" t="s">
        <v>0</v>
      </c>
      <c r="C1748">
        <v>208</v>
      </c>
      <c r="D1748">
        <v>110673315</v>
      </c>
      <c r="E1748" t="s">
        <v>0</v>
      </c>
      <c r="F1748" t="s">
        <v>3871</v>
      </c>
      <c r="G1748" t="s">
        <v>0</v>
      </c>
      <c r="H1748" t="s">
        <v>0</v>
      </c>
      <c r="I1748" t="s">
        <v>6790</v>
      </c>
    </row>
    <row r="1749" spans="1:9" x14ac:dyDescent="0.25">
      <c r="A1749" t="s">
        <v>3872</v>
      </c>
      <c r="B1749" t="s">
        <v>0</v>
      </c>
      <c r="C1749">
        <v>348</v>
      </c>
      <c r="D1749">
        <v>110675156</v>
      </c>
      <c r="E1749" t="s">
        <v>0</v>
      </c>
      <c r="F1749" t="s">
        <v>3873</v>
      </c>
      <c r="G1749" t="s">
        <v>0</v>
      </c>
      <c r="H1749" t="s">
        <v>0</v>
      </c>
      <c r="I1749" t="s">
        <v>7618</v>
      </c>
    </row>
    <row r="1750" spans="1:9" x14ac:dyDescent="0.25">
      <c r="A1750" t="s">
        <v>3874</v>
      </c>
      <c r="B1750" t="s">
        <v>0</v>
      </c>
      <c r="C1750">
        <v>263</v>
      </c>
      <c r="D1750">
        <v>110673218</v>
      </c>
      <c r="E1750" t="s">
        <v>0</v>
      </c>
      <c r="F1750" t="s">
        <v>3875</v>
      </c>
      <c r="G1750" t="s">
        <v>0</v>
      </c>
      <c r="H1750" t="s">
        <v>0</v>
      </c>
      <c r="I1750" t="s">
        <v>7619</v>
      </c>
    </row>
    <row r="1751" spans="1:9" x14ac:dyDescent="0.25">
      <c r="A1751" t="s">
        <v>3876</v>
      </c>
      <c r="B1751" t="s">
        <v>0</v>
      </c>
      <c r="C1751">
        <v>343</v>
      </c>
      <c r="D1751">
        <v>110673331</v>
      </c>
      <c r="E1751" t="s">
        <v>0</v>
      </c>
      <c r="F1751" t="s">
        <v>3877</v>
      </c>
      <c r="G1751" t="s">
        <v>0</v>
      </c>
      <c r="H1751" t="s">
        <v>0</v>
      </c>
      <c r="I1751" t="s">
        <v>7620</v>
      </c>
    </row>
    <row r="1752" spans="1:9" x14ac:dyDescent="0.25">
      <c r="A1752" t="s">
        <v>3878</v>
      </c>
      <c r="B1752" t="s">
        <v>11</v>
      </c>
      <c r="C1752">
        <v>136</v>
      </c>
      <c r="D1752">
        <v>110674586</v>
      </c>
      <c r="E1752" t="s">
        <v>0</v>
      </c>
      <c r="F1752" t="s">
        <v>3879</v>
      </c>
      <c r="G1752" t="s">
        <v>0</v>
      </c>
      <c r="H1752" t="s">
        <v>0</v>
      </c>
      <c r="I1752" t="s">
        <v>6790</v>
      </c>
    </row>
    <row r="1753" spans="1:9" x14ac:dyDescent="0.25">
      <c r="A1753" t="s">
        <v>3880</v>
      </c>
      <c r="B1753" t="s">
        <v>0</v>
      </c>
      <c r="C1753">
        <v>394</v>
      </c>
      <c r="D1753">
        <v>110675179</v>
      </c>
      <c r="E1753" t="s">
        <v>0</v>
      </c>
      <c r="F1753" t="s">
        <v>3881</v>
      </c>
      <c r="G1753" t="s">
        <v>0</v>
      </c>
      <c r="H1753" t="s">
        <v>0</v>
      </c>
      <c r="I1753" t="s">
        <v>7043</v>
      </c>
    </row>
    <row r="1754" spans="1:9" x14ac:dyDescent="0.25">
      <c r="A1754" t="s">
        <v>3882</v>
      </c>
      <c r="B1754" t="s">
        <v>0</v>
      </c>
      <c r="C1754">
        <v>233</v>
      </c>
      <c r="D1754">
        <v>110675798</v>
      </c>
      <c r="E1754" t="s">
        <v>0</v>
      </c>
      <c r="F1754" t="s">
        <v>3883</v>
      </c>
      <c r="G1754" t="s">
        <v>0</v>
      </c>
      <c r="H1754" t="s">
        <v>0</v>
      </c>
      <c r="I1754" t="s">
        <v>6857</v>
      </c>
    </row>
    <row r="1755" spans="1:9" x14ac:dyDescent="0.25">
      <c r="A1755" t="s">
        <v>3884</v>
      </c>
      <c r="B1755" t="s">
        <v>0</v>
      </c>
      <c r="C1755">
        <v>376</v>
      </c>
      <c r="D1755">
        <v>110673548</v>
      </c>
      <c r="E1755" t="s">
        <v>0</v>
      </c>
      <c r="F1755" t="s">
        <v>3885</v>
      </c>
      <c r="G1755" t="s">
        <v>0</v>
      </c>
      <c r="H1755" t="s">
        <v>0</v>
      </c>
      <c r="I1755" t="s">
        <v>6790</v>
      </c>
    </row>
    <row r="1756" spans="1:9" x14ac:dyDescent="0.25">
      <c r="A1756" t="s">
        <v>3886</v>
      </c>
      <c r="B1756" t="s">
        <v>0</v>
      </c>
      <c r="C1756">
        <v>228</v>
      </c>
      <c r="D1756">
        <v>110674135</v>
      </c>
      <c r="E1756" t="s">
        <v>3887</v>
      </c>
      <c r="F1756" t="s">
        <v>3888</v>
      </c>
      <c r="G1756" t="s">
        <v>0</v>
      </c>
      <c r="H1756" t="s">
        <v>0</v>
      </c>
      <c r="I1756" t="s">
        <v>7621</v>
      </c>
    </row>
    <row r="1757" spans="1:9" x14ac:dyDescent="0.25">
      <c r="A1757" t="s">
        <v>3889</v>
      </c>
      <c r="B1757" t="s">
        <v>0</v>
      </c>
      <c r="C1757">
        <v>319</v>
      </c>
      <c r="D1757">
        <v>110673499</v>
      </c>
      <c r="E1757" t="s">
        <v>3890</v>
      </c>
      <c r="F1757" t="s">
        <v>3891</v>
      </c>
      <c r="G1757" t="s">
        <v>0</v>
      </c>
      <c r="H1757" t="s">
        <v>0</v>
      </c>
      <c r="I1757" t="s">
        <v>7622</v>
      </c>
    </row>
    <row r="1758" spans="1:9" x14ac:dyDescent="0.25">
      <c r="A1758" t="s">
        <v>3892</v>
      </c>
      <c r="B1758" t="s">
        <v>0</v>
      </c>
      <c r="C1758">
        <v>368</v>
      </c>
      <c r="D1758">
        <v>110675441</v>
      </c>
      <c r="E1758" t="s">
        <v>0</v>
      </c>
      <c r="F1758" t="s">
        <v>3893</v>
      </c>
      <c r="G1758" t="s">
        <v>0</v>
      </c>
      <c r="H1758" t="s">
        <v>0</v>
      </c>
      <c r="I1758" t="s">
        <v>6853</v>
      </c>
    </row>
    <row r="1759" spans="1:9" x14ac:dyDescent="0.25">
      <c r="A1759" t="s">
        <v>3894</v>
      </c>
      <c r="B1759" t="s">
        <v>0</v>
      </c>
      <c r="C1759">
        <v>662</v>
      </c>
      <c r="D1759">
        <v>110675838</v>
      </c>
      <c r="E1759" t="s">
        <v>0</v>
      </c>
      <c r="F1759" t="s">
        <v>3895</v>
      </c>
      <c r="G1759" t="s">
        <v>0</v>
      </c>
      <c r="H1759" t="s">
        <v>0</v>
      </c>
      <c r="I1759" t="s">
        <v>7623</v>
      </c>
    </row>
    <row r="1760" spans="1:9" x14ac:dyDescent="0.25">
      <c r="A1760" t="s">
        <v>3896</v>
      </c>
      <c r="B1760" t="s">
        <v>11</v>
      </c>
      <c r="C1760">
        <v>364</v>
      </c>
      <c r="D1760">
        <v>110675127</v>
      </c>
      <c r="E1760" t="s">
        <v>3897</v>
      </c>
      <c r="F1760" t="s">
        <v>3898</v>
      </c>
      <c r="G1760" t="s">
        <v>0</v>
      </c>
      <c r="H1760" t="s">
        <v>0</v>
      </c>
      <c r="I1760" t="s">
        <v>7624</v>
      </c>
    </row>
    <row r="1761" spans="1:10" x14ac:dyDescent="0.25">
      <c r="A1761" t="s">
        <v>3899</v>
      </c>
      <c r="B1761" t="s">
        <v>0</v>
      </c>
      <c r="C1761">
        <v>353</v>
      </c>
      <c r="D1761">
        <v>110675759</v>
      </c>
      <c r="E1761" t="s">
        <v>0</v>
      </c>
      <c r="F1761" t="s">
        <v>3900</v>
      </c>
      <c r="G1761" t="s">
        <v>0</v>
      </c>
      <c r="H1761" t="s">
        <v>0</v>
      </c>
      <c r="I1761" t="s">
        <v>6790</v>
      </c>
    </row>
    <row r="1762" spans="1:10" x14ac:dyDescent="0.25">
      <c r="A1762" t="s">
        <v>3901</v>
      </c>
      <c r="B1762" t="s">
        <v>0</v>
      </c>
      <c r="C1762">
        <v>332</v>
      </c>
      <c r="D1762">
        <v>110675134</v>
      </c>
      <c r="E1762" t="s">
        <v>0</v>
      </c>
      <c r="F1762" t="s">
        <v>3902</v>
      </c>
      <c r="G1762" t="s">
        <v>0</v>
      </c>
      <c r="H1762" t="s">
        <v>0</v>
      </c>
      <c r="I1762" t="s">
        <v>6996</v>
      </c>
    </row>
    <row r="1763" spans="1:10" x14ac:dyDescent="0.25">
      <c r="A1763" t="s">
        <v>3903</v>
      </c>
      <c r="B1763" t="s">
        <v>0</v>
      </c>
      <c r="C1763">
        <v>655</v>
      </c>
      <c r="D1763">
        <v>110674629</v>
      </c>
      <c r="E1763" t="s">
        <v>3904</v>
      </c>
      <c r="F1763" t="s">
        <v>3905</v>
      </c>
      <c r="G1763" t="s">
        <v>0</v>
      </c>
      <c r="H1763" t="s">
        <v>0</v>
      </c>
      <c r="I1763" t="s">
        <v>7625</v>
      </c>
    </row>
    <row r="1764" spans="1:10" x14ac:dyDescent="0.25">
      <c r="A1764" t="s">
        <v>3906</v>
      </c>
      <c r="B1764" t="s">
        <v>11</v>
      </c>
      <c r="C1764">
        <v>178</v>
      </c>
      <c r="D1764">
        <v>110675176</v>
      </c>
      <c r="E1764" t="s">
        <v>0</v>
      </c>
      <c r="F1764" t="s">
        <v>3907</v>
      </c>
      <c r="G1764" t="s">
        <v>0</v>
      </c>
      <c r="H1764" t="s">
        <v>0</v>
      </c>
      <c r="I1764" t="s">
        <v>6964</v>
      </c>
    </row>
    <row r="1765" spans="1:10" x14ac:dyDescent="0.25">
      <c r="A1765" t="s">
        <v>3908</v>
      </c>
      <c r="B1765" t="s">
        <v>0</v>
      </c>
      <c r="C1765">
        <v>281</v>
      </c>
      <c r="D1765">
        <v>110673460</v>
      </c>
      <c r="E1765" t="s">
        <v>0</v>
      </c>
      <c r="F1765" t="s">
        <v>3909</v>
      </c>
      <c r="G1765" t="s">
        <v>0</v>
      </c>
      <c r="H1765" t="s">
        <v>0</v>
      </c>
      <c r="I1765" t="s">
        <v>6812</v>
      </c>
    </row>
    <row r="1766" spans="1:10" x14ac:dyDescent="0.25">
      <c r="A1766" t="s">
        <v>3910</v>
      </c>
      <c r="B1766" t="s">
        <v>0</v>
      </c>
      <c r="C1766">
        <v>89</v>
      </c>
      <c r="D1766">
        <v>110674664</v>
      </c>
      <c r="E1766" t="s">
        <v>0</v>
      </c>
      <c r="F1766" t="s">
        <v>3911</v>
      </c>
      <c r="G1766" t="s">
        <v>0</v>
      </c>
      <c r="H1766" t="s">
        <v>0</v>
      </c>
      <c r="I1766" t="s">
        <v>6796</v>
      </c>
    </row>
    <row r="1767" spans="1:10" x14ac:dyDescent="0.25">
      <c r="A1767" t="s">
        <v>3912</v>
      </c>
      <c r="B1767" t="s">
        <v>0</v>
      </c>
      <c r="C1767">
        <v>671</v>
      </c>
      <c r="D1767">
        <v>110673751</v>
      </c>
      <c r="E1767" t="s">
        <v>0</v>
      </c>
      <c r="F1767" t="s">
        <v>3913</v>
      </c>
      <c r="G1767" t="s">
        <v>0</v>
      </c>
      <c r="H1767" t="s">
        <v>0</v>
      </c>
      <c r="I1767" t="s">
        <v>6793</v>
      </c>
    </row>
    <row r="1768" spans="1:10" x14ac:dyDescent="0.25">
      <c r="A1768" t="s">
        <v>3914</v>
      </c>
      <c r="B1768" t="s">
        <v>0</v>
      </c>
      <c r="C1768">
        <v>316</v>
      </c>
      <c r="D1768">
        <v>110676038</v>
      </c>
      <c r="E1768" t="s">
        <v>0</v>
      </c>
      <c r="F1768" t="s">
        <v>3915</v>
      </c>
      <c r="G1768" t="s">
        <v>0</v>
      </c>
      <c r="H1768" t="s">
        <v>0</v>
      </c>
      <c r="I1768" t="s">
        <v>6790</v>
      </c>
    </row>
    <row r="1769" spans="1:10" x14ac:dyDescent="0.25">
      <c r="A1769" t="s">
        <v>3916</v>
      </c>
      <c r="B1769" t="s">
        <v>11</v>
      </c>
      <c r="C1769">
        <v>213</v>
      </c>
      <c r="D1769">
        <v>110675151</v>
      </c>
      <c r="E1769" t="s">
        <v>0</v>
      </c>
      <c r="F1769" t="s">
        <v>3917</v>
      </c>
      <c r="G1769" t="s">
        <v>0</v>
      </c>
      <c r="H1769" t="s">
        <v>0</v>
      </c>
      <c r="I1769" t="s">
        <v>7626</v>
      </c>
    </row>
    <row r="1770" spans="1:10" x14ac:dyDescent="0.25">
      <c r="A1770" t="s">
        <v>3918</v>
      </c>
      <c r="B1770" t="s">
        <v>11</v>
      </c>
      <c r="C1770">
        <v>499</v>
      </c>
      <c r="D1770">
        <v>110675753</v>
      </c>
      <c r="E1770" t="s">
        <v>0</v>
      </c>
      <c r="F1770" t="s">
        <v>3919</v>
      </c>
      <c r="G1770" t="s">
        <v>0</v>
      </c>
      <c r="H1770" t="s">
        <v>0</v>
      </c>
      <c r="I1770" t="s">
        <v>7627</v>
      </c>
    </row>
    <row r="1771" spans="1:10" x14ac:dyDescent="0.25">
      <c r="A1771" t="s">
        <v>3920</v>
      </c>
      <c r="B1771" t="s">
        <v>0</v>
      </c>
      <c r="C1771">
        <v>563</v>
      </c>
      <c r="D1771">
        <v>110675101</v>
      </c>
      <c r="E1771" t="s">
        <v>0</v>
      </c>
      <c r="F1771" t="s">
        <v>3921</v>
      </c>
      <c r="G1771" t="s">
        <v>0</v>
      </c>
      <c r="H1771" t="s">
        <v>0</v>
      </c>
      <c r="I1771" t="s">
        <v>7628</v>
      </c>
    </row>
    <row r="1772" spans="1:10" x14ac:dyDescent="0.25">
      <c r="A1772" t="s">
        <v>3922</v>
      </c>
      <c r="B1772" t="s">
        <v>0</v>
      </c>
      <c r="C1772">
        <v>44</v>
      </c>
      <c r="D1772">
        <v>110674548</v>
      </c>
      <c r="E1772" t="s">
        <v>0</v>
      </c>
      <c r="F1772" t="s">
        <v>3923</v>
      </c>
      <c r="G1772" t="s">
        <v>0</v>
      </c>
      <c r="H1772" t="s">
        <v>0</v>
      </c>
      <c r="I1772" t="s">
        <v>6812</v>
      </c>
    </row>
    <row r="1773" spans="1:10" x14ac:dyDescent="0.25">
      <c r="A1773" t="s">
        <v>3924</v>
      </c>
      <c r="B1773" t="s">
        <v>0</v>
      </c>
      <c r="C1773">
        <v>214</v>
      </c>
      <c r="D1773">
        <v>110673581</v>
      </c>
      <c r="E1773" t="s">
        <v>0</v>
      </c>
      <c r="F1773" t="s">
        <v>3925</v>
      </c>
      <c r="G1773" t="s">
        <v>0</v>
      </c>
      <c r="H1773" t="s">
        <v>0</v>
      </c>
      <c r="I1773" t="s">
        <v>7629</v>
      </c>
      <c r="J1773" t="s">
        <v>31</v>
      </c>
    </row>
    <row r="1774" spans="1:10" x14ac:dyDescent="0.25">
      <c r="A1774" t="s">
        <v>3926</v>
      </c>
      <c r="B1774" t="s">
        <v>0</v>
      </c>
      <c r="C1774">
        <v>153</v>
      </c>
      <c r="D1774">
        <v>110675694</v>
      </c>
      <c r="E1774" t="s">
        <v>0</v>
      </c>
      <c r="F1774" t="s">
        <v>3927</v>
      </c>
      <c r="G1774" t="s">
        <v>0</v>
      </c>
      <c r="H1774" t="s">
        <v>0</v>
      </c>
      <c r="I1774" t="s">
        <v>6790</v>
      </c>
    </row>
    <row r="1775" spans="1:10" x14ac:dyDescent="0.25">
      <c r="A1775" t="s">
        <v>3928</v>
      </c>
      <c r="B1775" t="s">
        <v>0</v>
      </c>
      <c r="C1775">
        <v>188</v>
      </c>
      <c r="D1775">
        <v>110674893</v>
      </c>
      <c r="E1775" t="s">
        <v>0</v>
      </c>
      <c r="F1775" t="s">
        <v>3929</v>
      </c>
      <c r="G1775" t="s">
        <v>0</v>
      </c>
      <c r="H1775" t="s">
        <v>0</v>
      </c>
      <c r="I1775" t="s">
        <v>6790</v>
      </c>
    </row>
    <row r="1776" spans="1:10" x14ac:dyDescent="0.25">
      <c r="A1776" t="s">
        <v>3930</v>
      </c>
      <c r="B1776" t="s">
        <v>0</v>
      </c>
      <c r="C1776">
        <v>167</v>
      </c>
      <c r="D1776">
        <v>110674063</v>
      </c>
      <c r="E1776" t="s">
        <v>0</v>
      </c>
      <c r="F1776" t="s">
        <v>3931</v>
      </c>
      <c r="G1776" t="s">
        <v>0</v>
      </c>
      <c r="H1776" t="s">
        <v>0</v>
      </c>
      <c r="I1776" t="s">
        <v>7602</v>
      </c>
    </row>
    <row r="1777" spans="1:9" x14ac:dyDescent="0.25">
      <c r="A1777" t="s">
        <v>3932</v>
      </c>
      <c r="B1777" t="s">
        <v>0</v>
      </c>
      <c r="C1777">
        <v>331</v>
      </c>
      <c r="D1777">
        <v>110673293</v>
      </c>
      <c r="E1777" t="s">
        <v>3533</v>
      </c>
      <c r="F1777" t="s">
        <v>3933</v>
      </c>
      <c r="G1777" t="s">
        <v>0</v>
      </c>
      <c r="H1777" t="s">
        <v>0</v>
      </c>
      <c r="I1777" t="s">
        <v>7553</v>
      </c>
    </row>
    <row r="1778" spans="1:9" x14ac:dyDescent="0.25">
      <c r="A1778" t="s">
        <v>3934</v>
      </c>
      <c r="B1778" t="s">
        <v>0</v>
      </c>
      <c r="C1778">
        <v>359</v>
      </c>
      <c r="D1778">
        <v>110673981</v>
      </c>
      <c r="E1778" t="s">
        <v>3935</v>
      </c>
      <c r="F1778" t="s">
        <v>3936</v>
      </c>
      <c r="G1778" t="s">
        <v>0</v>
      </c>
      <c r="H1778" t="s">
        <v>0</v>
      </c>
      <c r="I1778" t="s">
        <v>7630</v>
      </c>
    </row>
    <row r="1779" spans="1:9" x14ac:dyDescent="0.25">
      <c r="A1779" t="s">
        <v>3937</v>
      </c>
      <c r="B1779" t="s">
        <v>0</v>
      </c>
      <c r="C1779">
        <v>195</v>
      </c>
      <c r="D1779">
        <v>110673368</v>
      </c>
      <c r="E1779" t="s">
        <v>0</v>
      </c>
      <c r="F1779" t="s">
        <v>3938</v>
      </c>
      <c r="G1779" t="s">
        <v>0</v>
      </c>
      <c r="H1779" t="s">
        <v>0</v>
      </c>
      <c r="I1779" t="s">
        <v>7631</v>
      </c>
    </row>
    <row r="1780" spans="1:9" x14ac:dyDescent="0.25">
      <c r="A1780" t="s">
        <v>3939</v>
      </c>
      <c r="B1780" t="s">
        <v>0</v>
      </c>
      <c r="C1780">
        <v>134</v>
      </c>
      <c r="D1780">
        <v>110673792</v>
      </c>
      <c r="E1780" t="s">
        <v>0</v>
      </c>
      <c r="F1780" t="s">
        <v>3940</v>
      </c>
      <c r="G1780" t="s">
        <v>0</v>
      </c>
      <c r="H1780" t="s">
        <v>0</v>
      </c>
      <c r="I1780" t="s">
        <v>6796</v>
      </c>
    </row>
    <row r="1781" spans="1:9" x14ac:dyDescent="0.25">
      <c r="A1781" t="s">
        <v>3941</v>
      </c>
      <c r="B1781" t="s">
        <v>0</v>
      </c>
      <c r="C1781">
        <v>276</v>
      </c>
      <c r="D1781">
        <v>110676033</v>
      </c>
      <c r="E1781" t="s">
        <v>0</v>
      </c>
      <c r="F1781" t="s">
        <v>3942</v>
      </c>
      <c r="G1781" t="s">
        <v>0</v>
      </c>
      <c r="H1781" t="s">
        <v>0</v>
      </c>
      <c r="I1781" t="s">
        <v>7070</v>
      </c>
    </row>
    <row r="1782" spans="1:9" x14ac:dyDescent="0.25">
      <c r="A1782" t="s">
        <v>3943</v>
      </c>
      <c r="B1782" t="s">
        <v>0</v>
      </c>
      <c r="C1782">
        <v>237</v>
      </c>
      <c r="D1782">
        <v>110675727</v>
      </c>
      <c r="E1782" t="s">
        <v>3944</v>
      </c>
      <c r="F1782" t="s">
        <v>3945</v>
      </c>
      <c r="G1782" t="s">
        <v>0</v>
      </c>
      <c r="H1782" t="s">
        <v>0</v>
      </c>
      <c r="I1782" t="s">
        <v>7632</v>
      </c>
    </row>
    <row r="1783" spans="1:9" x14ac:dyDescent="0.25">
      <c r="A1783" t="s">
        <v>3946</v>
      </c>
      <c r="B1783" t="s">
        <v>0</v>
      </c>
      <c r="C1783">
        <v>233</v>
      </c>
      <c r="D1783">
        <v>110673493</v>
      </c>
      <c r="E1783" t="s">
        <v>0</v>
      </c>
      <c r="F1783" t="s">
        <v>3947</v>
      </c>
      <c r="G1783" t="s">
        <v>0</v>
      </c>
      <c r="H1783" t="s">
        <v>0</v>
      </c>
      <c r="I1783" t="s">
        <v>6812</v>
      </c>
    </row>
    <row r="1784" spans="1:9" x14ac:dyDescent="0.25">
      <c r="A1784" t="s">
        <v>3948</v>
      </c>
      <c r="B1784" t="s">
        <v>11</v>
      </c>
      <c r="C1784">
        <v>221</v>
      </c>
      <c r="D1784">
        <v>110673600</v>
      </c>
      <c r="E1784" t="s">
        <v>0</v>
      </c>
      <c r="F1784" t="s">
        <v>3949</v>
      </c>
      <c r="G1784" t="s">
        <v>0</v>
      </c>
      <c r="H1784" t="s">
        <v>0</v>
      </c>
      <c r="I1784" t="s">
        <v>6790</v>
      </c>
    </row>
    <row r="1785" spans="1:9" x14ac:dyDescent="0.25">
      <c r="A1785" t="s">
        <v>3950</v>
      </c>
      <c r="B1785" t="s">
        <v>0</v>
      </c>
      <c r="C1785">
        <v>778</v>
      </c>
      <c r="D1785">
        <v>110674400</v>
      </c>
      <c r="E1785" t="s">
        <v>3951</v>
      </c>
      <c r="F1785" t="s">
        <v>3952</v>
      </c>
      <c r="G1785" t="s">
        <v>0</v>
      </c>
      <c r="H1785" t="s">
        <v>0</v>
      </c>
      <c r="I1785" t="s">
        <v>7633</v>
      </c>
    </row>
    <row r="1786" spans="1:9" x14ac:dyDescent="0.25">
      <c r="A1786" t="s">
        <v>3953</v>
      </c>
      <c r="B1786" t="s">
        <v>0</v>
      </c>
      <c r="C1786">
        <v>305</v>
      </c>
      <c r="D1786">
        <v>110675830</v>
      </c>
      <c r="E1786" t="s">
        <v>0</v>
      </c>
      <c r="F1786" t="s">
        <v>3954</v>
      </c>
      <c r="G1786" t="s">
        <v>0</v>
      </c>
      <c r="H1786" t="s">
        <v>0</v>
      </c>
      <c r="I1786" t="s">
        <v>7518</v>
      </c>
    </row>
    <row r="1787" spans="1:9" x14ac:dyDescent="0.25">
      <c r="A1787" t="s">
        <v>3955</v>
      </c>
      <c r="B1787" t="s">
        <v>0</v>
      </c>
      <c r="C1787">
        <v>429</v>
      </c>
      <c r="D1787">
        <v>110674523</v>
      </c>
      <c r="E1787" t="s">
        <v>0</v>
      </c>
      <c r="F1787" t="s">
        <v>3956</v>
      </c>
      <c r="G1787" t="s">
        <v>0</v>
      </c>
      <c r="H1787" t="s">
        <v>0</v>
      </c>
      <c r="I1787" t="s">
        <v>7634</v>
      </c>
    </row>
    <row r="1788" spans="1:9" x14ac:dyDescent="0.25">
      <c r="A1788" t="s">
        <v>3957</v>
      </c>
      <c r="B1788" t="s">
        <v>0</v>
      </c>
      <c r="C1788">
        <v>122</v>
      </c>
      <c r="D1788">
        <v>110673357</v>
      </c>
      <c r="E1788" t="s">
        <v>0</v>
      </c>
      <c r="F1788" t="s">
        <v>3958</v>
      </c>
      <c r="G1788" t="s">
        <v>0</v>
      </c>
      <c r="H1788" t="s">
        <v>0</v>
      </c>
      <c r="I1788" t="s">
        <v>6790</v>
      </c>
    </row>
    <row r="1789" spans="1:9" x14ac:dyDescent="0.25">
      <c r="A1789" t="s">
        <v>3959</v>
      </c>
      <c r="B1789" t="s">
        <v>0</v>
      </c>
      <c r="C1789">
        <v>317</v>
      </c>
      <c r="D1789">
        <v>110673775</v>
      </c>
      <c r="E1789" t="s">
        <v>0</v>
      </c>
      <c r="F1789" t="s">
        <v>3960</v>
      </c>
      <c r="G1789" t="s">
        <v>0</v>
      </c>
      <c r="H1789" t="s">
        <v>0</v>
      </c>
      <c r="I1789" t="s">
        <v>7043</v>
      </c>
    </row>
    <row r="1790" spans="1:9" x14ac:dyDescent="0.25">
      <c r="A1790" t="s">
        <v>3961</v>
      </c>
      <c r="B1790" t="s">
        <v>0</v>
      </c>
      <c r="C1790">
        <v>365</v>
      </c>
      <c r="D1790">
        <v>110676037</v>
      </c>
      <c r="E1790" t="s">
        <v>0</v>
      </c>
      <c r="F1790" t="s">
        <v>3962</v>
      </c>
      <c r="G1790" t="s">
        <v>0</v>
      </c>
      <c r="H1790" t="s">
        <v>0</v>
      </c>
      <c r="I1790" t="s">
        <v>7043</v>
      </c>
    </row>
    <row r="1791" spans="1:9" x14ac:dyDescent="0.25">
      <c r="A1791" t="s">
        <v>3963</v>
      </c>
      <c r="B1791" t="s">
        <v>0</v>
      </c>
      <c r="C1791">
        <v>511</v>
      </c>
      <c r="D1791">
        <v>110673933</v>
      </c>
      <c r="E1791" t="s">
        <v>0</v>
      </c>
      <c r="F1791" t="s">
        <v>3964</v>
      </c>
      <c r="G1791" t="s">
        <v>0</v>
      </c>
      <c r="H1791" t="s">
        <v>0</v>
      </c>
      <c r="I1791" t="s">
        <v>6857</v>
      </c>
    </row>
    <row r="1792" spans="1:9" x14ac:dyDescent="0.25">
      <c r="A1792" t="s">
        <v>3965</v>
      </c>
      <c r="B1792" t="s">
        <v>0</v>
      </c>
      <c r="C1792">
        <v>370</v>
      </c>
      <c r="D1792">
        <v>110673679</v>
      </c>
      <c r="E1792" t="s">
        <v>0</v>
      </c>
      <c r="F1792" t="s">
        <v>3966</v>
      </c>
      <c r="G1792" t="s">
        <v>0</v>
      </c>
      <c r="H1792" t="s">
        <v>0</v>
      </c>
      <c r="I1792" t="s">
        <v>7501</v>
      </c>
    </row>
    <row r="1793" spans="1:10" x14ac:dyDescent="0.25">
      <c r="A1793" t="s">
        <v>3967</v>
      </c>
      <c r="B1793" t="s">
        <v>0</v>
      </c>
      <c r="C1793">
        <v>273</v>
      </c>
      <c r="D1793">
        <v>110675959</v>
      </c>
      <c r="E1793" t="s">
        <v>0</v>
      </c>
      <c r="F1793" t="s">
        <v>3968</v>
      </c>
      <c r="G1793" t="s">
        <v>0</v>
      </c>
      <c r="H1793" t="s">
        <v>0</v>
      </c>
      <c r="I1793" t="s">
        <v>7635</v>
      </c>
    </row>
    <row r="1794" spans="1:10" x14ac:dyDescent="0.25">
      <c r="A1794" t="s">
        <v>3969</v>
      </c>
      <c r="B1794" t="s">
        <v>0</v>
      </c>
      <c r="C1794">
        <v>273</v>
      </c>
      <c r="D1794">
        <v>110675353</v>
      </c>
      <c r="E1794" t="s">
        <v>0</v>
      </c>
      <c r="F1794" t="s">
        <v>3970</v>
      </c>
      <c r="G1794" t="s">
        <v>0</v>
      </c>
      <c r="H1794" t="s">
        <v>0</v>
      </c>
      <c r="I1794" t="s">
        <v>7636</v>
      </c>
      <c r="J1794" t="s">
        <v>14</v>
      </c>
    </row>
    <row r="1795" spans="1:10" x14ac:dyDescent="0.25">
      <c r="A1795" t="s">
        <v>3971</v>
      </c>
      <c r="B1795" t="s">
        <v>0</v>
      </c>
      <c r="C1795">
        <v>568</v>
      </c>
      <c r="D1795">
        <v>110673344</v>
      </c>
      <c r="E1795" t="s">
        <v>0</v>
      </c>
      <c r="F1795" t="s">
        <v>3972</v>
      </c>
      <c r="G1795" t="s">
        <v>0</v>
      </c>
      <c r="H1795" t="s">
        <v>0</v>
      </c>
      <c r="I1795" t="s">
        <v>6857</v>
      </c>
    </row>
    <row r="1796" spans="1:10" x14ac:dyDescent="0.25">
      <c r="A1796" t="s">
        <v>3973</v>
      </c>
      <c r="B1796" t="s">
        <v>0</v>
      </c>
      <c r="C1796">
        <v>185</v>
      </c>
      <c r="D1796">
        <v>110675105</v>
      </c>
      <c r="E1796" t="s">
        <v>0</v>
      </c>
      <c r="F1796" t="s">
        <v>3974</v>
      </c>
      <c r="G1796" t="s">
        <v>0</v>
      </c>
      <c r="H1796" t="s">
        <v>0</v>
      </c>
      <c r="I1796" t="s">
        <v>6793</v>
      </c>
    </row>
    <row r="1797" spans="1:10" x14ac:dyDescent="0.25">
      <c r="A1797" t="s">
        <v>3975</v>
      </c>
      <c r="B1797" t="s">
        <v>11</v>
      </c>
      <c r="C1797">
        <v>150</v>
      </c>
      <c r="D1797">
        <v>110673441</v>
      </c>
      <c r="E1797" t="s">
        <v>0</v>
      </c>
      <c r="F1797" t="s">
        <v>3976</v>
      </c>
      <c r="G1797" t="s">
        <v>0</v>
      </c>
      <c r="H1797" t="s">
        <v>0</v>
      </c>
      <c r="I1797" t="s">
        <v>7637</v>
      </c>
    </row>
    <row r="1798" spans="1:10" x14ac:dyDescent="0.25">
      <c r="A1798" t="s">
        <v>3977</v>
      </c>
      <c r="B1798" t="s">
        <v>0</v>
      </c>
      <c r="C1798">
        <v>107</v>
      </c>
      <c r="D1798">
        <v>110673997</v>
      </c>
      <c r="E1798" t="s">
        <v>0</v>
      </c>
      <c r="F1798" t="s">
        <v>3978</v>
      </c>
      <c r="G1798" t="s">
        <v>0</v>
      </c>
      <c r="H1798" t="s">
        <v>0</v>
      </c>
      <c r="I1798" t="s">
        <v>6796</v>
      </c>
    </row>
    <row r="1799" spans="1:10" x14ac:dyDescent="0.25">
      <c r="A1799" t="s">
        <v>3979</v>
      </c>
      <c r="B1799" t="s">
        <v>0</v>
      </c>
      <c r="C1799">
        <v>1064</v>
      </c>
      <c r="D1799">
        <v>110675452</v>
      </c>
      <c r="E1799" t="s">
        <v>0</v>
      </c>
      <c r="F1799" t="s">
        <v>3980</v>
      </c>
      <c r="G1799" t="s">
        <v>0</v>
      </c>
      <c r="H1799" t="s">
        <v>0</v>
      </c>
      <c r="I1799" t="s">
        <v>7638</v>
      </c>
    </row>
    <row r="1800" spans="1:10" x14ac:dyDescent="0.25">
      <c r="A1800" t="s">
        <v>3981</v>
      </c>
      <c r="B1800" t="s">
        <v>0</v>
      </c>
      <c r="C1800">
        <v>659</v>
      </c>
      <c r="D1800">
        <v>110675941</v>
      </c>
      <c r="E1800" t="s">
        <v>3982</v>
      </c>
      <c r="F1800" t="s">
        <v>3983</v>
      </c>
      <c r="G1800" t="s">
        <v>0</v>
      </c>
      <c r="H1800" t="s">
        <v>0</v>
      </c>
      <c r="I1800" t="s">
        <v>7639</v>
      </c>
    </row>
    <row r="1801" spans="1:10" x14ac:dyDescent="0.25">
      <c r="A1801" t="s">
        <v>3984</v>
      </c>
      <c r="B1801" t="s">
        <v>0</v>
      </c>
      <c r="C1801">
        <v>235</v>
      </c>
      <c r="D1801">
        <v>110673677</v>
      </c>
      <c r="E1801" t="s">
        <v>0</v>
      </c>
      <c r="F1801" t="s">
        <v>3985</v>
      </c>
      <c r="G1801" t="s">
        <v>0</v>
      </c>
      <c r="H1801" t="s">
        <v>0</v>
      </c>
      <c r="I1801" t="s">
        <v>6796</v>
      </c>
    </row>
    <row r="1802" spans="1:10" x14ac:dyDescent="0.25">
      <c r="A1802" t="s">
        <v>3986</v>
      </c>
      <c r="B1802" t="s">
        <v>11</v>
      </c>
      <c r="C1802">
        <v>256</v>
      </c>
      <c r="D1802">
        <v>110674306</v>
      </c>
      <c r="E1802" t="s">
        <v>0</v>
      </c>
      <c r="F1802" t="s">
        <v>3987</v>
      </c>
      <c r="G1802" t="s">
        <v>0</v>
      </c>
      <c r="H1802" t="s">
        <v>0</v>
      </c>
      <c r="I1802" t="s">
        <v>6790</v>
      </c>
    </row>
    <row r="1803" spans="1:10" x14ac:dyDescent="0.25">
      <c r="A1803" t="s">
        <v>3988</v>
      </c>
      <c r="B1803" t="s">
        <v>11</v>
      </c>
      <c r="C1803">
        <v>163</v>
      </c>
      <c r="D1803">
        <v>110675807</v>
      </c>
      <c r="E1803" t="s">
        <v>0</v>
      </c>
      <c r="F1803" t="s">
        <v>3989</v>
      </c>
      <c r="G1803" t="s">
        <v>0</v>
      </c>
      <c r="H1803" t="s">
        <v>0</v>
      </c>
      <c r="I1803" t="s">
        <v>6793</v>
      </c>
    </row>
    <row r="1804" spans="1:10" x14ac:dyDescent="0.25">
      <c r="A1804" t="s">
        <v>3990</v>
      </c>
      <c r="B1804" t="s">
        <v>0</v>
      </c>
      <c r="C1804">
        <v>255</v>
      </c>
      <c r="D1804">
        <v>110673558</v>
      </c>
      <c r="E1804" t="s">
        <v>0</v>
      </c>
      <c r="F1804" t="s">
        <v>3991</v>
      </c>
      <c r="G1804" t="s">
        <v>0</v>
      </c>
      <c r="H1804" t="s">
        <v>0</v>
      </c>
      <c r="I1804" t="s">
        <v>6796</v>
      </c>
    </row>
    <row r="1805" spans="1:10" x14ac:dyDescent="0.25">
      <c r="A1805" t="s">
        <v>3992</v>
      </c>
      <c r="B1805" t="s">
        <v>0</v>
      </c>
      <c r="C1805">
        <v>395</v>
      </c>
      <c r="D1805">
        <v>110674193</v>
      </c>
      <c r="E1805" t="s">
        <v>0</v>
      </c>
      <c r="F1805" t="s">
        <v>3993</v>
      </c>
      <c r="G1805" t="s">
        <v>0</v>
      </c>
      <c r="H1805" t="s">
        <v>0</v>
      </c>
      <c r="I1805" t="s">
        <v>7640</v>
      </c>
    </row>
    <row r="1806" spans="1:10" x14ac:dyDescent="0.25">
      <c r="A1806" t="s">
        <v>3994</v>
      </c>
      <c r="B1806" t="s">
        <v>0</v>
      </c>
      <c r="C1806">
        <v>159</v>
      </c>
      <c r="D1806">
        <v>110674813</v>
      </c>
      <c r="E1806" t="s">
        <v>0</v>
      </c>
      <c r="F1806" t="s">
        <v>3995</v>
      </c>
      <c r="G1806" t="s">
        <v>0</v>
      </c>
      <c r="H1806" t="s">
        <v>0</v>
      </c>
      <c r="I1806" t="s">
        <v>6793</v>
      </c>
    </row>
    <row r="1807" spans="1:10" x14ac:dyDescent="0.25">
      <c r="A1807" t="s">
        <v>3996</v>
      </c>
      <c r="B1807" t="s">
        <v>0</v>
      </c>
      <c r="C1807">
        <v>107</v>
      </c>
      <c r="D1807">
        <v>110674751</v>
      </c>
      <c r="E1807" t="s">
        <v>0</v>
      </c>
      <c r="F1807" t="s">
        <v>3997</v>
      </c>
      <c r="G1807" t="s">
        <v>0</v>
      </c>
      <c r="H1807" t="s">
        <v>0</v>
      </c>
      <c r="I1807" t="s">
        <v>7641</v>
      </c>
    </row>
    <row r="1808" spans="1:10" x14ac:dyDescent="0.25">
      <c r="A1808" t="s">
        <v>3998</v>
      </c>
      <c r="B1808" t="s">
        <v>0</v>
      </c>
      <c r="C1808">
        <v>319</v>
      </c>
      <c r="D1808">
        <v>110675393</v>
      </c>
      <c r="E1808" t="s">
        <v>3999</v>
      </c>
      <c r="F1808" t="s">
        <v>4000</v>
      </c>
      <c r="G1808" t="s">
        <v>0</v>
      </c>
      <c r="H1808" t="s">
        <v>0</v>
      </c>
      <c r="I1808" t="s">
        <v>7642</v>
      </c>
    </row>
    <row r="1809" spans="1:10" x14ac:dyDescent="0.25">
      <c r="A1809" t="s">
        <v>4001</v>
      </c>
      <c r="B1809" t="s">
        <v>11</v>
      </c>
      <c r="C1809">
        <v>286</v>
      </c>
      <c r="D1809">
        <v>110674617</v>
      </c>
      <c r="E1809" t="s">
        <v>0</v>
      </c>
      <c r="F1809" t="s">
        <v>4002</v>
      </c>
      <c r="G1809" t="s">
        <v>0</v>
      </c>
      <c r="H1809" t="s">
        <v>0</v>
      </c>
      <c r="I1809" t="s">
        <v>6946</v>
      </c>
    </row>
    <row r="1810" spans="1:10" x14ac:dyDescent="0.25">
      <c r="A1810" t="s">
        <v>4003</v>
      </c>
      <c r="B1810" t="s">
        <v>11</v>
      </c>
      <c r="C1810">
        <v>263</v>
      </c>
      <c r="D1810">
        <v>110673683</v>
      </c>
      <c r="E1810" t="s">
        <v>0</v>
      </c>
      <c r="F1810" t="s">
        <v>4004</v>
      </c>
      <c r="G1810" t="s">
        <v>0</v>
      </c>
      <c r="H1810" t="s">
        <v>0</v>
      </c>
      <c r="I1810" t="s">
        <v>6864</v>
      </c>
      <c r="J1810" t="s">
        <v>14</v>
      </c>
    </row>
    <row r="1811" spans="1:10" x14ac:dyDescent="0.25">
      <c r="A1811" t="s">
        <v>4005</v>
      </c>
      <c r="B1811" t="s">
        <v>0</v>
      </c>
      <c r="C1811">
        <v>142</v>
      </c>
      <c r="D1811">
        <v>110674130</v>
      </c>
      <c r="E1811" t="s">
        <v>0</v>
      </c>
      <c r="F1811" t="s">
        <v>4006</v>
      </c>
      <c r="G1811" t="s">
        <v>0</v>
      </c>
      <c r="H1811" t="s">
        <v>0</v>
      </c>
      <c r="I1811" t="s">
        <v>6790</v>
      </c>
    </row>
    <row r="1812" spans="1:10" x14ac:dyDescent="0.25">
      <c r="A1812" t="s">
        <v>4007</v>
      </c>
      <c r="B1812" t="s">
        <v>0</v>
      </c>
      <c r="C1812">
        <v>193</v>
      </c>
      <c r="D1812">
        <v>110674732</v>
      </c>
      <c r="E1812" t="s">
        <v>0</v>
      </c>
      <c r="F1812" t="s">
        <v>4008</v>
      </c>
      <c r="G1812" t="s">
        <v>0</v>
      </c>
      <c r="H1812" t="s">
        <v>0</v>
      </c>
      <c r="I1812" t="s">
        <v>7643</v>
      </c>
    </row>
    <row r="1813" spans="1:10" x14ac:dyDescent="0.25">
      <c r="A1813" t="s">
        <v>4009</v>
      </c>
      <c r="B1813" t="s">
        <v>0</v>
      </c>
      <c r="C1813">
        <v>367</v>
      </c>
      <c r="D1813">
        <v>110675516</v>
      </c>
      <c r="E1813" t="s">
        <v>4010</v>
      </c>
      <c r="F1813" t="s">
        <v>4011</v>
      </c>
      <c r="G1813" t="s">
        <v>0</v>
      </c>
      <c r="H1813" t="s">
        <v>0</v>
      </c>
      <c r="I1813" t="s">
        <v>7644</v>
      </c>
    </row>
    <row r="1814" spans="1:10" x14ac:dyDescent="0.25">
      <c r="A1814" t="s">
        <v>4012</v>
      </c>
      <c r="B1814" t="s">
        <v>0</v>
      </c>
      <c r="C1814">
        <v>254</v>
      </c>
      <c r="D1814">
        <v>110673717</v>
      </c>
      <c r="E1814" t="s">
        <v>4013</v>
      </c>
      <c r="F1814" t="s">
        <v>4014</v>
      </c>
      <c r="G1814" t="s">
        <v>0</v>
      </c>
      <c r="H1814" t="s">
        <v>0</v>
      </c>
      <c r="I1814" t="s">
        <v>7645</v>
      </c>
    </row>
    <row r="1815" spans="1:10" x14ac:dyDescent="0.25">
      <c r="A1815" t="s">
        <v>4015</v>
      </c>
      <c r="B1815" t="s">
        <v>0</v>
      </c>
      <c r="C1815">
        <v>199</v>
      </c>
      <c r="D1815">
        <v>110674982</v>
      </c>
      <c r="E1815" t="s">
        <v>4016</v>
      </c>
      <c r="F1815" t="s">
        <v>4017</v>
      </c>
      <c r="G1815" t="s">
        <v>0</v>
      </c>
      <c r="H1815" t="s">
        <v>0</v>
      </c>
      <c r="I1815" t="s">
        <v>7646</v>
      </c>
    </row>
    <row r="1816" spans="1:10" x14ac:dyDescent="0.25">
      <c r="A1816" t="s">
        <v>4018</v>
      </c>
      <c r="B1816" t="s">
        <v>0</v>
      </c>
      <c r="C1816">
        <v>64</v>
      </c>
      <c r="D1816">
        <v>110673998</v>
      </c>
      <c r="E1816" t="s">
        <v>4019</v>
      </c>
      <c r="F1816" t="s">
        <v>4020</v>
      </c>
      <c r="G1816" t="s">
        <v>0</v>
      </c>
      <c r="H1816" t="s">
        <v>0</v>
      </c>
      <c r="I1816" t="s">
        <v>7647</v>
      </c>
    </row>
    <row r="1817" spans="1:10" x14ac:dyDescent="0.25">
      <c r="A1817" t="s">
        <v>4021</v>
      </c>
      <c r="B1817" t="s">
        <v>0</v>
      </c>
      <c r="C1817">
        <v>566</v>
      </c>
      <c r="D1817">
        <v>110673351</v>
      </c>
      <c r="E1817" t="s">
        <v>0</v>
      </c>
      <c r="F1817" t="s">
        <v>4022</v>
      </c>
      <c r="G1817" t="s">
        <v>0</v>
      </c>
      <c r="H1817" t="s">
        <v>0</v>
      </c>
      <c r="I1817" t="s">
        <v>7648</v>
      </c>
    </row>
    <row r="1818" spans="1:10" x14ac:dyDescent="0.25">
      <c r="A1818" t="s">
        <v>4023</v>
      </c>
      <c r="B1818" t="s">
        <v>0</v>
      </c>
      <c r="C1818">
        <v>268</v>
      </c>
      <c r="D1818">
        <v>110675356</v>
      </c>
      <c r="E1818" t="s">
        <v>0</v>
      </c>
      <c r="F1818" t="s">
        <v>4024</v>
      </c>
      <c r="G1818" t="s">
        <v>0</v>
      </c>
      <c r="H1818" t="s">
        <v>0</v>
      </c>
      <c r="I1818" t="s">
        <v>7649</v>
      </c>
    </row>
    <row r="1819" spans="1:10" x14ac:dyDescent="0.25">
      <c r="A1819" t="s">
        <v>4025</v>
      </c>
      <c r="B1819" t="s">
        <v>0</v>
      </c>
      <c r="C1819">
        <v>102</v>
      </c>
      <c r="D1819">
        <v>110673734</v>
      </c>
      <c r="E1819" t="s">
        <v>0</v>
      </c>
      <c r="F1819" t="s">
        <v>4026</v>
      </c>
      <c r="G1819" t="s">
        <v>0</v>
      </c>
      <c r="H1819" t="s">
        <v>0</v>
      </c>
      <c r="I1819" t="s">
        <v>6790</v>
      </c>
    </row>
    <row r="1820" spans="1:10" x14ac:dyDescent="0.25">
      <c r="A1820" t="s">
        <v>4027</v>
      </c>
      <c r="B1820" t="s">
        <v>0</v>
      </c>
      <c r="C1820">
        <v>147</v>
      </c>
      <c r="D1820">
        <v>110674315</v>
      </c>
      <c r="E1820" t="s">
        <v>4028</v>
      </c>
      <c r="F1820" t="s">
        <v>4029</v>
      </c>
      <c r="G1820" t="s">
        <v>0</v>
      </c>
      <c r="H1820" t="s">
        <v>0</v>
      </c>
      <c r="I1820" t="s">
        <v>7650</v>
      </c>
    </row>
    <row r="1821" spans="1:10" x14ac:dyDescent="0.25">
      <c r="A1821" t="s">
        <v>4030</v>
      </c>
      <c r="B1821" t="s">
        <v>0</v>
      </c>
      <c r="C1821">
        <v>215</v>
      </c>
      <c r="D1821">
        <v>110673623</v>
      </c>
      <c r="E1821" t="s">
        <v>0</v>
      </c>
      <c r="F1821" t="s">
        <v>4031</v>
      </c>
      <c r="G1821" t="s">
        <v>0</v>
      </c>
      <c r="H1821" t="s">
        <v>0</v>
      </c>
      <c r="I1821" t="s">
        <v>6790</v>
      </c>
    </row>
    <row r="1822" spans="1:10" x14ac:dyDescent="0.25">
      <c r="A1822" t="s">
        <v>4032</v>
      </c>
      <c r="B1822" t="s">
        <v>11</v>
      </c>
      <c r="C1822">
        <v>99</v>
      </c>
      <c r="D1822">
        <v>110673591</v>
      </c>
      <c r="E1822" t="s">
        <v>0</v>
      </c>
      <c r="F1822" t="s">
        <v>4033</v>
      </c>
      <c r="G1822" t="s">
        <v>0</v>
      </c>
      <c r="H1822" t="s">
        <v>0</v>
      </c>
      <c r="I1822" t="s">
        <v>6796</v>
      </c>
    </row>
    <row r="1823" spans="1:10" x14ac:dyDescent="0.25">
      <c r="A1823" t="s">
        <v>4034</v>
      </c>
      <c r="B1823" t="s">
        <v>0</v>
      </c>
      <c r="C1823">
        <v>324</v>
      </c>
      <c r="D1823">
        <v>110674436</v>
      </c>
      <c r="E1823" t="s">
        <v>0</v>
      </c>
      <c r="F1823" t="s">
        <v>4035</v>
      </c>
      <c r="G1823" t="s">
        <v>0</v>
      </c>
      <c r="H1823" t="s">
        <v>0</v>
      </c>
      <c r="I1823" t="s">
        <v>6996</v>
      </c>
    </row>
    <row r="1824" spans="1:10" x14ac:dyDescent="0.25">
      <c r="A1824" t="s">
        <v>4036</v>
      </c>
      <c r="B1824" t="s">
        <v>0</v>
      </c>
      <c r="C1824">
        <v>89</v>
      </c>
      <c r="D1824">
        <v>110676025</v>
      </c>
      <c r="E1824" t="s">
        <v>0</v>
      </c>
      <c r="F1824" t="s">
        <v>4037</v>
      </c>
      <c r="G1824" t="s">
        <v>0</v>
      </c>
      <c r="H1824" t="s">
        <v>0</v>
      </c>
      <c r="I1824" t="s">
        <v>6796</v>
      </c>
    </row>
    <row r="1825" spans="1:9" x14ac:dyDescent="0.25">
      <c r="A1825" t="s">
        <v>4038</v>
      </c>
      <c r="B1825" t="s">
        <v>11</v>
      </c>
      <c r="C1825">
        <v>217</v>
      </c>
      <c r="D1825">
        <v>110673274</v>
      </c>
      <c r="E1825" t="s">
        <v>0</v>
      </c>
      <c r="F1825" t="s">
        <v>4039</v>
      </c>
      <c r="G1825" t="s">
        <v>0</v>
      </c>
      <c r="H1825" t="s">
        <v>0</v>
      </c>
      <c r="I1825" t="s">
        <v>7602</v>
      </c>
    </row>
    <row r="1826" spans="1:9" x14ac:dyDescent="0.25">
      <c r="A1826" t="s">
        <v>4040</v>
      </c>
      <c r="B1826" t="s">
        <v>0</v>
      </c>
      <c r="C1826">
        <v>121</v>
      </c>
      <c r="D1826">
        <v>110674088</v>
      </c>
      <c r="E1826" t="s">
        <v>0</v>
      </c>
      <c r="F1826" t="s">
        <v>4041</v>
      </c>
      <c r="G1826" t="s">
        <v>0</v>
      </c>
      <c r="H1826" t="s">
        <v>0</v>
      </c>
      <c r="I1826" t="s">
        <v>6796</v>
      </c>
    </row>
    <row r="1827" spans="1:9" x14ac:dyDescent="0.25">
      <c r="A1827" t="s">
        <v>4042</v>
      </c>
      <c r="B1827" t="s">
        <v>0</v>
      </c>
      <c r="C1827">
        <v>441</v>
      </c>
      <c r="D1827">
        <v>110673242</v>
      </c>
      <c r="E1827" t="s">
        <v>0</v>
      </c>
      <c r="F1827" t="s">
        <v>4043</v>
      </c>
      <c r="G1827" t="s">
        <v>0</v>
      </c>
      <c r="H1827" t="s">
        <v>0</v>
      </c>
      <c r="I1827" t="s">
        <v>7651</v>
      </c>
    </row>
    <row r="1828" spans="1:9" x14ac:dyDescent="0.25">
      <c r="A1828" t="s">
        <v>4044</v>
      </c>
      <c r="B1828" t="s">
        <v>0</v>
      </c>
      <c r="C1828">
        <v>70</v>
      </c>
      <c r="D1828">
        <v>110674055</v>
      </c>
      <c r="E1828" t="s">
        <v>0</v>
      </c>
      <c r="F1828" t="s">
        <v>4045</v>
      </c>
      <c r="G1828" t="s">
        <v>0</v>
      </c>
      <c r="H1828" t="s">
        <v>0</v>
      </c>
      <c r="I1828" t="s">
        <v>6796</v>
      </c>
    </row>
    <row r="1829" spans="1:9" x14ac:dyDescent="0.25">
      <c r="A1829" t="s">
        <v>4046</v>
      </c>
      <c r="B1829" t="s">
        <v>11</v>
      </c>
      <c r="C1829">
        <v>62</v>
      </c>
      <c r="D1829">
        <v>110674796</v>
      </c>
      <c r="E1829" t="s">
        <v>0</v>
      </c>
      <c r="F1829" t="s">
        <v>4047</v>
      </c>
      <c r="G1829" t="s">
        <v>0</v>
      </c>
      <c r="H1829" t="s">
        <v>0</v>
      </c>
      <c r="I1829" t="s">
        <v>6796</v>
      </c>
    </row>
    <row r="1830" spans="1:9" x14ac:dyDescent="0.25">
      <c r="A1830" t="s">
        <v>4048</v>
      </c>
      <c r="B1830" t="s">
        <v>0</v>
      </c>
      <c r="C1830">
        <v>131</v>
      </c>
      <c r="D1830">
        <v>110675411</v>
      </c>
      <c r="E1830" t="s">
        <v>0</v>
      </c>
      <c r="F1830" t="s">
        <v>4049</v>
      </c>
      <c r="G1830" t="s">
        <v>0</v>
      </c>
      <c r="H1830" t="s">
        <v>0</v>
      </c>
      <c r="I1830" t="s">
        <v>6790</v>
      </c>
    </row>
    <row r="1831" spans="1:9" x14ac:dyDescent="0.25">
      <c r="A1831" t="s">
        <v>4050</v>
      </c>
      <c r="B1831" t="s">
        <v>0</v>
      </c>
      <c r="C1831">
        <v>85</v>
      </c>
      <c r="D1831">
        <v>110673913</v>
      </c>
      <c r="E1831" t="s">
        <v>0</v>
      </c>
      <c r="F1831" t="s">
        <v>4051</v>
      </c>
      <c r="G1831" t="s">
        <v>0</v>
      </c>
      <c r="H1831" t="s">
        <v>0</v>
      </c>
      <c r="I1831" t="s">
        <v>6790</v>
      </c>
    </row>
    <row r="1832" spans="1:9" x14ac:dyDescent="0.25">
      <c r="A1832" t="s">
        <v>4052</v>
      </c>
      <c r="B1832" t="s">
        <v>0</v>
      </c>
      <c r="C1832">
        <v>763</v>
      </c>
      <c r="D1832">
        <v>110674024</v>
      </c>
      <c r="E1832" t="s">
        <v>0</v>
      </c>
      <c r="F1832" t="s">
        <v>4053</v>
      </c>
      <c r="G1832" t="s">
        <v>0</v>
      </c>
      <c r="H1832" t="s">
        <v>0</v>
      </c>
      <c r="I1832" t="s">
        <v>7652</v>
      </c>
    </row>
    <row r="1833" spans="1:9" x14ac:dyDescent="0.25">
      <c r="A1833" t="s">
        <v>4054</v>
      </c>
      <c r="B1833" t="s">
        <v>11</v>
      </c>
      <c r="C1833">
        <v>156</v>
      </c>
      <c r="D1833">
        <v>110674726</v>
      </c>
      <c r="E1833" t="s">
        <v>0</v>
      </c>
      <c r="F1833" t="s">
        <v>4055</v>
      </c>
      <c r="G1833" t="s">
        <v>0</v>
      </c>
      <c r="H1833" t="s">
        <v>0</v>
      </c>
      <c r="I1833" t="s">
        <v>6796</v>
      </c>
    </row>
    <row r="1834" spans="1:9" x14ac:dyDescent="0.25">
      <c r="A1834" t="s">
        <v>4056</v>
      </c>
      <c r="B1834" t="s">
        <v>0</v>
      </c>
      <c r="C1834">
        <v>268</v>
      </c>
      <c r="D1834">
        <v>110675787</v>
      </c>
      <c r="E1834" t="s">
        <v>0</v>
      </c>
      <c r="F1834" t="s">
        <v>4057</v>
      </c>
      <c r="G1834" t="s">
        <v>0</v>
      </c>
      <c r="H1834" t="s">
        <v>0</v>
      </c>
      <c r="I1834" t="s">
        <v>7118</v>
      </c>
    </row>
    <row r="1835" spans="1:9" x14ac:dyDescent="0.25">
      <c r="A1835" t="s">
        <v>4058</v>
      </c>
      <c r="B1835" t="s">
        <v>0</v>
      </c>
      <c r="C1835">
        <v>331</v>
      </c>
      <c r="D1835">
        <v>110674468</v>
      </c>
      <c r="E1835" t="s">
        <v>0</v>
      </c>
      <c r="F1835" t="s">
        <v>4059</v>
      </c>
      <c r="G1835" t="s">
        <v>0</v>
      </c>
      <c r="H1835" t="s">
        <v>0</v>
      </c>
      <c r="I1835" t="s">
        <v>6790</v>
      </c>
    </row>
    <row r="1836" spans="1:9" x14ac:dyDescent="0.25">
      <c r="A1836" t="s">
        <v>4060</v>
      </c>
      <c r="B1836" t="s">
        <v>11</v>
      </c>
      <c r="C1836">
        <v>221</v>
      </c>
      <c r="D1836">
        <v>110675270</v>
      </c>
      <c r="E1836" t="s">
        <v>0</v>
      </c>
      <c r="F1836" t="s">
        <v>4061</v>
      </c>
      <c r="G1836" t="s">
        <v>0</v>
      </c>
      <c r="H1836" t="s">
        <v>0</v>
      </c>
      <c r="I1836" t="s">
        <v>6812</v>
      </c>
    </row>
    <row r="1837" spans="1:9" x14ac:dyDescent="0.25">
      <c r="A1837" t="s">
        <v>4062</v>
      </c>
      <c r="B1837" t="s">
        <v>11</v>
      </c>
      <c r="C1837">
        <v>641</v>
      </c>
      <c r="D1837">
        <v>110676051</v>
      </c>
      <c r="E1837" t="s">
        <v>0</v>
      </c>
      <c r="F1837" t="s">
        <v>4063</v>
      </c>
      <c r="G1837" t="s">
        <v>0</v>
      </c>
      <c r="H1837" t="s">
        <v>0</v>
      </c>
      <c r="I1837" t="s">
        <v>6793</v>
      </c>
    </row>
    <row r="1838" spans="1:9" x14ac:dyDescent="0.25">
      <c r="A1838" t="s">
        <v>4064</v>
      </c>
      <c r="B1838" t="s">
        <v>0</v>
      </c>
      <c r="C1838">
        <v>1084</v>
      </c>
      <c r="D1838">
        <v>110675399</v>
      </c>
      <c r="E1838" t="s">
        <v>0</v>
      </c>
      <c r="F1838" t="s">
        <v>4065</v>
      </c>
      <c r="G1838" t="s">
        <v>0</v>
      </c>
      <c r="H1838" t="s">
        <v>0</v>
      </c>
      <c r="I1838" t="s">
        <v>7653</v>
      </c>
    </row>
    <row r="1839" spans="1:9" x14ac:dyDescent="0.25">
      <c r="A1839" t="s">
        <v>4066</v>
      </c>
      <c r="B1839" t="s">
        <v>0</v>
      </c>
      <c r="C1839">
        <v>177</v>
      </c>
      <c r="D1839">
        <v>110675407</v>
      </c>
      <c r="E1839" t="s">
        <v>0</v>
      </c>
      <c r="F1839" t="s">
        <v>4067</v>
      </c>
      <c r="G1839" t="s">
        <v>0</v>
      </c>
      <c r="H1839" t="s">
        <v>0</v>
      </c>
      <c r="I1839" t="s">
        <v>7032</v>
      </c>
    </row>
    <row r="1840" spans="1:9" x14ac:dyDescent="0.25">
      <c r="A1840" t="s">
        <v>4068</v>
      </c>
      <c r="B1840" t="s">
        <v>0</v>
      </c>
      <c r="C1840">
        <v>311</v>
      </c>
      <c r="D1840">
        <v>110673593</v>
      </c>
      <c r="E1840" t="s">
        <v>4069</v>
      </c>
      <c r="F1840" t="s">
        <v>4070</v>
      </c>
      <c r="G1840" t="s">
        <v>0</v>
      </c>
      <c r="H1840" t="s">
        <v>0</v>
      </c>
      <c r="I1840" t="s">
        <v>7654</v>
      </c>
    </row>
    <row r="1841" spans="1:10" x14ac:dyDescent="0.25">
      <c r="A1841" t="s">
        <v>4071</v>
      </c>
      <c r="B1841" t="s">
        <v>0</v>
      </c>
      <c r="C1841">
        <v>501</v>
      </c>
      <c r="D1841">
        <v>110675859</v>
      </c>
      <c r="E1841" t="s">
        <v>4072</v>
      </c>
      <c r="F1841" t="s">
        <v>4073</v>
      </c>
      <c r="G1841" t="s">
        <v>0</v>
      </c>
      <c r="H1841" t="s">
        <v>0</v>
      </c>
      <c r="I1841" t="s">
        <v>7655</v>
      </c>
    </row>
    <row r="1842" spans="1:10" x14ac:dyDescent="0.25">
      <c r="A1842" t="s">
        <v>4074</v>
      </c>
      <c r="B1842" t="s">
        <v>0</v>
      </c>
      <c r="C1842">
        <v>131</v>
      </c>
      <c r="D1842">
        <v>110675594</v>
      </c>
      <c r="E1842" t="s">
        <v>4075</v>
      </c>
      <c r="F1842" t="s">
        <v>4076</v>
      </c>
      <c r="G1842" t="s">
        <v>0</v>
      </c>
      <c r="H1842" t="s">
        <v>0</v>
      </c>
      <c r="I1842" t="s">
        <v>7656</v>
      </c>
    </row>
    <row r="1843" spans="1:10" x14ac:dyDescent="0.25">
      <c r="A1843" t="s">
        <v>4077</v>
      </c>
      <c r="B1843" t="s">
        <v>0</v>
      </c>
      <c r="C1843">
        <v>310</v>
      </c>
      <c r="D1843">
        <v>110676069</v>
      </c>
      <c r="E1843" t="s">
        <v>4078</v>
      </c>
      <c r="F1843" t="s">
        <v>4079</v>
      </c>
      <c r="G1843" t="s">
        <v>0</v>
      </c>
      <c r="H1843" t="s">
        <v>0</v>
      </c>
      <c r="I1843" t="s">
        <v>7657</v>
      </c>
    </row>
    <row r="1844" spans="1:10" x14ac:dyDescent="0.25">
      <c r="A1844" t="s">
        <v>4080</v>
      </c>
      <c r="B1844" t="s">
        <v>0</v>
      </c>
      <c r="C1844">
        <v>155</v>
      </c>
      <c r="D1844">
        <v>110675243</v>
      </c>
      <c r="E1844" t="s">
        <v>1649</v>
      </c>
      <c r="F1844" t="s">
        <v>4081</v>
      </c>
      <c r="G1844" t="s">
        <v>0</v>
      </c>
      <c r="H1844" t="s">
        <v>0</v>
      </c>
      <c r="I1844" t="s">
        <v>7658</v>
      </c>
    </row>
    <row r="1845" spans="1:10" x14ac:dyDescent="0.25">
      <c r="A1845" t="s">
        <v>4082</v>
      </c>
      <c r="B1845" t="s">
        <v>0</v>
      </c>
      <c r="C1845">
        <v>319</v>
      </c>
      <c r="D1845">
        <v>110673953</v>
      </c>
      <c r="E1845" t="s">
        <v>0</v>
      </c>
      <c r="F1845" t="s">
        <v>4083</v>
      </c>
      <c r="G1845" t="s">
        <v>0</v>
      </c>
      <c r="H1845" t="s">
        <v>0</v>
      </c>
      <c r="I1845" t="s">
        <v>7659</v>
      </c>
      <c r="J1845" t="s">
        <v>14</v>
      </c>
    </row>
    <row r="1846" spans="1:10" x14ac:dyDescent="0.25">
      <c r="A1846" t="s">
        <v>4084</v>
      </c>
      <c r="B1846" t="s">
        <v>0</v>
      </c>
      <c r="C1846">
        <v>188</v>
      </c>
      <c r="D1846">
        <v>110675034</v>
      </c>
      <c r="E1846" t="s">
        <v>0</v>
      </c>
      <c r="F1846" t="s">
        <v>4085</v>
      </c>
      <c r="G1846" t="s">
        <v>0</v>
      </c>
      <c r="H1846" t="s">
        <v>0</v>
      </c>
      <c r="I1846" t="s">
        <v>7660</v>
      </c>
    </row>
    <row r="1847" spans="1:10" x14ac:dyDescent="0.25">
      <c r="A1847" t="s">
        <v>4086</v>
      </c>
      <c r="B1847" t="s">
        <v>0</v>
      </c>
      <c r="C1847">
        <v>214</v>
      </c>
      <c r="D1847">
        <v>110674281</v>
      </c>
      <c r="E1847" t="s">
        <v>0</v>
      </c>
      <c r="F1847" t="s">
        <v>4087</v>
      </c>
      <c r="G1847" t="s">
        <v>0</v>
      </c>
      <c r="H1847" t="s">
        <v>0</v>
      </c>
      <c r="I1847" t="s">
        <v>7661</v>
      </c>
    </row>
    <row r="1848" spans="1:10" x14ac:dyDescent="0.25">
      <c r="A1848" t="s">
        <v>4088</v>
      </c>
      <c r="B1848" t="s">
        <v>0</v>
      </c>
      <c r="C1848">
        <v>460</v>
      </c>
      <c r="D1848">
        <v>110674284</v>
      </c>
      <c r="E1848" t="s">
        <v>0</v>
      </c>
      <c r="F1848" t="s">
        <v>4089</v>
      </c>
      <c r="G1848" t="s">
        <v>0</v>
      </c>
      <c r="H1848" t="s">
        <v>0</v>
      </c>
      <c r="I1848" t="s">
        <v>7662</v>
      </c>
    </row>
    <row r="1849" spans="1:10" x14ac:dyDescent="0.25">
      <c r="A1849" t="s">
        <v>4090</v>
      </c>
      <c r="B1849" t="s">
        <v>0</v>
      </c>
      <c r="C1849">
        <v>591</v>
      </c>
      <c r="D1849">
        <v>110673406</v>
      </c>
      <c r="E1849" t="s">
        <v>0</v>
      </c>
      <c r="F1849" t="s">
        <v>4091</v>
      </c>
      <c r="G1849" t="s">
        <v>0</v>
      </c>
      <c r="H1849" t="s">
        <v>0</v>
      </c>
      <c r="I1849" t="s">
        <v>7663</v>
      </c>
    </row>
    <row r="1850" spans="1:10" x14ac:dyDescent="0.25">
      <c r="A1850" t="s">
        <v>4092</v>
      </c>
      <c r="B1850" t="s">
        <v>0</v>
      </c>
      <c r="C1850">
        <v>105</v>
      </c>
      <c r="D1850">
        <v>110675527</v>
      </c>
      <c r="E1850" t="s">
        <v>0</v>
      </c>
      <c r="F1850" t="s">
        <v>4093</v>
      </c>
      <c r="G1850" t="s">
        <v>0</v>
      </c>
      <c r="H1850" t="s">
        <v>0</v>
      </c>
      <c r="I1850" t="s">
        <v>7664</v>
      </c>
    </row>
    <row r="1851" spans="1:10" x14ac:dyDescent="0.25">
      <c r="A1851" t="s">
        <v>4094</v>
      </c>
      <c r="B1851" t="s">
        <v>0</v>
      </c>
      <c r="C1851">
        <v>335</v>
      </c>
      <c r="D1851">
        <v>110674043</v>
      </c>
      <c r="E1851" t="s">
        <v>0</v>
      </c>
      <c r="F1851" t="s">
        <v>4095</v>
      </c>
      <c r="G1851" t="s">
        <v>0</v>
      </c>
      <c r="H1851" t="s">
        <v>0</v>
      </c>
      <c r="I1851" t="s">
        <v>7665</v>
      </c>
    </row>
    <row r="1852" spans="1:10" x14ac:dyDescent="0.25">
      <c r="A1852" t="s">
        <v>4096</v>
      </c>
      <c r="B1852" t="s">
        <v>0</v>
      </c>
      <c r="C1852">
        <v>198</v>
      </c>
      <c r="D1852">
        <v>110673244</v>
      </c>
      <c r="E1852" t="s">
        <v>0</v>
      </c>
      <c r="F1852" t="s">
        <v>4097</v>
      </c>
      <c r="G1852" t="s">
        <v>0</v>
      </c>
      <c r="H1852" t="s">
        <v>0</v>
      </c>
      <c r="I1852" t="s">
        <v>7666</v>
      </c>
    </row>
    <row r="1853" spans="1:10" x14ac:dyDescent="0.25">
      <c r="A1853" t="s">
        <v>4098</v>
      </c>
      <c r="B1853" t="s">
        <v>0</v>
      </c>
      <c r="C1853">
        <v>164</v>
      </c>
      <c r="D1853">
        <v>110673706</v>
      </c>
      <c r="E1853" t="s">
        <v>0</v>
      </c>
      <c r="F1853" t="s">
        <v>4099</v>
      </c>
      <c r="G1853" t="s">
        <v>0</v>
      </c>
      <c r="H1853" t="s">
        <v>0</v>
      </c>
      <c r="I1853" t="s">
        <v>7667</v>
      </c>
    </row>
    <row r="1854" spans="1:10" x14ac:dyDescent="0.25">
      <c r="A1854" t="s">
        <v>4100</v>
      </c>
      <c r="B1854" t="s">
        <v>0</v>
      </c>
      <c r="C1854">
        <v>649</v>
      </c>
      <c r="D1854">
        <v>110674358</v>
      </c>
      <c r="E1854" t="s">
        <v>0</v>
      </c>
      <c r="F1854" t="s">
        <v>4101</v>
      </c>
      <c r="G1854" t="s">
        <v>0</v>
      </c>
      <c r="H1854" t="s">
        <v>0</v>
      </c>
      <c r="I1854" t="s">
        <v>7668</v>
      </c>
    </row>
    <row r="1855" spans="1:10" x14ac:dyDescent="0.25">
      <c r="A1855" t="s">
        <v>4102</v>
      </c>
      <c r="B1855" t="s">
        <v>0</v>
      </c>
      <c r="C1855">
        <v>108</v>
      </c>
      <c r="D1855">
        <v>110675646</v>
      </c>
      <c r="E1855" t="s">
        <v>0</v>
      </c>
      <c r="F1855" t="s">
        <v>4103</v>
      </c>
      <c r="G1855" t="s">
        <v>0</v>
      </c>
      <c r="H1855" t="s">
        <v>0</v>
      </c>
      <c r="I1855" t="s">
        <v>7669</v>
      </c>
    </row>
    <row r="1856" spans="1:10" x14ac:dyDescent="0.25">
      <c r="A1856" t="s">
        <v>4104</v>
      </c>
      <c r="B1856" t="s">
        <v>0</v>
      </c>
      <c r="C1856">
        <v>559</v>
      </c>
      <c r="D1856">
        <v>110674022</v>
      </c>
      <c r="E1856" t="s">
        <v>0</v>
      </c>
      <c r="F1856" t="s">
        <v>4105</v>
      </c>
      <c r="G1856" t="s">
        <v>0</v>
      </c>
      <c r="H1856" t="s">
        <v>0</v>
      </c>
      <c r="I1856" t="s">
        <v>7294</v>
      </c>
    </row>
    <row r="1857" spans="1:9" x14ac:dyDescent="0.25">
      <c r="A1857" t="s">
        <v>4106</v>
      </c>
      <c r="B1857" t="s">
        <v>0</v>
      </c>
      <c r="C1857">
        <v>200</v>
      </c>
      <c r="D1857">
        <v>110675373</v>
      </c>
      <c r="E1857" t="s">
        <v>0</v>
      </c>
      <c r="F1857" t="s">
        <v>4107</v>
      </c>
      <c r="G1857" t="s">
        <v>0</v>
      </c>
      <c r="H1857" t="s">
        <v>0</v>
      </c>
      <c r="I1857" t="s">
        <v>6790</v>
      </c>
    </row>
    <row r="1858" spans="1:9" x14ac:dyDescent="0.25">
      <c r="A1858" t="s">
        <v>4108</v>
      </c>
      <c r="B1858" t="s">
        <v>0</v>
      </c>
      <c r="C1858">
        <v>428</v>
      </c>
      <c r="D1858">
        <v>110676013</v>
      </c>
      <c r="E1858" t="s">
        <v>0</v>
      </c>
      <c r="F1858" t="s">
        <v>4109</v>
      </c>
      <c r="G1858" t="s">
        <v>0</v>
      </c>
      <c r="H1858" t="s">
        <v>0</v>
      </c>
      <c r="I1858" t="s">
        <v>6790</v>
      </c>
    </row>
    <row r="1859" spans="1:9" x14ac:dyDescent="0.25">
      <c r="A1859" t="s">
        <v>4110</v>
      </c>
      <c r="B1859" t="s">
        <v>11</v>
      </c>
      <c r="C1859">
        <v>509</v>
      </c>
      <c r="D1859">
        <v>110673787</v>
      </c>
      <c r="E1859" t="s">
        <v>3068</v>
      </c>
      <c r="F1859" t="s">
        <v>4111</v>
      </c>
      <c r="G1859" t="s">
        <v>0</v>
      </c>
      <c r="H1859" t="s">
        <v>0</v>
      </c>
      <c r="I1859" t="s">
        <v>7445</v>
      </c>
    </row>
    <row r="1860" spans="1:9" x14ac:dyDescent="0.25">
      <c r="A1860" t="s">
        <v>4112</v>
      </c>
      <c r="B1860" t="s">
        <v>0</v>
      </c>
      <c r="C1860">
        <v>266</v>
      </c>
      <c r="D1860">
        <v>110674187</v>
      </c>
      <c r="E1860" t="s">
        <v>0</v>
      </c>
      <c r="F1860" t="s">
        <v>4113</v>
      </c>
      <c r="G1860" t="s">
        <v>0</v>
      </c>
      <c r="H1860" t="s">
        <v>0</v>
      </c>
      <c r="I1860" t="s">
        <v>6796</v>
      </c>
    </row>
    <row r="1861" spans="1:9" x14ac:dyDescent="0.25">
      <c r="A1861" t="s">
        <v>4114</v>
      </c>
      <c r="B1861" t="s">
        <v>0</v>
      </c>
      <c r="C1861">
        <v>280</v>
      </c>
      <c r="D1861">
        <v>110675539</v>
      </c>
      <c r="E1861" t="s">
        <v>0</v>
      </c>
      <c r="F1861" t="s">
        <v>4115</v>
      </c>
      <c r="G1861" t="s">
        <v>0</v>
      </c>
      <c r="H1861" t="s">
        <v>0</v>
      </c>
      <c r="I1861" t="s">
        <v>6790</v>
      </c>
    </row>
    <row r="1862" spans="1:9" x14ac:dyDescent="0.25">
      <c r="A1862" t="s">
        <v>4116</v>
      </c>
      <c r="B1862" t="s">
        <v>0</v>
      </c>
      <c r="C1862">
        <v>167</v>
      </c>
      <c r="D1862">
        <v>110674717</v>
      </c>
      <c r="E1862" t="s">
        <v>0</v>
      </c>
      <c r="F1862" t="s">
        <v>4117</v>
      </c>
      <c r="G1862" t="s">
        <v>0</v>
      </c>
      <c r="H1862" t="s">
        <v>0</v>
      </c>
      <c r="I1862" t="s">
        <v>7053</v>
      </c>
    </row>
    <row r="1863" spans="1:9" x14ac:dyDescent="0.25">
      <c r="A1863" t="s">
        <v>4118</v>
      </c>
      <c r="B1863" t="s">
        <v>11</v>
      </c>
      <c r="C1863">
        <v>333</v>
      </c>
      <c r="D1863">
        <v>110673666</v>
      </c>
      <c r="E1863" t="s">
        <v>0</v>
      </c>
      <c r="F1863" t="s">
        <v>4119</v>
      </c>
      <c r="G1863" t="s">
        <v>0</v>
      </c>
      <c r="H1863" t="s">
        <v>0</v>
      </c>
      <c r="I1863" t="s">
        <v>6796</v>
      </c>
    </row>
    <row r="1864" spans="1:9" x14ac:dyDescent="0.25">
      <c r="A1864" t="s">
        <v>4120</v>
      </c>
      <c r="B1864" t="s">
        <v>0</v>
      </c>
      <c r="C1864">
        <v>110</v>
      </c>
      <c r="D1864">
        <v>110675835</v>
      </c>
      <c r="E1864" t="s">
        <v>0</v>
      </c>
      <c r="F1864" t="s">
        <v>4121</v>
      </c>
      <c r="G1864" t="s">
        <v>0</v>
      </c>
      <c r="H1864" t="s">
        <v>0</v>
      </c>
      <c r="I1864" t="s">
        <v>6796</v>
      </c>
    </row>
    <row r="1865" spans="1:9" x14ac:dyDescent="0.25">
      <c r="A1865" t="s">
        <v>4122</v>
      </c>
      <c r="B1865" t="s">
        <v>11</v>
      </c>
      <c r="C1865">
        <v>156</v>
      </c>
      <c r="D1865">
        <v>110675183</v>
      </c>
      <c r="E1865" t="s">
        <v>0</v>
      </c>
      <c r="F1865" t="s">
        <v>4123</v>
      </c>
      <c r="G1865" t="s">
        <v>0</v>
      </c>
      <c r="H1865" t="s">
        <v>0</v>
      </c>
      <c r="I1865" t="s">
        <v>7181</v>
      </c>
    </row>
    <row r="1866" spans="1:9" x14ac:dyDescent="0.25">
      <c r="A1866" t="s">
        <v>4124</v>
      </c>
      <c r="B1866" t="s">
        <v>11</v>
      </c>
      <c r="C1866">
        <v>67</v>
      </c>
      <c r="D1866">
        <v>110673267</v>
      </c>
      <c r="E1866" t="s">
        <v>0</v>
      </c>
      <c r="F1866" t="s">
        <v>4125</v>
      </c>
      <c r="G1866" t="s">
        <v>0</v>
      </c>
      <c r="H1866" t="s">
        <v>0</v>
      </c>
      <c r="I1866" t="s">
        <v>6790</v>
      </c>
    </row>
    <row r="1867" spans="1:9" x14ac:dyDescent="0.25">
      <c r="A1867" t="s">
        <v>4126</v>
      </c>
      <c r="B1867" t="s">
        <v>0</v>
      </c>
      <c r="C1867">
        <v>568</v>
      </c>
      <c r="D1867">
        <v>110673912</v>
      </c>
      <c r="E1867" t="s">
        <v>0</v>
      </c>
      <c r="F1867" t="s">
        <v>4127</v>
      </c>
      <c r="G1867" t="s">
        <v>0</v>
      </c>
      <c r="H1867" t="s">
        <v>0</v>
      </c>
      <c r="I1867" t="s">
        <v>6853</v>
      </c>
    </row>
    <row r="1868" spans="1:9" x14ac:dyDescent="0.25">
      <c r="A1868" t="s">
        <v>4128</v>
      </c>
      <c r="B1868" t="s">
        <v>0</v>
      </c>
      <c r="C1868">
        <v>48</v>
      </c>
      <c r="D1868">
        <v>110675713</v>
      </c>
      <c r="E1868" t="s">
        <v>0</v>
      </c>
      <c r="F1868" t="s">
        <v>4129</v>
      </c>
      <c r="G1868" t="s">
        <v>0</v>
      </c>
      <c r="H1868" t="s">
        <v>0</v>
      </c>
      <c r="I1868" t="s">
        <v>6796</v>
      </c>
    </row>
    <row r="1869" spans="1:9" x14ac:dyDescent="0.25">
      <c r="A1869" t="s">
        <v>4130</v>
      </c>
      <c r="B1869" t="s">
        <v>11</v>
      </c>
      <c r="C1869">
        <v>284</v>
      </c>
      <c r="D1869">
        <v>110674910</v>
      </c>
      <c r="E1869" t="s">
        <v>0</v>
      </c>
      <c r="F1869" t="s">
        <v>4131</v>
      </c>
      <c r="G1869" t="s">
        <v>0</v>
      </c>
      <c r="H1869" t="s">
        <v>0</v>
      </c>
      <c r="I1869" t="s">
        <v>6946</v>
      </c>
    </row>
    <row r="1870" spans="1:9" x14ac:dyDescent="0.25">
      <c r="A1870" t="s">
        <v>4132</v>
      </c>
      <c r="B1870" t="s">
        <v>0</v>
      </c>
      <c r="C1870">
        <v>227</v>
      </c>
      <c r="D1870">
        <v>110674086</v>
      </c>
      <c r="E1870" t="s">
        <v>0</v>
      </c>
      <c r="F1870" t="s">
        <v>4133</v>
      </c>
      <c r="G1870" t="s">
        <v>0</v>
      </c>
      <c r="H1870" t="s">
        <v>0</v>
      </c>
      <c r="I1870" t="s">
        <v>6790</v>
      </c>
    </row>
    <row r="1871" spans="1:9" x14ac:dyDescent="0.25">
      <c r="A1871" t="s">
        <v>4134</v>
      </c>
      <c r="B1871" t="s">
        <v>11</v>
      </c>
      <c r="C1871">
        <v>81</v>
      </c>
      <c r="D1871">
        <v>110674383</v>
      </c>
      <c r="E1871" t="s">
        <v>0</v>
      </c>
      <c r="F1871" t="s">
        <v>4135</v>
      </c>
      <c r="G1871" t="s">
        <v>0</v>
      </c>
      <c r="H1871" t="s">
        <v>0</v>
      </c>
      <c r="I1871" t="s">
        <v>7670</v>
      </c>
    </row>
    <row r="1872" spans="1:9" x14ac:dyDescent="0.25">
      <c r="A1872" t="s">
        <v>4136</v>
      </c>
      <c r="B1872" t="s">
        <v>11</v>
      </c>
      <c r="C1872">
        <v>587</v>
      </c>
      <c r="D1872">
        <v>110673220</v>
      </c>
      <c r="E1872" t="s">
        <v>2175</v>
      </c>
      <c r="F1872" t="s">
        <v>4137</v>
      </c>
      <c r="G1872" t="s">
        <v>0</v>
      </c>
      <c r="H1872" t="s">
        <v>0</v>
      </c>
      <c r="I1872" t="s">
        <v>7288</v>
      </c>
    </row>
    <row r="1873" spans="1:10" x14ac:dyDescent="0.25">
      <c r="A1873" t="s">
        <v>4138</v>
      </c>
      <c r="B1873" t="s">
        <v>11</v>
      </c>
      <c r="C1873">
        <v>49</v>
      </c>
      <c r="D1873">
        <v>110675730</v>
      </c>
      <c r="E1873" t="s">
        <v>0</v>
      </c>
      <c r="F1873" t="s">
        <v>4139</v>
      </c>
      <c r="G1873" t="s">
        <v>0</v>
      </c>
      <c r="H1873" t="s">
        <v>0</v>
      </c>
      <c r="I1873" t="s">
        <v>6796</v>
      </c>
    </row>
    <row r="1874" spans="1:10" x14ac:dyDescent="0.25">
      <c r="A1874" t="s">
        <v>4140</v>
      </c>
      <c r="B1874" t="s">
        <v>0</v>
      </c>
      <c r="C1874">
        <v>565</v>
      </c>
      <c r="D1874">
        <v>110673254</v>
      </c>
      <c r="E1874" t="s">
        <v>4141</v>
      </c>
      <c r="F1874" t="s">
        <v>4142</v>
      </c>
      <c r="G1874" t="s">
        <v>0</v>
      </c>
      <c r="H1874" t="s">
        <v>0</v>
      </c>
      <c r="I1874" t="s">
        <v>7671</v>
      </c>
    </row>
    <row r="1875" spans="1:10" x14ac:dyDescent="0.25">
      <c r="A1875" t="s">
        <v>4143</v>
      </c>
      <c r="B1875" t="s">
        <v>11</v>
      </c>
      <c r="C1875">
        <v>502</v>
      </c>
      <c r="D1875">
        <v>110674793</v>
      </c>
      <c r="E1875" t="s">
        <v>0</v>
      </c>
      <c r="F1875" t="s">
        <v>4144</v>
      </c>
      <c r="G1875" t="s">
        <v>0</v>
      </c>
      <c r="H1875" t="s">
        <v>0</v>
      </c>
      <c r="I1875" t="s">
        <v>7672</v>
      </c>
    </row>
    <row r="1876" spans="1:10" x14ac:dyDescent="0.25">
      <c r="A1876" t="s">
        <v>4145</v>
      </c>
      <c r="B1876" t="s">
        <v>0</v>
      </c>
      <c r="C1876">
        <v>404</v>
      </c>
      <c r="D1876">
        <v>110675272</v>
      </c>
      <c r="E1876" t="s">
        <v>0</v>
      </c>
      <c r="F1876" t="s">
        <v>4146</v>
      </c>
      <c r="G1876" t="s">
        <v>0</v>
      </c>
      <c r="H1876" t="s">
        <v>0</v>
      </c>
      <c r="I1876" t="s">
        <v>7673</v>
      </c>
    </row>
    <row r="1877" spans="1:10" x14ac:dyDescent="0.25">
      <c r="A1877" t="s">
        <v>4147</v>
      </c>
      <c r="B1877" t="s">
        <v>0</v>
      </c>
      <c r="C1877">
        <v>206</v>
      </c>
      <c r="D1877">
        <v>110673660</v>
      </c>
      <c r="E1877" t="s">
        <v>0</v>
      </c>
      <c r="F1877" t="s">
        <v>4148</v>
      </c>
      <c r="G1877" t="s">
        <v>0</v>
      </c>
      <c r="H1877" t="s">
        <v>0</v>
      </c>
      <c r="I1877" t="s">
        <v>7674</v>
      </c>
    </row>
    <row r="1878" spans="1:10" x14ac:dyDescent="0.25">
      <c r="A1878" t="s">
        <v>4149</v>
      </c>
      <c r="B1878" t="s">
        <v>0</v>
      </c>
      <c r="C1878">
        <v>459</v>
      </c>
      <c r="D1878">
        <v>110675466</v>
      </c>
      <c r="E1878" t="s">
        <v>0</v>
      </c>
      <c r="F1878" t="s">
        <v>4150</v>
      </c>
      <c r="G1878" t="s">
        <v>0</v>
      </c>
      <c r="H1878" t="s">
        <v>0</v>
      </c>
      <c r="I1878" t="s">
        <v>7675</v>
      </c>
    </row>
    <row r="1879" spans="1:10" x14ac:dyDescent="0.25">
      <c r="A1879" t="s">
        <v>4151</v>
      </c>
      <c r="B1879" t="s">
        <v>11</v>
      </c>
      <c r="C1879">
        <v>204</v>
      </c>
      <c r="D1879">
        <v>110674743</v>
      </c>
      <c r="E1879" t="s">
        <v>0</v>
      </c>
      <c r="F1879" t="s">
        <v>4152</v>
      </c>
      <c r="G1879" t="s">
        <v>0</v>
      </c>
      <c r="H1879" t="s">
        <v>0</v>
      </c>
      <c r="I1879" t="s">
        <v>7676</v>
      </c>
      <c r="J1879" t="s">
        <v>18</v>
      </c>
    </row>
    <row r="1880" spans="1:10" x14ac:dyDescent="0.25">
      <c r="A1880" t="s">
        <v>4153</v>
      </c>
      <c r="B1880" t="s">
        <v>0</v>
      </c>
      <c r="C1880">
        <v>109</v>
      </c>
      <c r="D1880">
        <v>110674476</v>
      </c>
      <c r="E1880" t="s">
        <v>0</v>
      </c>
      <c r="F1880" t="s">
        <v>4154</v>
      </c>
      <c r="G1880" t="s">
        <v>0</v>
      </c>
      <c r="H1880" t="s">
        <v>0</v>
      </c>
      <c r="I1880" t="s">
        <v>7677</v>
      </c>
    </row>
    <row r="1881" spans="1:10" x14ac:dyDescent="0.25">
      <c r="A1881" t="s">
        <v>4155</v>
      </c>
      <c r="B1881" t="s">
        <v>0</v>
      </c>
      <c r="C1881">
        <v>476</v>
      </c>
      <c r="D1881">
        <v>110674116</v>
      </c>
      <c r="E1881" t="s">
        <v>4156</v>
      </c>
      <c r="F1881" t="s">
        <v>4157</v>
      </c>
      <c r="G1881" t="s">
        <v>0</v>
      </c>
      <c r="H1881" t="s">
        <v>0</v>
      </c>
      <c r="I1881" t="s">
        <v>7678</v>
      </c>
    </row>
    <row r="1882" spans="1:10" x14ac:dyDescent="0.25">
      <c r="A1882" t="s">
        <v>4158</v>
      </c>
      <c r="B1882" t="s">
        <v>0</v>
      </c>
      <c r="C1882">
        <v>86</v>
      </c>
      <c r="D1882">
        <v>110673834</v>
      </c>
      <c r="E1882" t="s">
        <v>0</v>
      </c>
      <c r="F1882" t="s">
        <v>4159</v>
      </c>
      <c r="G1882" t="s">
        <v>0</v>
      </c>
      <c r="H1882" t="s">
        <v>0</v>
      </c>
      <c r="I1882" t="s">
        <v>7679</v>
      </c>
    </row>
    <row r="1883" spans="1:10" x14ac:dyDescent="0.25">
      <c r="A1883" t="s">
        <v>4160</v>
      </c>
      <c r="B1883" t="s">
        <v>0</v>
      </c>
      <c r="C1883">
        <v>397</v>
      </c>
      <c r="D1883">
        <v>110673376</v>
      </c>
      <c r="E1883" t="s">
        <v>4161</v>
      </c>
      <c r="F1883" t="s">
        <v>4162</v>
      </c>
      <c r="G1883" t="s">
        <v>0</v>
      </c>
      <c r="H1883" t="s">
        <v>0</v>
      </c>
      <c r="I1883" t="s">
        <v>7680</v>
      </c>
    </row>
    <row r="1884" spans="1:10" x14ac:dyDescent="0.25">
      <c r="A1884" t="s">
        <v>4163</v>
      </c>
      <c r="B1884" t="s">
        <v>0</v>
      </c>
      <c r="C1884">
        <v>86</v>
      </c>
      <c r="D1884">
        <v>110675664</v>
      </c>
      <c r="E1884" t="s">
        <v>4164</v>
      </c>
      <c r="F1884" t="s">
        <v>4165</v>
      </c>
      <c r="G1884" t="s">
        <v>0</v>
      </c>
      <c r="H1884" t="s">
        <v>0</v>
      </c>
      <c r="I1884" t="s">
        <v>7681</v>
      </c>
    </row>
    <row r="1885" spans="1:10" x14ac:dyDescent="0.25">
      <c r="A1885" t="s">
        <v>4166</v>
      </c>
      <c r="B1885" t="s">
        <v>0</v>
      </c>
      <c r="C1885">
        <v>511</v>
      </c>
      <c r="D1885">
        <v>110674875</v>
      </c>
      <c r="E1885" t="s">
        <v>0</v>
      </c>
      <c r="F1885" t="s">
        <v>4167</v>
      </c>
      <c r="G1885" t="s">
        <v>0</v>
      </c>
      <c r="H1885" t="s">
        <v>0</v>
      </c>
      <c r="I1885" t="s">
        <v>7682</v>
      </c>
    </row>
    <row r="1886" spans="1:10" x14ac:dyDescent="0.25">
      <c r="A1886" t="s">
        <v>4168</v>
      </c>
      <c r="B1886" t="s">
        <v>0</v>
      </c>
      <c r="C1886">
        <v>352</v>
      </c>
      <c r="D1886">
        <v>110674419</v>
      </c>
      <c r="E1886" t="s">
        <v>4169</v>
      </c>
      <c r="F1886" t="s">
        <v>4170</v>
      </c>
      <c r="G1886" t="s">
        <v>0</v>
      </c>
      <c r="H1886" t="s">
        <v>0</v>
      </c>
      <c r="I1886" t="s">
        <v>7683</v>
      </c>
    </row>
    <row r="1887" spans="1:10" x14ac:dyDescent="0.25">
      <c r="A1887" t="s">
        <v>4171</v>
      </c>
      <c r="B1887" t="s">
        <v>0</v>
      </c>
      <c r="C1887">
        <v>196</v>
      </c>
      <c r="D1887">
        <v>110673471</v>
      </c>
      <c r="E1887" t="s">
        <v>4172</v>
      </c>
      <c r="F1887" t="s">
        <v>4173</v>
      </c>
      <c r="G1887" t="s">
        <v>0</v>
      </c>
      <c r="H1887" t="s">
        <v>0</v>
      </c>
      <c r="I1887" t="s">
        <v>7684</v>
      </c>
    </row>
    <row r="1888" spans="1:10" x14ac:dyDescent="0.25">
      <c r="A1888" t="s">
        <v>4174</v>
      </c>
      <c r="B1888" t="s">
        <v>0</v>
      </c>
      <c r="C1888">
        <v>445</v>
      </c>
      <c r="D1888">
        <v>255529895</v>
      </c>
      <c r="E1888" t="s">
        <v>0</v>
      </c>
      <c r="F1888" t="s">
        <v>4175</v>
      </c>
      <c r="G1888" t="s">
        <v>0</v>
      </c>
      <c r="H1888" t="s">
        <v>0</v>
      </c>
      <c r="I1888" t="s">
        <v>7685</v>
      </c>
      <c r="J1888" t="s">
        <v>4176</v>
      </c>
    </row>
    <row r="1889" spans="1:11" x14ac:dyDescent="0.25">
      <c r="A1889" t="s">
        <v>4177</v>
      </c>
      <c r="B1889" t="s">
        <v>0</v>
      </c>
      <c r="C1889">
        <v>796</v>
      </c>
      <c r="D1889">
        <v>110674701</v>
      </c>
      <c r="E1889" t="s">
        <v>4178</v>
      </c>
      <c r="F1889" t="s">
        <v>4179</v>
      </c>
      <c r="G1889" t="s">
        <v>0</v>
      </c>
      <c r="H1889" t="s">
        <v>0</v>
      </c>
      <c r="I1889" t="s">
        <v>7686</v>
      </c>
    </row>
    <row r="1890" spans="1:11" x14ac:dyDescent="0.25">
      <c r="A1890" t="s">
        <v>4180</v>
      </c>
      <c r="B1890" t="s">
        <v>0</v>
      </c>
      <c r="C1890">
        <v>229</v>
      </c>
      <c r="D1890">
        <v>110673978</v>
      </c>
      <c r="E1890" t="s">
        <v>3582</v>
      </c>
      <c r="F1890" t="s">
        <v>4181</v>
      </c>
      <c r="G1890" t="s">
        <v>0</v>
      </c>
      <c r="H1890" t="s">
        <v>0</v>
      </c>
      <c r="I1890" t="s">
        <v>7687</v>
      </c>
    </row>
    <row r="1891" spans="1:11" x14ac:dyDescent="0.25">
      <c r="A1891" t="s">
        <v>4182</v>
      </c>
      <c r="B1891" t="s">
        <v>0</v>
      </c>
      <c r="C1891">
        <v>398</v>
      </c>
      <c r="D1891">
        <v>110673427</v>
      </c>
      <c r="E1891" t="s">
        <v>0</v>
      </c>
      <c r="F1891" t="s">
        <v>4183</v>
      </c>
      <c r="G1891" t="s">
        <v>0</v>
      </c>
      <c r="H1891" t="s">
        <v>0</v>
      </c>
      <c r="I1891" t="s">
        <v>7688</v>
      </c>
    </row>
    <row r="1892" spans="1:11" x14ac:dyDescent="0.25">
      <c r="A1892" t="s">
        <v>4184</v>
      </c>
      <c r="B1892" t="s">
        <v>0</v>
      </c>
      <c r="C1892">
        <v>91</v>
      </c>
      <c r="D1892">
        <v>110675992</v>
      </c>
      <c r="E1892" t="s">
        <v>0</v>
      </c>
      <c r="F1892" t="s">
        <v>4185</v>
      </c>
      <c r="G1892" t="s">
        <v>0</v>
      </c>
      <c r="H1892" t="s">
        <v>0</v>
      </c>
      <c r="I1892" t="s">
        <v>7689</v>
      </c>
    </row>
    <row r="1893" spans="1:11" x14ac:dyDescent="0.25">
      <c r="A1893" t="s">
        <v>4186</v>
      </c>
      <c r="B1893" t="s">
        <v>0</v>
      </c>
      <c r="C1893">
        <v>702</v>
      </c>
      <c r="D1893">
        <v>110674305</v>
      </c>
      <c r="E1893" t="s">
        <v>4187</v>
      </c>
      <c r="F1893" t="s">
        <v>4188</v>
      </c>
      <c r="G1893" t="s">
        <v>0</v>
      </c>
      <c r="H1893" t="s">
        <v>0</v>
      </c>
      <c r="I1893" t="s">
        <v>7690</v>
      </c>
    </row>
    <row r="1894" spans="1:11" x14ac:dyDescent="0.25">
      <c r="A1894" t="s">
        <v>4189</v>
      </c>
      <c r="B1894" t="s">
        <v>0</v>
      </c>
      <c r="C1894">
        <v>87</v>
      </c>
      <c r="D1894">
        <v>110673853</v>
      </c>
      <c r="E1894" t="s">
        <v>4190</v>
      </c>
      <c r="F1894" t="s">
        <v>4191</v>
      </c>
      <c r="G1894" t="s">
        <v>0</v>
      </c>
      <c r="H1894" t="s">
        <v>0</v>
      </c>
      <c r="I1894" t="s">
        <v>7691</v>
      </c>
    </row>
    <row r="1895" spans="1:11" x14ac:dyDescent="0.25">
      <c r="A1895" t="s">
        <v>4192</v>
      </c>
      <c r="B1895" t="s">
        <v>0</v>
      </c>
      <c r="C1895">
        <v>309</v>
      </c>
      <c r="D1895">
        <v>110673407</v>
      </c>
      <c r="E1895" t="s">
        <v>4193</v>
      </c>
      <c r="F1895" t="s">
        <v>4194</v>
      </c>
      <c r="G1895" t="s">
        <v>0</v>
      </c>
      <c r="H1895" t="s">
        <v>0</v>
      </c>
      <c r="I1895" t="s">
        <v>7692</v>
      </c>
    </row>
    <row r="1896" spans="1:11" x14ac:dyDescent="0.25">
      <c r="A1896" t="s">
        <v>4195</v>
      </c>
      <c r="B1896" t="s">
        <v>0</v>
      </c>
      <c r="C1896">
        <v>294</v>
      </c>
      <c r="D1896">
        <v>110674273</v>
      </c>
      <c r="E1896" t="s">
        <v>4196</v>
      </c>
      <c r="F1896" t="s">
        <v>4197</v>
      </c>
      <c r="G1896" t="s">
        <v>0</v>
      </c>
      <c r="H1896" t="s">
        <v>0</v>
      </c>
      <c r="I1896" t="s">
        <v>7693</v>
      </c>
    </row>
    <row r="1897" spans="1:11" x14ac:dyDescent="0.25">
      <c r="A1897" t="s">
        <v>4198</v>
      </c>
      <c r="B1897" t="s">
        <v>0</v>
      </c>
      <c r="C1897">
        <v>317</v>
      </c>
      <c r="D1897">
        <v>110675530</v>
      </c>
      <c r="E1897" t="s">
        <v>0</v>
      </c>
      <c r="F1897" t="s">
        <v>4199</v>
      </c>
      <c r="G1897" t="s">
        <v>0</v>
      </c>
      <c r="H1897" t="s">
        <v>0</v>
      </c>
      <c r="I1897" t="s">
        <v>7694</v>
      </c>
    </row>
    <row r="1898" spans="1:11" x14ac:dyDescent="0.25">
      <c r="A1898" t="s">
        <v>4200</v>
      </c>
      <c r="B1898" t="s">
        <v>0</v>
      </c>
      <c r="C1898">
        <v>116</v>
      </c>
      <c r="D1898">
        <v>110675364</v>
      </c>
      <c r="E1898" t="s">
        <v>4201</v>
      </c>
      <c r="F1898" t="s">
        <v>4202</v>
      </c>
      <c r="G1898" t="s">
        <v>0</v>
      </c>
      <c r="H1898" t="s">
        <v>0</v>
      </c>
      <c r="I1898" t="s">
        <v>7695</v>
      </c>
    </row>
    <row r="1899" spans="1:11" x14ac:dyDescent="0.25">
      <c r="A1899" t="s">
        <v>4203</v>
      </c>
      <c r="B1899" t="s">
        <v>0</v>
      </c>
      <c r="C1899">
        <v>679</v>
      </c>
      <c r="D1899">
        <v>110674341</v>
      </c>
      <c r="E1899" t="s">
        <v>4204</v>
      </c>
      <c r="F1899" t="s">
        <v>4205</v>
      </c>
      <c r="G1899" t="s">
        <v>0</v>
      </c>
      <c r="H1899" t="s">
        <v>0</v>
      </c>
      <c r="I1899" t="s">
        <v>7696</v>
      </c>
    </row>
    <row r="1900" spans="1:11" x14ac:dyDescent="0.25">
      <c r="A1900" t="s">
        <v>4206</v>
      </c>
      <c r="B1900" t="s">
        <v>0</v>
      </c>
      <c r="C1900">
        <v>100</v>
      </c>
      <c r="D1900">
        <v>110673950</v>
      </c>
      <c r="E1900" t="s">
        <v>0</v>
      </c>
      <c r="F1900" t="s">
        <v>4207</v>
      </c>
      <c r="G1900" t="s">
        <v>0</v>
      </c>
      <c r="H1900" t="s">
        <v>0</v>
      </c>
      <c r="I1900" t="s">
        <v>7697</v>
      </c>
    </row>
    <row r="1901" spans="1:11" x14ac:dyDescent="0.25">
      <c r="A1901" t="s">
        <v>4208</v>
      </c>
      <c r="B1901" t="s">
        <v>0</v>
      </c>
      <c r="C1901">
        <v>88</v>
      </c>
      <c r="D1901">
        <v>110676007</v>
      </c>
      <c r="E1901" t="s">
        <v>0</v>
      </c>
      <c r="F1901" t="s">
        <v>4209</v>
      </c>
      <c r="G1901" t="s">
        <v>0</v>
      </c>
      <c r="H1901" t="s">
        <v>0</v>
      </c>
      <c r="I1901" t="s">
        <v>6790</v>
      </c>
    </row>
    <row r="1902" spans="1:11" x14ac:dyDescent="0.25">
      <c r="A1902" t="s">
        <v>4210</v>
      </c>
      <c r="B1902" t="s">
        <v>0</v>
      </c>
      <c r="C1902">
        <v>366</v>
      </c>
      <c r="D1902">
        <v>110675013</v>
      </c>
      <c r="E1902" t="s">
        <v>4211</v>
      </c>
      <c r="F1902" t="s">
        <v>4212</v>
      </c>
      <c r="G1902" t="s">
        <v>0</v>
      </c>
      <c r="H1902" t="s">
        <v>0</v>
      </c>
      <c r="I1902" t="s">
        <v>7698</v>
      </c>
    </row>
    <row r="1903" spans="1:11" x14ac:dyDescent="0.25">
      <c r="A1903" t="s">
        <v>4213</v>
      </c>
      <c r="B1903" t="s">
        <v>0</v>
      </c>
      <c r="C1903">
        <v>154</v>
      </c>
      <c r="D1903">
        <v>110673943</v>
      </c>
      <c r="E1903" t="s">
        <v>0</v>
      </c>
      <c r="F1903" t="s">
        <v>4214</v>
      </c>
      <c r="G1903" t="s">
        <v>0</v>
      </c>
      <c r="H1903" t="s">
        <v>0</v>
      </c>
      <c r="I1903" t="s">
        <v>6790</v>
      </c>
    </row>
    <row r="1904" spans="1:11" x14ac:dyDescent="0.25">
      <c r="A1904" t="s">
        <v>4215</v>
      </c>
      <c r="B1904" t="s">
        <v>0</v>
      </c>
      <c r="C1904">
        <v>1449</v>
      </c>
      <c r="D1904">
        <v>110673708</v>
      </c>
      <c r="E1904" t="s">
        <v>4216</v>
      </c>
      <c r="F1904" t="s">
        <v>4217</v>
      </c>
      <c r="G1904" t="s">
        <v>0</v>
      </c>
      <c r="H1904" t="s">
        <v>0</v>
      </c>
      <c r="I1904" t="s">
        <v>7699</v>
      </c>
      <c r="J1904" t="s">
        <v>4218</v>
      </c>
      <c r="K1904" t="s">
        <v>314</v>
      </c>
    </row>
    <row r="1905" spans="1:9" x14ac:dyDescent="0.25">
      <c r="A1905" t="s">
        <v>4219</v>
      </c>
      <c r="B1905" t="s">
        <v>0</v>
      </c>
      <c r="C1905">
        <v>349</v>
      </c>
      <c r="D1905">
        <v>110675240</v>
      </c>
      <c r="E1905" t="s">
        <v>4220</v>
      </c>
      <c r="F1905" t="s">
        <v>4221</v>
      </c>
      <c r="G1905" t="s">
        <v>0</v>
      </c>
      <c r="H1905" t="s">
        <v>0</v>
      </c>
      <c r="I1905" t="s">
        <v>7700</v>
      </c>
    </row>
    <row r="1906" spans="1:9" x14ac:dyDescent="0.25">
      <c r="A1906" t="s">
        <v>4222</v>
      </c>
      <c r="B1906" t="s">
        <v>0</v>
      </c>
      <c r="C1906">
        <v>335</v>
      </c>
      <c r="D1906">
        <v>110675649</v>
      </c>
      <c r="E1906" t="s">
        <v>4223</v>
      </c>
      <c r="F1906" t="s">
        <v>4224</v>
      </c>
      <c r="G1906" t="s">
        <v>0</v>
      </c>
      <c r="H1906" t="s">
        <v>0</v>
      </c>
      <c r="I1906" t="s">
        <v>7701</v>
      </c>
    </row>
    <row r="1907" spans="1:9" x14ac:dyDescent="0.25">
      <c r="A1907" t="s">
        <v>4225</v>
      </c>
      <c r="B1907" t="s">
        <v>0</v>
      </c>
      <c r="C1907">
        <v>384</v>
      </c>
      <c r="D1907">
        <v>110673883</v>
      </c>
      <c r="E1907" t="s">
        <v>4226</v>
      </c>
      <c r="F1907" t="s">
        <v>4227</v>
      </c>
      <c r="G1907" t="s">
        <v>0</v>
      </c>
      <c r="H1907" t="s">
        <v>0</v>
      </c>
      <c r="I1907" t="s">
        <v>7702</v>
      </c>
    </row>
    <row r="1908" spans="1:9" x14ac:dyDescent="0.25">
      <c r="A1908" t="s">
        <v>4228</v>
      </c>
      <c r="B1908" t="s">
        <v>0</v>
      </c>
      <c r="C1908">
        <v>267</v>
      </c>
      <c r="D1908">
        <v>255529896</v>
      </c>
      <c r="E1908" t="s">
        <v>4229</v>
      </c>
      <c r="F1908" t="s">
        <v>4230</v>
      </c>
      <c r="G1908" t="s">
        <v>0</v>
      </c>
      <c r="H1908" t="s">
        <v>0</v>
      </c>
      <c r="I1908" t="s">
        <v>7703</v>
      </c>
    </row>
    <row r="1909" spans="1:9" x14ac:dyDescent="0.25">
      <c r="A1909" t="s">
        <v>4231</v>
      </c>
      <c r="B1909" t="s">
        <v>0</v>
      </c>
      <c r="C1909">
        <v>253</v>
      </c>
      <c r="D1909">
        <v>110676017</v>
      </c>
      <c r="E1909" t="s">
        <v>4232</v>
      </c>
      <c r="F1909" t="s">
        <v>4233</v>
      </c>
      <c r="G1909" t="s">
        <v>0</v>
      </c>
      <c r="H1909" t="s">
        <v>0</v>
      </c>
      <c r="I1909" t="s">
        <v>7704</v>
      </c>
    </row>
    <row r="1910" spans="1:9" x14ac:dyDescent="0.25">
      <c r="A1910" t="s">
        <v>4234</v>
      </c>
      <c r="B1910" t="s">
        <v>0</v>
      </c>
      <c r="C1910">
        <v>185</v>
      </c>
      <c r="D1910">
        <v>110675252</v>
      </c>
      <c r="E1910" t="s">
        <v>4235</v>
      </c>
      <c r="F1910" t="s">
        <v>4236</v>
      </c>
      <c r="G1910" t="s">
        <v>0</v>
      </c>
      <c r="H1910" t="s">
        <v>0</v>
      </c>
      <c r="I1910" t="s">
        <v>7705</v>
      </c>
    </row>
    <row r="1911" spans="1:9" x14ac:dyDescent="0.25">
      <c r="A1911" t="s">
        <v>4237</v>
      </c>
      <c r="B1911" t="s">
        <v>0</v>
      </c>
      <c r="C1911">
        <v>237</v>
      </c>
      <c r="D1911">
        <v>110674019</v>
      </c>
      <c r="E1911" t="s">
        <v>4238</v>
      </c>
      <c r="F1911" t="s">
        <v>4239</v>
      </c>
      <c r="G1911" t="s">
        <v>0</v>
      </c>
      <c r="H1911" t="s">
        <v>0</v>
      </c>
      <c r="I1911" t="s">
        <v>7706</v>
      </c>
    </row>
    <row r="1912" spans="1:9" x14ac:dyDescent="0.25">
      <c r="A1912" t="s">
        <v>4240</v>
      </c>
      <c r="B1912" t="s">
        <v>0</v>
      </c>
      <c r="C1912">
        <v>303</v>
      </c>
      <c r="D1912">
        <v>110675673</v>
      </c>
      <c r="E1912" t="s">
        <v>4241</v>
      </c>
      <c r="F1912" t="s">
        <v>4242</v>
      </c>
      <c r="G1912" t="s">
        <v>0</v>
      </c>
      <c r="H1912" t="s">
        <v>0</v>
      </c>
      <c r="I1912" t="s">
        <v>7707</v>
      </c>
    </row>
    <row r="1913" spans="1:9" x14ac:dyDescent="0.25">
      <c r="A1913" t="s">
        <v>4243</v>
      </c>
      <c r="B1913" t="s">
        <v>0</v>
      </c>
      <c r="C1913">
        <v>233</v>
      </c>
      <c r="D1913">
        <v>110674984</v>
      </c>
      <c r="E1913" t="s">
        <v>4244</v>
      </c>
      <c r="F1913" t="s">
        <v>4245</v>
      </c>
      <c r="G1913" t="s">
        <v>0</v>
      </c>
      <c r="H1913" t="s">
        <v>0</v>
      </c>
      <c r="I1913" t="s">
        <v>7708</v>
      </c>
    </row>
    <row r="1914" spans="1:9" x14ac:dyDescent="0.25">
      <c r="A1914" t="s">
        <v>4246</v>
      </c>
      <c r="B1914" t="s">
        <v>0</v>
      </c>
      <c r="C1914">
        <v>258</v>
      </c>
      <c r="D1914">
        <v>110675848</v>
      </c>
      <c r="E1914" t="s">
        <v>4247</v>
      </c>
      <c r="F1914" t="s">
        <v>4248</v>
      </c>
      <c r="G1914" t="s">
        <v>0</v>
      </c>
      <c r="H1914" t="s">
        <v>0</v>
      </c>
      <c r="I1914" t="s">
        <v>7709</v>
      </c>
    </row>
    <row r="1915" spans="1:9" x14ac:dyDescent="0.25">
      <c r="A1915" t="s">
        <v>4249</v>
      </c>
      <c r="B1915" t="s">
        <v>0</v>
      </c>
      <c r="C1915">
        <v>700</v>
      </c>
      <c r="D1915">
        <v>110674990</v>
      </c>
      <c r="E1915" t="s">
        <v>4250</v>
      </c>
      <c r="F1915" t="s">
        <v>4251</v>
      </c>
      <c r="G1915" t="s">
        <v>0</v>
      </c>
      <c r="H1915" t="s">
        <v>0</v>
      </c>
      <c r="I1915" t="s">
        <v>7710</v>
      </c>
    </row>
    <row r="1916" spans="1:9" x14ac:dyDescent="0.25">
      <c r="A1916" t="s">
        <v>4252</v>
      </c>
      <c r="B1916" t="s">
        <v>0</v>
      </c>
      <c r="C1916">
        <v>360</v>
      </c>
      <c r="D1916">
        <v>110674027</v>
      </c>
      <c r="E1916" t="s">
        <v>4253</v>
      </c>
      <c r="F1916" t="s">
        <v>4254</v>
      </c>
      <c r="G1916" t="s">
        <v>0</v>
      </c>
      <c r="H1916" t="s">
        <v>0</v>
      </c>
      <c r="I1916" t="s">
        <v>7711</v>
      </c>
    </row>
    <row r="1917" spans="1:9" x14ac:dyDescent="0.25">
      <c r="A1917" t="s">
        <v>4255</v>
      </c>
      <c r="B1917" t="s">
        <v>0</v>
      </c>
      <c r="C1917">
        <v>507</v>
      </c>
      <c r="D1917">
        <v>110673241</v>
      </c>
      <c r="E1917" t="s">
        <v>0</v>
      </c>
      <c r="F1917" t="s">
        <v>4256</v>
      </c>
      <c r="G1917" t="s">
        <v>0</v>
      </c>
      <c r="H1917" t="s">
        <v>0</v>
      </c>
      <c r="I1917" t="s">
        <v>7712</v>
      </c>
    </row>
    <row r="1918" spans="1:9" x14ac:dyDescent="0.25">
      <c r="A1918" t="s">
        <v>4257</v>
      </c>
      <c r="B1918" t="s">
        <v>11</v>
      </c>
      <c r="C1918">
        <v>122</v>
      </c>
      <c r="D1918">
        <v>110675697</v>
      </c>
      <c r="E1918" t="s">
        <v>0</v>
      </c>
      <c r="F1918" t="s">
        <v>4258</v>
      </c>
      <c r="G1918" t="s">
        <v>0</v>
      </c>
      <c r="H1918" t="s">
        <v>0</v>
      </c>
      <c r="I1918" t="s">
        <v>7713</v>
      </c>
    </row>
    <row r="1919" spans="1:9" x14ac:dyDescent="0.25">
      <c r="A1919" t="s">
        <v>4259</v>
      </c>
      <c r="B1919" t="s">
        <v>0</v>
      </c>
      <c r="C1919">
        <v>272</v>
      </c>
      <c r="D1919">
        <v>110674859</v>
      </c>
      <c r="E1919" t="s">
        <v>4260</v>
      </c>
      <c r="F1919" t="s">
        <v>4261</v>
      </c>
      <c r="G1919" t="s">
        <v>0</v>
      </c>
      <c r="H1919" t="s">
        <v>0</v>
      </c>
      <c r="I1919" t="s">
        <v>7714</v>
      </c>
    </row>
    <row r="1920" spans="1:9" x14ac:dyDescent="0.25">
      <c r="A1920" t="s">
        <v>4262</v>
      </c>
      <c r="B1920" t="s">
        <v>0</v>
      </c>
      <c r="C1920">
        <v>281</v>
      </c>
      <c r="D1920">
        <v>110674260</v>
      </c>
      <c r="E1920" t="s">
        <v>0</v>
      </c>
      <c r="F1920" t="s">
        <v>4263</v>
      </c>
      <c r="G1920" t="s">
        <v>0</v>
      </c>
      <c r="H1920" t="s">
        <v>0</v>
      </c>
      <c r="I1920" t="s">
        <v>6851</v>
      </c>
    </row>
    <row r="1921" spans="1:9" x14ac:dyDescent="0.25">
      <c r="A1921" t="s">
        <v>4264</v>
      </c>
      <c r="B1921" t="s">
        <v>0</v>
      </c>
      <c r="C1921">
        <v>115</v>
      </c>
      <c r="D1921">
        <v>110675867</v>
      </c>
      <c r="E1921" t="s">
        <v>4265</v>
      </c>
      <c r="F1921" t="s">
        <v>4266</v>
      </c>
      <c r="G1921" t="s">
        <v>0</v>
      </c>
      <c r="H1921" t="s">
        <v>0</v>
      </c>
      <c r="I1921" t="s">
        <v>7715</v>
      </c>
    </row>
    <row r="1922" spans="1:9" x14ac:dyDescent="0.25">
      <c r="A1922" t="s">
        <v>4267</v>
      </c>
      <c r="B1922" t="s">
        <v>0</v>
      </c>
      <c r="C1922">
        <v>236</v>
      </c>
      <c r="D1922">
        <v>110674328</v>
      </c>
      <c r="E1922" t="s">
        <v>4268</v>
      </c>
      <c r="F1922" t="s">
        <v>4269</v>
      </c>
      <c r="G1922" t="s">
        <v>0</v>
      </c>
      <c r="H1922" t="s">
        <v>0</v>
      </c>
      <c r="I1922" t="s">
        <v>7716</v>
      </c>
    </row>
    <row r="1923" spans="1:9" x14ac:dyDescent="0.25">
      <c r="A1923" t="s">
        <v>4270</v>
      </c>
      <c r="B1923" t="s">
        <v>0</v>
      </c>
      <c r="C1923">
        <v>165</v>
      </c>
      <c r="D1923">
        <v>110675249</v>
      </c>
      <c r="E1923" t="s">
        <v>4271</v>
      </c>
      <c r="F1923" t="s">
        <v>4272</v>
      </c>
      <c r="G1923" t="s">
        <v>0</v>
      </c>
      <c r="H1923" t="s">
        <v>0</v>
      </c>
      <c r="I1923" t="s">
        <v>7717</v>
      </c>
    </row>
    <row r="1924" spans="1:9" x14ac:dyDescent="0.25">
      <c r="A1924" t="s">
        <v>4273</v>
      </c>
      <c r="B1924" t="s">
        <v>0</v>
      </c>
      <c r="C1924">
        <v>75</v>
      </c>
      <c r="D1924">
        <v>110673352</v>
      </c>
      <c r="E1924" t="s">
        <v>0</v>
      </c>
      <c r="F1924" t="s">
        <v>4274</v>
      </c>
      <c r="G1924" t="s">
        <v>0</v>
      </c>
      <c r="H1924" t="s">
        <v>0</v>
      </c>
      <c r="I1924" t="s">
        <v>6790</v>
      </c>
    </row>
    <row r="1925" spans="1:9" x14ac:dyDescent="0.25">
      <c r="A1925" t="s">
        <v>4275</v>
      </c>
      <c r="B1925" t="s">
        <v>0</v>
      </c>
      <c r="C1925">
        <v>81</v>
      </c>
      <c r="D1925">
        <v>110673983</v>
      </c>
      <c r="E1925" t="s">
        <v>4276</v>
      </c>
      <c r="F1925" t="s">
        <v>4277</v>
      </c>
      <c r="G1925" t="s">
        <v>0</v>
      </c>
      <c r="H1925" t="s">
        <v>0</v>
      </c>
      <c r="I1925" t="s">
        <v>7718</v>
      </c>
    </row>
    <row r="1926" spans="1:9" x14ac:dyDescent="0.25">
      <c r="A1926" t="s">
        <v>4278</v>
      </c>
      <c r="B1926" t="s">
        <v>0</v>
      </c>
      <c r="C1926">
        <v>452</v>
      </c>
      <c r="D1926">
        <v>110675112</v>
      </c>
      <c r="E1926" t="s">
        <v>4279</v>
      </c>
      <c r="F1926" t="s">
        <v>4280</v>
      </c>
      <c r="G1926" t="s">
        <v>0</v>
      </c>
      <c r="H1926" t="s">
        <v>0</v>
      </c>
      <c r="I1926" t="s">
        <v>7719</v>
      </c>
    </row>
    <row r="1927" spans="1:9" x14ac:dyDescent="0.25">
      <c r="A1927" t="s">
        <v>4281</v>
      </c>
      <c r="B1927" t="s">
        <v>0</v>
      </c>
      <c r="C1927">
        <v>112</v>
      </c>
      <c r="D1927">
        <v>110673416</v>
      </c>
      <c r="E1927" t="s">
        <v>0</v>
      </c>
      <c r="F1927" t="s">
        <v>4282</v>
      </c>
      <c r="G1927" t="s">
        <v>0</v>
      </c>
      <c r="H1927" t="s">
        <v>0</v>
      </c>
      <c r="I1927" t="s">
        <v>7291</v>
      </c>
    </row>
    <row r="1928" spans="1:9" x14ac:dyDescent="0.25">
      <c r="A1928" t="s">
        <v>4283</v>
      </c>
      <c r="B1928" t="s">
        <v>0</v>
      </c>
      <c r="C1928">
        <v>304</v>
      </c>
      <c r="D1928">
        <v>110674655</v>
      </c>
      <c r="E1928" t="s">
        <v>4284</v>
      </c>
      <c r="F1928" t="s">
        <v>4285</v>
      </c>
      <c r="G1928" t="s">
        <v>0</v>
      </c>
      <c r="H1928" t="s">
        <v>0</v>
      </c>
      <c r="I1928" t="s">
        <v>7720</v>
      </c>
    </row>
    <row r="1929" spans="1:9" x14ac:dyDescent="0.25">
      <c r="A1929" t="s">
        <v>4286</v>
      </c>
      <c r="B1929" t="s">
        <v>0</v>
      </c>
      <c r="C1929">
        <v>1185</v>
      </c>
      <c r="D1929">
        <v>110675585</v>
      </c>
      <c r="E1929" t="s">
        <v>4287</v>
      </c>
      <c r="F1929" t="s">
        <v>4288</v>
      </c>
      <c r="G1929" t="s">
        <v>0</v>
      </c>
      <c r="H1929" t="s">
        <v>0</v>
      </c>
      <c r="I1929" t="s">
        <v>7721</v>
      </c>
    </row>
    <row r="1930" spans="1:9" x14ac:dyDescent="0.25">
      <c r="A1930" t="s">
        <v>4289</v>
      </c>
      <c r="B1930" t="s">
        <v>0</v>
      </c>
      <c r="C1930">
        <v>357</v>
      </c>
      <c r="D1930">
        <v>110675428</v>
      </c>
      <c r="E1930" t="s">
        <v>0</v>
      </c>
      <c r="F1930" t="s">
        <v>4290</v>
      </c>
      <c r="G1930" t="s">
        <v>0</v>
      </c>
      <c r="H1930" t="s">
        <v>0</v>
      </c>
      <c r="I1930" t="s">
        <v>7294</v>
      </c>
    </row>
    <row r="1931" spans="1:9" x14ac:dyDescent="0.25">
      <c r="A1931" t="s">
        <v>4291</v>
      </c>
      <c r="B1931" t="s">
        <v>0</v>
      </c>
      <c r="C1931">
        <v>241</v>
      </c>
      <c r="D1931">
        <v>110673326</v>
      </c>
      <c r="E1931" t="s">
        <v>4292</v>
      </c>
      <c r="F1931" t="s">
        <v>4293</v>
      </c>
      <c r="G1931" t="s">
        <v>0</v>
      </c>
      <c r="H1931" t="s">
        <v>0</v>
      </c>
      <c r="I1931" t="s">
        <v>7722</v>
      </c>
    </row>
    <row r="1932" spans="1:9" x14ac:dyDescent="0.25">
      <c r="A1932" t="s">
        <v>4294</v>
      </c>
      <c r="B1932" t="s">
        <v>0</v>
      </c>
      <c r="C1932">
        <v>76</v>
      </c>
      <c r="D1932">
        <v>110673774</v>
      </c>
      <c r="E1932" t="s">
        <v>4295</v>
      </c>
      <c r="F1932" t="s">
        <v>4296</v>
      </c>
      <c r="G1932" t="s">
        <v>0</v>
      </c>
      <c r="H1932" t="s">
        <v>0</v>
      </c>
      <c r="I1932" t="s">
        <v>7723</v>
      </c>
    </row>
    <row r="1933" spans="1:9" x14ac:dyDescent="0.25">
      <c r="A1933" t="s">
        <v>4297</v>
      </c>
      <c r="B1933" t="s">
        <v>0</v>
      </c>
      <c r="C1933">
        <v>339</v>
      </c>
      <c r="D1933">
        <v>110675887</v>
      </c>
      <c r="E1933" t="s">
        <v>4298</v>
      </c>
      <c r="F1933" t="s">
        <v>4299</v>
      </c>
      <c r="G1933" t="s">
        <v>0</v>
      </c>
      <c r="H1933" t="s">
        <v>0</v>
      </c>
      <c r="I1933" t="s">
        <v>7724</v>
      </c>
    </row>
    <row r="1934" spans="1:9" x14ac:dyDescent="0.25">
      <c r="A1934" t="s">
        <v>4300</v>
      </c>
      <c r="B1934" t="s">
        <v>0</v>
      </c>
      <c r="C1934">
        <v>60</v>
      </c>
      <c r="D1934">
        <v>110675021</v>
      </c>
      <c r="E1934" t="s">
        <v>4301</v>
      </c>
      <c r="F1934" t="s">
        <v>4302</v>
      </c>
      <c r="G1934" t="s">
        <v>0</v>
      </c>
      <c r="H1934" t="s">
        <v>0</v>
      </c>
      <c r="I1934" t="s">
        <v>7725</v>
      </c>
    </row>
    <row r="1935" spans="1:9" x14ac:dyDescent="0.25">
      <c r="A1935" t="s">
        <v>4303</v>
      </c>
      <c r="B1935" t="s">
        <v>0</v>
      </c>
      <c r="C1935">
        <v>164</v>
      </c>
      <c r="D1935">
        <v>110674252</v>
      </c>
      <c r="E1935" t="s">
        <v>0</v>
      </c>
      <c r="F1935" t="s">
        <v>4304</v>
      </c>
      <c r="G1935" t="s">
        <v>0</v>
      </c>
      <c r="H1935" t="s">
        <v>0</v>
      </c>
      <c r="I1935" t="s">
        <v>6790</v>
      </c>
    </row>
    <row r="1936" spans="1:9" x14ac:dyDescent="0.25">
      <c r="A1936" t="s">
        <v>4305</v>
      </c>
      <c r="B1936" t="s">
        <v>0</v>
      </c>
      <c r="C1936">
        <v>398</v>
      </c>
      <c r="D1936">
        <v>110673482</v>
      </c>
      <c r="E1936" t="s">
        <v>470</v>
      </c>
      <c r="F1936" t="s">
        <v>4306</v>
      </c>
      <c r="G1936" t="s">
        <v>0</v>
      </c>
      <c r="H1936" t="s">
        <v>0</v>
      </c>
      <c r="I1936" t="s">
        <v>6906</v>
      </c>
    </row>
    <row r="1937" spans="1:9" x14ac:dyDescent="0.25">
      <c r="A1937" t="s">
        <v>4307</v>
      </c>
      <c r="B1937" t="s">
        <v>0</v>
      </c>
      <c r="C1937">
        <v>333</v>
      </c>
      <c r="D1937">
        <v>110674164</v>
      </c>
      <c r="E1937" t="s">
        <v>4308</v>
      </c>
      <c r="F1937" t="s">
        <v>4309</v>
      </c>
      <c r="G1937" t="s">
        <v>0</v>
      </c>
      <c r="H1937" t="s">
        <v>0</v>
      </c>
      <c r="I1937" t="s">
        <v>7726</v>
      </c>
    </row>
    <row r="1938" spans="1:9" x14ac:dyDescent="0.25">
      <c r="A1938" t="s">
        <v>4310</v>
      </c>
      <c r="B1938" t="s">
        <v>11</v>
      </c>
      <c r="C1938">
        <v>402</v>
      </c>
      <c r="D1938">
        <v>110675976</v>
      </c>
      <c r="E1938" t="s">
        <v>0</v>
      </c>
      <c r="F1938" t="s">
        <v>4311</v>
      </c>
      <c r="G1938" t="s">
        <v>0</v>
      </c>
      <c r="H1938" t="s">
        <v>0</v>
      </c>
      <c r="I1938" t="s">
        <v>6790</v>
      </c>
    </row>
    <row r="1939" spans="1:9" x14ac:dyDescent="0.25">
      <c r="A1939" t="s">
        <v>4312</v>
      </c>
      <c r="B1939" t="s">
        <v>11</v>
      </c>
      <c r="C1939">
        <v>386</v>
      </c>
      <c r="D1939">
        <v>110675159</v>
      </c>
      <c r="E1939" t="s">
        <v>4313</v>
      </c>
      <c r="F1939" t="s">
        <v>4314</v>
      </c>
      <c r="G1939" t="s">
        <v>0</v>
      </c>
      <c r="H1939" t="s">
        <v>0</v>
      </c>
      <c r="I1939" t="s">
        <v>7727</v>
      </c>
    </row>
    <row r="1940" spans="1:9" x14ac:dyDescent="0.25">
      <c r="A1940" t="s">
        <v>4315</v>
      </c>
      <c r="B1940" t="s">
        <v>0</v>
      </c>
      <c r="C1940">
        <v>176</v>
      </c>
      <c r="D1940">
        <v>110674015</v>
      </c>
      <c r="E1940" t="s">
        <v>0</v>
      </c>
      <c r="F1940" t="s">
        <v>4316</v>
      </c>
      <c r="G1940" t="s">
        <v>0</v>
      </c>
      <c r="H1940" t="s">
        <v>0</v>
      </c>
      <c r="I1940" t="s">
        <v>6790</v>
      </c>
    </row>
    <row r="1941" spans="1:9" x14ac:dyDescent="0.25">
      <c r="A1941" t="s">
        <v>4317</v>
      </c>
      <c r="B1941" t="s">
        <v>0</v>
      </c>
      <c r="C1941">
        <v>164</v>
      </c>
      <c r="D1941">
        <v>110673217</v>
      </c>
      <c r="E1941" t="s">
        <v>4318</v>
      </c>
      <c r="F1941" t="s">
        <v>4319</v>
      </c>
      <c r="G1941" t="s">
        <v>0</v>
      </c>
      <c r="H1941" t="s">
        <v>0</v>
      </c>
      <c r="I1941" t="s">
        <v>7728</v>
      </c>
    </row>
    <row r="1942" spans="1:9" x14ac:dyDescent="0.25">
      <c r="A1942" t="s">
        <v>4320</v>
      </c>
      <c r="B1942" t="s">
        <v>0</v>
      </c>
      <c r="C1942">
        <v>185</v>
      </c>
      <c r="D1942">
        <v>110675641</v>
      </c>
      <c r="E1942" t="s">
        <v>0</v>
      </c>
      <c r="F1942" t="s">
        <v>4321</v>
      </c>
      <c r="G1942" t="s">
        <v>0</v>
      </c>
      <c r="H1942" t="s">
        <v>0</v>
      </c>
      <c r="I1942" t="s">
        <v>7729</v>
      </c>
    </row>
    <row r="1943" spans="1:9" x14ac:dyDescent="0.25">
      <c r="A1943" t="s">
        <v>4322</v>
      </c>
      <c r="B1943" t="s">
        <v>0</v>
      </c>
      <c r="C1943">
        <v>690</v>
      </c>
      <c r="D1943">
        <v>110674446</v>
      </c>
      <c r="E1943" t="s">
        <v>4323</v>
      </c>
      <c r="F1943" t="s">
        <v>4324</v>
      </c>
      <c r="G1943" t="s">
        <v>0</v>
      </c>
      <c r="H1943" t="s">
        <v>0</v>
      </c>
      <c r="I1943" t="s">
        <v>7730</v>
      </c>
    </row>
    <row r="1944" spans="1:9" x14ac:dyDescent="0.25">
      <c r="A1944" t="s">
        <v>4325</v>
      </c>
      <c r="B1944" t="s">
        <v>0</v>
      </c>
      <c r="C1944">
        <v>548</v>
      </c>
      <c r="D1944">
        <v>110674402</v>
      </c>
      <c r="E1944" t="s">
        <v>0</v>
      </c>
      <c r="F1944" t="s">
        <v>4326</v>
      </c>
      <c r="G1944" t="s">
        <v>0</v>
      </c>
      <c r="H1944" t="s">
        <v>0</v>
      </c>
      <c r="I1944" t="s">
        <v>7731</v>
      </c>
    </row>
    <row r="1945" spans="1:9" x14ac:dyDescent="0.25">
      <c r="A1945" t="s">
        <v>4327</v>
      </c>
      <c r="B1945" t="s">
        <v>0</v>
      </c>
      <c r="C1945">
        <v>115</v>
      </c>
      <c r="D1945">
        <v>110673613</v>
      </c>
      <c r="E1945" t="s">
        <v>0</v>
      </c>
      <c r="F1945" t="s">
        <v>4328</v>
      </c>
      <c r="G1945" t="s">
        <v>0</v>
      </c>
      <c r="H1945" t="s">
        <v>0</v>
      </c>
      <c r="I1945" t="s">
        <v>6790</v>
      </c>
    </row>
    <row r="1946" spans="1:9" x14ac:dyDescent="0.25">
      <c r="A1946" t="s">
        <v>4329</v>
      </c>
      <c r="B1946" t="s">
        <v>11</v>
      </c>
      <c r="C1946">
        <v>63</v>
      </c>
      <c r="D1946">
        <v>110675707</v>
      </c>
      <c r="E1946" t="s">
        <v>4330</v>
      </c>
      <c r="F1946" t="s">
        <v>4331</v>
      </c>
      <c r="G1946" t="s">
        <v>0</v>
      </c>
      <c r="H1946" t="s">
        <v>0</v>
      </c>
      <c r="I1946" t="s">
        <v>7732</v>
      </c>
    </row>
    <row r="1947" spans="1:9" x14ac:dyDescent="0.25">
      <c r="A1947" t="s">
        <v>4332</v>
      </c>
      <c r="B1947" t="s">
        <v>0</v>
      </c>
      <c r="C1947">
        <v>209</v>
      </c>
      <c r="D1947">
        <v>110674333</v>
      </c>
      <c r="E1947" t="s">
        <v>0</v>
      </c>
      <c r="F1947" t="s">
        <v>4333</v>
      </c>
      <c r="G1947" t="s">
        <v>0</v>
      </c>
      <c r="H1947" t="s">
        <v>0</v>
      </c>
      <c r="I1947" t="s">
        <v>7733</v>
      </c>
    </row>
    <row r="1948" spans="1:9" x14ac:dyDescent="0.25">
      <c r="A1948" t="s">
        <v>4334</v>
      </c>
      <c r="B1948" t="s">
        <v>0</v>
      </c>
      <c r="C1948">
        <v>217</v>
      </c>
      <c r="D1948">
        <v>110674753</v>
      </c>
      <c r="E1948" t="s">
        <v>4335</v>
      </c>
      <c r="F1948" t="s">
        <v>4336</v>
      </c>
      <c r="G1948" t="s">
        <v>0</v>
      </c>
      <c r="H1948" t="s">
        <v>0</v>
      </c>
      <c r="I1948" t="s">
        <v>7734</v>
      </c>
    </row>
    <row r="1949" spans="1:9" x14ac:dyDescent="0.25">
      <c r="A1949" t="s">
        <v>4337</v>
      </c>
      <c r="B1949" t="s">
        <v>0</v>
      </c>
      <c r="C1949">
        <v>287</v>
      </c>
      <c r="D1949">
        <v>110673935</v>
      </c>
      <c r="E1949" t="s">
        <v>4338</v>
      </c>
      <c r="F1949" t="s">
        <v>4339</v>
      </c>
      <c r="G1949" t="s">
        <v>0</v>
      </c>
      <c r="H1949" t="s">
        <v>0</v>
      </c>
      <c r="I1949" t="s">
        <v>7735</v>
      </c>
    </row>
    <row r="1950" spans="1:9" x14ac:dyDescent="0.25">
      <c r="A1950" t="s">
        <v>4340</v>
      </c>
      <c r="B1950" t="s">
        <v>0</v>
      </c>
      <c r="C1950">
        <v>692</v>
      </c>
      <c r="D1950">
        <v>110673643</v>
      </c>
      <c r="E1950" t="s">
        <v>0</v>
      </c>
      <c r="F1950" t="s">
        <v>4341</v>
      </c>
      <c r="G1950" t="s">
        <v>0</v>
      </c>
      <c r="H1950" t="s">
        <v>0</v>
      </c>
      <c r="I1950" t="s">
        <v>7736</v>
      </c>
    </row>
    <row r="1951" spans="1:9" x14ac:dyDescent="0.25">
      <c r="A1951" t="s">
        <v>4342</v>
      </c>
      <c r="B1951" t="s">
        <v>0</v>
      </c>
      <c r="C1951">
        <v>239</v>
      </c>
      <c r="D1951">
        <v>110675949</v>
      </c>
      <c r="E1951" t="s">
        <v>0</v>
      </c>
      <c r="F1951" t="s">
        <v>4343</v>
      </c>
      <c r="G1951" t="s">
        <v>0</v>
      </c>
      <c r="H1951" t="s">
        <v>0</v>
      </c>
      <c r="I1951" t="s">
        <v>7737</v>
      </c>
    </row>
    <row r="1952" spans="1:9" x14ac:dyDescent="0.25">
      <c r="A1952" t="s">
        <v>4344</v>
      </c>
      <c r="B1952" t="s">
        <v>0</v>
      </c>
      <c r="C1952">
        <v>347</v>
      </c>
      <c r="D1952">
        <v>110675795</v>
      </c>
      <c r="E1952" t="s">
        <v>0</v>
      </c>
      <c r="F1952" t="s">
        <v>4345</v>
      </c>
      <c r="G1952" t="s">
        <v>0</v>
      </c>
      <c r="H1952" t="s">
        <v>0</v>
      </c>
      <c r="I1952" t="s">
        <v>7738</v>
      </c>
    </row>
    <row r="1953" spans="1:10" x14ac:dyDescent="0.25">
      <c r="A1953" t="s">
        <v>4346</v>
      </c>
      <c r="B1953" t="s">
        <v>0</v>
      </c>
      <c r="C1953">
        <v>442</v>
      </c>
      <c r="D1953">
        <v>110675088</v>
      </c>
      <c r="E1953" t="s">
        <v>4347</v>
      </c>
      <c r="F1953" t="s">
        <v>4348</v>
      </c>
      <c r="G1953" t="s">
        <v>0</v>
      </c>
      <c r="H1953" t="s">
        <v>0</v>
      </c>
      <c r="I1953" t="s">
        <v>7739</v>
      </c>
      <c r="J1953" t="s">
        <v>31</v>
      </c>
    </row>
    <row r="1954" spans="1:10" x14ac:dyDescent="0.25">
      <c r="A1954" t="s">
        <v>4349</v>
      </c>
      <c r="B1954" t="s">
        <v>0</v>
      </c>
      <c r="C1954">
        <v>231</v>
      </c>
      <c r="D1954">
        <v>110673573</v>
      </c>
      <c r="E1954" t="s">
        <v>0</v>
      </c>
      <c r="F1954" t="s">
        <v>4350</v>
      </c>
      <c r="G1954" t="s">
        <v>0</v>
      </c>
      <c r="H1954" t="s">
        <v>0</v>
      </c>
      <c r="I1954" t="s">
        <v>7740</v>
      </c>
    </row>
    <row r="1955" spans="1:10" x14ac:dyDescent="0.25">
      <c r="A1955" t="s">
        <v>4351</v>
      </c>
      <c r="B1955" t="s">
        <v>0</v>
      </c>
      <c r="C1955">
        <v>309</v>
      </c>
      <c r="D1955">
        <v>110675476</v>
      </c>
      <c r="E1955" t="s">
        <v>2166</v>
      </c>
      <c r="F1955" t="s">
        <v>4352</v>
      </c>
      <c r="G1955" t="s">
        <v>0</v>
      </c>
      <c r="H1955" t="s">
        <v>0</v>
      </c>
      <c r="I1955" t="s">
        <v>7287</v>
      </c>
    </row>
    <row r="1956" spans="1:10" x14ac:dyDescent="0.25">
      <c r="A1956" t="s">
        <v>4353</v>
      </c>
      <c r="B1956" t="s">
        <v>0</v>
      </c>
      <c r="C1956">
        <v>147</v>
      </c>
      <c r="D1956">
        <v>110674598</v>
      </c>
      <c r="E1956" t="s">
        <v>1649</v>
      </c>
      <c r="F1956" t="s">
        <v>4354</v>
      </c>
      <c r="G1956" t="s">
        <v>0</v>
      </c>
      <c r="H1956" t="s">
        <v>0</v>
      </c>
      <c r="I1956" t="s">
        <v>7658</v>
      </c>
    </row>
    <row r="1957" spans="1:10" x14ac:dyDescent="0.25">
      <c r="A1957" t="s">
        <v>4355</v>
      </c>
      <c r="B1957" t="s">
        <v>0</v>
      </c>
      <c r="C1957">
        <v>731</v>
      </c>
      <c r="D1957">
        <v>110673488</v>
      </c>
      <c r="E1957" t="s">
        <v>4356</v>
      </c>
      <c r="F1957" t="s">
        <v>4357</v>
      </c>
      <c r="G1957" t="s">
        <v>0</v>
      </c>
      <c r="H1957" t="s">
        <v>0</v>
      </c>
      <c r="I1957" t="s">
        <v>7741</v>
      </c>
    </row>
    <row r="1958" spans="1:10" x14ac:dyDescent="0.25">
      <c r="A1958" t="s">
        <v>4358</v>
      </c>
      <c r="B1958" t="s">
        <v>0</v>
      </c>
      <c r="C1958">
        <v>395</v>
      </c>
      <c r="D1958">
        <v>110673879</v>
      </c>
      <c r="E1958" t="s">
        <v>4359</v>
      </c>
      <c r="F1958" t="s">
        <v>4360</v>
      </c>
      <c r="G1958" t="s">
        <v>0</v>
      </c>
      <c r="H1958" t="s">
        <v>0</v>
      </c>
      <c r="I1958" t="s">
        <v>7742</v>
      </c>
    </row>
    <row r="1959" spans="1:10" x14ac:dyDescent="0.25">
      <c r="A1959" t="s">
        <v>4361</v>
      </c>
      <c r="B1959" t="s">
        <v>0</v>
      </c>
      <c r="C1959">
        <v>70</v>
      </c>
      <c r="D1959">
        <v>110674544</v>
      </c>
      <c r="E1959" t="s">
        <v>4362</v>
      </c>
      <c r="F1959" t="s">
        <v>4363</v>
      </c>
      <c r="G1959" t="s">
        <v>0</v>
      </c>
      <c r="H1959" t="s">
        <v>0</v>
      </c>
      <c r="I1959" t="s">
        <v>7743</v>
      </c>
    </row>
    <row r="1960" spans="1:10" x14ac:dyDescent="0.25">
      <c r="A1960" t="s">
        <v>4364</v>
      </c>
      <c r="B1960" t="s">
        <v>0</v>
      </c>
      <c r="C1960">
        <v>216</v>
      </c>
      <c r="D1960">
        <v>110673434</v>
      </c>
      <c r="E1960" t="s">
        <v>4365</v>
      </c>
      <c r="F1960" t="s">
        <v>4366</v>
      </c>
      <c r="G1960" t="s">
        <v>0</v>
      </c>
      <c r="H1960" t="s">
        <v>0</v>
      </c>
      <c r="I1960" t="s">
        <v>7744</v>
      </c>
    </row>
    <row r="1961" spans="1:10" x14ac:dyDescent="0.25">
      <c r="A1961" t="s">
        <v>4367</v>
      </c>
      <c r="B1961" t="s">
        <v>0</v>
      </c>
      <c r="C1961">
        <v>89</v>
      </c>
      <c r="D1961">
        <v>110673669</v>
      </c>
      <c r="E1961" t="s">
        <v>0</v>
      </c>
      <c r="F1961" t="s">
        <v>4368</v>
      </c>
      <c r="G1961" t="s">
        <v>0</v>
      </c>
      <c r="H1961" t="s">
        <v>0</v>
      </c>
      <c r="I1961" t="s">
        <v>6790</v>
      </c>
    </row>
    <row r="1962" spans="1:10" x14ac:dyDescent="0.25">
      <c r="A1962" t="s">
        <v>4369</v>
      </c>
      <c r="B1962" t="s">
        <v>0</v>
      </c>
      <c r="C1962">
        <v>294</v>
      </c>
      <c r="D1962">
        <v>110674246</v>
      </c>
      <c r="E1962" t="s">
        <v>0</v>
      </c>
      <c r="F1962" t="s">
        <v>4370</v>
      </c>
      <c r="G1962" t="s">
        <v>0</v>
      </c>
      <c r="H1962" t="s">
        <v>0</v>
      </c>
      <c r="I1962" t="s">
        <v>7745</v>
      </c>
    </row>
    <row r="1963" spans="1:10" x14ac:dyDescent="0.25">
      <c r="A1963" t="s">
        <v>4371</v>
      </c>
      <c r="B1963" t="s">
        <v>0</v>
      </c>
      <c r="C1963">
        <v>465</v>
      </c>
      <c r="D1963">
        <v>110674513</v>
      </c>
      <c r="E1963" t="s">
        <v>0</v>
      </c>
      <c r="F1963" t="s">
        <v>4372</v>
      </c>
      <c r="G1963" t="s">
        <v>0</v>
      </c>
      <c r="H1963" t="s">
        <v>0</v>
      </c>
      <c r="I1963" t="s">
        <v>7634</v>
      </c>
    </row>
    <row r="1964" spans="1:10" x14ac:dyDescent="0.25">
      <c r="A1964" t="s">
        <v>4373</v>
      </c>
      <c r="B1964" t="s">
        <v>0</v>
      </c>
      <c r="C1964">
        <v>327</v>
      </c>
      <c r="D1964">
        <v>110673900</v>
      </c>
      <c r="E1964" t="s">
        <v>0</v>
      </c>
      <c r="F1964" t="s">
        <v>4374</v>
      </c>
      <c r="G1964" t="s">
        <v>0</v>
      </c>
      <c r="H1964" t="s">
        <v>0</v>
      </c>
      <c r="I1964" t="s">
        <v>7746</v>
      </c>
    </row>
    <row r="1965" spans="1:10" x14ac:dyDescent="0.25">
      <c r="A1965" t="s">
        <v>4375</v>
      </c>
      <c r="B1965" t="s">
        <v>0</v>
      </c>
      <c r="C1965">
        <v>491</v>
      </c>
      <c r="D1965">
        <v>110675690</v>
      </c>
      <c r="E1965" t="s">
        <v>4376</v>
      </c>
      <c r="F1965" t="s">
        <v>4377</v>
      </c>
      <c r="G1965" t="s">
        <v>0</v>
      </c>
      <c r="H1965" t="s">
        <v>0</v>
      </c>
      <c r="I1965" t="s">
        <v>7747</v>
      </c>
    </row>
    <row r="1966" spans="1:10" x14ac:dyDescent="0.25">
      <c r="A1966" t="s">
        <v>4378</v>
      </c>
      <c r="B1966" t="s">
        <v>0</v>
      </c>
      <c r="C1966">
        <v>331</v>
      </c>
      <c r="D1966">
        <v>110673381</v>
      </c>
      <c r="E1966" t="s">
        <v>0</v>
      </c>
      <c r="F1966" t="s">
        <v>4379</v>
      </c>
      <c r="G1966" t="s">
        <v>0</v>
      </c>
      <c r="H1966" t="s">
        <v>0</v>
      </c>
      <c r="I1966" t="s">
        <v>7748</v>
      </c>
    </row>
    <row r="1967" spans="1:10" x14ac:dyDescent="0.25">
      <c r="A1967" t="s">
        <v>4380</v>
      </c>
      <c r="B1967" t="s">
        <v>0</v>
      </c>
      <c r="C1967">
        <v>438</v>
      </c>
      <c r="D1967">
        <v>110673466</v>
      </c>
      <c r="E1967" t="s">
        <v>4381</v>
      </c>
      <c r="F1967" t="s">
        <v>4382</v>
      </c>
      <c r="G1967" t="s">
        <v>0</v>
      </c>
      <c r="H1967" t="s">
        <v>0</v>
      </c>
      <c r="I1967" t="s">
        <v>7749</v>
      </c>
    </row>
    <row r="1968" spans="1:10" x14ac:dyDescent="0.25">
      <c r="A1968" t="s">
        <v>4383</v>
      </c>
      <c r="B1968" t="s">
        <v>0</v>
      </c>
      <c r="C1968">
        <v>445</v>
      </c>
      <c r="D1968">
        <v>110674704</v>
      </c>
      <c r="E1968" t="s">
        <v>0</v>
      </c>
      <c r="F1968" t="s">
        <v>4384</v>
      </c>
      <c r="G1968" t="s">
        <v>0</v>
      </c>
      <c r="H1968" t="s">
        <v>0</v>
      </c>
      <c r="I1968" t="s">
        <v>6790</v>
      </c>
    </row>
    <row r="1969" spans="1:9" x14ac:dyDescent="0.25">
      <c r="A1969" t="s">
        <v>4385</v>
      </c>
      <c r="B1969" t="s">
        <v>0</v>
      </c>
      <c r="C1969">
        <v>571</v>
      </c>
      <c r="D1969">
        <v>110675994</v>
      </c>
      <c r="E1969" t="s">
        <v>0</v>
      </c>
      <c r="F1969" t="s">
        <v>4386</v>
      </c>
      <c r="G1969" t="s">
        <v>0</v>
      </c>
      <c r="H1969" t="s">
        <v>0</v>
      </c>
      <c r="I1969" t="s">
        <v>6900</v>
      </c>
    </row>
    <row r="1970" spans="1:9" x14ac:dyDescent="0.25">
      <c r="A1970" t="s">
        <v>4387</v>
      </c>
      <c r="B1970" t="s">
        <v>0</v>
      </c>
      <c r="C1970">
        <v>234</v>
      </c>
      <c r="D1970">
        <v>110675368</v>
      </c>
      <c r="E1970" t="s">
        <v>0</v>
      </c>
      <c r="F1970" t="s">
        <v>4388</v>
      </c>
      <c r="G1970" t="s">
        <v>0</v>
      </c>
      <c r="H1970" t="s">
        <v>0</v>
      </c>
      <c r="I1970" t="s">
        <v>6790</v>
      </c>
    </row>
    <row r="1971" spans="1:9" x14ac:dyDescent="0.25">
      <c r="A1971" t="s">
        <v>4389</v>
      </c>
      <c r="B1971" t="s">
        <v>0</v>
      </c>
      <c r="C1971">
        <v>149</v>
      </c>
      <c r="D1971">
        <v>110674332</v>
      </c>
      <c r="E1971" t="s">
        <v>4390</v>
      </c>
      <c r="F1971" t="s">
        <v>4391</v>
      </c>
      <c r="G1971" t="s">
        <v>0</v>
      </c>
      <c r="H1971" t="s">
        <v>0</v>
      </c>
      <c r="I1971" t="s">
        <v>7750</v>
      </c>
    </row>
    <row r="1972" spans="1:9" x14ac:dyDescent="0.25">
      <c r="A1972" t="s">
        <v>4392</v>
      </c>
      <c r="B1972" t="s">
        <v>0</v>
      </c>
      <c r="C1972">
        <v>90</v>
      </c>
      <c r="D1972">
        <v>110673741</v>
      </c>
      <c r="E1972" t="s">
        <v>0</v>
      </c>
      <c r="F1972" t="s">
        <v>4393</v>
      </c>
      <c r="G1972" t="s">
        <v>0</v>
      </c>
      <c r="H1972" t="s">
        <v>0</v>
      </c>
      <c r="I1972" t="s">
        <v>7689</v>
      </c>
    </row>
    <row r="1973" spans="1:9" x14ac:dyDescent="0.25">
      <c r="A1973" t="s">
        <v>4394</v>
      </c>
      <c r="B1973" t="s">
        <v>0</v>
      </c>
      <c r="C1973">
        <v>257</v>
      </c>
      <c r="D1973">
        <v>110674026</v>
      </c>
      <c r="E1973" t="s">
        <v>4395</v>
      </c>
      <c r="F1973" t="s">
        <v>4396</v>
      </c>
      <c r="G1973" t="s">
        <v>0</v>
      </c>
      <c r="H1973" t="s">
        <v>0</v>
      </c>
      <c r="I1973" t="s">
        <v>7751</v>
      </c>
    </row>
    <row r="1974" spans="1:9" x14ac:dyDescent="0.25">
      <c r="A1974" t="s">
        <v>4397</v>
      </c>
      <c r="B1974" t="s">
        <v>0</v>
      </c>
      <c r="C1974">
        <v>235</v>
      </c>
      <c r="D1974">
        <v>110673586</v>
      </c>
      <c r="E1974" t="s">
        <v>4398</v>
      </c>
      <c r="F1974" t="s">
        <v>4399</v>
      </c>
      <c r="G1974" t="s">
        <v>0</v>
      </c>
      <c r="H1974" t="s">
        <v>0</v>
      </c>
      <c r="I1974" t="s">
        <v>7752</v>
      </c>
    </row>
    <row r="1975" spans="1:9" x14ac:dyDescent="0.25">
      <c r="A1975" t="s">
        <v>4400</v>
      </c>
      <c r="B1975" t="s">
        <v>0</v>
      </c>
      <c r="C1975">
        <v>268</v>
      </c>
      <c r="D1975">
        <v>110674181</v>
      </c>
      <c r="E1975" t="s">
        <v>4401</v>
      </c>
      <c r="F1975" t="s">
        <v>4402</v>
      </c>
      <c r="G1975" t="s">
        <v>0</v>
      </c>
      <c r="H1975" t="s">
        <v>0</v>
      </c>
      <c r="I1975" t="s">
        <v>7753</v>
      </c>
    </row>
    <row r="1976" spans="1:9" x14ac:dyDescent="0.25">
      <c r="A1976" t="s">
        <v>4403</v>
      </c>
      <c r="B1976" t="s">
        <v>0</v>
      </c>
      <c r="C1976">
        <v>64</v>
      </c>
      <c r="D1976">
        <v>110674789</v>
      </c>
      <c r="E1976" t="s">
        <v>0</v>
      </c>
      <c r="F1976" t="s">
        <v>4404</v>
      </c>
      <c r="G1976" t="s">
        <v>0</v>
      </c>
      <c r="H1976" t="s">
        <v>0</v>
      </c>
      <c r="I1976" t="s">
        <v>6796</v>
      </c>
    </row>
    <row r="1977" spans="1:9" x14ac:dyDescent="0.25">
      <c r="A1977" t="s">
        <v>4405</v>
      </c>
      <c r="B1977" t="s">
        <v>0</v>
      </c>
      <c r="C1977">
        <v>381</v>
      </c>
      <c r="D1977">
        <v>110674338</v>
      </c>
      <c r="E1977" t="s">
        <v>4406</v>
      </c>
      <c r="F1977" t="s">
        <v>4407</v>
      </c>
      <c r="G1977" t="s">
        <v>0</v>
      </c>
      <c r="H1977" t="s">
        <v>0</v>
      </c>
      <c r="I1977" t="s">
        <v>7754</v>
      </c>
    </row>
    <row r="1978" spans="1:9" x14ac:dyDescent="0.25">
      <c r="A1978" t="s">
        <v>4408</v>
      </c>
      <c r="B1978" t="s">
        <v>0</v>
      </c>
      <c r="C1978">
        <v>412</v>
      </c>
      <c r="D1978">
        <v>110675309</v>
      </c>
      <c r="E1978" t="s">
        <v>4409</v>
      </c>
      <c r="F1978" t="s">
        <v>4410</v>
      </c>
      <c r="G1978" t="s">
        <v>0</v>
      </c>
      <c r="H1978" t="s">
        <v>0</v>
      </c>
      <c r="I1978" t="s">
        <v>7755</v>
      </c>
    </row>
    <row r="1979" spans="1:9" x14ac:dyDescent="0.25">
      <c r="A1979" t="s">
        <v>4411</v>
      </c>
      <c r="B1979" t="s">
        <v>0</v>
      </c>
      <c r="C1979">
        <v>350</v>
      </c>
      <c r="D1979">
        <v>110673532</v>
      </c>
      <c r="E1979" t="s">
        <v>4412</v>
      </c>
      <c r="F1979" t="s">
        <v>4413</v>
      </c>
      <c r="G1979" t="s">
        <v>0</v>
      </c>
      <c r="H1979" t="s">
        <v>0</v>
      </c>
      <c r="I1979" t="s">
        <v>7756</v>
      </c>
    </row>
    <row r="1980" spans="1:9" x14ac:dyDescent="0.25">
      <c r="A1980" t="s">
        <v>4414</v>
      </c>
      <c r="B1980" t="s">
        <v>0</v>
      </c>
      <c r="C1980">
        <v>233</v>
      </c>
      <c r="D1980">
        <v>110674005</v>
      </c>
      <c r="E1980" t="s">
        <v>0</v>
      </c>
      <c r="F1980" t="s">
        <v>4415</v>
      </c>
      <c r="G1980" t="s">
        <v>0</v>
      </c>
      <c r="H1980" t="s">
        <v>0</v>
      </c>
      <c r="I1980" t="s">
        <v>7757</v>
      </c>
    </row>
    <row r="1981" spans="1:9" x14ac:dyDescent="0.25">
      <c r="A1981" t="s">
        <v>4416</v>
      </c>
      <c r="B1981" t="s">
        <v>0</v>
      </c>
      <c r="C1981">
        <v>555</v>
      </c>
      <c r="D1981">
        <v>110674806</v>
      </c>
      <c r="E1981" t="s">
        <v>0</v>
      </c>
      <c r="F1981" t="s">
        <v>4417</v>
      </c>
      <c r="G1981" t="s">
        <v>0</v>
      </c>
      <c r="H1981" t="s">
        <v>0</v>
      </c>
      <c r="I1981" t="s">
        <v>6980</v>
      </c>
    </row>
    <row r="1982" spans="1:9" x14ac:dyDescent="0.25">
      <c r="A1982" t="s">
        <v>4418</v>
      </c>
      <c r="B1982" t="s">
        <v>0</v>
      </c>
      <c r="C1982">
        <v>208</v>
      </c>
      <c r="D1982">
        <v>110676000</v>
      </c>
      <c r="E1982" t="s">
        <v>4419</v>
      </c>
      <c r="F1982" t="s">
        <v>4420</v>
      </c>
      <c r="G1982" t="s">
        <v>0</v>
      </c>
      <c r="H1982" t="s">
        <v>0</v>
      </c>
      <c r="I1982" t="s">
        <v>7758</v>
      </c>
    </row>
    <row r="1983" spans="1:9" x14ac:dyDescent="0.25">
      <c r="A1983" t="s">
        <v>4421</v>
      </c>
      <c r="B1983" t="s">
        <v>0</v>
      </c>
      <c r="C1983">
        <v>409</v>
      </c>
      <c r="D1983">
        <v>110673918</v>
      </c>
      <c r="E1983" t="s">
        <v>0</v>
      </c>
      <c r="F1983" t="s">
        <v>4422</v>
      </c>
      <c r="G1983" t="s">
        <v>0</v>
      </c>
      <c r="H1983" t="s">
        <v>0</v>
      </c>
      <c r="I1983" t="s">
        <v>7759</v>
      </c>
    </row>
    <row r="1984" spans="1:9" x14ac:dyDescent="0.25">
      <c r="A1984" t="s">
        <v>4423</v>
      </c>
      <c r="B1984" t="s">
        <v>0</v>
      </c>
      <c r="C1984">
        <v>214</v>
      </c>
      <c r="D1984">
        <v>110673286</v>
      </c>
      <c r="E1984" t="s">
        <v>0</v>
      </c>
      <c r="F1984" t="s">
        <v>4424</v>
      </c>
      <c r="G1984" t="s">
        <v>0</v>
      </c>
      <c r="H1984" t="s">
        <v>0</v>
      </c>
      <c r="I1984" t="s">
        <v>7760</v>
      </c>
    </row>
    <row r="1985" spans="1:10" x14ac:dyDescent="0.25">
      <c r="A1985" t="s">
        <v>4425</v>
      </c>
      <c r="B1985" t="s">
        <v>0</v>
      </c>
      <c r="C1985">
        <v>333</v>
      </c>
      <c r="D1985">
        <v>110674879</v>
      </c>
      <c r="E1985" t="s">
        <v>0</v>
      </c>
      <c r="F1985" t="s">
        <v>4426</v>
      </c>
      <c r="G1985" t="s">
        <v>0</v>
      </c>
      <c r="H1985" t="s">
        <v>0</v>
      </c>
      <c r="I1985" t="s">
        <v>7761</v>
      </c>
    </row>
    <row r="1986" spans="1:10" x14ac:dyDescent="0.25">
      <c r="A1986" t="s">
        <v>4427</v>
      </c>
      <c r="B1986" t="s">
        <v>0</v>
      </c>
      <c r="C1986">
        <v>610</v>
      </c>
      <c r="D1986">
        <v>110673302</v>
      </c>
      <c r="E1986" t="s">
        <v>4428</v>
      </c>
      <c r="F1986" t="s">
        <v>4429</v>
      </c>
      <c r="G1986" t="s">
        <v>0</v>
      </c>
      <c r="H1986" t="s">
        <v>0</v>
      </c>
      <c r="I1986" t="s">
        <v>7762</v>
      </c>
    </row>
    <row r="1987" spans="1:10" x14ac:dyDescent="0.25">
      <c r="A1987" t="s">
        <v>4430</v>
      </c>
      <c r="B1987" t="s">
        <v>0</v>
      </c>
      <c r="C1987">
        <v>555</v>
      </c>
      <c r="D1987">
        <v>110674098</v>
      </c>
      <c r="E1987" t="s">
        <v>0</v>
      </c>
      <c r="F1987" t="s">
        <v>4431</v>
      </c>
      <c r="G1987" t="s">
        <v>0</v>
      </c>
      <c r="H1987" t="s">
        <v>0</v>
      </c>
      <c r="I1987" t="s">
        <v>7763</v>
      </c>
    </row>
    <row r="1988" spans="1:10" x14ac:dyDescent="0.25">
      <c r="A1988" t="s">
        <v>4432</v>
      </c>
      <c r="B1988" t="s">
        <v>0</v>
      </c>
      <c r="C1988">
        <v>150</v>
      </c>
      <c r="D1988">
        <v>110675295</v>
      </c>
      <c r="E1988" t="s">
        <v>0</v>
      </c>
      <c r="F1988" t="s">
        <v>4433</v>
      </c>
      <c r="G1988" t="s">
        <v>0</v>
      </c>
      <c r="H1988" t="s">
        <v>0</v>
      </c>
      <c r="I1988" t="s">
        <v>7449</v>
      </c>
    </row>
    <row r="1989" spans="1:10" x14ac:dyDescent="0.25">
      <c r="A1989" t="s">
        <v>4434</v>
      </c>
      <c r="B1989" t="s">
        <v>0</v>
      </c>
      <c r="C1989">
        <v>84</v>
      </c>
      <c r="D1989">
        <v>110675980</v>
      </c>
      <c r="E1989" t="s">
        <v>0</v>
      </c>
      <c r="F1989" t="s">
        <v>4435</v>
      </c>
      <c r="G1989" t="s">
        <v>0</v>
      </c>
      <c r="H1989" t="s">
        <v>0</v>
      </c>
      <c r="I1989" t="s">
        <v>6790</v>
      </c>
    </row>
    <row r="1990" spans="1:10" x14ac:dyDescent="0.25">
      <c r="A1990" t="s">
        <v>4436</v>
      </c>
      <c r="B1990" t="s">
        <v>0</v>
      </c>
      <c r="C1990">
        <v>137</v>
      </c>
      <c r="D1990">
        <v>110673737</v>
      </c>
      <c r="E1990" t="s">
        <v>0</v>
      </c>
      <c r="F1990" t="s">
        <v>4437</v>
      </c>
      <c r="G1990" t="s">
        <v>0</v>
      </c>
      <c r="H1990" t="s">
        <v>0</v>
      </c>
      <c r="I1990" t="s">
        <v>7764</v>
      </c>
    </row>
    <row r="1991" spans="1:10" x14ac:dyDescent="0.25">
      <c r="A1991" t="s">
        <v>4438</v>
      </c>
      <c r="B1991" t="s">
        <v>0</v>
      </c>
      <c r="C1991">
        <v>85</v>
      </c>
      <c r="D1991">
        <v>110674360</v>
      </c>
      <c r="E1991" t="s">
        <v>0</v>
      </c>
      <c r="F1991" t="s">
        <v>4439</v>
      </c>
      <c r="G1991" t="s">
        <v>0</v>
      </c>
      <c r="H1991" t="s">
        <v>0</v>
      </c>
      <c r="I1991" t="s">
        <v>6790</v>
      </c>
    </row>
    <row r="1992" spans="1:10" x14ac:dyDescent="0.25">
      <c r="A1992" t="s">
        <v>4440</v>
      </c>
      <c r="B1992" t="s">
        <v>0</v>
      </c>
      <c r="C1992">
        <v>879</v>
      </c>
      <c r="D1992">
        <v>110673723</v>
      </c>
      <c r="E1992" t="s">
        <v>4441</v>
      </c>
      <c r="F1992" t="s">
        <v>4442</v>
      </c>
      <c r="G1992" t="s">
        <v>0</v>
      </c>
      <c r="H1992" t="s">
        <v>0</v>
      </c>
      <c r="I1992" t="s">
        <v>7765</v>
      </c>
    </row>
    <row r="1993" spans="1:10" x14ac:dyDescent="0.25">
      <c r="A1993" t="s">
        <v>4443</v>
      </c>
      <c r="B1993" t="s">
        <v>0</v>
      </c>
      <c r="C1993">
        <v>160</v>
      </c>
      <c r="D1993">
        <v>110675095</v>
      </c>
      <c r="E1993" t="s">
        <v>0</v>
      </c>
      <c r="F1993" t="s">
        <v>4444</v>
      </c>
      <c r="G1993" t="s">
        <v>0</v>
      </c>
      <c r="H1993" t="s">
        <v>0</v>
      </c>
      <c r="I1993" t="s">
        <v>7689</v>
      </c>
    </row>
    <row r="1994" spans="1:10" x14ac:dyDescent="0.25">
      <c r="A1994" t="s">
        <v>4445</v>
      </c>
      <c r="B1994" t="s">
        <v>0</v>
      </c>
      <c r="C1994">
        <v>359</v>
      </c>
      <c r="D1994">
        <v>110675985</v>
      </c>
      <c r="E1994" t="s">
        <v>4446</v>
      </c>
      <c r="F1994" t="s">
        <v>4447</v>
      </c>
      <c r="G1994" t="s">
        <v>0</v>
      </c>
      <c r="H1994" t="s">
        <v>0</v>
      </c>
      <c r="I1994" t="s">
        <v>7766</v>
      </c>
    </row>
    <row r="1995" spans="1:10" x14ac:dyDescent="0.25">
      <c r="A1995" t="s">
        <v>4448</v>
      </c>
      <c r="B1995" t="s">
        <v>0</v>
      </c>
      <c r="C1995">
        <v>142</v>
      </c>
      <c r="D1995">
        <v>110673329</v>
      </c>
      <c r="E1995" t="s">
        <v>4449</v>
      </c>
      <c r="F1995" t="s">
        <v>4450</v>
      </c>
      <c r="G1995" t="s">
        <v>0</v>
      </c>
      <c r="H1995" t="s">
        <v>0</v>
      </c>
      <c r="I1995" t="s">
        <v>7767</v>
      </c>
      <c r="J1995" t="s">
        <v>4451</v>
      </c>
    </row>
    <row r="1996" spans="1:10" x14ac:dyDescent="0.25">
      <c r="A1996" t="s">
        <v>4452</v>
      </c>
      <c r="B1996" t="s">
        <v>0</v>
      </c>
      <c r="C1996">
        <v>398</v>
      </c>
      <c r="D1996">
        <v>110675325</v>
      </c>
      <c r="E1996" t="s">
        <v>4453</v>
      </c>
      <c r="F1996" t="s">
        <v>4454</v>
      </c>
      <c r="G1996" t="s">
        <v>0</v>
      </c>
      <c r="H1996" t="s">
        <v>0</v>
      </c>
      <c r="I1996" t="s">
        <v>7768</v>
      </c>
    </row>
    <row r="1997" spans="1:10" x14ac:dyDescent="0.25">
      <c r="A1997" t="s">
        <v>4455</v>
      </c>
      <c r="B1997" t="s">
        <v>0</v>
      </c>
      <c r="C1997">
        <v>153</v>
      </c>
      <c r="D1997">
        <v>110674985</v>
      </c>
      <c r="E1997" t="s">
        <v>0</v>
      </c>
      <c r="F1997" t="s">
        <v>4456</v>
      </c>
      <c r="G1997" t="s">
        <v>0</v>
      </c>
      <c r="H1997" t="s">
        <v>0</v>
      </c>
      <c r="I1997" t="s">
        <v>7769</v>
      </c>
    </row>
    <row r="1998" spans="1:10" x14ac:dyDescent="0.25">
      <c r="A1998" t="s">
        <v>4457</v>
      </c>
      <c r="B1998" t="s">
        <v>0</v>
      </c>
      <c r="C1998">
        <v>289</v>
      </c>
      <c r="D1998">
        <v>110674953</v>
      </c>
      <c r="E1998" t="s">
        <v>0</v>
      </c>
      <c r="F1998" t="s">
        <v>4458</v>
      </c>
      <c r="G1998" t="s">
        <v>0</v>
      </c>
      <c r="H1998" t="s">
        <v>0</v>
      </c>
      <c r="I1998" t="s">
        <v>7347</v>
      </c>
    </row>
    <row r="1999" spans="1:10" x14ac:dyDescent="0.25">
      <c r="A1999" t="s">
        <v>4459</v>
      </c>
      <c r="B1999" t="s">
        <v>0</v>
      </c>
      <c r="C1999">
        <v>142</v>
      </c>
      <c r="D1999">
        <v>110675185</v>
      </c>
      <c r="E1999" t="s">
        <v>0</v>
      </c>
      <c r="F1999" t="s">
        <v>4460</v>
      </c>
      <c r="G1999" t="s">
        <v>0</v>
      </c>
      <c r="H1999" t="s">
        <v>0</v>
      </c>
      <c r="I1999" t="s">
        <v>7770</v>
      </c>
    </row>
    <row r="2000" spans="1:10" x14ac:dyDescent="0.25">
      <c r="A2000" t="s">
        <v>4461</v>
      </c>
      <c r="B2000" t="s">
        <v>0</v>
      </c>
      <c r="C2000">
        <v>323</v>
      </c>
      <c r="D2000">
        <v>110673497</v>
      </c>
      <c r="E2000" t="s">
        <v>4462</v>
      </c>
      <c r="F2000" t="s">
        <v>4463</v>
      </c>
      <c r="G2000" t="s">
        <v>0</v>
      </c>
      <c r="H2000" t="s">
        <v>0</v>
      </c>
      <c r="I2000" t="s">
        <v>7771</v>
      </c>
    </row>
    <row r="2001" spans="1:9" x14ac:dyDescent="0.25">
      <c r="A2001" t="s">
        <v>4464</v>
      </c>
      <c r="B2001" t="s">
        <v>0</v>
      </c>
      <c r="C2001">
        <v>337</v>
      </c>
      <c r="D2001">
        <v>110673894</v>
      </c>
      <c r="E2001" t="s">
        <v>0</v>
      </c>
      <c r="F2001" t="s">
        <v>4465</v>
      </c>
      <c r="G2001" t="s">
        <v>0</v>
      </c>
      <c r="H2001" t="s">
        <v>0</v>
      </c>
      <c r="I2001" t="s">
        <v>7772</v>
      </c>
    </row>
    <row r="2002" spans="1:9" x14ac:dyDescent="0.25">
      <c r="A2002" t="s">
        <v>4466</v>
      </c>
      <c r="B2002" t="s">
        <v>0</v>
      </c>
      <c r="C2002">
        <v>198</v>
      </c>
      <c r="D2002">
        <v>110674549</v>
      </c>
      <c r="E2002" t="s">
        <v>0</v>
      </c>
      <c r="F2002" t="s">
        <v>4467</v>
      </c>
      <c r="G2002" t="s">
        <v>0</v>
      </c>
      <c r="H2002" t="s">
        <v>0</v>
      </c>
      <c r="I2002" t="s">
        <v>7773</v>
      </c>
    </row>
    <row r="2003" spans="1:9" x14ac:dyDescent="0.25">
      <c r="A2003" t="s">
        <v>4468</v>
      </c>
      <c r="B2003" t="s">
        <v>0</v>
      </c>
      <c r="C2003">
        <v>406</v>
      </c>
      <c r="D2003">
        <v>110675435</v>
      </c>
      <c r="E2003" t="s">
        <v>4469</v>
      </c>
      <c r="F2003" t="s">
        <v>4470</v>
      </c>
      <c r="G2003" t="s">
        <v>0</v>
      </c>
      <c r="H2003" t="s">
        <v>0</v>
      </c>
      <c r="I2003" t="s">
        <v>7774</v>
      </c>
    </row>
    <row r="2004" spans="1:9" x14ac:dyDescent="0.25">
      <c r="A2004" t="s">
        <v>4471</v>
      </c>
      <c r="B2004" t="s">
        <v>0</v>
      </c>
      <c r="C2004">
        <v>156</v>
      </c>
      <c r="D2004">
        <v>110674134</v>
      </c>
      <c r="E2004" t="s">
        <v>4472</v>
      </c>
      <c r="F2004" t="s">
        <v>4473</v>
      </c>
      <c r="G2004" t="s">
        <v>0</v>
      </c>
      <c r="H2004" t="s">
        <v>0</v>
      </c>
      <c r="I2004" t="s">
        <v>7775</v>
      </c>
    </row>
    <row r="2005" spans="1:9" x14ac:dyDescent="0.25">
      <c r="A2005" t="s">
        <v>4474</v>
      </c>
      <c r="B2005" t="s">
        <v>0</v>
      </c>
      <c r="C2005">
        <v>407</v>
      </c>
      <c r="D2005">
        <v>110674790</v>
      </c>
      <c r="E2005" t="s">
        <v>4475</v>
      </c>
      <c r="F2005" t="s">
        <v>4476</v>
      </c>
      <c r="G2005" t="s">
        <v>0</v>
      </c>
      <c r="H2005" t="s">
        <v>0</v>
      </c>
      <c r="I2005" t="s">
        <v>7776</v>
      </c>
    </row>
    <row r="2006" spans="1:9" x14ac:dyDescent="0.25">
      <c r="A2006" t="s">
        <v>4477</v>
      </c>
      <c r="B2006" t="s">
        <v>0</v>
      </c>
      <c r="C2006">
        <v>137</v>
      </c>
      <c r="D2006">
        <v>110674214</v>
      </c>
      <c r="E2006" t="s">
        <v>4478</v>
      </c>
      <c r="F2006" t="s">
        <v>4479</v>
      </c>
      <c r="G2006" t="s">
        <v>0</v>
      </c>
      <c r="H2006" t="s">
        <v>0</v>
      </c>
      <c r="I2006" t="s">
        <v>7777</v>
      </c>
    </row>
    <row r="2007" spans="1:9" x14ac:dyDescent="0.25">
      <c r="A2007" t="s">
        <v>4480</v>
      </c>
      <c r="B2007" t="s">
        <v>0</v>
      </c>
      <c r="C2007">
        <v>692</v>
      </c>
      <c r="D2007">
        <v>110675635</v>
      </c>
      <c r="E2007" t="s">
        <v>4481</v>
      </c>
      <c r="F2007" t="s">
        <v>4482</v>
      </c>
      <c r="G2007" t="s">
        <v>0</v>
      </c>
      <c r="H2007" t="s">
        <v>0</v>
      </c>
      <c r="I2007" t="s">
        <v>7778</v>
      </c>
    </row>
    <row r="2008" spans="1:9" x14ac:dyDescent="0.25">
      <c r="A2008" t="s">
        <v>4483</v>
      </c>
      <c r="B2008" t="s">
        <v>0</v>
      </c>
      <c r="C2008">
        <v>142</v>
      </c>
      <c r="D2008">
        <v>110674883</v>
      </c>
      <c r="E2008" t="s">
        <v>0</v>
      </c>
      <c r="F2008" t="s">
        <v>4484</v>
      </c>
      <c r="G2008" t="s">
        <v>0</v>
      </c>
      <c r="H2008" t="s">
        <v>0</v>
      </c>
      <c r="I2008" t="s">
        <v>6853</v>
      </c>
    </row>
    <row r="2009" spans="1:9" x14ac:dyDescent="0.25">
      <c r="A2009" t="s">
        <v>4485</v>
      </c>
      <c r="B2009" t="s">
        <v>0</v>
      </c>
      <c r="C2009">
        <v>425</v>
      </c>
      <c r="D2009">
        <v>110674408</v>
      </c>
      <c r="E2009" t="s">
        <v>0</v>
      </c>
      <c r="F2009" t="s">
        <v>4486</v>
      </c>
      <c r="G2009" t="s">
        <v>0</v>
      </c>
      <c r="H2009" t="s">
        <v>0</v>
      </c>
      <c r="I2009" t="s">
        <v>7779</v>
      </c>
    </row>
    <row r="2010" spans="1:9" x14ac:dyDescent="0.25">
      <c r="A2010" t="s">
        <v>4487</v>
      </c>
      <c r="B2010" t="s">
        <v>0</v>
      </c>
      <c r="C2010">
        <v>326</v>
      </c>
      <c r="D2010">
        <v>110673662</v>
      </c>
      <c r="E2010" t="s">
        <v>0</v>
      </c>
      <c r="F2010" t="s">
        <v>4488</v>
      </c>
      <c r="G2010" t="s">
        <v>0</v>
      </c>
      <c r="H2010" t="s">
        <v>0</v>
      </c>
      <c r="I2010" t="s">
        <v>7473</v>
      </c>
    </row>
    <row r="2011" spans="1:9" x14ac:dyDescent="0.25">
      <c r="A2011" t="s">
        <v>4489</v>
      </c>
      <c r="B2011" t="s">
        <v>0</v>
      </c>
      <c r="C2011">
        <v>291</v>
      </c>
      <c r="D2011">
        <v>110675377</v>
      </c>
      <c r="E2011" t="s">
        <v>0</v>
      </c>
      <c r="F2011" t="s">
        <v>4490</v>
      </c>
      <c r="G2011" t="s">
        <v>0</v>
      </c>
      <c r="H2011" t="s">
        <v>0</v>
      </c>
      <c r="I2011" t="s">
        <v>7555</v>
      </c>
    </row>
    <row r="2012" spans="1:9" x14ac:dyDescent="0.25">
      <c r="A2012" t="s">
        <v>4491</v>
      </c>
      <c r="B2012" t="s">
        <v>11</v>
      </c>
      <c r="C2012">
        <v>190</v>
      </c>
      <c r="D2012">
        <v>110674367</v>
      </c>
      <c r="E2012" t="s">
        <v>0</v>
      </c>
      <c r="F2012" t="s">
        <v>4492</v>
      </c>
      <c r="G2012" t="s">
        <v>0</v>
      </c>
      <c r="H2012" t="s">
        <v>0</v>
      </c>
      <c r="I2012" t="s">
        <v>6790</v>
      </c>
    </row>
    <row r="2013" spans="1:9" x14ac:dyDescent="0.25">
      <c r="A2013" t="s">
        <v>4493</v>
      </c>
      <c r="B2013" t="s">
        <v>11</v>
      </c>
      <c r="C2013">
        <v>139</v>
      </c>
      <c r="D2013">
        <v>110673722</v>
      </c>
      <c r="E2013" t="s">
        <v>0</v>
      </c>
      <c r="F2013" t="s">
        <v>4494</v>
      </c>
      <c r="G2013" t="s">
        <v>0</v>
      </c>
      <c r="H2013" t="s">
        <v>0</v>
      </c>
      <c r="I2013" t="s">
        <v>6790</v>
      </c>
    </row>
    <row r="2014" spans="1:9" x14ac:dyDescent="0.25">
      <c r="A2014" t="s">
        <v>4495</v>
      </c>
      <c r="B2014" t="s">
        <v>0</v>
      </c>
      <c r="C2014">
        <v>195</v>
      </c>
      <c r="D2014">
        <v>110673501</v>
      </c>
      <c r="E2014" t="s">
        <v>4496</v>
      </c>
      <c r="F2014" t="s">
        <v>4497</v>
      </c>
      <c r="G2014" t="s">
        <v>0</v>
      </c>
      <c r="H2014" t="s">
        <v>0</v>
      </c>
      <c r="I2014" t="s">
        <v>7780</v>
      </c>
    </row>
    <row r="2015" spans="1:9" x14ac:dyDescent="0.25">
      <c r="A2015" t="s">
        <v>4498</v>
      </c>
      <c r="B2015" t="s">
        <v>0</v>
      </c>
      <c r="C2015">
        <v>248</v>
      </c>
      <c r="D2015">
        <v>110674924</v>
      </c>
      <c r="E2015" t="s">
        <v>4499</v>
      </c>
      <c r="F2015" t="s">
        <v>4500</v>
      </c>
      <c r="G2015" t="s">
        <v>0</v>
      </c>
      <c r="H2015" t="s">
        <v>0</v>
      </c>
      <c r="I2015" t="s">
        <v>7781</v>
      </c>
    </row>
    <row r="2016" spans="1:9" x14ac:dyDescent="0.25">
      <c r="A2016" t="s">
        <v>4501</v>
      </c>
      <c r="B2016" t="s">
        <v>0</v>
      </c>
      <c r="C2016">
        <v>402</v>
      </c>
      <c r="D2016">
        <v>110674184</v>
      </c>
      <c r="E2016" t="s">
        <v>4502</v>
      </c>
      <c r="F2016" t="s">
        <v>4503</v>
      </c>
      <c r="G2016" t="s">
        <v>0</v>
      </c>
      <c r="H2016" t="s">
        <v>0</v>
      </c>
      <c r="I2016" t="s">
        <v>7782</v>
      </c>
    </row>
    <row r="2017" spans="1:9" x14ac:dyDescent="0.25">
      <c r="A2017" t="s">
        <v>4504</v>
      </c>
      <c r="B2017" t="s">
        <v>0</v>
      </c>
      <c r="C2017">
        <v>433</v>
      </c>
      <c r="D2017">
        <v>110674558</v>
      </c>
      <c r="E2017" t="s">
        <v>4505</v>
      </c>
      <c r="F2017" t="s">
        <v>4506</v>
      </c>
      <c r="G2017" t="s">
        <v>0</v>
      </c>
      <c r="H2017" t="s">
        <v>0</v>
      </c>
      <c r="I2017" t="s">
        <v>7783</v>
      </c>
    </row>
    <row r="2018" spans="1:9" x14ac:dyDescent="0.25">
      <c r="A2018" t="s">
        <v>4507</v>
      </c>
      <c r="B2018" t="s">
        <v>0</v>
      </c>
      <c r="C2018">
        <v>290</v>
      </c>
      <c r="D2018">
        <v>110673748</v>
      </c>
      <c r="E2018" t="s">
        <v>4508</v>
      </c>
      <c r="F2018" t="s">
        <v>4509</v>
      </c>
      <c r="G2018" t="s">
        <v>0</v>
      </c>
      <c r="H2018" t="s">
        <v>0</v>
      </c>
      <c r="I2018" t="s">
        <v>7784</v>
      </c>
    </row>
    <row r="2019" spans="1:9" x14ac:dyDescent="0.25">
      <c r="A2019" t="s">
        <v>4510</v>
      </c>
      <c r="B2019" t="s">
        <v>0</v>
      </c>
      <c r="C2019">
        <v>206</v>
      </c>
      <c r="D2019">
        <v>110673261</v>
      </c>
      <c r="E2019" t="s">
        <v>4511</v>
      </c>
      <c r="F2019" t="s">
        <v>4512</v>
      </c>
      <c r="G2019" t="s">
        <v>0</v>
      </c>
      <c r="H2019" t="s">
        <v>0</v>
      </c>
      <c r="I2019" t="s">
        <v>7785</v>
      </c>
    </row>
    <row r="2020" spans="1:9" x14ac:dyDescent="0.25">
      <c r="A2020" t="s">
        <v>4513</v>
      </c>
      <c r="B2020" t="s">
        <v>0</v>
      </c>
      <c r="C2020">
        <v>176</v>
      </c>
      <c r="D2020">
        <v>110676081</v>
      </c>
      <c r="E2020" t="s">
        <v>0</v>
      </c>
      <c r="F2020" t="s">
        <v>4514</v>
      </c>
      <c r="G2020" t="s">
        <v>0</v>
      </c>
      <c r="H2020" t="s">
        <v>0</v>
      </c>
      <c r="I2020" t="s">
        <v>7111</v>
      </c>
    </row>
    <row r="2021" spans="1:9" x14ac:dyDescent="0.25">
      <c r="A2021" t="s">
        <v>4515</v>
      </c>
      <c r="B2021" t="s">
        <v>0</v>
      </c>
      <c r="C2021">
        <v>101</v>
      </c>
      <c r="D2021">
        <v>110674905</v>
      </c>
      <c r="E2021" t="s">
        <v>0</v>
      </c>
      <c r="F2021" t="s">
        <v>4516</v>
      </c>
      <c r="G2021" t="s">
        <v>0</v>
      </c>
      <c r="H2021" t="s">
        <v>0</v>
      </c>
      <c r="I2021" t="s">
        <v>6796</v>
      </c>
    </row>
    <row r="2022" spans="1:9" x14ac:dyDescent="0.25">
      <c r="A2022" t="s">
        <v>4517</v>
      </c>
      <c r="B2022" t="s">
        <v>0</v>
      </c>
      <c r="C2022">
        <v>276</v>
      </c>
      <c r="D2022">
        <v>110674077</v>
      </c>
      <c r="E2022" t="s">
        <v>4518</v>
      </c>
      <c r="F2022" t="s">
        <v>4519</v>
      </c>
      <c r="G2022" t="s">
        <v>0</v>
      </c>
      <c r="H2022" t="s">
        <v>0</v>
      </c>
      <c r="I2022" t="s">
        <v>7786</v>
      </c>
    </row>
    <row r="2023" spans="1:9" x14ac:dyDescent="0.25">
      <c r="A2023" t="s">
        <v>4520</v>
      </c>
      <c r="B2023" t="s">
        <v>0</v>
      </c>
      <c r="C2023">
        <v>386</v>
      </c>
      <c r="D2023">
        <v>110675642</v>
      </c>
      <c r="E2023" t="s">
        <v>0</v>
      </c>
      <c r="F2023" t="s">
        <v>4521</v>
      </c>
      <c r="G2023" t="s">
        <v>0</v>
      </c>
      <c r="H2023" t="s">
        <v>0</v>
      </c>
      <c r="I2023" t="s">
        <v>7787</v>
      </c>
    </row>
    <row r="2024" spans="1:9" x14ac:dyDescent="0.25">
      <c r="A2024" t="s">
        <v>4522</v>
      </c>
      <c r="B2024" t="s">
        <v>0</v>
      </c>
      <c r="C2024">
        <v>565</v>
      </c>
      <c r="D2024">
        <v>110674670</v>
      </c>
      <c r="E2024" t="s">
        <v>4523</v>
      </c>
      <c r="F2024" t="s">
        <v>4524</v>
      </c>
      <c r="G2024" t="s">
        <v>0</v>
      </c>
      <c r="H2024" t="s">
        <v>0</v>
      </c>
      <c r="I2024" t="s">
        <v>7788</v>
      </c>
    </row>
    <row r="2025" spans="1:9" x14ac:dyDescent="0.25">
      <c r="A2025" t="s">
        <v>4525</v>
      </c>
      <c r="B2025" t="s">
        <v>0</v>
      </c>
      <c r="C2025">
        <v>150</v>
      </c>
      <c r="D2025">
        <v>110673560</v>
      </c>
      <c r="E2025" t="s">
        <v>370</v>
      </c>
      <c r="F2025" t="s">
        <v>4526</v>
      </c>
      <c r="G2025" t="s">
        <v>0</v>
      </c>
      <c r="H2025" t="s">
        <v>0</v>
      </c>
      <c r="I2025" t="s">
        <v>6879</v>
      </c>
    </row>
    <row r="2026" spans="1:9" x14ac:dyDescent="0.25">
      <c r="A2026" t="s">
        <v>4527</v>
      </c>
      <c r="B2026" t="s">
        <v>0</v>
      </c>
      <c r="C2026">
        <v>276</v>
      </c>
      <c r="D2026">
        <v>110673510</v>
      </c>
      <c r="E2026" t="s">
        <v>0</v>
      </c>
      <c r="F2026" t="s">
        <v>4528</v>
      </c>
      <c r="G2026" t="s">
        <v>0</v>
      </c>
      <c r="H2026" t="s">
        <v>0</v>
      </c>
      <c r="I2026" t="s">
        <v>7789</v>
      </c>
    </row>
    <row r="2027" spans="1:9" x14ac:dyDescent="0.25">
      <c r="A2027" t="s">
        <v>4529</v>
      </c>
      <c r="B2027" t="s">
        <v>0</v>
      </c>
      <c r="C2027">
        <v>271</v>
      </c>
      <c r="D2027">
        <v>110675043</v>
      </c>
      <c r="E2027" t="s">
        <v>0</v>
      </c>
      <c r="F2027" t="s">
        <v>4530</v>
      </c>
      <c r="G2027" t="s">
        <v>0</v>
      </c>
      <c r="H2027" t="s">
        <v>0</v>
      </c>
      <c r="I2027" t="s">
        <v>7790</v>
      </c>
    </row>
    <row r="2028" spans="1:9" x14ac:dyDescent="0.25">
      <c r="A2028" t="s">
        <v>4531</v>
      </c>
      <c r="B2028" t="s">
        <v>0</v>
      </c>
      <c r="C2028">
        <v>619</v>
      </c>
      <c r="D2028">
        <v>110674105</v>
      </c>
      <c r="E2028" t="s">
        <v>4532</v>
      </c>
      <c r="F2028" t="s">
        <v>4533</v>
      </c>
      <c r="G2028" t="s">
        <v>0</v>
      </c>
      <c r="H2028" t="s">
        <v>0</v>
      </c>
      <c r="I2028" t="s">
        <v>7791</v>
      </c>
    </row>
    <row r="2029" spans="1:9" x14ac:dyDescent="0.25">
      <c r="A2029" t="s">
        <v>4534</v>
      </c>
      <c r="B2029" t="s">
        <v>0</v>
      </c>
      <c r="C2029">
        <v>290</v>
      </c>
      <c r="D2029">
        <v>110674278</v>
      </c>
      <c r="E2029" t="s">
        <v>4535</v>
      </c>
      <c r="F2029" t="s">
        <v>4536</v>
      </c>
      <c r="G2029" t="s">
        <v>0</v>
      </c>
      <c r="H2029" t="s">
        <v>0</v>
      </c>
      <c r="I2029" t="s">
        <v>7792</v>
      </c>
    </row>
    <row r="2030" spans="1:9" x14ac:dyDescent="0.25">
      <c r="A2030" t="s">
        <v>4537</v>
      </c>
      <c r="B2030" t="s">
        <v>0</v>
      </c>
      <c r="C2030">
        <v>75</v>
      </c>
      <c r="D2030">
        <v>110673831</v>
      </c>
      <c r="E2030" t="s">
        <v>4538</v>
      </c>
      <c r="F2030" t="s">
        <v>4539</v>
      </c>
      <c r="G2030" t="s">
        <v>0</v>
      </c>
      <c r="H2030" t="s">
        <v>0</v>
      </c>
      <c r="I2030" t="s">
        <v>7793</v>
      </c>
    </row>
    <row r="2031" spans="1:9" x14ac:dyDescent="0.25">
      <c r="A2031" t="s">
        <v>4540</v>
      </c>
      <c r="B2031" t="s">
        <v>0</v>
      </c>
      <c r="C2031">
        <v>400</v>
      </c>
      <c r="D2031">
        <v>110675536</v>
      </c>
      <c r="E2031" t="s">
        <v>4541</v>
      </c>
      <c r="F2031" t="s">
        <v>4542</v>
      </c>
      <c r="G2031" t="s">
        <v>0</v>
      </c>
      <c r="H2031" t="s">
        <v>0</v>
      </c>
      <c r="I2031" t="s">
        <v>7794</v>
      </c>
    </row>
    <row r="2032" spans="1:9" x14ac:dyDescent="0.25">
      <c r="A2032" t="s">
        <v>4543</v>
      </c>
      <c r="B2032" t="s">
        <v>0</v>
      </c>
      <c r="C2032">
        <v>277</v>
      </c>
      <c r="D2032">
        <v>110675104</v>
      </c>
      <c r="E2032" t="s">
        <v>4544</v>
      </c>
      <c r="F2032" t="s">
        <v>4545</v>
      </c>
      <c r="G2032" t="s">
        <v>0</v>
      </c>
      <c r="H2032" t="s">
        <v>0</v>
      </c>
      <c r="I2032" t="s">
        <v>7795</v>
      </c>
    </row>
    <row r="2033" spans="1:9" x14ac:dyDescent="0.25">
      <c r="A2033" t="s">
        <v>4546</v>
      </c>
      <c r="B2033" t="s">
        <v>0</v>
      </c>
      <c r="C2033">
        <v>135</v>
      </c>
      <c r="D2033">
        <v>110675814</v>
      </c>
      <c r="E2033" t="s">
        <v>4547</v>
      </c>
      <c r="F2033" t="s">
        <v>4548</v>
      </c>
      <c r="G2033" t="s">
        <v>0</v>
      </c>
      <c r="H2033" t="s">
        <v>0</v>
      </c>
      <c r="I2033" t="s">
        <v>7796</v>
      </c>
    </row>
    <row r="2034" spans="1:9" x14ac:dyDescent="0.25">
      <c r="A2034" t="s">
        <v>4549</v>
      </c>
      <c r="B2034" t="s">
        <v>0</v>
      </c>
      <c r="C2034">
        <v>129</v>
      </c>
      <c r="D2034">
        <v>110675191</v>
      </c>
      <c r="E2034" t="s">
        <v>4550</v>
      </c>
      <c r="F2034" t="s">
        <v>4551</v>
      </c>
      <c r="G2034" t="s">
        <v>0</v>
      </c>
      <c r="H2034" t="s">
        <v>0</v>
      </c>
      <c r="I2034" t="s">
        <v>7797</v>
      </c>
    </row>
    <row r="2035" spans="1:9" x14ac:dyDescent="0.25">
      <c r="A2035" t="s">
        <v>4552</v>
      </c>
      <c r="B2035" t="s">
        <v>0</v>
      </c>
      <c r="C2035">
        <v>165</v>
      </c>
      <c r="D2035">
        <v>110674233</v>
      </c>
      <c r="E2035" t="s">
        <v>4553</v>
      </c>
      <c r="F2035" t="s">
        <v>4554</v>
      </c>
      <c r="G2035" t="s">
        <v>0</v>
      </c>
      <c r="H2035" t="s">
        <v>0</v>
      </c>
      <c r="I2035" t="s">
        <v>7798</v>
      </c>
    </row>
    <row r="2036" spans="1:9" x14ac:dyDescent="0.25">
      <c r="A2036" t="s">
        <v>4555</v>
      </c>
      <c r="B2036" t="s">
        <v>0</v>
      </c>
      <c r="C2036">
        <v>201</v>
      </c>
      <c r="D2036">
        <v>110673557</v>
      </c>
      <c r="E2036" t="s">
        <v>0</v>
      </c>
      <c r="F2036" t="s">
        <v>4556</v>
      </c>
      <c r="G2036" t="s">
        <v>0</v>
      </c>
      <c r="H2036" t="s">
        <v>0</v>
      </c>
      <c r="I2036" t="s">
        <v>7799</v>
      </c>
    </row>
    <row r="2037" spans="1:9" x14ac:dyDescent="0.25">
      <c r="A2037" t="s">
        <v>4557</v>
      </c>
      <c r="B2037" t="s">
        <v>0</v>
      </c>
      <c r="C2037">
        <v>185</v>
      </c>
      <c r="D2037">
        <v>110675474</v>
      </c>
      <c r="E2037" t="s">
        <v>4558</v>
      </c>
      <c r="F2037" t="s">
        <v>4559</v>
      </c>
      <c r="G2037" t="s">
        <v>0</v>
      </c>
      <c r="H2037" t="s">
        <v>0</v>
      </c>
      <c r="I2037" t="s">
        <v>7800</v>
      </c>
    </row>
    <row r="2038" spans="1:9" x14ac:dyDescent="0.25">
      <c r="A2038" t="s">
        <v>4560</v>
      </c>
      <c r="B2038" t="s">
        <v>0</v>
      </c>
      <c r="C2038">
        <v>390</v>
      </c>
      <c r="D2038">
        <v>110675660</v>
      </c>
      <c r="E2038" t="s">
        <v>0</v>
      </c>
      <c r="F2038" t="s">
        <v>4561</v>
      </c>
      <c r="G2038" t="s">
        <v>0</v>
      </c>
      <c r="H2038" t="s">
        <v>0</v>
      </c>
      <c r="I2038" t="s">
        <v>7801</v>
      </c>
    </row>
    <row r="2039" spans="1:9" x14ac:dyDescent="0.25">
      <c r="A2039" t="s">
        <v>4562</v>
      </c>
      <c r="B2039" t="s">
        <v>0</v>
      </c>
      <c r="C2039">
        <v>128</v>
      </c>
      <c r="D2039">
        <v>110674314</v>
      </c>
      <c r="E2039" t="s">
        <v>0</v>
      </c>
      <c r="F2039" t="s">
        <v>4563</v>
      </c>
      <c r="G2039" t="s">
        <v>0</v>
      </c>
      <c r="H2039" t="s">
        <v>0</v>
      </c>
      <c r="I2039" t="s">
        <v>7802</v>
      </c>
    </row>
    <row r="2040" spans="1:9" x14ac:dyDescent="0.25">
      <c r="A2040" t="s">
        <v>4564</v>
      </c>
      <c r="B2040" t="s">
        <v>0</v>
      </c>
      <c r="C2040">
        <v>65</v>
      </c>
      <c r="D2040">
        <v>110675299</v>
      </c>
      <c r="E2040" t="s">
        <v>0</v>
      </c>
      <c r="F2040" t="s">
        <v>4565</v>
      </c>
      <c r="G2040" t="s">
        <v>0</v>
      </c>
      <c r="H2040" t="s">
        <v>0</v>
      </c>
      <c r="I2040" t="s">
        <v>7803</v>
      </c>
    </row>
    <row r="2041" spans="1:9" x14ac:dyDescent="0.25">
      <c r="A2041" t="s">
        <v>4566</v>
      </c>
      <c r="B2041" t="s">
        <v>0</v>
      </c>
      <c r="C2041">
        <v>171</v>
      </c>
      <c r="D2041">
        <v>110674398</v>
      </c>
      <c r="E2041" t="s">
        <v>0</v>
      </c>
      <c r="F2041" t="s">
        <v>4567</v>
      </c>
      <c r="G2041" t="s">
        <v>0</v>
      </c>
      <c r="H2041" t="s">
        <v>0</v>
      </c>
      <c r="I2041" t="s">
        <v>7804</v>
      </c>
    </row>
    <row r="2042" spans="1:9" x14ac:dyDescent="0.25">
      <c r="A2042" t="s">
        <v>4568</v>
      </c>
      <c r="B2042" t="s">
        <v>0</v>
      </c>
      <c r="C2042">
        <v>294</v>
      </c>
      <c r="D2042">
        <v>110675433</v>
      </c>
      <c r="E2042" t="s">
        <v>0</v>
      </c>
      <c r="F2042" t="s">
        <v>4569</v>
      </c>
      <c r="G2042" t="s">
        <v>0</v>
      </c>
      <c r="H2042" t="s">
        <v>0</v>
      </c>
      <c r="I2042" t="s">
        <v>7805</v>
      </c>
    </row>
    <row r="2043" spans="1:9" x14ac:dyDescent="0.25">
      <c r="A2043" t="s">
        <v>4570</v>
      </c>
      <c r="B2043" t="s">
        <v>0</v>
      </c>
      <c r="C2043">
        <v>120</v>
      </c>
      <c r="D2043">
        <v>110673393</v>
      </c>
      <c r="E2043" t="s">
        <v>0</v>
      </c>
      <c r="F2043" t="s">
        <v>4571</v>
      </c>
      <c r="G2043" t="s">
        <v>0</v>
      </c>
      <c r="H2043" t="s">
        <v>0</v>
      </c>
      <c r="I2043" t="s">
        <v>6796</v>
      </c>
    </row>
    <row r="2044" spans="1:9" x14ac:dyDescent="0.25">
      <c r="A2044" t="s">
        <v>4572</v>
      </c>
      <c r="B2044" t="s">
        <v>0</v>
      </c>
      <c r="C2044">
        <v>185</v>
      </c>
      <c r="D2044">
        <v>110674908</v>
      </c>
      <c r="E2044" t="s">
        <v>4573</v>
      </c>
      <c r="F2044" t="s">
        <v>4574</v>
      </c>
      <c r="G2044" t="s">
        <v>0</v>
      </c>
      <c r="H2044" t="s">
        <v>0</v>
      </c>
      <c r="I2044" t="s">
        <v>7806</v>
      </c>
    </row>
    <row r="2045" spans="1:9" x14ac:dyDescent="0.25">
      <c r="A2045" t="s">
        <v>4575</v>
      </c>
      <c r="B2045" t="s">
        <v>0</v>
      </c>
      <c r="C2045">
        <v>115</v>
      </c>
      <c r="D2045">
        <v>110673735</v>
      </c>
      <c r="E2045" t="s">
        <v>0</v>
      </c>
      <c r="F2045" t="s">
        <v>4576</v>
      </c>
      <c r="G2045" t="s">
        <v>0</v>
      </c>
      <c r="H2045" t="s">
        <v>0</v>
      </c>
      <c r="I2045" t="s">
        <v>6796</v>
      </c>
    </row>
    <row r="2046" spans="1:9" x14ac:dyDescent="0.25">
      <c r="A2046" t="s">
        <v>4577</v>
      </c>
      <c r="B2046" t="s">
        <v>0</v>
      </c>
      <c r="C2046">
        <v>146</v>
      </c>
      <c r="D2046">
        <v>110674342</v>
      </c>
      <c r="E2046" t="s">
        <v>0</v>
      </c>
      <c r="F2046" t="s">
        <v>4578</v>
      </c>
      <c r="G2046" t="s">
        <v>0</v>
      </c>
      <c r="H2046" t="s">
        <v>0</v>
      </c>
      <c r="I2046" t="s">
        <v>6796</v>
      </c>
    </row>
    <row r="2047" spans="1:9" x14ac:dyDescent="0.25">
      <c r="A2047" t="s">
        <v>4579</v>
      </c>
      <c r="B2047" t="s">
        <v>0</v>
      </c>
      <c r="C2047">
        <v>205</v>
      </c>
      <c r="D2047">
        <v>110675178</v>
      </c>
      <c r="E2047" t="s">
        <v>0</v>
      </c>
      <c r="F2047" t="s">
        <v>4580</v>
      </c>
      <c r="G2047" t="s">
        <v>0</v>
      </c>
      <c r="H2047" t="s">
        <v>0</v>
      </c>
      <c r="I2047" t="s">
        <v>6796</v>
      </c>
    </row>
    <row r="2048" spans="1:9" x14ac:dyDescent="0.25">
      <c r="A2048" t="s">
        <v>4581</v>
      </c>
      <c r="B2048" t="s">
        <v>0</v>
      </c>
      <c r="C2048">
        <v>136</v>
      </c>
      <c r="D2048">
        <v>110675216</v>
      </c>
      <c r="E2048" t="s">
        <v>0</v>
      </c>
      <c r="F2048" t="s">
        <v>4582</v>
      </c>
      <c r="G2048" t="s">
        <v>0</v>
      </c>
      <c r="H2048" t="s">
        <v>0</v>
      </c>
      <c r="I2048" t="s">
        <v>7807</v>
      </c>
    </row>
    <row r="2049" spans="1:9" x14ac:dyDescent="0.25">
      <c r="A2049" t="s">
        <v>4583</v>
      </c>
      <c r="B2049" t="s">
        <v>0</v>
      </c>
      <c r="C2049">
        <v>123</v>
      </c>
      <c r="D2049">
        <v>110676065</v>
      </c>
      <c r="E2049" t="s">
        <v>0</v>
      </c>
      <c r="F2049" t="s">
        <v>4584</v>
      </c>
      <c r="G2049" t="s">
        <v>0</v>
      </c>
      <c r="H2049" t="s">
        <v>0</v>
      </c>
      <c r="I2049" t="s">
        <v>6796</v>
      </c>
    </row>
    <row r="2050" spans="1:9" x14ac:dyDescent="0.25">
      <c r="A2050" t="s">
        <v>4585</v>
      </c>
      <c r="B2050" t="s">
        <v>0</v>
      </c>
      <c r="C2050">
        <v>170</v>
      </c>
      <c r="D2050">
        <v>110674291</v>
      </c>
      <c r="E2050" t="s">
        <v>0</v>
      </c>
      <c r="F2050" t="s">
        <v>4586</v>
      </c>
      <c r="G2050" t="s">
        <v>0</v>
      </c>
      <c r="H2050" t="s">
        <v>0</v>
      </c>
      <c r="I2050" t="s">
        <v>6796</v>
      </c>
    </row>
    <row r="2051" spans="1:9" x14ac:dyDescent="0.25">
      <c r="A2051" t="s">
        <v>4587</v>
      </c>
      <c r="B2051" t="s">
        <v>0</v>
      </c>
      <c r="C2051">
        <v>142</v>
      </c>
      <c r="D2051">
        <v>110673736</v>
      </c>
      <c r="E2051" t="s">
        <v>0</v>
      </c>
      <c r="F2051" t="s">
        <v>4588</v>
      </c>
      <c r="G2051" t="s">
        <v>0</v>
      </c>
      <c r="H2051" t="s">
        <v>0</v>
      </c>
      <c r="I2051" t="s">
        <v>7807</v>
      </c>
    </row>
    <row r="2052" spans="1:9" x14ac:dyDescent="0.25">
      <c r="A2052" t="s">
        <v>4589</v>
      </c>
      <c r="B2052" t="s">
        <v>0</v>
      </c>
      <c r="C2052">
        <v>339</v>
      </c>
      <c r="D2052">
        <v>110673513</v>
      </c>
      <c r="E2052" t="s">
        <v>0</v>
      </c>
      <c r="F2052" t="s">
        <v>4590</v>
      </c>
      <c r="G2052" t="s">
        <v>0</v>
      </c>
      <c r="H2052" t="s">
        <v>0</v>
      </c>
      <c r="I2052" t="s">
        <v>7808</v>
      </c>
    </row>
    <row r="2053" spans="1:9" x14ac:dyDescent="0.25">
      <c r="A2053" t="s">
        <v>4591</v>
      </c>
      <c r="B2053" t="s">
        <v>0</v>
      </c>
      <c r="C2053">
        <v>462</v>
      </c>
      <c r="D2053">
        <v>110675789</v>
      </c>
      <c r="E2053" t="s">
        <v>0</v>
      </c>
      <c r="F2053" t="s">
        <v>4592</v>
      </c>
      <c r="G2053" t="s">
        <v>0</v>
      </c>
      <c r="H2053" t="s">
        <v>0</v>
      </c>
      <c r="I2053" t="s">
        <v>7808</v>
      </c>
    </row>
    <row r="2054" spans="1:9" x14ac:dyDescent="0.25">
      <c r="A2054" t="s">
        <v>4593</v>
      </c>
      <c r="B2054" t="s">
        <v>0</v>
      </c>
      <c r="C2054">
        <v>343</v>
      </c>
      <c r="D2054">
        <v>110674699</v>
      </c>
      <c r="E2054" t="s">
        <v>0</v>
      </c>
      <c r="F2054" t="s">
        <v>4594</v>
      </c>
      <c r="G2054" t="s">
        <v>0</v>
      </c>
      <c r="H2054" t="s">
        <v>0</v>
      </c>
      <c r="I2054" t="s">
        <v>6812</v>
      </c>
    </row>
    <row r="2055" spans="1:9" x14ac:dyDescent="0.25">
      <c r="A2055" t="s">
        <v>4595</v>
      </c>
      <c r="B2055" t="s">
        <v>0</v>
      </c>
      <c r="C2055">
        <v>272</v>
      </c>
      <c r="D2055">
        <v>110674095</v>
      </c>
      <c r="E2055" t="s">
        <v>4596</v>
      </c>
      <c r="F2055" t="s">
        <v>4597</v>
      </c>
      <c r="G2055" t="s">
        <v>0</v>
      </c>
      <c r="H2055" t="s">
        <v>0</v>
      </c>
      <c r="I2055" t="s">
        <v>7809</v>
      </c>
    </row>
    <row r="2056" spans="1:9" x14ac:dyDescent="0.25">
      <c r="A2056" t="s">
        <v>4598</v>
      </c>
      <c r="B2056" t="s">
        <v>11</v>
      </c>
      <c r="C2056">
        <v>575</v>
      </c>
      <c r="D2056">
        <v>110675154</v>
      </c>
      <c r="E2056" t="s">
        <v>4599</v>
      </c>
      <c r="F2056" t="s">
        <v>4600</v>
      </c>
      <c r="G2056" t="s">
        <v>0</v>
      </c>
      <c r="H2056" t="s">
        <v>0</v>
      </c>
      <c r="I2056" t="s">
        <v>7810</v>
      </c>
    </row>
    <row r="2057" spans="1:9" x14ac:dyDescent="0.25">
      <c r="A2057" t="s">
        <v>4601</v>
      </c>
      <c r="B2057" t="s">
        <v>0</v>
      </c>
      <c r="C2057">
        <v>375</v>
      </c>
      <c r="D2057">
        <v>110674357</v>
      </c>
      <c r="E2057" t="s">
        <v>0</v>
      </c>
      <c r="F2057" t="s">
        <v>4602</v>
      </c>
      <c r="G2057" t="s">
        <v>0</v>
      </c>
      <c r="H2057" t="s">
        <v>0</v>
      </c>
      <c r="I2057" t="s">
        <v>7811</v>
      </c>
    </row>
    <row r="2058" spans="1:9" x14ac:dyDescent="0.25">
      <c r="A2058" t="s">
        <v>4603</v>
      </c>
      <c r="B2058" t="s">
        <v>0</v>
      </c>
      <c r="C2058">
        <v>178</v>
      </c>
      <c r="D2058">
        <v>110673892</v>
      </c>
      <c r="E2058" t="s">
        <v>4604</v>
      </c>
      <c r="F2058" t="s">
        <v>4605</v>
      </c>
      <c r="G2058" t="s">
        <v>0</v>
      </c>
      <c r="H2058" t="s">
        <v>0</v>
      </c>
      <c r="I2058" t="s">
        <v>7812</v>
      </c>
    </row>
    <row r="2059" spans="1:9" x14ac:dyDescent="0.25">
      <c r="A2059" t="s">
        <v>4606</v>
      </c>
      <c r="B2059" t="s">
        <v>0</v>
      </c>
      <c r="C2059">
        <v>306</v>
      </c>
      <c r="D2059">
        <v>110676009</v>
      </c>
      <c r="E2059" t="s">
        <v>0</v>
      </c>
      <c r="F2059" t="s">
        <v>4607</v>
      </c>
      <c r="G2059" t="s">
        <v>0</v>
      </c>
      <c r="H2059" t="s">
        <v>0</v>
      </c>
      <c r="I2059" t="s">
        <v>7446</v>
      </c>
    </row>
    <row r="2060" spans="1:9" x14ac:dyDescent="0.25">
      <c r="A2060" t="s">
        <v>4608</v>
      </c>
      <c r="B2060" t="s">
        <v>0</v>
      </c>
      <c r="C2060">
        <v>208</v>
      </c>
      <c r="D2060">
        <v>110675401</v>
      </c>
      <c r="E2060" t="s">
        <v>0</v>
      </c>
      <c r="F2060" t="s">
        <v>4609</v>
      </c>
      <c r="G2060" t="s">
        <v>0</v>
      </c>
      <c r="H2060" t="s">
        <v>0</v>
      </c>
      <c r="I2060" t="s">
        <v>7813</v>
      </c>
    </row>
    <row r="2061" spans="1:9" x14ac:dyDescent="0.25">
      <c r="A2061" t="s">
        <v>4610</v>
      </c>
      <c r="B2061" t="s">
        <v>0</v>
      </c>
      <c r="C2061">
        <v>253</v>
      </c>
      <c r="D2061">
        <v>110674817</v>
      </c>
      <c r="E2061" t="s">
        <v>0</v>
      </c>
      <c r="F2061" t="s">
        <v>4611</v>
      </c>
      <c r="G2061" t="s">
        <v>0</v>
      </c>
      <c r="H2061" t="s">
        <v>0</v>
      </c>
      <c r="I2061" t="s">
        <v>6788</v>
      </c>
    </row>
    <row r="2062" spans="1:9" x14ac:dyDescent="0.25">
      <c r="A2062" t="s">
        <v>4612</v>
      </c>
      <c r="B2062" t="s">
        <v>0</v>
      </c>
      <c r="C2062">
        <v>149</v>
      </c>
      <c r="D2062">
        <v>110674128</v>
      </c>
      <c r="E2062" t="s">
        <v>0</v>
      </c>
      <c r="F2062" t="s">
        <v>4613</v>
      </c>
      <c r="G2062" t="s">
        <v>0</v>
      </c>
      <c r="H2062" t="s">
        <v>0</v>
      </c>
      <c r="I2062" t="s">
        <v>6790</v>
      </c>
    </row>
    <row r="2063" spans="1:9" x14ac:dyDescent="0.25">
      <c r="A2063" t="s">
        <v>4614</v>
      </c>
      <c r="B2063" t="s">
        <v>0</v>
      </c>
      <c r="C2063">
        <v>219</v>
      </c>
      <c r="D2063">
        <v>110673487</v>
      </c>
      <c r="E2063" t="s">
        <v>0</v>
      </c>
      <c r="F2063" t="s">
        <v>4615</v>
      </c>
      <c r="G2063" t="s">
        <v>0</v>
      </c>
      <c r="H2063" t="s">
        <v>0</v>
      </c>
      <c r="I2063" t="s">
        <v>7814</v>
      </c>
    </row>
    <row r="2064" spans="1:9" x14ac:dyDescent="0.25">
      <c r="A2064" t="s">
        <v>4616</v>
      </c>
      <c r="B2064" t="s">
        <v>0</v>
      </c>
      <c r="C2064">
        <v>243</v>
      </c>
      <c r="D2064">
        <v>110675469</v>
      </c>
      <c r="E2064" t="s">
        <v>0</v>
      </c>
      <c r="F2064" t="s">
        <v>4617</v>
      </c>
      <c r="G2064" t="s">
        <v>0</v>
      </c>
      <c r="H2064" t="s">
        <v>0</v>
      </c>
      <c r="I2064" t="s">
        <v>6790</v>
      </c>
    </row>
    <row r="2065" spans="1:9" x14ac:dyDescent="0.25">
      <c r="A2065" t="s">
        <v>4618</v>
      </c>
      <c r="B2065" t="s">
        <v>0</v>
      </c>
      <c r="C2065">
        <v>112</v>
      </c>
      <c r="D2065">
        <v>110674823</v>
      </c>
      <c r="E2065" t="s">
        <v>4619</v>
      </c>
      <c r="F2065" t="s">
        <v>4620</v>
      </c>
      <c r="G2065" t="s">
        <v>0</v>
      </c>
      <c r="H2065" t="s">
        <v>0</v>
      </c>
      <c r="I2065" t="s">
        <v>7815</v>
      </c>
    </row>
    <row r="2066" spans="1:9" x14ac:dyDescent="0.25">
      <c r="A2066" t="s">
        <v>4621</v>
      </c>
      <c r="B2066" t="s">
        <v>0</v>
      </c>
      <c r="C2066">
        <v>238</v>
      </c>
      <c r="D2066">
        <v>110673479</v>
      </c>
      <c r="E2066" t="s">
        <v>0</v>
      </c>
      <c r="F2066" t="s">
        <v>4622</v>
      </c>
      <c r="G2066" t="s">
        <v>0</v>
      </c>
      <c r="H2066" t="s">
        <v>0</v>
      </c>
      <c r="I2066" t="s">
        <v>6790</v>
      </c>
    </row>
    <row r="2067" spans="1:9" x14ac:dyDescent="0.25">
      <c r="A2067" t="s">
        <v>4623</v>
      </c>
      <c r="B2067" t="s">
        <v>0</v>
      </c>
      <c r="C2067">
        <v>248</v>
      </c>
      <c r="D2067">
        <v>110675162</v>
      </c>
      <c r="E2067" t="s">
        <v>0</v>
      </c>
      <c r="F2067" t="s">
        <v>4624</v>
      </c>
      <c r="G2067" t="s">
        <v>0</v>
      </c>
      <c r="H2067" t="s">
        <v>0</v>
      </c>
      <c r="I2067" t="s">
        <v>7816</v>
      </c>
    </row>
    <row r="2068" spans="1:9" x14ac:dyDescent="0.25">
      <c r="A2068" t="s">
        <v>4625</v>
      </c>
      <c r="B2068" t="s">
        <v>0</v>
      </c>
      <c r="C2068">
        <v>374</v>
      </c>
      <c r="D2068">
        <v>110675230</v>
      </c>
      <c r="E2068" t="s">
        <v>4626</v>
      </c>
      <c r="F2068" t="s">
        <v>4627</v>
      </c>
      <c r="G2068" t="s">
        <v>0</v>
      </c>
      <c r="H2068" t="s">
        <v>0</v>
      </c>
      <c r="I2068" t="s">
        <v>7817</v>
      </c>
    </row>
    <row r="2069" spans="1:9" x14ac:dyDescent="0.25">
      <c r="A2069" t="s">
        <v>4628</v>
      </c>
      <c r="B2069" t="s">
        <v>0</v>
      </c>
      <c r="C2069">
        <v>323</v>
      </c>
      <c r="D2069">
        <v>110674297</v>
      </c>
      <c r="E2069" t="s">
        <v>4629</v>
      </c>
      <c r="F2069" t="s">
        <v>4630</v>
      </c>
      <c r="G2069" t="s">
        <v>0</v>
      </c>
      <c r="H2069" t="s">
        <v>0</v>
      </c>
      <c r="I2069" t="s">
        <v>7818</v>
      </c>
    </row>
    <row r="2070" spans="1:9" x14ac:dyDescent="0.25">
      <c r="A2070" t="s">
        <v>4631</v>
      </c>
      <c r="B2070" t="s">
        <v>0</v>
      </c>
      <c r="C2070">
        <v>453</v>
      </c>
      <c r="D2070">
        <v>110675817</v>
      </c>
      <c r="E2070" t="s">
        <v>4632</v>
      </c>
      <c r="F2070" t="s">
        <v>4633</v>
      </c>
      <c r="G2070" t="s">
        <v>0</v>
      </c>
      <c r="H2070" t="s">
        <v>0</v>
      </c>
      <c r="I2070" t="s">
        <v>7819</v>
      </c>
    </row>
    <row r="2071" spans="1:9" x14ac:dyDescent="0.25">
      <c r="A2071" t="s">
        <v>4634</v>
      </c>
      <c r="B2071" t="s">
        <v>0</v>
      </c>
      <c r="C2071">
        <v>484</v>
      </c>
      <c r="D2071">
        <v>110675132</v>
      </c>
      <c r="E2071" t="s">
        <v>4635</v>
      </c>
      <c r="F2071" t="s">
        <v>4636</v>
      </c>
      <c r="G2071" t="s">
        <v>0</v>
      </c>
      <c r="H2071" t="s">
        <v>0</v>
      </c>
      <c r="I2071" t="s">
        <v>7820</v>
      </c>
    </row>
    <row r="2072" spans="1:9" x14ac:dyDescent="0.25">
      <c r="A2072" t="s">
        <v>4637</v>
      </c>
      <c r="B2072" t="s">
        <v>0</v>
      </c>
      <c r="C2072">
        <v>739</v>
      </c>
      <c r="D2072">
        <v>255529897</v>
      </c>
      <c r="E2072" t="s">
        <v>1176</v>
      </c>
      <c r="F2072" t="s">
        <v>4638</v>
      </c>
      <c r="G2072" t="s">
        <v>0</v>
      </c>
      <c r="H2072" t="s">
        <v>0</v>
      </c>
      <c r="I2072" t="s">
        <v>7092</v>
      </c>
    </row>
    <row r="2073" spans="1:9" x14ac:dyDescent="0.25">
      <c r="A2073" t="s">
        <v>4639</v>
      </c>
      <c r="B2073" t="s">
        <v>0</v>
      </c>
      <c r="C2073">
        <v>142</v>
      </c>
      <c r="D2073">
        <v>110674091</v>
      </c>
      <c r="E2073" t="s">
        <v>0</v>
      </c>
      <c r="F2073" t="s">
        <v>4640</v>
      </c>
      <c r="G2073" t="s">
        <v>0</v>
      </c>
      <c r="H2073" t="s">
        <v>0</v>
      </c>
      <c r="I2073" t="s">
        <v>7821</v>
      </c>
    </row>
    <row r="2074" spans="1:9" x14ac:dyDescent="0.25">
      <c r="A2074" t="s">
        <v>4641</v>
      </c>
      <c r="B2074" t="s">
        <v>0</v>
      </c>
      <c r="C2074">
        <v>310</v>
      </c>
      <c r="D2074">
        <v>110675170</v>
      </c>
      <c r="E2074" t="s">
        <v>4642</v>
      </c>
      <c r="F2074" t="s">
        <v>4643</v>
      </c>
      <c r="G2074" t="s">
        <v>0</v>
      </c>
      <c r="H2074" t="s">
        <v>0</v>
      </c>
      <c r="I2074" t="s">
        <v>7822</v>
      </c>
    </row>
    <row r="2075" spans="1:9" x14ac:dyDescent="0.25">
      <c r="A2075" t="s">
        <v>4644</v>
      </c>
      <c r="B2075" t="s">
        <v>0</v>
      </c>
      <c r="C2075">
        <v>365</v>
      </c>
      <c r="D2075">
        <v>110674251</v>
      </c>
      <c r="E2075" t="s">
        <v>4645</v>
      </c>
      <c r="F2075" t="s">
        <v>4646</v>
      </c>
      <c r="G2075" t="s">
        <v>0</v>
      </c>
      <c r="H2075" t="s">
        <v>0</v>
      </c>
      <c r="I2075" t="s">
        <v>7823</v>
      </c>
    </row>
    <row r="2076" spans="1:9" x14ac:dyDescent="0.25">
      <c r="A2076" t="s">
        <v>4647</v>
      </c>
      <c r="B2076" t="s">
        <v>11</v>
      </c>
      <c r="C2076">
        <v>265</v>
      </c>
      <c r="D2076">
        <v>110673421</v>
      </c>
      <c r="E2076" t="s">
        <v>4648</v>
      </c>
      <c r="F2076" t="s">
        <v>4649</v>
      </c>
      <c r="G2076" t="s">
        <v>0</v>
      </c>
      <c r="H2076" t="s">
        <v>0</v>
      </c>
      <c r="I2076" t="s">
        <v>7824</v>
      </c>
    </row>
    <row r="2077" spans="1:9" x14ac:dyDescent="0.25">
      <c r="A2077" t="s">
        <v>4650</v>
      </c>
      <c r="B2077" t="s">
        <v>0</v>
      </c>
      <c r="C2077">
        <v>211</v>
      </c>
      <c r="D2077">
        <v>110675600</v>
      </c>
      <c r="E2077" t="s">
        <v>0</v>
      </c>
      <c r="F2077" t="s">
        <v>4651</v>
      </c>
      <c r="G2077" t="s">
        <v>0</v>
      </c>
      <c r="H2077" t="s">
        <v>0</v>
      </c>
      <c r="I2077" t="s">
        <v>7825</v>
      </c>
    </row>
    <row r="2078" spans="1:9" x14ac:dyDescent="0.25">
      <c r="A2078" t="s">
        <v>4652</v>
      </c>
      <c r="B2078" t="s">
        <v>0</v>
      </c>
      <c r="C2078">
        <v>428</v>
      </c>
      <c r="D2078">
        <v>110675363</v>
      </c>
      <c r="E2078" t="s">
        <v>0</v>
      </c>
      <c r="F2078" t="s">
        <v>4653</v>
      </c>
      <c r="G2078" t="s">
        <v>0</v>
      </c>
      <c r="H2078" t="s">
        <v>0</v>
      </c>
      <c r="I2078" t="s">
        <v>6796</v>
      </c>
    </row>
    <row r="2079" spans="1:9" x14ac:dyDescent="0.25">
      <c r="A2079" t="s">
        <v>4654</v>
      </c>
      <c r="B2079" t="s">
        <v>0</v>
      </c>
      <c r="C2079">
        <v>238</v>
      </c>
      <c r="D2079">
        <v>110675988</v>
      </c>
      <c r="E2079" t="s">
        <v>0</v>
      </c>
      <c r="F2079" t="s">
        <v>4655</v>
      </c>
      <c r="G2079" t="s">
        <v>0</v>
      </c>
      <c r="H2079" t="s">
        <v>0</v>
      </c>
      <c r="I2079" t="s">
        <v>7826</v>
      </c>
    </row>
    <row r="2080" spans="1:9" x14ac:dyDescent="0.25">
      <c r="A2080" t="s">
        <v>4656</v>
      </c>
      <c r="B2080" t="s">
        <v>0</v>
      </c>
      <c r="C2080">
        <v>365</v>
      </c>
      <c r="D2080">
        <v>110673661</v>
      </c>
      <c r="E2080" t="s">
        <v>0</v>
      </c>
      <c r="F2080" t="s">
        <v>4657</v>
      </c>
      <c r="G2080" t="s">
        <v>0</v>
      </c>
      <c r="H2080" t="s">
        <v>0</v>
      </c>
      <c r="I2080" t="s">
        <v>7150</v>
      </c>
    </row>
    <row r="2081" spans="1:9" x14ac:dyDescent="0.25">
      <c r="A2081" t="s">
        <v>4658</v>
      </c>
      <c r="B2081" t="s">
        <v>0</v>
      </c>
      <c r="C2081">
        <v>575</v>
      </c>
      <c r="D2081">
        <v>110674747</v>
      </c>
      <c r="E2081" t="s">
        <v>0</v>
      </c>
      <c r="F2081" t="s">
        <v>4659</v>
      </c>
      <c r="G2081" t="s">
        <v>0</v>
      </c>
      <c r="H2081" t="s">
        <v>0</v>
      </c>
      <c r="I2081" t="s">
        <v>7827</v>
      </c>
    </row>
    <row r="2082" spans="1:9" x14ac:dyDescent="0.25">
      <c r="A2082" t="s">
        <v>4660</v>
      </c>
      <c r="B2082" t="s">
        <v>0</v>
      </c>
      <c r="C2082">
        <v>202</v>
      </c>
      <c r="D2082">
        <v>110675467</v>
      </c>
      <c r="E2082" t="s">
        <v>4661</v>
      </c>
      <c r="F2082" t="s">
        <v>4662</v>
      </c>
      <c r="G2082" t="s">
        <v>0</v>
      </c>
      <c r="H2082" t="s">
        <v>0</v>
      </c>
      <c r="I2082" t="s">
        <v>7828</v>
      </c>
    </row>
    <row r="2083" spans="1:9" x14ac:dyDescent="0.25">
      <c r="A2083" t="s">
        <v>4663</v>
      </c>
      <c r="B2083" t="s">
        <v>0</v>
      </c>
      <c r="C2083">
        <v>1479</v>
      </c>
      <c r="D2083">
        <v>110673565</v>
      </c>
      <c r="E2083" t="s">
        <v>0</v>
      </c>
      <c r="F2083" t="s">
        <v>4664</v>
      </c>
      <c r="G2083" t="s">
        <v>0</v>
      </c>
      <c r="H2083" t="s">
        <v>0</v>
      </c>
      <c r="I2083" t="s">
        <v>7829</v>
      </c>
    </row>
    <row r="2084" spans="1:9" x14ac:dyDescent="0.25">
      <c r="A2084" t="s">
        <v>4665</v>
      </c>
      <c r="B2084" t="s">
        <v>0</v>
      </c>
      <c r="C2084">
        <v>932</v>
      </c>
      <c r="D2084">
        <v>110674119</v>
      </c>
      <c r="E2084" t="s">
        <v>0</v>
      </c>
      <c r="F2084" t="s">
        <v>4666</v>
      </c>
      <c r="G2084" t="s">
        <v>0</v>
      </c>
      <c r="H2084" t="s">
        <v>0</v>
      </c>
      <c r="I2084" t="s">
        <v>7830</v>
      </c>
    </row>
    <row r="2085" spans="1:9" x14ac:dyDescent="0.25">
      <c r="A2085" t="s">
        <v>4667</v>
      </c>
      <c r="B2085" t="s">
        <v>0</v>
      </c>
      <c r="C2085">
        <v>238</v>
      </c>
      <c r="D2085">
        <v>110674406</v>
      </c>
      <c r="E2085" t="s">
        <v>0</v>
      </c>
      <c r="F2085" t="s">
        <v>4668</v>
      </c>
      <c r="G2085" t="s">
        <v>0</v>
      </c>
      <c r="H2085" t="s">
        <v>0</v>
      </c>
      <c r="I2085" t="s">
        <v>7831</v>
      </c>
    </row>
    <row r="2086" spans="1:9" x14ac:dyDescent="0.25">
      <c r="A2086" t="s">
        <v>4669</v>
      </c>
      <c r="B2086" t="s">
        <v>0</v>
      </c>
      <c r="C2086">
        <v>340</v>
      </c>
      <c r="D2086">
        <v>110675019</v>
      </c>
      <c r="E2086" t="s">
        <v>0</v>
      </c>
      <c r="F2086" t="s">
        <v>4670</v>
      </c>
      <c r="G2086" t="s">
        <v>0</v>
      </c>
      <c r="H2086" t="s">
        <v>0</v>
      </c>
      <c r="I2086" t="s">
        <v>7832</v>
      </c>
    </row>
    <row r="2087" spans="1:9" x14ac:dyDescent="0.25">
      <c r="A2087" t="s">
        <v>4671</v>
      </c>
      <c r="B2087" t="s">
        <v>0</v>
      </c>
      <c r="C2087">
        <v>147</v>
      </c>
      <c r="D2087">
        <v>110675529</v>
      </c>
      <c r="E2087" t="s">
        <v>0</v>
      </c>
      <c r="F2087" t="s">
        <v>4672</v>
      </c>
      <c r="G2087" t="s">
        <v>0</v>
      </c>
      <c r="H2087" t="s">
        <v>0</v>
      </c>
      <c r="I2087" t="s">
        <v>6790</v>
      </c>
    </row>
    <row r="2088" spans="1:9" x14ac:dyDescent="0.25">
      <c r="A2088" t="s">
        <v>4673</v>
      </c>
      <c r="B2088" t="s">
        <v>0</v>
      </c>
      <c r="C2088">
        <v>727</v>
      </c>
      <c r="D2088">
        <v>110674569</v>
      </c>
      <c r="E2088" t="s">
        <v>1176</v>
      </c>
      <c r="F2088" t="s">
        <v>4674</v>
      </c>
      <c r="G2088" t="s">
        <v>0</v>
      </c>
      <c r="H2088" t="s">
        <v>0</v>
      </c>
      <c r="I2088" t="s">
        <v>7092</v>
      </c>
    </row>
    <row r="2089" spans="1:9" x14ac:dyDescent="0.25">
      <c r="A2089" t="s">
        <v>4675</v>
      </c>
      <c r="B2089" t="s">
        <v>0</v>
      </c>
      <c r="C2089">
        <v>786</v>
      </c>
      <c r="D2089">
        <v>110674144</v>
      </c>
      <c r="E2089" t="s">
        <v>0</v>
      </c>
      <c r="F2089" t="s">
        <v>4676</v>
      </c>
      <c r="G2089" t="s">
        <v>0</v>
      </c>
      <c r="H2089" t="s">
        <v>0</v>
      </c>
      <c r="I2089" t="s">
        <v>7833</v>
      </c>
    </row>
    <row r="2090" spans="1:9" x14ac:dyDescent="0.25">
      <c r="A2090" t="s">
        <v>4677</v>
      </c>
      <c r="B2090" t="s">
        <v>0</v>
      </c>
      <c r="C2090">
        <v>783</v>
      </c>
      <c r="D2090">
        <v>110673725</v>
      </c>
      <c r="E2090" t="s">
        <v>0</v>
      </c>
      <c r="F2090" t="s">
        <v>4678</v>
      </c>
      <c r="G2090" t="s">
        <v>0</v>
      </c>
      <c r="H2090" t="s">
        <v>0</v>
      </c>
      <c r="I2090" t="s">
        <v>7759</v>
      </c>
    </row>
    <row r="2091" spans="1:9" x14ac:dyDescent="0.25">
      <c r="A2091" t="s">
        <v>4679</v>
      </c>
      <c r="B2091" t="s">
        <v>11</v>
      </c>
      <c r="C2091">
        <v>262</v>
      </c>
      <c r="D2091">
        <v>110675485</v>
      </c>
      <c r="E2091" t="s">
        <v>0</v>
      </c>
      <c r="F2091" t="s">
        <v>4680</v>
      </c>
      <c r="G2091" t="s">
        <v>0</v>
      </c>
      <c r="H2091" t="s">
        <v>0</v>
      </c>
      <c r="I2091" t="s">
        <v>7834</v>
      </c>
    </row>
    <row r="2092" spans="1:9" x14ac:dyDescent="0.25">
      <c r="A2092" t="s">
        <v>4681</v>
      </c>
      <c r="B2092" t="s">
        <v>0</v>
      </c>
      <c r="C2092">
        <v>451</v>
      </c>
      <c r="D2092">
        <v>110675003</v>
      </c>
      <c r="E2092" t="s">
        <v>0</v>
      </c>
      <c r="F2092" t="s">
        <v>4682</v>
      </c>
      <c r="G2092" t="s">
        <v>0</v>
      </c>
      <c r="H2092" t="s">
        <v>0</v>
      </c>
      <c r="I2092" t="s">
        <v>6796</v>
      </c>
    </row>
    <row r="2093" spans="1:9" x14ac:dyDescent="0.25">
      <c r="A2093" t="s">
        <v>4683</v>
      </c>
      <c r="B2093" t="s">
        <v>0</v>
      </c>
      <c r="C2093">
        <v>793</v>
      </c>
      <c r="D2093">
        <v>110674792</v>
      </c>
      <c r="E2093" t="s">
        <v>4684</v>
      </c>
      <c r="F2093" t="s">
        <v>4685</v>
      </c>
      <c r="G2093" t="s">
        <v>0</v>
      </c>
      <c r="H2093" t="s">
        <v>0</v>
      </c>
      <c r="I2093" t="s">
        <v>7835</v>
      </c>
    </row>
    <row r="2094" spans="1:9" x14ac:dyDescent="0.25">
      <c r="A2094" t="s">
        <v>4686</v>
      </c>
      <c r="B2094" t="s">
        <v>0</v>
      </c>
      <c r="C2094">
        <v>339</v>
      </c>
      <c r="D2094">
        <v>110675404</v>
      </c>
      <c r="E2094" t="s">
        <v>4687</v>
      </c>
      <c r="F2094" t="s">
        <v>4688</v>
      </c>
      <c r="G2094" t="s">
        <v>0</v>
      </c>
      <c r="H2094" t="s">
        <v>0</v>
      </c>
      <c r="I2094" t="s">
        <v>7836</v>
      </c>
    </row>
    <row r="2095" spans="1:9" x14ac:dyDescent="0.25">
      <c r="A2095" t="s">
        <v>4689</v>
      </c>
      <c r="B2095" t="s">
        <v>0</v>
      </c>
      <c r="C2095">
        <v>257</v>
      </c>
      <c r="D2095">
        <v>110674501</v>
      </c>
      <c r="E2095" t="s">
        <v>0</v>
      </c>
      <c r="F2095" t="s">
        <v>4690</v>
      </c>
      <c r="G2095" t="s">
        <v>0</v>
      </c>
      <c r="H2095" t="s">
        <v>0</v>
      </c>
      <c r="I2095" t="s">
        <v>7837</v>
      </c>
    </row>
    <row r="2096" spans="1:9" x14ac:dyDescent="0.25">
      <c r="A2096" t="s">
        <v>4691</v>
      </c>
      <c r="B2096" t="s">
        <v>0</v>
      </c>
      <c r="C2096">
        <v>221</v>
      </c>
      <c r="D2096">
        <v>110674230</v>
      </c>
      <c r="E2096" t="s">
        <v>0</v>
      </c>
      <c r="F2096" t="s">
        <v>4692</v>
      </c>
      <c r="G2096" t="s">
        <v>0</v>
      </c>
      <c r="H2096" t="s">
        <v>0</v>
      </c>
      <c r="I2096" t="s">
        <v>7838</v>
      </c>
    </row>
    <row r="2097" spans="1:9" x14ac:dyDescent="0.25">
      <c r="A2097" t="s">
        <v>4693</v>
      </c>
      <c r="B2097" t="s">
        <v>0</v>
      </c>
      <c r="C2097">
        <v>446</v>
      </c>
      <c r="D2097">
        <v>110674904</v>
      </c>
      <c r="E2097" t="s">
        <v>0</v>
      </c>
      <c r="F2097" t="s">
        <v>4694</v>
      </c>
      <c r="G2097" t="s">
        <v>0</v>
      </c>
      <c r="H2097" t="s">
        <v>0</v>
      </c>
      <c r="I2097" t="s">
        <v>7839</v>
      </c>
    </row>
    <row r="2098" spans="1:9" x14ac:dyDescent="0.25">
      <c r="A2098" t="s">
        <v>4695</v>
      </c>
      <c r="B2098" t="s">
        <v>0</v>
      </c>
      <c r="C2098">
        <v>119</v>
      </c>
      <c r="D2098">
        <v>110675122</v>
      </c>
      <c r="E2098" t="s">
        <v>4696</v>
      </c>
      <c r="F2098" t="s">
        <v>4697</v>
      </c>
      <c r="G2098" t="s">
        <v>0</v>
      </c>
      <c r="H2098" t="s">
        <v>0</v>
      </c>
      <c r="I2098" t="s">
        <v>7840</v>
      </c>
    </row>
    <row r="2099" spans="1:9" x14ac:dyDescent="0.25">
      <c r="A2099" t="s">
        <v>4698</v>
      </c>
      <c r="B2099" t="s">
        <v>0</v>
      </c>
      <c r="C2099">
        <v>65</v>
      </c>
      <c r="D2099">
        <v>110675775</v>
      </c>
      <c r="E2099" t="s">
        <v>4699</v>
      </c>
      <c r="F2099" t="s">
        <v>4700</v>
      </c>
      <c r="G2099" t="s">
        <v>0</v>
      </c>
      <c r="H2099" t="s">
        <v>0</v>
      </c>
      <c r="I2099" t="s">
        <v>7841</v>
      </c>
    </row>
    <row r="2100" spans="1:9" x14ac:dyDescent="0.25">
      <c r="A2100" t="s">
        <v>4701</v>
      </c>
      <c r="B2100" t="s">
        <v>0</v>
      </c>
      <c r="C2100">
        <v>173</v>
      </c>
      <c r="D2100">
        <v>110674500</v>
      </c>
      <c r="E2100" t="s">
        <v>4702</v>
      </c>
      <c r="F2100" t="s">
        <v>4703</v>
      </c>
      <c r="G2100" t="s">
        <v>0</v>
      </c>
      <c r="H2100" t="s">
        <v>0</v>
      </c>
      <c r="I2100" t="s">
        <v>7842</v>
      </c>
    </row>
    <row r="2101" spans="1:9" x14ac:dyDescent="0.25">
      <c r="A2101" t="s">
        <v>4704</v>
      </c>
      <c r="B2101" t="s">
        <v>0</v>
      </c>
      <c r="C2101">
        <v>292</v>
      </c>
      <c r="D2101">
        <v>110673867</v>
      </c>
      <c r="E2101" t="s">
        <v>4705</v>
      </c>
      <c r="F2101" t="s">
        <v>4706</v>
      </c>
      <c r="G2101" t="s">
        <v>0</v>
      </c>
      <c r="H2101" t="s">
        <v>0</v>
      </c>
      <c r="I2101" t="s">
        <v>7843</v>
      </c>
    </row>
    <row r="2102" spans="1:9" x14ac:dyDescent="0.25">
      <c r="A2102" t="s">
        <v>4707</v>
      </c>
      <c r="B2102" t="s">
        <v>11</v>
      </c>
      <c r="C2102">
        <v>231</v>
      </c>
      <c r="D2102">
        <v>110675004</v>
      </c>
      <c r="E2102" t="s">
        <v>0</v>
      </c>
      <c r="F2102" t="s">
        <v>4708</v>
      </c>
      <c r="G2102" t="s">
        <v>0</v>
      </c>
      <c r="H2102" t="s">
        <v>0</v>
      </c>
      <c r="I2102" t="s">
        <v>6790</v>
      </c>
    </row>
    <row r="2103" spans="1:9" x14ac:dyDescent="0.25">
      <c r="A2103" t="s">
        <v>4709</v>
      </c>
      <c r="B2103" t="s">
        <v>11</v>
      </c>
      <c r="C2103">
        <v>326</v>
      </c>
      <c r="D2103">
        <v>110673988</v>
      </c>
      <c r="E2103" t="s">
        <v>0</v>
      </c>
      <c r="F2103" t="s">
        <v>4710</v>
      </c>
      <c r="G2103" t="s">
        <v>0</v>
      </c>
      <c r="H2103" t="s">
        <v>0</v>
      </c>
      <c r="I2103" t="s">
        <v>7844</v>
      </c>
    </row>
    <row r="2104" spans="1:9" x14ac:dyDescent="0.25">
      <c r="A2104" t="s">
        <v>4711</v>
      </c>
      <c r="B2104" t="s">
        <v>0</v>
      </c>
      <c r="C2104">
        <v>184</v>
      </c>
      <c r="D2104">
        <v>110673430</v>
      </c>
      <c r="E2104" t="s">
        <v>0</v>
      </c>
      <c r="F2104" t="s">
        <v>4712</v>
      </c>
      <c r="G2104" t="s">
        <v>0</v>
      </c>
      <c r="H2104" t="s">
        <v>0</v>
      </c>
      <c r="I2104" t="s">
        <v>7111</v>
      </c>
    </row>
    <row r="2105" spans="1:9" x14ac:dyDescent="0.25">
      <c r="A2105" t="s">
        <v>4713</v>
      </c>
      <c r="B2105" t="s">
        <v>0</v>
      </c>
      <c r="C2105">
        <v>184</v>
      </c>
      <c r="D2105">
        <v>110675677</v>
      </c>
      <c r="E2105" t="s">
        <v>0</v>
      </c>
      <c r="F2105" t="s">
        <v>4714</v>
      </c>
      <c r="G2105" t="s">
        <v>0</v>
      </c>
      <c r="H2105" t="s">
        <v>0</v>
      </c>
      <c r="I2105" t="s">
        <v>6796</v>
      </c>
    </row>
    <row r="2106" spans="1:9" x14ac:dyDescent="0.25">
      <c r="A2106" t="s">
        <v>4715</v>
      </c>
      <c r="B2106" t="s">
        <v>11</v>
      </c>
      <c r="C2106">
        <v>125</v>
      </c>
      <c r="D2106">
        <v>110674798</v>
      </c>
      <c r="E2106" t="s">
        <v>0</v>
      </c>
      <c r="F2106" t="s">
        <v>4716</v>
      </c>
      <c r="G2106" t="s">
        <v>0</v>
      </c>
      <c r="H2106" t="s">
        <v>0</v>
      </c>
      <c r="I2106" t="s">
        <v>6796</v>
      </c>
    </row>
    <row r="2107" spans="1:9" x14ac:dyDescent="0.25">
      <c r="A2107" t="s">
        <v>4717</v>
      </c>
      <c r="B2107" t="s">
        <v>0</v>
      </c>
      <c r="C2107">
        <v>319</v>
      </c>
      <c r="D2107">
        <v>110674369</v>
      </c>
      <c r="E2107" t="s">
        <v>0</v>
      </c>
      <c r="F2107" t="s">
        <v>4718</v>
      </c>
      <c r="G2107" t="s">
        <v>0</v>
      </c>
      <c r="H2107" t="s">
        <v>0</v>
      </c>
      <c r="I2107" t="s">
        <v>7845</v>
      </c>
    </row>
    <row r="2108" spans="1:9" x14ac:dyDescent="0.25">
      <c r="A2108" t="s">
        <v>4719</v>
      </c>
      <c r="B2108" t="s">
        <v>0</v>
      </c>
      <c r="C2108">
        <v>245</v>
      </c>
      <c r="D2108">
        <v>110675779</v>
      </c>
      <c r="E2108" t="s">
        <v>0</v>
      </c>
      <c r="F2108" t="s">
        <v>4720</v>
      </c>
      <c r="G2108" t="s">
        <v>0</v>
      </c>
      <c r="H2108" t="s">
        <v>0</v>
      </c>
      <c r="I2108" t="s">
        <v>6790</v>
      </c>
    </row>
    <row r="2109" spans="1:9" x14ac:dyDescent="0.25">
      <c r="A2109" t="s">
        <v>4721</v>
      </c>
      <c r="B2109" t="s">
        <v>0</v>
      </c>
      <c r="C2109">
        <v>90</v>
      </c>
      <c r="D2109">
        <v>110675135</v>
      </c>
      <c r="E2109" t="s">
        <v>0</v>
      </c>
      <c r="F2109" t="s">
        <v>4722</v>
      </c>
      <c r="G2109" t="s">
        <v>0</v>
      </c>
      <c r="H2109" t="s">
        <v>0</v>
      </c>
      <c r="I2109" t="s">
        <v>7846</v>
      </c>
    </row>
    <row r="2110" spans="1:9" x14ac:dyDescent="0.25">
      <c r="A2110" t="s">
        <v>4723</v>
      </c>
      <c r="B2110" t="s">
        <v>11</v>
      </c>
      <c r="C2110">
        <v>325</v>
      </c>
      <c r="D2110">
        <v>110674150</v>
      </c>
      <c r="E2110" t="s">
        <v>4724</v>
      </c>
      <c r="F2110" t="s">
        <v>4725</v>
      </c>
      <c r="G2110" t="s">
        <v>0</v>
      </c>
      <c r="H2110" t="s">
        <v>0</v>
      </c>
      <c r="I2110" t="s">
        <v>7847</v>
      </c>
    </row>
    <row r="2111" spans="1:9" x14ac:dyDescent="0.25">
      <c r="A2111" t="s">
        <v>4726</v>
      </c>
      <c r="B2111" t="s">
        <v>11</v>
      </c>
      <c r="C2111">
        <v>291</v>
      </c>
      <c r="D2111">
        <v>110673527</v>
      </c>
      <c r="E2111" t="s">
        <v>4727</v>
      </c>
      <c r="F2111" t="s">
        <v>4728</v>
      </c>
      <c r="G2111" t="s">
        <v>0</v>
      </c>
      <c r="H2111" t="s">
        <v>0</v>
      </c>
      <c r="I2111" t="s">
        <v>7848</v>
      </c>
    </row>
    <row r="2112" spans="1:9" x14ac:dyDescent="0.25">
      <c r="A2112" t="s">
        <v>4729</v>
      </c>
      <c r="B2112" t="s">
        <v>11</v>
      </c>
      <c r="C2112">
        <v>254</v>
      </c>
      <c r="D2112">
        <v>110674918</v>
      </c>
      <c r="E2112" t="s">
        <v>4730</v>
      </c>
      <c r="F2112" t="s">
        <v>4731</v>
      </c>
      <c r="G2112" t="s">
        <v>0</v>
      </c>
      <c r="H2112" t="s">
        <v>0</v>
      </c>
      <c r="I2112" t="s">
        <v>7849</v>
      </c>
    </row>
    <row r="2113" spans="1:10" x14ac:dyDescent="0.25">
      <c r="A2113" t="s">
        <v>4732</v>
      </c>
      <c r="B2113" t="s">
        <v>0</v>
      </c>
      <c r="C2113">
        <v>380</v>
      </c>
      <c r="D2113">
        <v>110673954</v>
      </c>
      <c r="E2113" t="s">
        <v>0</v>
      </c>
      <c r="F2113" t="s">
        <v>4733</v>
      </c>
      <c r="G2113" t="s">
        <v>0</v>
      </c>
      <c r="H2113" t="s">
        <v>0</v>
      </c>
      <c r="I2113" t="s">
        <v>7850</v>
      </c>
    </row>
    <row r="2114" spans="1:10" x14ac:dyDescent="0.25">
      <c r="A2114" t="s">
        <v>4734</v>
      </c>
      <c r="B2114" t="s">
        <v>0</v>
      </c>
      <c r="C2114">
        <v>178</v>
      </c>
      <c r="D2114">
        <v>110673319</v>
      </c>
      <c r="E2114" t="s">
        <v>0</v>
      </c>
      <c r="F2114" t="s">
        <v>4735</v>
      </c>
      <c r="G2114" t="s">
        <v>0</v>
      </c>
      <c r="H2114" t="s">
        <v>0</v>
      </c>
      <c r="I2114" t="s">
        <v>7851</v>
      </c>
    </row>
    <row r="2115" spans="1:10" x14ac:dyDescent="0.25">
      <c r="A2115" t="s">
        <v>4736</v>
      </c>
      <c r="B2115" t="s">
        <v>11</v>
      </c>
      <c r="C2115">
        <v>236</v>
      </c>
      <c r="D2115">
        <v>110675560</v>
      </c>
      <c r="E2115" t="s">
        <v>0</v>
      </c>
      <c r="F2115" t="s">
        <v>4737</v>
      </c>
      <c r="G2115" t="s">
        <v>0</v>
      </c>
      <c r="H2115" t="s">
        <v>0</v>
      </c>
      <c r="I2115" t="s">
        <v>7852</v>
      </c>
    </row>
    <row r="2116" spans="1:10" x14ac:dyDescent="0.25">
      <c r="A2116" t="s">
        <v>4738</v>
      </c>
      <c r="B2116" t="s">
        <v>0</v>
      </c>
      <c r="C2116">
        <v>218</v>
      </c>
      <c r="D2116">
        <v>110674975</v>
      </c>
      <c r="E2116" t="s">
        <v>0</v>
      </c>
      <c r="F2116" t="s">
        <v>4739</v>
      </c>
      <c r="G2116" t="s">
        <v>0</v>
      </c>
      <c r="H2116" t="s">
        <v>0</v>
      </c>
      <c r="I2116" t="s">
        <v>7853</v>
      </c>
    </row>
    <row r="2117" spans="1:10" x14ac:dyDescent="0.25">
      <c r="A2117" t="s">
        <v>4740</v>
      </c>
      <c r="B2117" t="s">
        <v>0</v>
      </c>
      <c r="C2117">
        <v>258</v>
      </c>
      <c r="D2117">
        <v>110675802</v>
      </c>
      <c r="E2117" t="s">
        <v>0</v>
      </c>
      <c r="F2117" t="s">
        <v>4741</v>
      </c>
      <c r="G2117" t="s">
        <v>0</v>
      </c>
      <c r="H2117" t="s">
        <v>0</v>
      </c>
      <c r="I2117" t="s">
        <v>6996</v>
      </c>
    </row>
    <row r="2118" spans="1:10" x14ac:dyDescent="0.25">
      <c r="A2118" t="s">
        <v>4742</v>
      </c>
      <c r="B2118" t="s">
        <v>11</v>
      </c>
      <c r="C2118">
        <v>176</v>
      </c>
      <c r="D2118">
        <v>110675514</v>
      </c>
      <c r="E2118" t="s">
        <v>0</v>
      </c>
      <c r="F2118" t="s">
        <v>4743</v>
      </c>
      <c r="G2118" t="s">
        <v>0</v>
      </c>
      <c r="H2118" t="s">
        <v>0</v>
      </c>
      <c r="I2118" t="s">
        <v>6790</v>
      </c>
    </row>
    <row r="2119" spans="1:10" x14ac:dyDescent="0.25">
      <c r="A2119" t="s">
        <v>4744</v>
      </c>
      <c r="B2119" t="s">
        <v>11</v>
      </c>
      <c r="C2119">
        <v>368</v>
      </c>
      <c r="D2119">
        <v>110675332</v>
      </c>
      <c r="E2119" t="s">
        <v>0</v>
      </c>
      <c r="F2119" t="s">
        <v>4745</v>
      </c>
      <c r="G2119" t="s">
        <v>0</v>
      </c>
      <c r="H2119" t="s">
        <v>0</v>
      </c>
      <c r="I2119" t="s">
        <v>6793</v>
      </c>
    </row>
    <row r="2120" spans="1:10" x14ac:dyDescent="0.25">
      <c r="A2120" t="s">
        <v>4746</v>
      </c>
      <c r="B2120" t="s">
        <v>11</v>
      </c>
      <c r="C2120">
        <v>473</v>
      </c>
      <c r="D2120">
        <v>110674308</v>
      </c>
      <c r="E2120" t="s">
        <v>0</v>
      </c>
      <c r="F2120" t="s">
        <v>4747</v>
      </c>
      <c r="G2120" t="s">
        <v>0</v>
      </c>
      <c r="H2120" t="s">
        <v>0</v>
      </c>
      <c r="I2120" t="s">
        <v>7854</v>
      </c>
      <c r="J2120" t="s">
        <v>14</v>
      </c>
    </row>
    <row r="2121" spans="1:10" x14ac:dyDescent="0.25">
      <c r="A2121" t="s">
        <v>4748</v>
      </c>
      <c r="B2121" t="s">
        <v>0</v>
      </c>
      <c r="C2121">
        <v>213</v>
      </c>
      <c r="D2121">
        <v>110673691</v>
      </c>
      <c r="E2121" t="s">
        <v>4749</v>
      </c>
      <c r="F2121" t="s">
        <v>4750</v>
      </c>
      <c r="G2121" t="s">
        <v>0</v>
      </c>
      <c r="H2121" t="s">
        <v>0</v>
      </c>
      <c r="I2121" t="s">
        <v>7600</v>
      </c>
    </row>
    <row r="2122" spans="1:10" x14ac:dyDescent="0.25">
      <c r="A2122" t="s">
        <v>4751</v>
      </c>
      <c r="B2122" t="s">
        <v>11</v>
      </c>
      <c r="C2122">
        <v>164</v>
      </c>
      <c r="D2122">
        <v>110675668</v>
      </c>
      <c r="E2122" t="s">
        <v>0</v>
      </c>
      <c r="F2122" t="s">
        <v>4752</v>
      </c>
      <c r="G2122" t="s">
        <v>0</v>
      </c>
      <c r="H2122" t="s">
        <v>0</v>
      </c>
      <c r="I2122" t="s">
        <v>6790</v>
      </c>
    </row>
    <row r="2123" spans="1:10" x14ac:dyDescent="0.25">
      <c r="A2123" t="s">
        <v>4753</v>
      </c>
      <c r="B2123" t="s">
        <v>0</v>
      </c>
      <c r="C2123">
        <v>519</v>
      </c>
      <c r="D2123">
        <v>110674132</v>
      </c>
      <c r="E2123" t="s">
        <v>0</v>
      </c>
      <c r="F2123" t="s">
        <v>4754</v>
      </c>
      <c r="G2123" t="s">
        <v>0</v>
      </c>
      <c r="H2123" t="s">
        <v>0</v>
      </c>
      <c r="I2123" t="s">
        <v>7107</v>
      </c>
    </row>
    <row r="2124" spans="1:10" x14ac:dyDescent="0.25">
      <c r="A2124" t="s">
        <v>4755</v>
      </c>
      <c r="B2124" t="s">
        <v>0</v>
      </c>
      <c r="C2124">
        <v>441</v>
      </c>
      <c r="D2124">
        <v>110675305</v>
      </c>
      <c r="E2124" t="s">
        <v>4756</v>
      </c>
      <c r="F2124" t="s">
        <v>4757</v>
      </c>
      <c r="G2124" t="s">
        <v>0</v>
      </c>
      <c r="H2124" t="s">
        <v>0</v>
      </c>
      <c r="I2124" t="s">
        <v>7855</v>
      </c>
    </row>
    <row r="2125" spans="1:10" x14ac:dyDescent="0.25">
      <c r="A2125" t="s">
        <v>4758</v>
      </c>
      <c r="B2125" t="s">
        <v>0</v>
      </c>
      <c r="C2125">
        <v>880</v>
      </c>
      <c r="D2125">
        <v>110675857</v>
      </c>
      <c r="E2125" t="s">
        <v>4759</v>
      </c>
      <c r="F2125" t="s">
        <v>4760</v>
      </c>
      <c r="G2125" t="s">
        <v>0</v>
      </c>
      <c r="H2125" t="s">
        <v>0</v>
      </c>
      <c r="I2125" t="s">
        <v>7856</v>
      </c>
    </row>
    <row r="2126" spans="1:10" x14ac:dyDescent="0.25">
      <c r="A2126" t="s">
        <v>4761</v>
      </c>
      <c r="B2126" t="s">
        <v>11</v>
      </c>
      <c r="C2126">
        <v>116</v>
      </c>
      <c r="D2126">
        <v>110674564</v>
      </c>
      <c r="E2126" t="s">
        <v>0</v>
      </c>
      <c r="F2126" t="s">
        <v>4762</v>
      </c>
      <c r="G2126" t="s">
        <v>0</v>
      </c>
      <c r="H2126" t="s">
        <v>0</v>
      </c>
      <c r="I2126" t="s">
        <v>7390</v>
      </c>
    </row>
    <row r="2127" spans="1:10" x14ac:dyDescent="0.25">
      <c r="A2127" t="s">
        <v>4763</v>
      </c>
      <c r="B2127" t="s">
        <v>0</v>
      </c>
      <c r="C2127">
        <v>391</v>
      </c>
      <c r="D2127">
        <v>110675440</v>
      </c>
      <c r="E2127" t="s">
        <v>0</v>
      </c>
      <c r="F2127" t="s">
        <v>4764</v>
      </c>
      <c r="G2127" t="s">
        <v>0</v>
      </c>
      <c r="H2127" t="s">
        <v>0</v>
      </c>
      <c r="I2127" t="s">
        <v>7857</v>
      </c>
    </row>
    <row r="2128" spans="1:10" x14ac:dyDescent="0.25">
      <c r="A2128" t="s">
        <v>4765</v>
      </c>
      <c r="B2128" t="s">
        <v>0</v>
      </c>
      <c r="C2128">
        <v>212</v>
      </c>
      <c r="D2128">
        <v>110674636</v>
      </c>
      <c r="E2128" t="s">
        <v>4766</v>
      </c>
      <c r="F2128" t="s">
        <v>4767</v>
      </c>
      <c r="G2128" t="s">
        <v>0</v>
      </c>
      <c r="H2128" t="s">
        <v>0</v>
      </c>
      <c r="I2128" t="s">
        <v>7858</v>
      </c>
    </row>
    <row r="2129" spans="1:9" x14ac:dyDescent="0.25">
      <c r="A2129" t="s">
        <v>4768</v>
      </c>
      <c r="B2129" t="s">
        <v>0</v>
      </c>
      <c r="C2129">
        <v>414</v>
      </c>
      <c r="D2129">
        <v>110674176</v>
      </c>
      <c r="E2129" t="s">
        <v>0</v>
      </c>
      <c r="F2129" t="s">
        <v>4769</v>
      </c>
      <c r="G2129" t="s">
        <v>0</v>
      </c>
      <c r="H2129" t="s">
        <v>0</v>
      </c>
      <c r="I2129" t="s">
        <v>7859</v>
      </c>
    </row>
    <row r="2130" spans="1:9" x14ac:dyDescent="0.25">
      <c r="A2130" t="s">
        <v>4770</v>
      </c>
      <c r="B2130" t="s">
        <v>11</v>
      </c>
      <c r="C2130">
        <v>223</v>
      </c>
      <c r="D2130">
        <v>110674865</v>
      </c>
      <c r="E2130" t="s">
        <v>0</v>
      </c>
      <c r="F2130" t="s">
        <v>4771</v>
      </c>
      <c r="G2130" t="s">
        <v>0</v>
      </c>
      <c r="H2130" t="s">
        <v>0</v>
      </c>
      <c r="I2130" t="s">
        <v>6855</v>
      </c>
    </row>
    <row r="2131" spans="1:9" x14ac:dyDescent="0.25">
      <c r="A2131" t="s">
        <v>4772</v>
      </c>
      <c r="B2131" t="s">
        <v>11</v>
      </c>
      <c r="C2131">
        <v>507</v>
      </c>
      <c r="D2131">
        <v>110674239</v>
      </c>
      <c r="E2131" t="s">
        <v>0</v>
      </c>
      <c r="F2131" t="s">
        <v>4773</v>
      </c>
      <c r="G2131" t="s">
        <v>0</v>
      </c>
      <c r="H2131" t="s">
        <v>0</v>
      </c>
      <c r="I2131" t="s">
        <v>6856</v>
      </c>
    </row>
    <row r="2132" spans="1:9" x14ac:dyDescent="0.25">
      <c r="A2132" t="s">
        <v>4774</v>
      </c>
      <c r="B2132" t="s">
        <v>0</v>
      </c>
      <c r="C2132">
        <v>248</v>
      </c>
      <c r="D2132">
        <v>110673470</v>
      </c>
      <c r="E2132" t="s">
        <v>0</v>
      </c>
      <c r="F2132" t="s">
        <v>4775</v>
      </c>
      <c r="G2132" t="s">
        <v>0</v>
      </c>
      <c r="H2132" t="s">
        <v>0</v>
      </c>
      <c r="I2132" t="s">
        <v>7860</v>
      </c>
    </row>
    <row r="2133" spans="1:9" x14ac:dyDescent="0.25">
      <c r="A2133" t="s">
        <v>4776</v>
      </c>
      <c r="B2133" t="s">
        <v>0</v>
      </c>
      <c r="C2133">
        <v>320</v>
      </c>
      <c r="D2133">
        <v>110675513</v>
      </c>
      <c r="E2133" t="s">
        <v>0</v>
      </c>
      <c r="F2133" t="s">
        <v>4777</v>
      </c>
      <c r="G2133" t="s">
        <v>0</v>
      </c>
      <c r="H2133" t="s">
        <v>0</v>
      </c>
      <c r="I2133" t="s">
        <v>7861</v>
      </c>
    </row>
    <row r="2134" spans="1:9" x14ac:dyDescent="0.25">
      <c r="A2134" t="s">
        <v>4778</v>
      </c>
      <c r="B2134" t="s">
        <v>0</v>
      </c>
      <c r="C2134">
        <v>410</v>
      </c>
      <c r="D2134">
        <v>110674590</v>
      </c>
      <c r="E2134" t="s">
        <v>4779</v>
      </c>
      <c r="F2134" t="s">
        <v>4780</v>
      </c>
      <c r="G2134" t="s">
        <v>0</v>
      </c>
      <c r="H2134" t="s">
        <v>0</v>
      </c>
      <c r="I2134" t="s">
        <v>7862</v>
      </c>
    </row>
    <row r="2135" spans="1:9" x14ac:dyDescent="0.25">
      <c r="A2135" t="s">
        <v>4781</v>
      </c>
      <c r="B2135" t="s">
        <v>11</v>
      </c>
      <c r="C2135">
        <v>256</v>
      </c>
      <c r="D2135">
        <v>110673770</v>
      </c>
      <c r="E2135" t="s">
        <v>0</v>
      </c>
      <c r="F2135" t="s">
        <v>4782</v>
      </c>
      <c r="G2135" t="s">
        <v>0</v>
      </c>
      <c r="H2135" t="s">
        <v>0</v>
      </c>
      <c r="I2135" t="s">
        <v>6790</v>
      </c>
    </row>
    <row r="2136" spans="1:9" x14ac:dyDescent="0.25">
      <c r="A2136" t="s">
        <v>4783</v>
      </c>
      <c r="B2136" t="s">
        <v>11</v>
      </c>
      <c r="C2136">
        <v>173</v>
      </c>
      <c r="D2136">
        <v>110675895</v>
      </c>
      <c r="E2136" t="s">
        <v>0</v>
      </c>
      <c r="F2136" t="s">
        <v>4784</v>
      </c>
      <c r="G2136" t="s">
        <v>0</v>
      </c>
      <c r="H2136" t="s">
        <v>0</v>
      </c>
      <c r="I2136" t="s">
        <v>6790</v>
      </c>
    </row>
    <row r="2137" spans="1:9" x14ac:dyDescent="0.25">
      <c r="A2137" t="s">
        <v>4785</v>
      </c>
      <c r="B2137" t="s">
        <v>0</v>
      </c>
      <c r="C2137">
        <v>90</v>
      </c>
      <c r="D2137">
        <v>110674263</v>
      </c>
      <c r="E2137" t="s">
        <v>0</v>
      </c>
      <c r="F2137" t="s">
        <v>4786</v>
      </c>
      <c r="G2137" t="s">
        <v>0</v>
      </c>
      <c r="H2137" t="s">
        <v>0</v>
      </c>
      <c r="I2137" t="s">
        <v>6790</v>
      </c>
    </row>
    <row r="2138" spans="1:9" x14ac:dyDescent="0.25">
      <c r="A2138" t="s">
        <v>4787</v>
      </c>
      <c r="B2138" t="s">
        <v>0</v>
      </c>
      <c r="C2138">
        <v>597</v>
      </c>
      <c r="D2138">
        <v>110675935</v>
      </c>
      <c r="E2138" t="s">
        <v>1683</v>
      </c>
      <c r="F2138" t="s">
        <v>4788</v>
      </c>
      <c r="G2138" t="s">
        <v>0</v>
      </c>
      <c r="H2138" t="s">
        <v>0</v>
      </c>
      <c r="I2138" t="s">
        <v>7209</v>
      </c>
    </row>
    <row r="2139" spans="1:9" x14ac:dyDescent="0.25">
      <c r="A2139" t="s">
        <v>4789</v>
      </c>
      <c r="B2139" t="s">
        <v>0</v>
      </c>
      <c r="C2139">
        <v>415</v>
      </c>
      <c r="D2139">
        <v>110673611</v>
      </c>
      <c r="E2139" t="s">
        <v>4790</v>
      </c>
      <c r="F2139" t="s">
        <v>4791</v>
      </c>
      <c r="G2139" t="s">
        <v>0</v>
      </c>
      <c r="H2139" t="s">
        <v>0</v>
      </c>
      <c r="I2139" t="s">
        <v>7863</v>
      </c>
    </row>
    <row r="2140" spans="1:9" x14ac:dyDescent="0.25">
      <c r="A2140" t="s">
        <v>4792</v>
      </c>
      <c r="B2140" t="s">
        <v>0</v>
      </c>
      <c r="C2140">
        <v>480</v>
      </c>
      <c r="D2140">
        <v>110675875</v>
      </c>
      <c r="E2140" t="s">
        <v>0</v>
      </c>
      <c r="F2140" t="s">
        <v>4793</v>
      </c>
      <c r="G2140" t="s">
        <v>0</v>
      </c>
      <c r="H2140" t="s">
        <v>0</v>
      </c>
      <c r="I2140" t="s">
        <v>7864</v>
      </c>
    </row>
    <row r="2141" spans="1:9" x14ac:dyDescent="0.25">
      <c r="A2141" t="s">
        <v>4794</v>
      </c>
      <c r="B2141" t="s">
        <v>0</v>
      </c>
      <c r="C2141">
        <v>206</v>
      </c>
      <c r="D2141">
        <v>110675349</v>
      </c>
      <c r="E2141" t="s">
        <v>0</v>
      </c>
      <c r="F2141" t="s">
        <v>4795</v>
      </c>
      <c r="G2141" t="s">
        <v>0</v>
      </c>
      <c r="H2141" t="s">
        <v>0</v>
      </c>
      <c r="I2141" t="s">
        <v>6946</v>
      </c>
    </row>
    <row r="2142" spans="1:9" x14ac:dyDescent="0.25">
      <c r="A2142" t="s">
        <v>4796</v>
      </c>
      <c r="B2142" t="s">
        <v>0</v>
      </c>
      <c r="C2142">
        <v>149</v>
      </c>
      <c r="D2142">
        <v>110674056</v>
      </c>
      <c r="E2142" t="s">
        <v>4797</v>
      </c>
      <c r="F2142" t="s">
        <v>4798</v>
      </c>
      <c r="G2142" t="s">
        <v>0</v>
      </c>
      <c r="H2142" t="s">
        <v>0</v>
      </c>
      <c r="I2142" t="s">
        <v>7865</v>
      </c>
    </row>
    <row r="2143" spans="1:9" x14ac:dyDescent="0.25">
      <c r="A2143" t="s">
        <v>4799</v>
      </c>
      <c r="B2143" t="s">
        <v>0</v>
      </c>
      <c r="C2143">
        <v>726</v>
      </c>
      <c r="D2143">
        <v>110673259</v>
      </c>
      <c r="E2143" t="s">
        <v>4800</v>
      </c>
      <c r="F2143" t="s">
        <v>4801</v>
      </c>
      <c r="G2143" t="s">
        <v>0</v>
      </c>
      <c r="H2143" t="s">
        <v>0</v>
      </c>
      <c r="I2143" t="s">
        <v>7866</v>
      </c>
    </row>
    <row r="2144" spans="1:9" x14ac:dyDescent="0.25">
      <c r="A2144" t="s">
        <v>4802</v>
      </c>
      <c r="B2144" t="s">
        <v>0</v>
      </c>
      <c r="C2144">
        <v>172</v>
      </c>
      <c r="D2144">
        <v>110674915</v>
      </c>
      <c r="E2144" t="s">
        <v>4803</v>
      </c>
      <c r="F2144" t="s">
        <v>4804</v>
      </c>
      <c r="G2144" t="s">
        <v>0</v>
      </c>
      <c r="H2144" t="s">
        <v>0</v>
      </c>
      <c r="I2144" t="s">
        <v>7867</v>
      </c>
    </row>
    <row r="2145" spans="1:11" x14ac:dyDescent="0.25">
      <c r="A2145" t="s">
        <v>4805</v>
      </c>
      <c r="B2145" t="s">
        <v>0</v>
      </c>
      <c r="C2145">
        <v>284</v>
      </c>
      <c r="D2145">
        <v>110675028</v>
      </c>
      <c r="E2145" t="s">
        <v>0</v>
      </c>
      <c r="F2145" t="s">
        <v>4806</v>
      </c>
      <c r="G2145" t="s">
        <v>0</v>
      </c>
      <c r="H2145" t="s">
        <v>0</v>
      </c>
      <c r="I2145" t="s">
        <v>7868</v>
      </c>
    </row>
    <row r="2146" spans="1:11" x14ac:dyDescent="0.25">
      <c r="A2146" t="s">
        <v>4807</v>
      </c>
      <c r="B2146" t="s">
        <v>0</v>
      </c>
      <c r="C2146">
        <v>289</v>
      </c>
      <c r="D2146">
        <v>110673863</v>
      </c>
      <c r="E2146" t="s">
        <v>4808</v>
      </c>
      <c r="F2146" t="s">
        <v>4809</v>
      </c>
      <c r="G2146" t="s">
        <v>0</v>
      </c>
      <c r="H2146" t="s">
        <v>0</v>
      </c>
      <c r="I2146" t="s">
        <v>7869</v>
      </c>
    </row>
    <row r="2147" spans="1:11" x14ac:dyDescent="0.25">
      <c r="A2147" t="s">
        <v>4810</v>
      </c>
      <c r="B2147" t="s">
        <v>0</v>
      </c>
      <c r="C2147">
        <v>419</v>
      </c>
      <c r="D2147">
        <v>110674283</v>
      </c>
      <c r="E2147" t="s">
        <v>4811</v>
      </c>
      <c r="F2147" t="s">
        <v>4812</v>
      </c>
      <c r="G2147" t="s">
        <v>0</v>
      </c>
      <c r="H2147" t="s">
        <v>0</v>
      </c>
      <c r="I2147" t="s">
        <v>7870</v>
      </c>
    </row>
    <row r="2148" spans="1:11" x14ac:dyDescent="0.25">
      <c r="A2148" t="s">
        <v>4813</v>
      </c>
      <c r="B2148" t="s">
        <v>0</v>
      </c>
      <c r="C2148">
        <v>457</v>
      </c>
      <c r="D2148">
        <v>110674725</v>
      </c>
      <c r="E2148" t="s">
        <v>0</v>
      </c>
      <c r="F2148" t="s">
        <v>4814</v>
      </c>
      <c r="G2148" t="s">
        <v>0</v>
      </c>
      <c r="H2148" t="s">
        <v>0</v>
      </c>
      <c r="I2148" t="s">
        <v>7294</v>
      </c>
    </row>
    <row r="2149" spans="1:11" x14ac:dyDescent="0.25">
      <c r="A2149" t="s">
        <v>4815</v>
      </c>
      <c r="B2149" t="s">
        <v>0</v>
      </c>
      <c r="C2149">
        <v>46</v>
      </c>
      <c r="D2149">
        <v>110674907</v>
      </c>
      <c r="E2149" t="s">
        <v>0</v>
      </c>
      <c r="F2149" t="s">
        <v>4816</v>
      </c>
      <c r="G2149" t="s">
        <v>0</v>
      </c>
      <c r="H2149" t="s">
        <v>0</v>
      </c>
      <c r="I2149" t="s">
        <v>6790</v>
      </c>
    </row>
    <row r="2150" spans="1:11" x14ac:dyDescent="0.25">
      <c r="A2150" t="s">
        <v>4817</v>
      </c>
      <c r="B2150" t="s">
        <v>0</v>
      </c>
      <c r="C2150">
        <v>89</v>
      </c>
      <c r="D2150">
        <v>110675733</v>
      </c>
      <c r="E2150" t="s">
        <v>4818</v>
      </c>
      <c r="F2150" t="s">
        <v>4819</v>
      </c>
      <c r="G2150" t="s">
        <v>0</v>
      </c>
      <c r="H2150" t="s">
        <v>0</v>
      </c>
      <c r="I2150" t="s">
        <v>7023</v>
      </c>
    </row>
    <row r="2151" spans="1:11" x14ac:dyDescent="0.25">
      <c r="A2151" t="s">
        <v>4820</v>
      </c>
      <c r="B2151" t="s">
        <v>0</v>
      </c>
      <c r="C2151">
        <v>380</v>
      </c>
      <c r="D2151">
        <v>110673838</v>
      </c>
      <c r="E2151" t="s">
        <v>4821</v>
      </c>
      <c r="F2151" t="s">
        <v>4822</v>
      </c>
      <c r="G2151" t="s">
        <v>0</v>
      </c>
      <c r="H2151" t="s">
        <v>0</v>
      </c>
      <c r="I2151" t="s">
        <v>7871</v>
      </c>
    </row>
    <row r="2152" spans="1:11" x14ac:dyDescent="0.25">
      <c r="A2152" t="s">
        <v>4823</v>
      </c>
      <c r="B2152" t="s">
        <v>0</v>
      </c>
      <c r="C2152">
        <v>341</v>
      </c>
      <c r="D2152">
        <v>110674431</v>
      </c>
      <c r="E2152" t="s">
        <v>4824</v>
      </c>
      <c r="F2152" t="s">
        <v>4825</v>
      </c>
      <c r="G2152" t="s">
        <v>0</v>
      </c>
      <c r="H2152" t="s">
        <v>0</v>
      </c>
      <c r="I2152" t="s">
        <v>7872</v>
      </c>
    </row>
    <row r="2153" spans="1:11" x14ac:dyDescent="0.25">
      <c r="A2153" t="s">
        <v>4826</v>
      </c>
      <c r="B2153" t="s">
        <v>0</v>
      </c>
      <c r="C2153">
        <v>346</v>
      </c>
      <c r="D2153">
        <v>110674580</v>
      </c>
      <c r="E2153" t="s">
        <v>4827</v>
      </c>
      <c r="F2153" t="s">
        <v>4828</v>
      </c>
      <c r="G2153" t="s">
        <v>0</v>
      </c>
      <c r="H2153" t="s">
        <v>0</v>
      </c>
      <c r="I2153" t="s">
        <v>7873</v>
      </c>
    </row>
    <row r="2154" spans="1:11" x14ac:dyDescent="0.25">
      <c r="A2154" t="s">
        <v>4829</v>
      </c>
      <c r="B2154" t="s">
        <v>0</v>
      </c>
      <c r="C2154">
        <v>201</v>
      </c>
      <c r="D2154">
        <v>110675152</v>
      </c>
      <c r="E2154" t="s">
        <v>4830</v>
      </c>
      <c r="F2154" t="s">
        <v>4831</v>
      </c>
      <c r="G2154" t="s">
        <v>0</v>
      </c>
      <c r="H2154" t="s">
        <v>0</v>
      </c>
      <c r="I2154" t="s">
        <v>7874</v>
      </c>
    </row>
    <row r="2155" spans="1:11" x14ac:dyDescent="0.25">
      <c r="A2155" t="s">
        <v>4832</v>
      </c>
      <c r="B2155" t="s">
        <v>0</v>
      </c>
      <c r="C2155">
        <v>197</v>
      </c>
      <c r="D2155">
        <v>110673312</v>
      </c>
      <c r="E2155" t="s">
        <v>0</v>
      </c>
      <c r="F2155" t="s">
        <v>4833</v>
      </c>
      <c r="G2155" t="s">
        <v>0</v>
      </c>
      <c r="H2155" t="s">
        <v>0</v>
      </c>
      <c r="I2155" t="s">
        <v>6790</v>
      </c>
    </row>
    <row r="2156" spans="1:11" x14ac:dyDescent="0.25">
      <c r="A2156" t="s">
        <v>4834</v>
      </c>
      <c r="B2156" t="s">
        <v>0</v>
      </c>
      <c r="C2156">
        <v>1181</v>
      </c>
      <c r="D2156">
        <v>110673959</v>
      </c>
      <c r="E2156" t="s">
        <v>0</v>
      </c>
      <c r="F2156" t="s">
        <v>4835</v>
      </c>
      <c r="G2156" t="s">
        <v>0</v>
      </c>
      <c r="H2156" t="s">
        <v>0</v>
      </c>
      <c r="I2156" t="s">
        <v>7875</v>
      </c>
      <c r="J2156" t="s">
        <v>65</v>
      </c>
      <c r="K2156" t="s">
        <v>14</v>
      </c>
    </row>
    <row r="2157" spans="1:11" x14ac:dyDescent="0.25">
      <c r="A2157" t="s">
        <v>4836</v>
      </c>
      <c r="B2157" t="s">
        <v>0</v>
      </c>
      <c r="C2157">
        <v>1215</v>
      </c>
      <c r="D2157">
        <v>110675944</v>
      </c>
      <c r="E2157" t="s">
        <v>0</v>
      </c>
      <c r="F2157" t="s">
        <v>4837</v>
      </c>
      <c r="G2157" t="s">
        <v>0</v>
      </c>
      <c r="H2157" t="s">
        <v>0</v>
      </c>
      <c r="I2157" t="s">
        <v>7003</v>
      </c>
    </row>
    <row r="2158" spans="1:11" x14ac:dyDescent="0.25">
      <c r="A2158" t="s">
        <v>4838</v>
      </c>
      <c r="B2158" t="s">
        <v>0</v>
      </c>
      <c r="C2158">
        <v>332</v>
      </c>
      <c r="D2158">
        <v>110674750</v>
      </c>
      <c r="E2158" t="s">
        <v>0</v>
      </c>
      <c r="F2158" t="s">
        <v>4839</v>
      </c>
      <c r="G2158" t="s">
        <v>0</v>
      </c>
      <c r="H2158" t="s">
        <v>0</v>
      </c>
      <c r="I2158" t="s">
        <v>6790</v>
      </c>
    </row>
    <row r="2159" spans="1:11" x14ac:dyDescent="0.25">
      <c r="A2159" t="s">
        <v>4840</v>
      </c>
      <c r="B2159" t="s">
        <v>0</v>
      </c>
      <c r="C2159">
        <v>144</v>
      </c>
      <c r="D2159">
        <v>110674427</v>
      </c>
      <c r="E2159" t="s">
        <v>4841</v>
      </c>
      <c r="F2159" t="s">
        <v>4842</v>
      </c>
      <c r="G2159" t="s">
        <v>0</v>
      </c>
      <c r="H2159" t="s">
        <v>0</v>
      </c>
      <c r="I2159" t="s">
        <v>7876</v>
      </c>
    </row>
    <row r="2160" spans="1:11" x14ac:dyDescent="0.25">
      <c r="A2160" t="s">
        <v>4843</v>
      </c>
      <c r="B2160" t="s">
        <v>0</v>
      </c>
      <c r="C2160">
        <v>245</v>
      </c>
      <c r="D2160">
        <v>110673624</v>
      </c>
      <c r="E2160" t="s">
        <v>0</v>
      </c>
      <c r="F2160" t="s">
        <v>4844</v>
      </c>
      <c r="G2160" t="s">
        <v>0</v>
      </c>
      <c r="H2160" t="s">
        <v>0</v>
      </c>
      <c r="I2160" t="s">
        <v>7877</v>
      </c>
    </row>
    <row r="2161" spans="1:10" x14ac:dyDescent="0.25">
      <c r="A2161" t="s">
        <v>4845</v>
      </c>
      <c r="B2161" t="s">
        <v>0</v>
      </c>
      <c r="C2161">
        <v>217</v>
      </c>
      <c r="D2161">
        <v>110675751</v>
      </c>
      <c r="E2161" t="s">
        <v>0</v>
      </c>
      <c r="F2161" t="s">
        <v>4846</v>
      </c>
      <c r="G2161" t="s">
        <v>0</v>
      </c>
      <c r="H2161" t="s">
        <v>0</v>
      </c>
      <c r="I2161" t="s">
        <v>7878</v>
      </c>
    </row>
    <row r="2162" spans="1:10" x14ac:dyDescent="0.25">
      <c r="A2162" t="s">
        <v>4847</v>
      </c>
      <c r="B2162" t="s">
        <v>0</v>
      </c>
      <c r="C2162">
        <v>468</v>
      </c>
      <c r="D2162">
        <v>110673255</v>
      </c>
      <c r="E2162" t="s">
        <v>0</v>
      </c>
      <c r="F2162" t="s">
        <v>4848</v>
      </c>
      <c r="G2162" t="s">
        <v>0</v>
      </c>
      <c r="H2162" t="s">
        <v>0</v>
      </c>
      <c r="I2162" t="s">
        <v>6988</v>
      </c>
    </row>
    <row r="2163" spans="1:10" x14ac:dyDescent="0.25">
      <c r="A2163" t="s">
        <v>4849</v>
      </c>
      <c r="B2163" t="s">
        <v>0</v>
      </c>
      <c r="C2163">
        <v>300</v>
      </c>
      <c r="D2163">
        <v>110674618</v>
      </c>
      <c r="E2163" t="s">
        <v>0</v>
      </c>
      <c r="F2163" t="s">
        <v>4850</v>
      </c>
      <c r="G2163" t="s">
        <v>0</v>
      </c>
      <c r="H2163" t="s">
        <v>0</v>
      </c>
      <c r="I2163" t="s">
        <v>7879</v>
      </c>
    </row>
    <row r="2164" spans="1:10" x14ac:dyDescent="0.25">
      <c r="A2164" t="s">
        <v>4851</v>
      </c>
      <c r="B2164" t="s">
        <v>0</v>
      </c>
      <c r="C2164">
        <v>157</v>
      </c>
      <c r="D2164">
        <v>110674856</v>
      </c>
      <c r="E2164" t="s">
        <v>0</v>
      </c>
      <c r="F2164" t="s">
        <v>4852</v>
      </c>
      <c r="G2164" t="s">
        <v>0</v>
      </c>
      <c r="H2164" t="s">
        <v>0</v>
      </c>
      <c r="I2164" t="s">
        <v>6796</v>
      </c>
    </row>
    <row r="2165" spans="1:10" x14ac:dyDescent="0.25">
      <c r="A2165" t="s">
        <v>4853</v>
      </c>
      <c r="B2165" t="s">
        <v>0</v>
      </c>
      <c r="C2165">
        <v>597</v>
      </c>
      <c r="D2165">
        <v>110675526</v>
      </c>
      <c r="E2165" t="s">
        <v>0</v>
      </c>
      <c r="F2165" t="s">
        <v>4854</v>
      </c>
      <c r="G2165" t="s">
        <v>0</v>
      </c>
      <c r="H2165" t="s">
        <v>0</v>
      </c>
      <c r="I2165" t="s">
        <v>7880</v>
      </c>
    </row>
    <row r="2166" spans="1:10" x14ac:dyDescent="0.25">
      <c r="A2166" t="s">
        <v>4855</v>
      </c>
      <c r="B2166" t="s">
        <v>11</v>
      </c>
      <c r="C2166">
        <v>174</v>
      </c>
      <c r="D2166">
        <v>110675362</v>
      </c>
      <c r="E2166" t="s">
        <v>4856</v>
      </c>
      <c r="F2166" t="s">
        <v>4857</v>
      </c>
      <c r="G2166" t="s">
        <v>0</v>
      </c>
      <c r="H2166" t="s">
        <v>0</v>
      </c>
      <c r="I2166" t="s">
        <v>7881</v>
      </c>
    </row>
    <row r="2167" spans="1:10" x14ac:dyDescent="0.25">
      <c r="A2167" t="s">
        <v>4858</v>
      </c>
      <c r="B2167" t="s">
        <v>0</v>
      </c>
      <c r="C2167">
        <v>229</v>
      </c>
      <c r="D2167">
        <v>110676031</v>
      </c>
      <c r="E2167" t="s">
        <v>4859</v>
      </c>
      <c r="F2167" t="s">
        <v>4860</v>
      </c>
      <c r="G2167" t="s">
        <v>0</v>
      </c>
      <c r="H2167" t="s">
        <v>0</v>
      </c>
      <c r="I2167" t="s">
        <v>7882</v>
      </c>
    </row>
    <row r="2168" spans="1:10" x14ac:dyDescent="0.25">
      <c r="A2168" t="s">
        <v>4861</v>
      </c>
      <c r="B2168" t="s">
        <v>11</v>
      </c>
      <c r="C2168">
        <v>830</v>
      </c>
      <c r="D2168">
        <v>110675559</v>
      </c>
      <c r="E2168" t="s">
        <v>0</v>
      </c>
      <c r="F2168" t="s">
        <v>4862</v>
      </c>
      <c r="G2168" t="s">
        <v>0</v>
      </c>
      <c r="H2168" t="s">
        <v>0</v>
      </c>
      <c r="I2168" t="s">
        <v>7883</v>
      </c>
    </row>
    <row r="2169" spans="1:10" x14ac:dyDescent="0.25">
      <c r="A2169" t="s">
        <v>4863</v>
      </c>
      <c r="B2169" t="s">
        <v>11</v>
      </c>
      <c r="C2169">
        <v>466</v>
      </c>
      <c r="D2169">
        <v>110674925</v>
      </c>
      <c r="E2169" t="s">
        <v>0</v>
      </c>
      <c r="F2169" t="s">
        <v>4864</v>
      </c>
      <c r="G2169" t="s">
        <v>0</v>
      </c>
      <c r="H2169" t="s">
        <v>0</v>
      </c>
      <c r="I2169" t="s">
        <v>7573</v>
      </c>
    </row>
    <row r="2170" spans="1:10" x14ac:dyDescent="0.25">
      <c r="A2170" t="s">
        <v>4865</v>
      </c>
      <c r="B2170" t="s">
        <v>0</v>
      </c>
      <c r="C2170">
        <v>130</v>
      </c>
      <c r="D2170">
        <v>110674068</v>
      </c>
      <c r="E2170" t="s">
        <v>0</v>
      </c>
      <c r="F2170" t="s">
        <v>4866</v>
      </c>
      <c r="G2170" t="s">
        <v>0</v>
      </c>
      <c r="H2170" t="s">
        <v>0</v>
      </c>
      <c r="I2170" t="s">
        <v>6796</v>
      </c>
    </row>
    <row r="2171" spans="1:10" x14ac:dyDescent="0.25">
      <c r="A2171" t="s">
        <v>4867</v>
      </c>
      <c r="B2171" t="s">
        <v>0</v>
      </c>
      <c r="C2171">
        <v>321</v>
      </c>
      <c r="D2171">
        <v>110673504</v>
      </c>
      <c r="E2171" t="s">
        <v>0</v>
      </c>
      <c r="F2171" t="s">
        <v>4868</v>
      </c>
      <c r="G2171" t="s">
        <v>0</v>
      </c>
      <c r="H2171" t="s">
        <v>0</v>
      </c>
      <c r="I2171" t="s">
        <v>6824</v>
      </c>
    </row>
    <row r="2172" spans="1:10" x14ac:dyDescent="0.25">
      <c r="A2172" t="s">
        <v>4869</v>
      </c>
      <c r="B2172" t="s">
        <v>11</v>
      </c>
      <c r="C2172">
        <v>179</v>
      </c>
      <c r="D2172">
        <v>110675765</v>
      </c>
      <c r="E2172" t="s">
        <v>0</v>
      </c>
      <c r="F2172" t="s">
        <v>4870</v>
      </c>
      <c r="G2172" t="s">
        <v>0</v>
      </c>
      <c r="H2172" t="s">
        <v>0</v>
      </c>
      <c r="I2172" t="s">
        <v>7291</v>
      </c>
    </row>
    <row r="2173" spans="1:10" x14ac:dyDescent="0.25">
      <c r="A2173" t="s">
        <v>4871</v>
      </c>
      <c r="B2173" t="s">
        <v>11</v>
      </c>
      <c r="C2173">
        <v>349</v>
      </c>
      <c r="D2173">
        <v>110674301</v>
      </c>
      <c r="E2173" t="s">
        <v>4872</v>
      </c>
      <c r="F2173" t="s">
        <v>4873</v>
      </c>
      <c r="G2173" t="s">
        <v>0</v>
      </c>
      <c r="H2173" t="s">
        <v>0</v>
      </c>
      <c r="I2173" t="s">
        <v>7884</v>
      </c>
    </row>
    <row r="2174" spans="1:10" x14ac:dyDescent="0.25">
      <c r="A2174" t="s">
        <v>4874</v>
      </c>
      <c r="B2174" t="s">
        <v>11</v>
      </c>
      <c r="C2174">
        <v>281</v>
      </c>
      <c r="D2174">
        <v>110675317</v>
      </c>
      <c r="E2174" t="s">
        <v>4875</v>
      </c>
      <c r="F2174" t="s">
        <v>4876</v>
      </c>
      <c r="G2174" t="s">
        <v>0</v>
      </c>
      <c r="H2174" t="s">
        <v>0</v>
      </c>
      <c r="I2174" t="s">
        <v>7885</v>
      </c>
      <c r="J2174" t="s">
        <v>4877</v>
      </c>
    </row>
    <row r="2175" spans="1:10" x14ac:dyDescent="0.25">
      <c r="A2175" t="s">
        <v>4878</v>
      </c>
      <c r="B2175" t="s">
        <v>11</v>
      </c>
      <c r="C2175">
        <v>266</v>
      </c>
      <c r="D2175">
        <v>110674601</v>
      </c>
      <c r="E2175" t="s">
        <v>4879</v>
      </c>
      <c r="F2175" t="s">
        <v>4880</v>
      </c>
      <c r="G2175" t="s">
        <v>0</v>
      </c>
      <c r="H2175" t="s">
        <v>0</v>
      </c>
      <c r="I2175" t="s">
        <v>7886</v>
      </c>
      <c r="J2175" t="s">
        <v>4881</v>
      </c>
    </row>
    <row r="2176" spans="1:10" x14ac:dyDescent="0.25">
      <c r="A2176" t="s">
        <v>4882</v>
      </c>
      <c r="B2176" t="s">
        <v>11</v>
      </c>
      <c r="C2176">
        <v>360</v>
      </c>
      <c r="D2176">
        <v>110673728</v>
      </c>
      <c r="E2176" t="s">
        <v>4883</v>
      </c>
      <c r="F2176" t="s">
        <v>4884</v>
      </c>
      <c r="G2176" t="s">
        <v>0</v>
      </c>
      <c r="H2176" t="s">
        <v>0</v>
      </c>
      <c r="I2176" t="s">
        <v>7887</v>
      </c>
    </row>
    <row r="2177" spans="1:9" x14ac:dyDescent="0.25">
      <c r="A2177" t="s">
        <v>4885</v>
      </c>
      <c r="B2177" t="s">
        <v>0</v>
      </c>
      <c r="C2177">
        <v>143</v>
      </c>
      <c r="D2177">
        <v>110676010</v>
      </c>
      <c r="E2177" t="s">
        <v>0</v>
      </c>
      <c r="F2177" t="s">
        <v>4886</v>
      </c>
      <c r="G2177" t="s">
        <v>0</v>
      </c>
      <c r="H2177" t="s">
        <v>0</v>
      </c>
      <c r="I2177" t="s">
        <v>7888</v>
      </c>
    </row>
    <row r="2178" spans="1:9" x14ac:dyDescent="0.25">
      <c r="A2178" t="s">
        <v>4887</v>
      </c>
      <c r="B2178" t="s">
        <v>11</v>
      </c>
      <c r="C2178">
        <v>89</v>
      </c>
      <c r="D2178">
        <v>110675328</v>
      </c>
      <c r="E2178" t="s">
        <v>0</v>
      </c>
      <c r="F2178" t="s">
        <v>4888</v>
      </c>
      <c r="G2178" t="s">
        <v>0</v>
      </c>
      <c r="H2178" t="s">
        <v>0</v>
      </c>
      <c r="I2178" t="s">
        <v>7889</v>
      </c>
    </row>
    <row r="2179" spans="1:9" x14ac:dyDescent="0.25">
      <c r="A2179" t="s">
        <v>4889</v>
      </c>
      <c r="B2179" t="s">
        <v>0</v>
      </c>
      <c r="C2179">
        <v>51</v>
      </c>
      <c r="D2179">
        <v>110673324</v>
      </c>
      <c r="E2179" t="s">
        <v>0</v>
      </c>
      <c r="F2179" t="s">
        <v>4890</v>
      </c>
      <c r="G2179" t="s">
        <v>0</v>
      </c>
      <c r="H2179" t="s">
        <v>0</v>
      </c>
      <c r="I2179" t="s">
        <v>6796</v>
      </c>
    </row>
    <row r="2180" spans="1:9" x14ac:dyDescent="0.25">
      <c r="A2180" t="s">
        <v>4891</v>
      </c>
      <c r="B2180" t="s">
        <v>0</v>
      </c>
      <c r="C2180">
        <v>188</v>
      </c>
      <c r="D2180">
        <v>110673307</v>
      </c>
      <c r="E2180" t="s">
        <v>0</v>
      </c>
      <c r="F2180" t="s">
        <v>4892</v>
      </c>
      <c r="G2180" t="s">
        <v>0</v>
      </c>
      <c r="H2180" t="s">
        <v>0</v>
      </c>
      <c r="I2180" t="s">
        <v>6796</v>
      </c>
    </row>
    <row r="2181" spans="1:9" x14ac:dyDescent="0.25">
      <c r="A2181" t="s">
        <v>4893</v>
      </c>
      <c r="B2181" t="s">
        <v>11</v>
      </c>
      <c r="C2181">
        <v>423</v>
      </c>
      <c r="D2181">
        <v>110675728</v>
      </c>
      <c r="E2181" t="s">
        <v>0</v>
      </c>
      <c r="F2181" t="s">
        <v>4894</v>
      </c>
      <c r="G2181" t="s">
        <v>0</v>
      </c>
      <c r="H2181" t="s">
        <v>0</v>
      </c>
      <c r="I2181" t="s">
        <v>7555</v>
      </c>
    </row>
    <row r="2182" spans="1:9" x14ac:dyDescent="0.25">
      <c r="A2182" t="s">
        <v>4895</v>
      </c>
      <c r="B2182" t="s">
        <v>0</v>
      </c>
      <c r="C2182">
        <v>214</v>
      </c>
      <c r="D2182">
        <v>110674352</v>
      </c>
      <c r="E2182" t="s">
        <v>0</v>
      </c>
      <c r="F2182" t="s">
        <v>4896</v>
      </c>
      <c r="G2182" t="s">
        <v>0</v>
      </c>
      <c r="H2182" t="s">
        <v>0</v>
      </c>
      <c r="I2182" t="s">
        <v>7890</v>
      </c>
    </row>
    <row r="2183" spans="1:9" x14ac:dyDescent="0.25">
      <c r="A2183" t="s">
        <v>4897</v>
      </c>
      <c r="B2183" t="s">
        <v>11</v>
      </c>
      <c r="C2183">
        <v>336</v>
      </c>
      <c r="D2183">
        <v>110674190</v>
      </c>
      <c r="E2183" t="s">
        <v>4898</v>
      </c>
      <c r="F2183" t="s">
        <v>4899</v>
      </c>
      <c r="G2183" t="s">
        <v>0</v>
      </c>
      <c r="H2183" t="s">
        <v>0</v>
      </c>
      <c r="I2183" t="s">
        <v>7891</v>
      </c>
    </row>
    <row r="2184" spans="1:9" x14ac:dyDescent="0.25">
      <c r="A2184" t="s">
        <v>4900</v>
      </c>
      <c r="B2184" t="s">
        <v>11</v>
      </c>
      <c r="C2184">
        <v>272</v>
      </c>
      <c r="D2184">
        <v>110675074</v>
      </c>
      <c r="E2184" t="s">
        <v>0</v>
      </c>
      <c r="F2184" t="s">
        <v>4901</v>
      </c>
      <c r="G2184" t="s">
        <v>0</v>
      </c>
      <c r="H2184" t="s">
        <v>0</v>
      </c>
      <c r="I2184" t="s">
        <v>7390</v>
      </c>
    </row>
    <row r="2185" spans="1:9" x14ac:dyDescent="0.25">
      <c r="A2185" t="s">
        <v>4902</v>
      </c>
      <c r="B2185" t="s">
        <v>11</v>
      </c>
      <c r="C2185">
        <v>125</v>
      </c>
      <c r="D2185">
        <v>110675378</v>
      </c>
      <c r="E2185" t="s">
        <v>0</v>
      </c>
      <c r="F2185" t="s">
        <v>4903</v>
      </c>
      <c r="G2185" t="s">
        <v>0</v>
      </c>
      <c r="H2185" t="s">
        <v>0</v>
      </c>
      <c r="I2185" t="s">
        <v>7892</v>
      </c>
    </row>
    <row r="2186" spans="1:9" x14ac:dyDescent="0.25">
      <c r="A2186" t="s">
        <v>4904</v>
      </c>
      <c r="B2186" t="s">
        <v>11</v>
      </c>
      <c r="C2186">
        <v>236</v>
      </c>
      <c r="D2186">
        <v>110673836</v>
      </c>
      <c r="E2186" t="s">
        <v>0</v>
      </c>
      <c r="F2186" t="s">
        <v>4905</v>
      </c>
      <c r="G2186" t="s">
        <v>0</v>
      </c>
      <c r="H2186" t="s">
        <v>0</v>
      </c>
      <c r="I2186" t="s">
        <v>7893</v>
      </c>
    </row>
    <row r="2187" spans="1:9" x14ac:dyDescent="0.25">
      <c r="A2187" t="s">
        <v>4906</v>
      </c>
      <c r="B2187" t="s">
        <v>11</v>
      </c>
      <c r="C2187">
        <v>151</v>
      </c>
      <c r="D2187">
        <v>110673545</v>
      </c>
      <c r="E2187" t="s">
        <v>0</v>
      </c>
      <c r="F2187" t="s">
        <v>4907</v>
      </c>
      <c r="G2187" t="s">
        <v>0</v>
      </c>
      <c r="H2187" t="s">
        <v>0</v>
      </c>
      <c r="I2187" t="s">
        <v>6796</v>
      </c>
    </row>
    <row r="2188" spans="1:9" x14ac:dyDescent="0.25">
      <c r="A2188" t="s">
        <v>4908</v>
      </c>
      <c r="B2188" t="s">
        <v>0</v>
      </c>
      <c r="C2188">
        <v>720</v>
      </c>
      <c r="D2188">
        <v>110674760</v>
      </c>
      <c r="E2188" t="s">
        <v>0</v>
      </c>
      <c r="F2188" t="s">
        <v>4909</v>
      </c>
      <c r="G2188" t="s">
        <v>0</v>
      </c>
      <c r="H2188" t="s">
        <v>0</v>
      </c>
      <c r="I2188" t="s">
        <v>7894</v>
      </c>
    </row>
    <row r="2189" spans="1:9" x14ac:dyDescent="0.25">
      <c r="A2189" t="s">
        <v>4910</v>
      </c>
      <c r="B2189" t="s">
        <v>0</v>
      </c>
      <c r="C2189">
        <v>385</v>
      </c>
      <c r="D2189">
        <v>110674843</v>
      </c>
      <c r="E2189" t="s">
        <v>0</v>
      </c>
      <c r="F2189" t="s">
        <v>4911</v>
      </c>
      <c r="G2189" t="s">
        <v>0</v>
      </c>
      <c r="H2189" t="s">
        <v>0</v>
      </c>
      <c r="I2189" t="s">
        <v>7895</v>
      </c>
    </row>
    <row r="2190" spans="1:9" x14ac:dyDescent="0.25">
      <c r="A2190" t="s">
        <v>4912</v>
      </c>
      <c r="B2190" t="s">
        <v>0</v>
      </c>
      <c r="C2190">
        <v>165</v>
      </c>
      <c r="D2190">
        <v>110675376</v>
      </c>
      <c r="E2190" t="s">
        <v>0</v>
      </c>
      <c r="F2190" t="s">
        <v>4913</v>
      </c>
      <c r="G2190" t="s">
        <v>0</v>
      </c>
      <c r="H2190" t="s">
        <v>0</v>
      </c>
      <c r="I2190" t="s">
        <v>7896</v>
      </c>
    </row>
    <row r="2191" spans="1:9" x14ac:dyDescent="0.25">
      <c r="A2191" t="s">
        <v>4914</v>
      </c>
      <c r="B2191" t="s">
        <v>0</v>
      </c>
      <c r="C2191">
        <v>678</v>
      </c>
      <c r="D2191">
        <v>110673282</v>
      </c>
      <c r="E2191" t="s">
        <v>0</v>
      </c>
      <c r="F2191" t="s">
        <v>4915</v>
      </c>
      <c r="G2191" t="s">
        <v>0</v>
      </c>
      <c r="H2191" t="s">
        <v>0</v>
      </c>
      <c r="I2191" t="s">
        <v>6856</v>
      </c>
    </row>
    <row r="2192" spans="1:9" x14ac:dyDescent="0.25">
      <c r="A2192" t="s">
        <v>4916</v>
      </c>
      <c r="B2192" t="s">
        <v>0</v>
      </c>
      <c r="C2192">
        <v>620</v>
      </c>
      <c r="D2192">
        <v>110674192</v>
      </c>
      <c r="E2192" t="s">
        <v>0</v>
      </c>
      <c r="F2192" t="s">
        <v>4917</v>
      </c>
      <c r="G2192" t="s">
        <v>0</v>
      </c>
      <c r="H2192" t="s">
        <v>0</v>
      </c>
      <c r="I2192" t="s">
        <v>6856</v>
      </c>
    </row>
    <row r="2193" spans="1:9" x14ac:dyDescent="0.25">
      <c r="A2193" t="s">
        <v>4918</v>
      </c>
      <c r="B2193" t="s">
        <v>0</v>
      </c>
      <c r="C2193">
        <v>311</v>
      </c>
      <c r="D2193">
        <v>110675945</v>
      </c>
      <c r="E2193" t="s">
        <v>0</v>
      </c>
      <c r="F2193" t="s">
        <v>4919</v>
      </c>
      <c r="G2193" t="s">
        <v>0</v>
      </c>
      <c r="H2193" t="s">
        <v>0</v>
      </c>
      <c r="I2193" t="s">
        <v>7390</v>
      </c>
    </row>
    <row r="2194" spans="1:9" x14ac:dyDescent="0.25">
      <c r="A2194" t="s">
        <v>4920</v>
      </c>
      <c r="B2194" t="s">
        <v>0</v>
      </c>
      <c r="C2194">
        <v>306</v>
      </c>
      <c r="D2194">
        <v>110674949</v>
      </c>
      <c r="E2194" t="s">
        <v>0</v>
      </c>
      <c r="F2194" t="s">
        <v>4921</v>
      </c>
      <c r="G2194" t="s">
        <v>0</v>
      </c>
      <c r="H2194" t="s">
        <v>0</v>
      </c>
      <c r="I2194" t="s">
        <v>7040</v>
      </c>
    </row>
    <row r="2195" spans="1:9" x14ac:dyDescent="0.25">
      <c r="A2195" t="s">
        <v>4922</v>
      </c>
      <c r="B2195" t="s">
        <v>0</v>
      </c>
      <c r="C2195">
        <v>198</v>
      </c>
      <c r="D2195">
        <v>110674330</v>
      </c>
      <c r="E2195" t="s">
        <v>0</v>
      </c>
      <c r="F2195" t="s">
        <v>4923</v>
      </c>
      <c r="G2195" t="s">
        <v>0</v>
      </c>
      <c r="H2195" t="s">
        <v>0</v>
      </c>
      <c r="I2195" t="s">
        <v>6790</v>
      </c>
    </row>
    <row r="2196" spans="1:9" x14ac:dyDescent="0.25">
      <c r="A2196" t="s">
        <v>4924</v>
      </c>
      <c r="B2196" t="s">
        <v>0</v>
      </c>
      <c r="C2196">
        <v>371</v>
      </c>
      <c r="D2196">
        <v>110673285</v>
      </c>
      <c r="E2196" t="s">
        <v>0</v>
      </c>
      <c r="F2196" t="s">
        <v>4925</v>
      </c>
      <c r="G2196" t="s">
        <v>0</v>
      </c>
      <c r="H2196" t="s">
        <v>0</v>
      </c>
      <c r="I2196" t="s">
        <v>7897</v>
      </c>
    </row>
    <row r="2197" spans="1:9" x14ac:dyDescent="0.25">
      <c r="A2197" t="s">
        <v>4926</v>
      </c>
      <c r="B2197" t="s">
        <v>0</v>
      </c>
      <c r="C2197">
        <v>181</v>
      </c>
      <c r="D2197">
        <v>110675563</v>
      </c>
      <c r="E2197" t="s">
        <v>0</v>
      </c>
      <c r="F2197" t="s">
        <v>4927</v>
      </c>
      <c r="G2197" t="s">
        <v>0</v>
      </c>
      <c r="H2197" t="s">
        <v>0</v>
      </c>
      <c r="I2197" t="s">
        <v>7898</v>
      </c>
    </row>
    <row r="2198" spans="1:9" x14ac:dyDescent="0.25">
      <c r="A2198" t="s">
        <v>4928</v>
      </c>
      <c r="B2198" t="s">
        <v>0</v>
      </c>
      <c r="C2198">
        <v>199</v>
      </c>
      <c r="D2198">
        <v>110676032</v>
      </c>
      <c r="E2198" t="s">
        <v>4929</v>
      </c>
      <c r="F2198" t="s">
        <v>4930</v>
      </c>
      <c r="G2198" t="s">
        <v>0</v>
      </c>
      <c r="H2198" t="s">
        <v>0</v>
      </c>
      <c r="I2198" t="s">
        <v>7899</v>
      </c>
    </row>
    <row r="2199" spans="1:9" x14ac:dyDescent="0.25">
      <c r="A2199" t="s">
        <v>4931</v>
      </c>
      <c r="B2199" t="s">
        <v>0</v>
      </c>
      <c r="C2199">
        <v>866</v>
      </c>
      <c r="D2199">
        <v>110674073</v>
      </c>
      <c r="E2199" t="s">
        <v>4932</v>
      </c>
      <c r="F2199" t="s">
        <v>4933</v>
      </c>
      <c r="G2199" t="s">
        <v>0</v>
      </c>
      <c r="H2199" t="s">
        <v>0</v>
      </c>
      <c r="I2199" t="s">
        <v>7900</v>
      </c>
    </row>
    <row r="2200" spans="1:9" x14ac:dyDescent="0.25">
      <c r="A2200" t="s">
        <v>4934</v>
      </c>
      <c r="B2200" t="s">
        <v>0</v>
      </c>
      <c r="C2200">
        <v>305</v>
      </c>
      <c r="D2200">
        <v>110673645</v>
      </c>
      <c r="E2200" t="s">
        <v>0</v>
      </c>
      <c r="F2200" t="s">
        <v>4935</v>
      </c>
      <c r="G2200" t="s">
        <v>0</v>
      </c>
      <c r="H2200" t="s">
        <v>0</v>
      </c>
      <c r="I2200" t="s">
        <v>7108</v>
      </c>
    </row>
    <row r="2201" spans="1:9" x14ac:dyDescent="0.25">
      <c r="A2201" t="s">
        <v>4936</v>
      </c>
      <c r="B2201" t="s">
        <v>11</v>
      </c>
      <c r="C2201">
        <v>171</v>
      </c>
      <c r="D2201">
        <v>110675708</v>
      </c>
      <c r="E2201" t="s">
        <v>0</v>
      </c>
      <c r="F2201" t="s">
        <v>4937</v>
      </c>
      <c r="G2201" t="s">
        <v>0</v>
      </c>
      <c r="H2201" t="s">
        <v>0</v>
      </c>
      <c r="I2201" t="s">
        <v>6796</v>
      </c>
    </row>
    <row r="2202" spans="1:9" x14ac:dyDescent="0.25">
      <c r="A2202" t="s">
        <v>4938</v>
      </c>
      <c r="B2202" t="s">
        <v>11</v>
      </c>
      <c r="C2202">
        <v>411</v>
      </c>
      <c r="D2202">
        <v>110674405</v>
      </c>
      <c r="E2202" t="s">
        <v>0</v>
      </c>
      <c r="F2202" t="s">
        <v>4939</v>
      </c>
      <c r="G2202" t="s">
        <v>0</v>
      </c>
      <c r="H2202" t="s">
        <v>0</v>
      </c>
      <c r="I2202" t="s">
        <v>7901</v>
      </c>
    </row>
    <row r="2203" spans="1:9" x14ac:dyDescent="0.25">
      <c r="A2203" t="s">
        <v>4940</v>
      </c>
      <c r="B2203" t="s">
        <v>0</v>
      </c>
      <c r="C2203">
        <v>349</v>
      </c>
      <c r="D2203">
        <v>110673729</v>
      </c>
      <c r="E2203" t="s">
        <v>0</v>
      </c>
      <c r="F2203" t="s">
        <v>4941</v>
      </c>
      <c r="G2203" t="s">
        <v>0</v>
      </c>
      <c r="H2203" t="s">
        <v>0</v>
      </c>
      <c r="I2203" t="s">
        <v>6790</v>
      </c>
    </row>
    <row r="2204" spans="1:9" x14ac:dyDescent="0.25">
      <c r="A2204" t="s">
        <v>4942</v>
      </c>
      <c r="B2204" t="s">
        <v>0</v>
      </c>
      <c r="C2204">
        <v>336</v>
      </c>
      <c r="D2204">
        <v>110673219</v>
      </c>
      <c r="E2204" t="s">
        <v>0</v>
      </c>
      <c r="F2204" t="s">
        <v>4943</v>
      </c>
      <c r="G2204" t="s">
        <v>0</v>
      </c>
      <c r="H2204" t="s">
        <v>0</v>
      </c>
      <c r="I2204" t="s">
        <v>6790</v>
      </c>
    </row>
    <row r="2205" spans="1:9" x14ac:dyDescent="0.25">
      <c r="A2205" t="s">
        <v>4944</v>
      </c>
      <c r="B2205" t="s">
        <v>0</v>
      </c>
      <c r="C2205">
        <v>37</v>
      </c>
      <c r="D2205">
        <v>110675286</v>
      </c>
      <c r="E2205" t="s">
        <v>0</v>
      </c>
      <c r="F2205" t="s">
        <v>4945</v>
      </c>
      <c r="G2205" t="s">
        <v>0</v>
      </c>
      <c r="H2205" t="s">
        <v>0</v>
      </c>
      <c r="I2205" t="s">
        <v>6796</v>
      </c>
    </row>
    <row r="2206" spans="1:9" x14ac:dyDescent="0.25">
      <c r="A2206" t="s">
        <v>4946</v>
      </c>
      <c r="B2206" t="s">
        <v>0</v>
      </c>
      <c r="C2206">
        <v>85</v>
      </c>
      <c r="D2206">
        <v>110674075</v>
      </c>
      <c r="E2206" t="s">
        <v>0</v>
      </c>
      <c r="F2206" t="s">
        <v>4947</v>
      </c>
      <c r="G2206" t="s">
        <v>0</v>
      </c>
      <c r="H2206" t="s">
        <v>0</v>
      </c>
      <c r="I2206" t="s">
        <v>6796</v>
      </c>
    </row>
    <row r="2207" spans="1:9" x14ac:dyDescent="0.25">
      <c r="A2207" t="s">
        <v>4948</v>
      </c>
      <c r="B2207" t="s">
        <v>0</v>
      </c>
      <c r="C2207">
        <v>229</v>
      </c>
      <c r="D2207">
        <v>110673337</v>
      </c>
      <c r="E2207" t="s">
        <v>0</v>
      </c>
      <c r="F2207" t="s">
        <v>4949</v>
      </c>
      <c r="G2207" t="s">
        <v>0</v>
      </c>
      <c r="H2207" t="s">
        <v>0</v>
      </c>
      <c r="I2207" t="s">
        <v>7294</v>
      </c>
    </row>
    <row r="2208" spans="1:9" x14ac:dyDescent="0.25">
      <c r="A2208" t="s">
        <v>4950</v>
      </c>
      <c r="B2208" t="s">
        <v>0</v>
      </c>
      <c r="C2208">
        <v>185</v>
      </c>
      <c r="D2208">
        <v>110675748</v>
      </c>
      <c r="E2208" t="s">
        <v>0</v>
      </c>
      <c r="F2208" t="s">
        <v>4951</v>
      </c>
      <c r="G2208" t="s">
        <v>0</v>
      </c>
      <c r="H2208" t="s">
        <v>0</v>
      </c>
      <c r="I2208" t="s">
        <v>6793</v>
      </c>
    </row>
    <row r="2209" spans="1:9" x14ac:dyDescent="0.25">
      <c r="A2209" t="s">
        <v>4952</v>
      </c>
      <c r="B2209" t="s">
        <v>0</v>
      </c>
      <c r="C2209">
        <v>326</v>
      </c>
      <c r="D2209">
        <v>110675771</v>
      </c>
      <c r="E2209" t="s">
        <v>0</v>
      </c>
      <c r="F2209" t="s">
        <v>4953</v>
      </c>
      <c r="G2209" t="s">
        <v>0</v>
      </c>
      <c r="H2209" t="s">
        <v>0</v>
      </c>
      <c r="I2209" t="s">
        <v>7902</v>
      </c>
    </row>
    <row r="2210" spans="1:9" x14ac:dyDescent="0.25">
      <c r="A2210" t="s">
        <v>4954</v>
      </c>
      <c r="B2210" t="s">
        <v>0</v>
      </c>
      <c r="C2210">
        <v>262</v>
      </c>
      <c r="D2210">
        <v>110674207</v>
      </c>
      <c r="E2210" t="s">
        <v>0</v>
      </c>
      <c r="F2210" t="s">
        <v>4955</v>
      </c>
      <c r="G2210" t="s">
        <v>0</v>
      </c>
      <c r="H2210" t="s">
        <v>0</v>
      </c>
      <c r="I2210" t="s">
        <v>7903</v>
      </c>
    </row>
    <row r="2211" spans="1:9" x14ac:dyDescent="0.25">
      <c r="A2211" t="s">
        <v>4956</v>
      </c>
      <c r="B2211" t="s">
        <v>0</v>
      </c>
      <c r="C2211">
        <v>229</v>
      </c>
      <c r="D2211">
        <v>110674872</v>
      </c>
      <c r="E2211" t="s">
        <v>0</v>
      </c>
      <c r="F2211" t="s">
        <v>4957</v>
      </c>
      <c r="G2211" t="s">
        <v>0</v>
      </c>
      <c r="H2211" t="s">
        <v>0</v>
      </c>
      <c r="I2211" t="s">
        <v>6790</v>
      </c>
    </row>
    <row r="2212" spans="1:9" x14ac:dyDescent="0.25">
      <c r="A2212" t="s">
        <v>4958</v>
      </c>
      <c r="B2212" t="s">
        <v>0</v>
      </c>
      <c r="C2212">
        <v>295</v>
      </c>
      <c r="D2212">
        <v>110675483</v>
      </c>
      <c r="E2212" t="s">
        <v>0</v>
      </c>
      <c r="F2212" t="s">
        <v>4959</v>
      </c>
      <c r="G2212" t="s">
        <v>0</v>
      </c>
      <c r="H2212" t="s">
        <v>0</v>
      </c>
      <c r="I2212" t="s">
        <v>6793</v>
      </c>
    </row>
    <row r="2213" spans="1:9" x14ac:dyDescent="0.25">
      <c r="A2213" t="s">
        <v>4960</v>
      </c>
      <c r="B2213" t="s">
        <v>0</v>
      </c>
      <c r="C2213">
        <v>366</v>
      </c>
      <c r="D2213">
        <v>110673228</v>
      </c>
      <c r="E2213" t="s">
        <v>4961</v>
      </c>
      <c r="F2213" t="s">
        <v>4962</v>
      </c>
      <c r="G2213" t="s">
        <v>0</v>
      </c>
      <c r="H2213" t="s">
        <v>0</v>
      </c>
      <c r="I2213" t="s">
        <v>7904</v>
      </c>
    </row>
    <row r="2214" spans="1:9" x14ac:dyDescent="0.25">
      <c r="A2214" t="s">
        <v>4963</v>
      </c>
      <c r="B2214" t="s">
        <v>0</v>
      </c>
      <c r="C2214">
        <v>595</v>
      </c>
      <c r="D2214">
        <v>110674560</v>
      </c>
      <c r="E2214" t="s">
        <v>4964</v>
      </c>
      <c r="F2214" t="s">
        <v>4965</v>
      </c>
      <c r="G2214" t="s">
        <v>0</v>
      </c>
      <c r="H2214" t="s">
        <v>0</v>
      </c>
      <c r="I2214" t="s">
        <v>7905</v>
      </c>
    </row>
    <row r="2215" spans="1:9" x14ac:dyDescent="0.25">
      <c r="A2215" t="s">
        <v>4966</v>
      </c>
      <c r="B2215" t="s">
        <v>0</v>
      </c>
      <c r="C2215">
        <v>342</v>
      </c>
      <c r="D2215">
        <v>110674638</v>
      </c>
      <c r="E2215" t="s">
        <v>0</v>
      </c>
      <c r="F2215" t="s">
        <v>4967</v>
      </c>
      <c r="G2215" t="s">
        <v>0</v>
      </c>
      <c r="H2215" t="s">
        <v>0</v>
      </c>
      <c r="I2215" t="s">
        <v>7906</v>
      </c>
    </row>
    <row r="2216" spans="1:9" x14ac:dyDescent="0.25">
      <c r="A2216" t="s">
        <v>4968</v>
      </c>
      <c r="B2216" t="s">
        <v>11</v>
      </c>
      <c r="C2216">
        <v>359</v>
      </c>
      <c r="D2216">
        <v>110675131</v>
      </c>
      <c r="E2216" t="s">
        <v>0</v>
      </c>
      <c r="F2216" t="s">
        <v>4969</v>
      </c>
      <c r="G2216" t="s">
        <v>0</v>
      </c>
      <c r="H2216" t="s">
        <v>0</v>
      </c>
      <c r="I2216" t="s">
        <v>7907</v>
      </c>
    </row>
    <row r="2217" spans="1:9" x14ac:dyDescent="0.25">
      <c r="A2217" t="s">
        <v>4970</v>
      </c>
      <c r="B2217" t="s">
        <v>0</v>
      </c>
      <c r="C2217">
        <v>876</v>
      </c>
      <c r="D2217">
        <v>110673375</v>
      </c>
      <c r="E2217" t="s">
        <v>4971</v>
      </c>
      <c r="F2217" t="s">
        <v>4972</v>
      </c>
      <c r="G2217" t="s">
        <v>0</v>
      </c>
      <c r="H2217" t="s">
        <v>0</v>
      </c>
      <c r="I2217" t="s">
        <v>7908</v>
      </c>
    </row>
    <row r="2218" spans="1:9" x14ac:dyDescent="0.25">
      <c r="A2218" t="s">
        <v>4973</v>
      </c>
      <c r="B2218" t="s">
        <v>0</v>
      </c>
      <c r="C2218">
        <v>210</v>
      </c>
      <c r="D2218">
        <v>110673749</v>
      </c>
      <c r="E2218" t="s">
        <v>0</v>
      </c>
      <c r="F2218" t="s">
        <v>4974</v>
      </c>
      <c r="G2218" t="s">
        <v>0</v>
      </c>
      <c r="H2218" t="s">
        <v>0</v>
      </c>
      <c r="I2218" t="s">
        <v>7909</v>
      </c>
    </row>
    <row r="2219" spans="1:9" x14ac:dyDescent="0.25">
      <c r="A2219" t="s">
        <v>4975</v>
      </c>
      <c r="B2219" t="s">
        <v>0</v>
      </c>
      <c r="C2219">
        <v>208</v>
      </c>
      <c r="D2219">
        <v>110675923</v>
      </c>
      <c r="E2219" t="s">
        <v>0</v>
      </c>
      <c r="F2219" t="s">
        <v>4976</v>
      </c>
      <c r="G2219" t="s">
        <v>0</v>
      </c>
      <c r="H2219" t="s">
        <v>0</v>
      </c>
      <c r="I2219" t="s">
        <v>7301</v>
      </c>
    </row>
    <row r="2220" spans="1:9" x14ac:dyDescent="0.25">
      <c r="A2220" t="s">
        <v>4977</v>
      </c>
      <c r="B2220" t="s">
        <v>0</v>
      </c>
      <c r="C2220">
        <v>225</v>
      </c>
      <c r="D2220">
        <v>110675103</v>
      </c>
      <c r="E2220" t="s">
        <v>4978</v>
      </c>
      <c r="F2220" t="s">
        <v>4979</v>
      </c>
      <c r="G2220" t="s">
        <v>0</v>
      </c>
      <c r="H2220" t="s">
        <v>0</v>
      </c>
      <c r="I2220" t="s">
        <v>7910</v>
      </c>
    </row>
    <row r="2221" spans="1:9" x14ac:dyDescent="0.25">
      <c r="A2221" t="s">
        <v>4980</v>
      </c>
      <c r="B2221" t="s">
        <v>0</v>
      </c>
      <c r="C2221">
        <v>296</v>
      </c>
      <c r="D2221">
        <v>110673514</v>
      </c>
      <c r="E2221" t="s">
        <v>4981</v>
      </c>
      <c r="F2221" t="s">
        <v>4982</v>
      </c>
      <c r="G2221" t="s">
        <v>0</v>
      </c>
      <c r="H2221" t="s">
        <v>0</v>
      </c>
      <c r="I2221" t="s">
        <v>7911</v>
      </c>
    </row>
    <row r="2222" spans="1:9" x14ac:dyDescent="0.25">
      <c r="A2222" t="s">
        <v>4983</v>
      </c>
      <c r="B2222" t="s">
        <v>0</v>
      </c>
      <c r="C2222">
        <v>132</v>
      </c>
      <c r="D2222">
        <v>110675567</v>
      </c>
      <c r="E2222" t="s">
        <v>4984</v>
      </c>
      <c r="F2222" t="s">
        <v>4985</v>
      </c>
      <c r="G2222" t="s">
        <v>0</v>
      </c>
      <c r="H2222" t="s">
        <v>0</v>
      </c>
      <c r="I2222" t="s">
        <v>7912</v>
      </c>
    </row>
    <row r="2223" spans="1:9" x14ac:dyDescent="0.25">
      <c r="A2223" t="s">
        <v>4986</v>
      </c>
      <c r="B2223" t="s">
        <v>0</v>
      </c>
      <c r="C2223">
        <v>232</v>
      </c>
      <c r="D2223">
        <v>110674496</v>
      </c>
      <c r="E2223" t="s">
        <v>0</v>
      </c>
      <c r="F2223" t="s">
        <v>4987</v>
      </c>
      <c r="G2223" t="s">
        <v>0</v>
      </c>
      <c r="H2223" t="s">
        <v>0</v>
      </c>
      <c r="I2223" t="s">
        <v>7913</v>
      </c>
    </row>
    <row r="2224" spans="1:9" x14ac:dyDescent="0.25">
      <c r="A2224" t="s">
        <v>4988</v>
      </c>
      <c r="B2224" t="s">
        <v>0</v>
      </c>
      <c r="C2224">
        <v>168</v>
      </c>
      <c r="D2224">
        <v>110674775</v>
      </c>
      <c r="E2224" t="s">
        <v>0</v>
      </c>
      <c r="F2224" t="s">
        <v>4989</v>
      </c>
      <c r="G2224" t="s">
        <v>0</v>
      </c>
      <c r="H2224" t="s">
        <v>0</v>
      </c>
      <c r="I2224" t="s">
        <v>7914</v>
      </c>
    </row>
    <row r="2225" spans="1:9" x14ac:dyDescent="0.25">
      <c r="A2225" t="s">
        <v>4990</v>
      </c>
      <c r="B2225" t="s">
        <v>0</v>
      </c>
      <c r="C2225">
        <v>684</v>
      </c>
      <c r="D2225">
        <v>110674142</v>
      </c>
      <c r="E2225" t="s">
        <v>0</v>
      </c>
      <c r="F2225" t="s">
        <v>4991</v>
      </c>
      <c r="G2225" t="s">
        <v>0</v>
      </c>
      <c r="H2225" t="s">
        <v>0</v>
      </c>
      <c r="I2225" t="s">
        <v>7915</v>
      </c>
    </row>
    <row r="2226" spans="1:9" x14ac:dyDescent="0.25">
      <c r="A2226" t="s">
        <v>4992</v>
      </c>
      <c r="B2226" t="s">
        <v>0</v>
      </c>
      <c r="C2226">
        <v>378</v>
      </c>
      <c r="D2226">
        <v>110673485</v>
      </c>
      <c r="E2226" t="s">
        <v>0</v>
      </c>
      <c r="F2226" t="s">
        <v>4993</v>
      </c>
      <c r="G2226" t="s">
        <v>0</v>
      </c>
      <c r="H2226" t="s">
        <v>0</v>
      </c>
      <c r="I2226" t="s">
        <v>7916</v>
      </c>
    </row>
    <row r="2227" spans="1:9" x14ac:dyDescent="0.25">
      <c r="A2227" t="s">
        <v>4994</v>
      </c>
      <c r="B2227" t="s">
        <v>0</v>
      </c>
      <c r="C2227">
        <v>98</v>
      </c>
      <c r="D2227">
        <v>110673999</v>
      </c>
      <c r="E2227" t="s">
        <v>4995</v>
      </c>
      <c r="F2227" t="s">
        <v>4996</v>
      </c>
      <c r="G2227" t="s">
        <v>0</v>
      </c>
      <c r="H2227" t="s">
        <v>0</v>
      </c>
      <c r="I2227" t="s">
        <v>7917</v>
      </c>
    </row>
    <row r="2228" spans="1:9" x14ac:dyDescent="0.25">
      <c r="A2228" t="s">
        <v>4997</v>
      </c>
      <c r="B2228" t="s">
        <v>0</v>
      </c>
      <c r="C2228">
        <v>149</v>
      </c>
      <c r="D2228">
        <v>110674988</v>
      </c>
      <c r="E2228" t="s">
        <v>0</v>
      </c>
      <c r="F2228" t="s">
        <v>4998</v>
      </c>
      <c r="G2228" t="s">
        <v>0</v>
      </c>
      <c r="H2228" t="s">
        <v>0</v>
      </c>
      <c r="I2228" t="s">
        <v>7918</v>
      </c>
    </row>
    <row r="2229" spans="1:9" x14ac:dyDescent="0.25">
      <c r="A2229" t="s">
        <v>4999</v>
      </c>
      <c r="B2229" t="s">
        <v>0</v>
      </c>
      <c r="C2229">
        <v>58</v>
      </c>
      <c r="D2229">
        <v>110675605</v>
      </c>
      <c r="E2229" t="s">
        <v>5000</v>
      </c>
      <c r="F2229" t="s">
        <v>5001</v>
      </c>
      <c r="G2229" t="s">
        <v>0</v>
      </c>
      <c r="H2229" t="s">
        <v>0</v>
      </c>
      <c r="I2229" t="s">
        <v>7919</v>
      </c>
    </row>
    <row r="2230" spans="1:9" x14ac:dyDescent="0.25">
      <c r="A2230" t="s">
        <v>5002</v>
      </c>
      <c r="B2230" t="s">
        <v>0</v>
      </c>
      <c r="C2230">
        <v>114</v>
      </c>
      <c r="D2230">
        <v>110675318</v>
      </c>
      <c r="E2230" t="s">
        <v>0</v>
      </c>
      <c r="F2230" t="s">
        <v>5003</v>
      </c>
      <c r="G2230" t="s">
        <v>0</v>
      </c>
      <c r="H2230" t="s">
        <v>0</v>
      </c>
      <c r="I2230" t="s">
        <v>7920</v>
      </c>
    </row>
    <row r="2231" spans="1:9" x14ac:dyDescent="0.25">
      <c r="A2231" t="s">
        <v>5004</v>
      </c>
      <c r="B2231" t="s">
        <v>0</v>
      </c>
      <c r="C2231">
        <v>434</v>
      </c>
      <c r="D2231">
        <v>110675960</v>
      </c>
      <c r="E2231" t="s">
        <v>0</v>
      </c>
      <c r="F2231" t="s">
        <v>5005</v>
      </c>
      <c r="G2231" t="s">
        <v>0</v>
      </c>
      <c r="H2231" t="s">
        <v>0</v>
      </c>
      <c r="I2231" t="s">
        <v>7921</v>
      </c>
    </row>
    <row r="2232" spans="1:9" x14ac:dyDescent="0.25">
      <c r="A2232" t="s">
        <v>5006</v>
      </c>
      <c r="B2232" t="s">
        <v>0</v>
      </c>
      <c r="C2232">
        <v>250</v>
      </c>
      <c r="D2232">
        <v>110673347</v>
      </c>
      <c r="E2232" t="s">
        <v>0</v>
      </c>
      <c r="F2232" t="s">
        <v>5007</v>
      </c>
      <c r="G2232" t="s">
        <v>0</v>
      </c>
      <c r="H2232" t="s">
        <v>0</v>
      </c>
      <c r="I2232" t="s">
        <v>7922</v>
      </c>
    </row>
    <row r="2233" spans="1:9" x14ac:dyDescent="0.25">
      <c r="A2233" t="s">
        <v>5008</v>
      </c>
      <c r="B2233" t="s">
        <v>0</v>
      </c>
      <c r="C2233">
        <v>313</v>
      </c>
      <c r="D2233">
        <v>110674008</v>
      </c>
      <c r="E2233" t="s">
        <v>5009</v>
      </c>
      <c r="F2233" t="s">
        <v>5010</v>
      </c>
      <c r="G2233" t="s">
        <v>0</v>
      </c>
      <c r="H2233" t="s">
        <v>0</v>
      </c>
      <c r="I2233" t="s">
        <v>7923</v>
      </c>
    </row>
    <row r="2234" spans="1:9" x14ac:dyDescent="0.25">
      <c r="A2234" t="s">
        <v>5011</v>
      </c>
      <c r="B2234" t="s">
        <v>0</v>
      </c>
      <c r="C2234">
        <v>118</v>
      </c>
      <c r="D2234">
        <v>110674834</v>
      </c>
      <c r="E2234" t="s">
        <v>0</v>
      </c>
      <c r="F2234" t="s">
        <v>5012</v>
      </c>
      <c r="G2234" t="s">
        <v>0</v>
      </c>
      <c r="H2234" t="s">
        <v>0</v>
      </c>
      <c r="I2234" t="s">
        <v>6998</v>
      </c>
    </row>
    <row r="2235" spans="1:9" x14ac:dyDescent="0.25">
      <c r="A2235" t="s">
        <v>5013</v>
      </c>
      <c r="B2235" t="s">
        <v>0</v>
      </c>
      <c r="C2235">
        <v>392</v>
      </c>
      <c r="D2235">
        <v>110673692</v>
      </c>
      <c r="E2235" t="s">
        <v>0</v>
      </c>
      <c r="F2235" t="s">
        <v>5014</v>
      </c>
      <c r="G2235" t="s">
        <v>0</v>
      </c>
      <c r="H2235" t="s">
        <v>0</v>
      </c>
      <c r="I2235" t="s">
        <v>6796</v>
      </c>
    </row>
    <row r="2236" spans="1:9" x14ac:dyDescent="0.25">
      <c r="A2236" t="s">
        <v>5015</v>
      </c>
      <c r="B2236" t="s">
        <v>0</v>
      </c>
      <c r="C2236">
        <v>275</v>
      </c>
      <c r="D2236">
        <v>110673649</v>
      </c>
      <c r="E2236" t="s">
        <v>0</v>
      </c>
      <c r="F2236" t="s">
        <v>5016</v>
      </c>
      <c r="G2236" t="s">
        <v>0</v>
      </c>
      <c r="H2236" t="s">
        <v>0</v>
      </c>
      <c r="I2236" t="s">
        <v>6793</v>
      </c>
    </row>
    <row r="2237" spans="1:9" x14ac:dyDescent="0.25">
      <c r="A2237" t="s">
        <v>5017</v>
      </c>
      <c r="B2237" t="s">
        <v>0</v>
      </c>
      <c r="C2237">
        <v>230</v>
      </c>
      <c r="D2237">
        <v>110674962</v>
      </c>
      <c r="E2237" t="s">
        <v>0</v>
      </c>
      <c r="F2237" t="s">
        <v>5018</v>
      </c>
      <c r="G2237" t="s">
        <v>0</v>
      </c>
      <c r="H2237" t="s">
        <v>0</v>
      </c>
      <c r="I2237" t="s">
        <v>6857</v>
      </c>
    </row>
    <row r="2238" spans="1:9" x14ac:dyDescent="0.25">
      <c r="A2238" t="s">
        <v>5019</v>
      </c>
      <c r="B2238" t="s">
        <v>0</v>
      </c>
      <c r="C2238">
        <v>387</v>
      </c>
      <c r="D2238">
        <v>110674258</v>
      </c>
      <c r="E2238" t="s">
        <v>537</v>
      </c>
      <c r="F2238" t="s">
        <v>5020</v>
      </c>
      <c r="G2238" t="s">
        <v>0</v>
      </c>
      <c r="H2238" t="s">
        <v>0</v>
      </c>
      <c r="I2238" t="s">
        <v>7924</v>
      </c>
    </row>
    <row r="2239" spans="1:9" x14ac:dyDescent="0.25">
      <c r="A2239" t="s">
        <v>5021</v>
      </c>
      <c r="B2239" t="s">
        <v>0</v>
      </c>
      <c r="C2239">
        <v>619</v>
      </c>
      <c r="D2239">
        <v>110676023</v>
      </c>
      <c r="E2239" t="s">
        <v>542</v>
      </c>
      <c r="F2239" t="s">
        <v>5022</v>
      </c>
      <c r="G2239" t="s">
        <v>0</v>
      </c>
      <c r="H2239" t="s">
        <v>0</v>
      </c>
      <c r="I2239" t="s">
        <v>7925</v>
      </c>
    </row>
    <row r="2240" spans="1:9" x14ac:dyDescent="0.25">
      <c r="A2240" t="s">
        <v>5023</v>
      </c>
      <c r="B2240" t="s">
        <v>0</v>
      </c>
      <c r="C2240">
        <v>208</v>
      </c>
      <c r="D2240">
        <v>110674447</v>
      </c>
      <c r="E2240" t="s">
        <v>5024</v>
      </c>
      <c r="F2240" t="s">
        <v>5025</v>
      </c>
      <c r="G2240" t="s">
        <v>0</v>
      </c>
      <c r="H2240" t="s">
        <v>0</v>
      </c>
      <c r="I2240" t="s">
        <v>7926</v>
      </c>
    </row>
    <row r="2241" spans="1:9" x14ac:dyDescent="0.25">
      <c r="A2241" t="s">
        <v>5026</v>
      </c>
      <c r="B2241" t="s">
        <v>0</v>
      </c>
      <c r="C2241">
        <v>339</v>
      </c>
      <c r="D2241">
        <v>110673632</v>
      </c>
      <c r="E2241" t="s">
        <v>5027</v>
      </c>
      <c r="F2241" t="s">
        <v>5028</v>
      </c>
      <c r="G2241" t="s">
        <v>0</v>
      </c>
      <c r="H2241" t="s">
        <v>0</v>
      </c>
      <c r="I2241" t="s">
        <v>7927</v>
      </c>
    </row>
    <row r="2242" spans="1:9" x14ac:dyDescent="0.25">
      <c r="A2242" t="s">
        <v>5029</v>
      </c>
      <c r="B2242" t="s">
        <v>0</v>
      </c>
      <c r="C2242">
        <v>377</v>
      </c>
      <c r="D2242">
        <v>110675671</v>
      </c>
      <c r="E2242" t="s">
        <v>0</v>
      </c>
      <c r="F2242" t="s">
        <v>5030</v>
      </c>
      <c r="G2242" t="s">
        <v>0</v>
      </c>
      <c r="H2242" t="s">
        <v>0</v>
      </c>
      <c r="I2242" t="s">
        <v>7928</v>
      </c>
    </row>
    <row r="2243" spans="1:9" x14ac:dyDescent="0.25">
      <c r="A2243" t="s">
        <v>5031</v>
      </c>
      <c r="B2243" t="s">
        <v>0</v>
      </c>
      <c r="C2243">
        <v>89</v>
      </c>
      <c r="D2243">
        <v>110674665</v>
      </c>
      <c r="E2243" t="s">
        <v>0</v>
      </c>
      <c r="F2243" t="s">
        <v>5032</v>
      </c>
      <c r="G2243" t="s">
        <v>0</v>
      </c>
      <c r="H2243" t="s">
        <v>0</v>
      </c>
      <c r="I2243" t="s">
        <v>6796</v>
      </c>
    </row>
    <row r="2244" spans="1:9" x14ac:dyDescent="0.25">
      <c r="A2244" t="s">
        <v>5033</v>
      </c>
      <c r="B2244" t="s">
        <v>0</v>
      </c>
      <c r="C2244">
        <v>600</v>
      </c>
      <c r="D2244">
        <v>110675128</v>
      </c>
      <c r="E2244" t="s">
        <v>5034</v>
      </c>
      <c r="F2244" t="s">
        <v>5035</v>
      </c>
      <c r="G2244" t="s">
        <v>0</v>
      </c>
      <c r="H2244" t="s">
        <v>0</v>
      </c>
      <c r="I2244" t="s">
        <v>7929</v>
      </c>
    </row>
    <row r="2245" spans="1:9" x14ac:dyDescent="0.25">
      <c r="A2245" t="s">
        <v>5036</v>
      </c>
      <c r="B2245" t="s">
        <v>0</v>
      </c>
      <c r="C2245">
        <v>120</v>
      </c>
      <c r="D2245">
        <v>110675912</v>
      </c>
      <c r="E2245" t="s">
        <v>0</v>
      </c>
      <c r="F2245" t="s">
        <v>5037</v>
      </c>
      <c r="G2245" t="s">
        <v>0</v>
      </c>
      <c r="H2245" t="s">
        <v>0</v>
      </c>
      <c r="I2245" t="s">
        <v>6796</v>
      </c>
    </row>
    <row r="2246" spans="1:9" x14ac:dyDescent="0.25">
      <c r="A2246" t="s">
        <v>5038</v>
      </c>
      <c r="B2246" t="s">
        <v>0</v>
      </c>
      <c r="C2246">
        <v>361</v>
      </c>
      <c r="D2246">
        <v>110673343</v>
      </c>
      <c r="E2246" t="s">
        <v>0</v>
      </c>
      <c r="F2246" t="s">
        <v>5039</v>
      </c>
      <c r="G2246" t="s">
        <v>0</v>
      </c>
      <c r="H2246" t="s">
        <v>0</v>
      </c>
      <c r="I2246" t="s">
        <v>7930</v>
      </c>
    </row>
    <row r="2247" spans="1:9" x14ac:dyDescent="0.25">
      <c r="A2247" t="s">
        <v>5040</v>
      </c>
      <c r="B2247" t="s">
        <v>0</v>
      </c>
      <c r="C2247">
        <v>325</v>
      </c>
      <c r="D2247">
        <v>110675512</v>
      </c>
      <c r="E2247" t="s">
        <v>5041</v>
      </c>
      <c r="F2247" t="s">
        <v>5042</v>
      </c>
      <c r="G2247" t="s">
        <v>0</v>
      </c>
      <c r="H2247" t="s">
        <v>0</v>
      </c>
      <c r="I2247" t="s">
        <v>7931</v>
      </c>
    </row>
    <row r="2248" spans="1:9" x14ac:dyDescent="0.25">
      <c r="A2248" t="s">
        <v>5043</v>
      </c>
      <c r="B2248" t="s">
        <v>11</v>
      </c>
      <c r="C2248">
        <v>87</v>
      </c>
      <c r="D2248">
        <v>110673587</v>
      </c>
      <c r="E2248" t="s">
        <v>5044</v>
      </c>
      <c r="F2248" t="s">
        <v>5045</v>
      </c>
      <c r="G2248" t="s">
        <v>0</v>
      </c>
      <c r="H2248" t="s">
        <v>0</v>
      </c>
      <c r="I2248" t="s">
        <v>7932</v>
      </c>
    </row>
    <row r="2249" spans="1:9" x14ac:dyDescent="0.25">
      <c r="A2249" t="s">
        <v>5046</v>
      </c>
      <c r="B2249" t="s">
        <v>0</v>
      </c>
      <c r="C2249">
        <v>348</v>
      </c>
      <c r="D2249">
        <v>110674373</v>
      </c>
      <c r="E2249" t="s">
        <v>5047</v>
      </c>
      <c r="F2249" t="s">
        <v>5048</v>
      </c>
      <c r="G2249" t="s">
        <v>0</v>
      </c>
      <c r="H2249" t="s">
        <v>0</v>
      </c>
      <c r="I2249" t="s">
        <v>7933</v>
      </c>
    </row>
    <row r="2250" spans="1:9" x14ac:dyDescent="0.25">
      <c r="A2250" t="s">
        <v>5049</v>
      </c>
      <c r="B2250" t="s">
        <v>0</v>
      </c>
      <c r="C2250">
        <v>551</v>
      </c>
      <c r="D2250">
        <v>110674319</v>
      </c>
      <c r="E2250" t="s">
        <v>0</v>
      </c>
      <c r="F2250" t="s">
        <v>5050</v>
      </c>
      <c r="G2250" t="s">
        <v>0</v>
      </c>
      <c r="H2250" t="s">
        <v>0</v>
      </c>
      <c r="I2250" t="s">
        <v>7934</v>
      </c>
    </row>
    <row r="2251" spans="1:9" x14ac:dyDescent="0.25">
      <c r="A2251" t="s">
        <v>5051</v>
      </c>
      <c r="B2251" t="s">
        <v>0</v>
      </c>
      <c r="C2251">
        <v>121</v>
      </c>
      <c r="D2251">
        <v>110675294</v>
      </c>
      <c r="E2251" t="s">
        <v>5052</v>
      </c>
      <c r="F2251" t="s">
        <v>5053</v>
      </c>
      <c r="G2251" t="s">
        <v>0</v>
      </c>
      <c r="H2251" t="s">
        <v>0</v>
      </c>
      <c r="I2251" t="s">
        <v>7935</v>
      </c>
    </row>
    <row r="2252" spans="1:9" x14ac:dyDescent="0.25">
      <c r="A2252" t="s">
        <v>5054</v>
      </c>
      <c r="B2252" t="s">
        <v>0</v>
      </c>
      <c r="C2252">
        <v>339</v>
      </c>
      <c r="D2252">
        <v>110675937</v>
      </c>
      <c r="E2252" t="s">
        <v>5055</v>
      </c>
      <c r="F2252" t="s">
        <v>5056</v>
      </c>
      <c r="G2252" t="s">
        <v>0</v>
      </c>
      <c r="H2252" t="s">
        <v>0</v>
      </c>
      <c r="I2252" t="s">
        <v>7936</v>
      </c>
    </row>
    <row r="2253" spans="1:9" x14ac:dyDescent="0.25">
      <c r="A2253" t="s">
        <v>5057</v>
      </c>
      <c r="B2253" t="s">
        <v>0</v>
      </c>
      <c r="C2253">
        <v>155</v>
      </c>
      <c r="D2253">
        <v>110674711</v>
      </c>
      <c r="E2253" t="s">
        <v>5058</v>
      </c>
      <c r="F2253" t="s">
        <v>5059</v>
      </c>
      <c r="G2253" t="s">
        <v>0</v>
      </c>
      <c r="H2253" t="s">
        <v>0</v>
      </c>
      <c r="I2253" t="s">
        <v>7937</v>
      </c>
    </row>
    <row r="2254" spans="1:9" x14ac:dyDescent="0.25">
      <c r="A2254" t="s">
        <v>5060</v>
      </c>
      <c r="B2254" t="s">
        <v>0</v>
      </c>
      <c r="C2254">
        <v>251</v>
      </c>
      <c r="D2254">
        <v>110674064</v>
      </c>
      <c r="E2254" t="s">
        <v>5061</v>
      </c>
      <c r="F2254" t="s">
        <v>5062</v>
      </c>
      <c r="G2254" t="s">
        <v>0</v>
      </c>
      <c r="H2254" t="s">
        <v>0</v>
      </c>
      <c r="I2254" t="s">
        <v>7938</v>
      </c>
    </row>
    <row r="2255" spans="1:9" x14ac:dyDescent="0.25">
      <c r="A2255" t="s">
        <v>5063</v>
      </c>
      <c r="B2255" t="s">
        <v>0</v>
      </c>
      <c r="C2255">
        <v>140</v>
      </c>
      <c r="D2255">
        <v>110676056</v>
      </c>
      <c r="E2255" t="s">
        <v>5064</v>
      </c>
      <c r="F2255" t="s">
        <v>5065</v>
      </c>
      <c r="G2255" t="s">
        <v>0</v>
      </c>
      <c r="H2255" t="s">
        <v>0</v>
      </c>
      <c r="I2255" t="s">
        <v>7939</v>
      </c>
    </row>
    <row r="2256" spans="1:9" x14ac:dyDescent="0.25">
      <c r="A2256" t="s">
        <v>5066</v>
      </c>
      <c r="B2256" t="s">
        <v>0</v>
      </c>
      <c r="C2256">
        <v>111</v>
      </c>
      <c r="D2256">
        <v>110676040</v>
      </c>
      <c r="E2256" t="s">
        <v>5067</v>
      </c>
      <c r="F2256" t="s">
        <v>5068</v>
      </c>
      <c r="G2256" t="s">
        <v>0</v>
      </c>
      <c r="H2256" t="s">
        <v>0</v>
      </c>
      <c r="I2256" t="s">
        <v>7940</v>
      </c>
    </row>
    <row r="2257" spans="1:11" x14ac:dyDescent="0.25">
      <c r="A2257" t="s">
        <v>5069</v>
      </c>
      <c r="B2257" t="s">
        <v>0</v>
      </c>
      <c r="C2257">
        <v>761</v>
      </c>
      <c r="D2257">
        <v>110675228</v>
      </c>
      <c r="E2257" t="s">
        <v>0</v>
      </c>
      <c r="F2257" t="s">
        <v>5070</v>
      </c>
      <c r="G2257" t="s">
        <v>0</v>
      </c>
      <c r="H2257" t="s">
        <v>0</v>
      </c>
      <c r="I2257" t="s">
        <v>7941</v>
      </c>
    </row>
    <row r="2258" spans="1:11" x14ac:dyDescent="0.25">
      <c r="A2258" t="s">
        <v>5071</v>
      </c>
      <c r="B2258" t="s">
        <v>0</v>
      </c>
      <c r="C2258">
        <v>224</v>
      </c>
      <c r="D2258">
        <v>110674025</v>
      </c>
      <c r="E2258" t="s">
        <v>5072</v>
      </c>
      <c r="F2258" t="s">
        <v>5073</v>
      </c>
      <c r="G2258" t="s">
        <v>0</v>
      </c>
      <c r="H2258" t="s">
        <v>0</v>
      </c>
      <c r="I2258" t="s">
        <v>7942</v>
      </c>
    </row>
    <row r="2259" spans="1:11" x14ac:dyDescent="0.25">
      <c r="A2259" t="s">
        <v>5074</v>
      </c>
      <c r="B2259" t="s">
        <v>11</v>
      </c>
      <c r="C2259">
        <v>135</v>
      </c>
      <c r="D2259">
        <v>110673268</v>
      </c>
      <c r="E2259" t="s">
        <v>0</v>
      </c>
      <c r="F2259" t="s">
        <v>5075</v>
      </c>
      <c r="G2259" t="s">
        <v>0</v>
      </c>
      <c r="H2259" t="s">
        <v>0</v>
      </c>
      <c r="I2259" t="s">
        <v>6790</v>
      </c>
    </row>
    <row r="2260" spans="1:11" x14ac:dyDescent="0.25">
      <c r="A2260" t="s">
        <v>5076</v>
      </c>
      <c r="B2260" t="s">
        <v>0</v>
      </c>
      <c r="C2260">
        <v>849</v>
      </c>
      <c r="D2260">
        <v>110675815</v>
      </c>
      <c r="E2260" t="s">
        <v>0</v>
      </c>
      <c r="F2260" t="s">
        <v>5077</v>
      </c>
      <c r="G2260" t="s">
        <v>0</v>
      </c>
      <c r="H2260" t="s">
        <v>0</v>
      </c>
      <c r="I2260" t="s">
        <v>7444</v>
      </c>
      <c r="J2260" t="s">
        <v>408</v>
      </c>
      <c r="K2260" t="s">
        <v>3066</v>
      </c>
    </row>
    <row r="2261" spans="1:11" x14ac:dyDescent="0.25">
      <c r="A2261" t="s">
        <v>5078</v>
      </c>
      <c r="B2261" t="s">
        <v>11</v>
      </c>
      <c r="C2261">
        <v>549</v>
      </c>
      <c r="D2261">
        <v>110675342</v>
      </c>
      <c r="E2261" t="s">
        <v>0</v>
      </c>
      <c r="F2261" t="s">
        <v>5079</v>
      </c>
      <c r="G2261" t="s">
        <v>0</v>
      </c>
      <c r="H2261" t="s">
        <v>0</v>
      </c>
      <c r="I2261" t="s">
        <v>7943</v>
      </c>
    </row>
    <row r="2262" spans="1:11" x14ac:dyDescent="0.25">
      <c r="A2262" t="s">
        <v>5080</v>
      </c>
      <c r="B2262" t="s">
        <v>0</v>
      </c>
      <c r="C2262">
        <v>213</v>
      </c>
      <c r="D2262">
        <v>110674038</v>
      </c>
      <c r="E2262" t="s">
        <v>0</v>
      </c>
      <c r="F2262" t="s">
        <v>5081</v>
      </c>
      <c r="G2262" t="s">
        <v>0</v>
      </c>
      <c r="H2262" t="s">
        <v>0</v>
      </c>
      <c r="I2262" t="s">
        <v>7944</v>
      </c>
    </row>
    <row r="2263" spans="1:11" x14ac:dyDescent="0.25">
      <c r="A2263" t="s">
        <v>5082</v>
      </c>
      <c r="B2263" t="s">
        <v>0</v>
      </c>
      <c r="C2263">
        <v>124</v>
      </c>
      <c r="D2263">
        <v>110674781</v>
      </c>
      <c r="E2263" t="s">
        <v>0</v>
      </c>
      <c r="F2263" t="s">
        <v>5083</v>
      </c>
      <c r="G2263" t="s">
        <v>0</v>
      </c>
      <c r="H2263" t="s">
        <v>0</v>
      </c>
      <c r="I2263" t="s">
        <v>6790</v>
      </c>
    </row>
    <row r="2264" spans="1:11" x14ac:dyDescent="0.25">
      <c r="A2264" t="s">
        <v>5084</v>
      </c>
      <c r="B2264" t="s">
        <v>0</v>
      </c>
      <c r="C2264">
        <v>464</v>
      </c>
      <c r="D2264">
        <v>110673839</v>
      </c>
      <c r="E2264" t="s">
        <v>0</v>
      </c>
      <c r="F2264" t="s">
        <v>5085</v>
      </c>
      <c r="G2264" t="s">
        <v>0</v>
      </c>
      <c r="H2264" t="s">
        <v>0</v>
      </c>
      <c r="I2264" t="s">
        <v>7945</v>
      </c>
    </row>
    <row r="2265" spans="1:11" x14ac:dyDescent="0.25">
      <c r="A2265" t="s">
        <v>5086</v>
      </c>
      <c r="B2265" t="s">
        <v>0</v>
      </c>
      <c r="C2265">
        <v>351</v>
      </c>
      <c r="D2265">
        <v>110674493</v>
      </c>
      <c r="E2265" t="s">
        <v>0</v>
      </c>
      <c r="F2265" t="s">
        <v>5087</v>
      </c>
      <c r="G2265" t="s">
        <v>0</v>
      </c>
      <c r="H2265" t="s">
        <v>0</v>
      </c>
      <c r="I2265" t="s">
        <v>6793</v>
      </c>
    </row>
    <row r="2266" spans="1:11" x14ac:dyDescent="0.25">
      <c r="A2266" t="s">
        <v>5088</v>
      </c>
      <c r="B2266" t="s">
        <v>0</v>
      </c>
      <c r="C2266">
        <v>472</v>
      </c>
      <c r="D2266">
        <v>110673629</v>
      </c>
      <c r="E2266" t="s">
        <v>0</v>
      </c>
      <c r="F2266" t="s">
        <v>5089</v>
      </c>
      <c r="G2266" t="s">
        <v>0</v>
      </c>
      <c r="H2266" t="s">
        <v>0</v>
      </c>
      <c r="I2266" t="s">
        <v>7946</v>
      </c>
    </row>
    <row r="2267" spans="1:11" x14ac:dyDescent="0.25">
      <c r="A2267" t="s">
        <v>5090</v>
      </c>
      <c r="B2267" t="s">
        <v>0</v>
      </c>
      <c r="C2267">
        <v>1171</v>
      </c>
      <c r="D2267">
        <v>110675871</v>
      </c>
      <c r="E2267" t="s">
        <v>5091</v>
      </c>
      <c r="F2267" t="s">
        <v>5092</v>
      </c>
      <c r="G2267" t="s">
        <v>0</v>
      </c>
      <c r="H2267" t="s">
        <v>0</v>
      </c>
      <c r="I2267" t="s">
        <v>7947</v>
      </c>
    </row>
    <row r="2268" spans="1:11" x14ac:dyDescent="0.25">
      <c r="A2268" t="s">
        <v>5093</v>
      </c>
      <c r="B2268" t="s">
        <v>0</v>
      </c>
      <c r="C2268">
        <v>141</v>
      </c>
      <c r="D2268">
        <v>110675091</v>
      </c>
      <c r="E2268" t="s">
        <v>0</v>
      </c>
      <c r="F2268" t="s">
        <v>5094</v>
      </c>
      <c r="G2268" t="s">
        <v>0</v>
      </c>
      <c r="H2268" t="s">
        <v>0</v>
      </c>
      <c r="I2268" t="s">
        <v>7138</v>
      </c>
    </row>
    <row r="2269" spans="1:11" x14ac:dyDescent="0.25">
      <c r="A2269" t="s">
        <v>5095</v>
      </c>
      <c r="B2269" t="s">
        <v>0</v>
      </c>
      <c r="C2269">
        <v>357</v>
      </c>
      <c r="D2269">
        <v>255529898</v>
      </c>
      <c r="E2269" t="s">
        <v>5096</v>
      </c>
      <c r="F2269" t="s">
        <v>5097</v>
      </c>
      <c r="G2269" t="s">
        <v>0</v>
      </c>
      <c r="H2269" t="s">
        <v>0</v>
      </c>
      <c r="I2269" t="s">
        <v>7948</v>
      </c>
    </row>
    <row r="2270" spans="1:11" x14ac:dyDescent="0.25">
      <c r="A2270" t="s">
        <v>5098</v>
      </c>
      <c r="B2270" t="s">
        <v>11</v>
      </c>
      <c r="C2270">
        <v>59</v>
      </c>
      <c r="D2270">
        <v>110674110</v>
      </c>
      <c r="E2270" t="s">
        <v>5099</v>
      </c>
      <c r="F2270" t="s">
        <v>5100</v>
      </c>
      <c r="G2270" t="s">
        <v>0</v>
      </c>
      <c r="H2270" t="s">
        <v>0</v>
      </c>
      <c r="I2270" t="s">
        <v>7576</v>
      </c>
    </row>
    <row r="2271" spans="1:11" x14ac:dyDescent="0.25">
      <c r="A2271" t="s">
        <v>5101</v>
      </c>
      <c r="B2271" t="s">
        <v>0</v>
      </c>
      <c r="C2271">
        <v>592</v>
      </c>
      <c r="D2271">
        <v>110673826</v>
      </c>
      <c r="E2271" t="s">
        <v>5102</v>
      </c>
      <c r="F2271" t="s">
        <v>5103</v>
      </c>
      <c r="G2271" t="s">
        <v>0</v>
      </c>
      <c r="H2271" t="s">
        <v>0</v>
      </c>
      <c r="I2271" t="s">
        <v>7949</v>
      </c>
    </row>
    <row r="2272" spans="1:11" x14ac:dyDescent="0.25">
      <c r="A2272" t="s">
        <v>5104</v>
      </c>
      <c r="B2272" t="s">
        <v>0</v>
      </c>
      <c r="C2272">
        <v>403</v>
      </c>
      <c r="D2272">
        <v>110674973</v>
      </c>
      <c r="E2272" t="s">
        <v>0</v>
      </c>
      <c r="F2272" t="s">
        <v>5105</v>
      </c>
      <c r="G2272" t="s">
        <v>0</v>
      </c>
      <c r="H2272" t="s">
        <v>0</v>
      </c>
      <c r="I2272" t="s">
        <v>7859</v>
      </c>
    </row>
    <row r="2273" spans="1:11" x14ac:dyDescent="0.25">
      <c r="A2273" t="s">
        <v>5106</v>
      </c>
      <c r="B2273" t="s">
        <v>0</v>
      </c>
      <c r="C2273">
        <v>191</v>
      </c>
      <c r="D2273">
        <v>110673919</v>
      </c>
      <c r="E2273" t="s">
        <v>0</v>
      </c>
      <c r="F2273" t="s">
        <v>5107</v>
      </c>
      <c r="G2273" t="s">
        <v>0</v>
      </c>
      <c r="H2273" t="s">
        <v>0</v>
      </c>
      <c r="I2273" t="s">
        <v>7950</v>
      </c>
    </row>
    <row r="2274" spans="1:11" x14ac:dyDescent="0.25">
      <c r="A2274" t="s">
        <v>5108</v>
      </c>
      <c r="B2274" t="s">
        <v>0</v>
      </c>
      <c r="C2274">
        <v>979</v>
      </c>
      <c r="D2274">
        <v>110674516</v>
      </c>
      <c r="E2274" t="s">
        <v>0</v>
      </c>
      <c r="F2274" t="s">
        <v>5109</v>
      </c>
      <c r="G2274" t="s">
        <v>0</v>
      </c>
      <c r="H2274" t="s">
        <v>0</v>
      </c>
      <c r="I2274" t="s">
        <v>7951</v>
      </c>
      <c r="J2274" t="s">
        <v>65</v>
      </c>
      <c r="K2274" t="s">
        <v>14</v>
      </c>
    </row>
    <row r="2275" spans="1:11" x14ac:dyDescent="0.25">
      <c r="A2275" t="s">
        <v>5110</v>
      </c>
      <c r="B2275" t="s">
        <v>0</v>
      </c>
      <c r="C2275">
        <v>648</v>
      </c>
      <c r="D2275">
        <v>110675366</v>
      </c>
      <c r="E2275" t="s">
        <v>0</v>
      </c>
      <c r="F2275" t="s">
        <v>5111</v>
      </c>
      <c r="G2275" t="s">
        <v>0</v>
      </c>
      <c r="H2275" t="s">
        <v>0</v>
      </c>
      <c r="I2275" t="s">
        <v>7952</v>
      </c>
    </row>
    <row r="2276" spans="1:11" x14ac:dyDescent="0.25">
      <c r="A2276" t="s">
        <v>5112</v>
      </c>
      <c r="B2276" t="s">
        <v>0</v>
      </c>
      <c r="C2276">
        <v>356</v>
      </c>
      <c r="D2276">
        <v>110674483</v>
      </c>
      <c r="E2276" t="s">
        <v>5113</v>
      </c>
      <c r="F2276" t="s">
        <v>5114</v>
      </c>
      <c r="G2276" t="s">
        <v>0</v>
      </c>
      <c r="H2276" t="s">
        <v>0</v>
      </c>
      <c r="I2276" t="s">
        <v>7953</v>
      </c>
    </row>
    <row r="2277" spans="1:11" x14ac:dyDescent="0.25">
      <c r="A2277" t="s">
        <v>5115</v>
      </c>
      <c r="B2277" t="s">
        <v>0</v>
      </c>
      <c r="C2277">
        <v>466</v>
      </c>
      <c r="D2277">
        <v>110675531</v>
      </c>
      <c r="E2277" t="s">
        <v>0</v>
      </c>
      <c r="F2277" t="s">
        <v>5116</v>
      </c>
      <c r="G2277" t="s">
        <v>0</v>
      </c>
      <c r="H2277" t="s">
        <v>0</v>
      </c>
      <c r="I2277" t="s">
        <v>7124</v>
      </c>
      <c r="J2277" t="s">
        <v>14</v>
      </c>
    </row>
    <row r="2278" spans="1:11" x14ac:dyDescent="0.25">
      <c r="A2278" t="s">
        <v>5117</v>
      </c>
      <c r="B2278" t="s">
        <v>11</v>
      </c>
      <c r="C2278">
        <v>412</v>
      </c>
      <c r="D2278">
        <v>110674733</v>
      </c>
      <c r="E2278" t="s">
        <v>5118</v>
      </c>
      <c r="F2278" t="s">
        <v>5119</v>
      </c>
      <c r="G2278" t="s">
        <v>0</v>
      </c>
      <c r="H2278" t="s">
        <v>0</v>
      </c>
      <c r="I2278" t="s">
        <v>7954</v>
      </c>
    </row>
    <row r="2279" spans="1:11" x14ac:dyDescent="0.25">
      <c r="A2279" t="s">
        <v>5120</v>
      </c>
      <c r="B2279" t="s">
        <v>11</v>
      </c>
      <c r="C2279">
        <v>202</v>
      </c>
      <c r="D2279">
        <v>110674952</v>
      </c>
      <c r="E2279" t="s">
        <v>5121</v>
      </c>
      <c r="F2279" t="s">
        <v>5122</v>
      </c>
      <c r="G2279" t="s">
        <v>0</v>
      </c>
      <c r="H2279" t="s">
        <v>0</v>
      </c>
      <c r="I2279" t="s">
        <v>7955</v>
      </c>
    </row>
    <row r="2280" spans="1:11" x14ac:dyDescent="0.25">
      <c r="A2280" t="s">
        <v>5123</v>
      </c>
      <c r="B2280" t="s">
        <v>0</v>
      </c>
      <c r="C2280">
        <v>389</v>
      </c>
      <c r="D2280">
        <v>110674093</v>
      </c>
      <c r="E2280" t="s">
        <v>0</v>
      </c>
      <c r="F2280" t="s">
        <v>5124</v>
      </c>
      <c r="G2280" t="s">
        <v>0</v>
      </c>
      <c r="H2280" t="s">
        <v>0</v>
      </c>
      <c r="I2280" t="s">
        <v>7956</v>
      </c>
    </row>
    <row r="2281" spans="1:11" x14ac:dyDescent="0.25">
      <c r="A2281" t="s">
        <v>5125</v>
      </c>
      <c r="B2281" t="s">
        <v>0</v>
      </c>
      <c r="C2281">
        <v>496</v>
      </c>
      <c r="D2281">
        <v>110674660</v>
      </c>
      <c r="E2281" t="s">
        <v>0</v>
      </c>
      <c r="F2281" t="s">
        <v>5126</v>
      </c>
      <c r="G2281" t="s">
        <v>0</v>
      </c>
      <c r="H2281" t="s">
        <v>0</v>
      </c>
      <c r="I2281" t="s">
        <v>6873</v>
      </c>
    </row>
    <row r="2282" spans="1:11" x14ac:dyDescent="0.25">
      <c r="A2282" t="s">
        <v>5127</v>
      </c>
      <c r="B2282" t="s">
        <v>0</v>
      </c>
      <c r="C2282">
        <v>746</v>
      </c>
      <c r="D2282">
        <v>110674037</v>
      </c>
      <c r="E2282" t="s">
        <v>0</v>
      </c>
      <c r="F2282" t="s">
        <v>5128</v>
      </c>
      <c r="G2282" t="s">
        <v>0</v>
      </c>
      <c r="H2282" t="s">
        <v>0</v>
      </c>
      <c r="I2282" t="s">
        <v>7957</v>
      </c>
    </row>
    <row r="2283" spans="1:11" x14ac:dyDescent="0.25">
      <c r="A2283" t="s">
        <v>5129</v>
      </c>
      <c r="B2283" t="s">
        <v>0</v>
      </c>
      <c r="C2283">
        <v>297</v>
      </c>
      <c r="D2283">
        <v>110673258</v>
      </c>
      <c r="E2283" t="s">
        <v>0</v>
      </c>
      <c r="F2283" t="s">
        <v>5130</v>
      </c>
      <c r="G2283" t="s">
        <v>0</v>
      </c>
      <c r="H2283" t="s">
        <v>0</v>
      </c>
      <c r="I2283" t="s">
        <v>6891</v>
      </c>
    </row>
    <row r="2284" spans="1:11" x14ac:dyDescent="0.25">
      <c r="A2284" t="s">
        <v>5131</v>
      </c>
      <c r="B2284" t="s">
        <v>0</v>
      </c>
      <c r="C2284">
        <v>482</v>
      </c>
      <c r="D2284">
        <v>110674451</v>
      </c>
      <c r="E2284" t="s">
        <v>0</v>
      </c>
      <c r="F2284" t="s">
        <v>5132</v>
      </c>
      <c r="G2284" t="s">
        <v>0</v>
      </c>
      <c r="H2284" t="s">
        <v>0</v>
      </c>
      <c r="I2284" t="s">
        <v>7042</v>
      </c>
    </row>
    <row r="2285" spans="1:11" x14ac:dyDescent="0.25">
      <c r="A2285" t="s">
        <v>5133</v>
      </c>
      <c r="B2285" t="s">
        <v>11</v>
      </c>
      <c r="C2285">
        <v>164</v>
      </c>
      <c r="D2285">
        <v>110675734</v>
      </c>
      <c r="E2285" t="s">
        <v>0</v>
      </c>
      <c r="F2285" t="s">
        <v>5134</v>
      </c>
      <c r="G2285" t="s">
        <v>0</v>
      </c>
      <c r="H2285" t="s">
        <v>0</v>
      </c>
      <c r="I2285" t="s">
        <v>6793</v>
      </c>
    </row>
    <row r="2286" spans="1:11" x14ac:dyDescent="0.25">
      <c r="A2286" t="s">
        <v>5135</v>
      </c>
      <c r="B2286" t="s">
        <v>0</v>
      </c>
      <c r="C2286">
        <v>1044</v>
      </c>
      <c r="D2286">
        <v>110675125</v>
      </c>
      <c r="E2286" t="s">
        <v>0</v>
      </c>
      <c r="F2286" t="s">
        <v>5136</v>
      </c>
      <c r="G2286" t="s">
        <v>0</v>
      </c>
      <c r="H2286" t="s">
        <v>0</v>
      </c>
      <c r="I2286" t="s">
        <v>7958</v>
      </c>
    </row>
    <row r="2287" spans="1:11" x14ac:dyDescent="0.25">
      <c r="A2287" t="s">
        <v>5137</v>
      </c>
      <c r="B2287" t="s">
        <v>0</v>
      </c>
      <c r="C2287">
        <v>318</v>
      </c>
      <c r="D2287">
        <v>110675993</v>
      </c>
      <c r="E2287" t="s">
        <v>0</v>
      </c>
      <c r="F2287" t="s">
        <v>5138</v>
      </c>
      <c r="G2287" t="s">
        <v>0</v>
      </c>
      <c r="H2287" t="s">
        <v>0</v>
      </c>
      <c r="I2287" t="s">
        <v>7043</v>
      </c>
    </row>
    <row r="2288" spans="1:11" x14ac:dyDescent="0.25">
      <c r="A2288" t="s">
        <v>5139</v>
      </c>
      <c r="B2288" t="s">
        <v>0</v>
      </c>
      <c r="C2288">
        <v>322</v>
      </c>
      <c r="D2288">
        <v>110673724</v>
      </c>
      <c r="E2288" t="s">
        <v>0</v>
      </c>
      <c r="F2288" t="s">
        <v>5140</v>
      </c>
      <c r="G2288" t="s">
        <v>0</v>
      </c>
      <c r="H2288" t="s">
        <v>0</v>
      </c>
      <c r="I2288" t="s">
        <v>7043</v>
      </c>
    </row>
    <row r="2289" spans="1:14" x14ac:dyDescent="0.25">
      <c r="A2289" t="s">
        <v>5141</v>
      </c>
      <c r="B2289" t="s">
        <v>0</v>
      </c>
      <c r="C2289">
        <v>158</v>
      </c>
      <c r="D2289">
        <v>110674728</v>
      </c>
      <c r="E2289" t="s">
        <v>5142</v>
      </c>
      <c r="F2289" t="s">
        <v>5143</v>
      </c>
      <c r="G2289" t="s">
        <v>0</v>
      </c>
      <c r="H2289" t="s">
        <v>0</v>
      </c>
      <c r="I2289" t="s">
        <v>7959</v>
      </c>
    </row>
    <row r="2290" spans="1:14" x14ac:dyDescent="0.25">
      <c r="A2290" t="s">
        <v>5144</v>
      </c>
      <c r="B2290" t="s">
        <v>0</v>
      </c>
      <c r="C2290">
        <v>218</v>
      </c>
      <c r="D2290">
        <v>110675360</v>
      </c>
      <c r="E2290" t="s">
        <v>5145</v>
      </c>
      <c r="F2290" t="s">
        <v>5146</v>
      </c>
      <c r="G2290" t="s">
        <v>0</v>
      </c>
      <c r="H2290" t="s">
        <v>0</v>
      </c>
      <c r="I2290" t="s">
        <v>7960</v>
      </c>
    </row>
    <row r="2291" spans="1:14" x14ac:dyDescent="0.25">
      <c r="A2291" t="s">
        <v>5147</v>
      </c>
      <c r="B2291" t="s">
        <v>0</v>
      </c>
      <c r="C2291">
        <v>256</v>
      </c>
      <c r="D2291">
        <v>110673433</v>
      </c>
      <c r="E2291" t="s">
        <v>5148</v>
      </c>
      <c r="F2291" t="s">
        <v>5149</v>
      </c>
      <c r="G2291" t="s">
        <v>0</v>
      </c>
      <c r="H2291" t="s">
        <v>0</v>
      </c>
      <c r="I2291" t="s">
        <v>7961</v>
      </c>
    </row>
    <row r="2292" spans="1:14" x14ac:dyDescent="0.25">
      <c r="A2292" t="s">
        <v>5150</v>
      </c>
      <c r="B2292" t="s">
        <v>0</v>
      </c>
      <c r="C2292">
        <v>163</v>
      </c>
      <c r="D2292">
        <v>110674047</v>
      </c>
      <c r="E2292" t="s">
        <v>0</v>
      </c>
      <c r="F2292" t="s">
        <v>5151</v>
      </c>
      <c r="G2292" t="s">
        <v>0</v>
      </c>
      <c r="H2292" t="s">
        <v>0</v>
      </c>
      <c r="I2292" t="s">
        <v>7962</v>
      </c>
    </row>
    <row r="2293" spans="1:14" x14ac:dyDescent="0.25">
      <c r="A2293" t="s">
        <v>5152</v>
      </c>
      <c r="B2293" t="s">
        <v>0</v>
      </c>
      <c r="C2293">
        <v>507</v>
      </c>
      <c r="D2293">
        <v>110675129</v>
      </c>
      <c r="E2293" t="s">
        <v>0</v>
      </c>
      <c r="F2293" t="s">
        <v>5153</v>
      </c>
      <c r="G2293" t="s">
        <v>0</v>
      </c>
      <c r="H2293" t="s">
        <v>0</v>
      </c>
      <c r="I2293" t="s">
        <v>7099</v>
      </c>
    </row>
    <row r="2294" spans="1:14" x14ac:dyDescent="0.25">
      <c r="A2294" t="s">
        <v>5154</v>
      </c>
      <c r="B2294" t="s">
        <v>0</v>
      </c>
      <c r="C2294">
        <v>578</v>
      </c>
      <c r="D2294">
        <v>110675812</v>
      </c>
      <c r="E2294" t="s">
        <v>0</v>
      </c>
      <c r="F2294" t="s">
        <v>5155</v>
      </c>
      <c r="G2294" t="s">
        <v>0</v>
      </c>
      <c r="H2294" t="s">
        <v>0</v>
      </c>
      <c r="I2294" t="s">
        <v>6856</v>
      </c>
    </row>
    <row r="2295" spans="1:14" x14ac:dyDescent="0.25">
      <c r="A2295" t="s">
        <v>5156</v>
      </c>
      <c r="B2295" t="s">
        <v>11</v>
      </c>
      <c r="C2295">
        <v>225</v>
      </c>
      <c r="D2295">
        <v>110673847</v>
      </c>
      <c r="E2295" t="s">
        <v>0</v>
      </c>
      <c r="F2295" t="s">
        <v>5157</v>
      </c>
      <c r="G2295" t="s">
        <v>0</v>
      </c>
      <c r="H2295" t="s">
        <v>0</v>
      </c>
      <c r="I2295" t="s">
        <v>6793</v>
      </c>
    </row>
    <row r="2296" spans="1:14" x14ac:dyDescent="0.25">
      <c r="A2296" t="s">
        <v>5158</v>
      </c>
      <c r="B2296" t="s">
        <v>11</v>
      </c>
      <c r="C2296">
        <v>445</v>
      </c>
      <c r="D2296">
        <v>110674463</v>
      </c>
      <c r="E2296" t="s">
        <v>0</v>
      </c>
      <c r="F2296" t="s">
        <v>5159</v>
      </c>
      <c r="G2296" t="s">
        <v>0</v>
      </c>
      <c r="H2296" t="s">
        <v>0</v>
      </c>
      <c r="I2296" t="s">
        <v>7963</v>
      </c>
    </row>
    <row r="2297" spans="1:14" x14ac:dyDescent="0.25">
      <c r="A2297" t="s">
        <v>5160</v>
      </c>
      <c r="B2297" t="s">
        <v>11</v>
      </c>
      <c r="C2297">
        <v>101</v>
      </c>
      <c r="D2297">
        <v>110673671</v>
      </c>
      <c r="E2297" t="s">
        <v>0</v>
      </c>
      <c r="F2297" t="s">
        <v>5161</v>
      </c>
      <c r="G2297" t="s">
        <v>0</v>
      </c>
      <c r="H2297" t="s">
        <v>0</v>
      </c>
      <c r="I2297" t="s">
        <v>7179</v>
      </c>
    </row>
    <row r="2298" spans="1:14" x14ac:dyDescent="0.25">
      <c r="A2298" t="s">
        <v>5162</v>
      </c>
      <c r="B2298" t="s">
        <v>0</v>
      </c>
      <c r="C2298">
        <v>245</v>
      </c>
      <c r="D2298">
        <v>110674292</v>
      </c>
      <c r="E2298" t="s">
        <v>0</v>
      </c>
      <c r="F2298" t="s">
        <v>5163</v>
      </c>
      <c r="G2298" t="s">
        <v>0</v>
      </c>
      <c r="H2298" t="s">
        <v>0</v>
      </c>
      <c r="I2298" t="s">
        <v>7116</v>
      </c>
      <c r="J2298" t="s">
        <v>14</v>
      </c>
    </row>
    <row r="2299" spans="1:14" x14ac:dyDescent="0.25">
      <c r="A2299" t="s">
        <v>5164</v>
      </c>
      <c r="B2299" t="s">
        <v>0</v>
      </c>
      <c r="C2299">
        <v>502</v>
      </c>
      <c r="D2299">
        <v>110673439</v>
      </c>
      <c r="E2299" t="s">
        <v>0</v>
      </c>
      <c r="F2299" t="s">
        <v>5165</v>
      </c>
      <c r="G2299" t="s">
        <v>0</v>
      </c>
      <c r="H2299" t="s">
        <v>0</v>
      </c>
      <c r="I2299" t="s">
        <v>7964</v>
      </c>
      <c r="J2299" t="s">
        <v>1259</v>
      </c>
      <c r="K2299" t="s">
        <v>5166</v>
      </c>
      <c r="L2299" t="s">
        <v>746</v>
      </c>
      <c r="M2299" t="s">
        <v>1262</v>
      </c>
      <c r="N2299" t="s">
        <v>65</v>
      </c>
    </row>
    <row r="2300" spans="1:14" x14ac:dyDescent="0.25">
      <c r="A2300" t="s">
        <v>5167</v>
      </c>
      <c r="B2300" t="s">
        <v>11</v>
      </c>
      <c r="C2300">
        <v>259</v>
      </c>
      <c r="D2300">
        <v>110673961</v>
      </c>
      <c r="E2300" t="s">
        <v>0</v>
      </c>
      <c r="F2300" t="s">
        <v>5168</v>
      </c>
      <c r="G2300" t="s">
        <v>0</v>
      </c>
      <c r="H2300" t="s">
        <v>0</v>
      </c>
      <c r="I2300" t="s">
        <v>6914</v>
      </c>
    </row>
    <row r="2301" spans="1:14" x14ac:dyDescent="0.25">
      <c r="A2301" t="s">
        <v>5169</v>
      </c>
      <c r="B2301" t="s">
        <v>0</v>
      </c>
      <c r="C2301">
        <v>138</v>
      </c>
      <c r="D2301">
        <v>110675374</v>
      </c>
      <c r="E2301" t="s">
        <v>0</v>
      </c>
      <c r="F2301" t="s">
        <v>5170</v>
      </c>
      <c r="G2301" t="s">
        <v>0</v>
      </c>
      <c r="H2301" t="s">
        <v>0</v>
      </c>
      <c r="I2301" t="s">
        <v>6790</v>
      </c>
    </row>
    <row r="2302" spans="1:14" x14ac:dyDescent="0.25">
      <c r="A2302" t="s">
        <v>5171</v>
      </c>
      <c r="B2302" t="s">
        <v>0</v>
      </c>
      <c r="C2302">
        <v>273</v>
      </c>
      <c r="D2302">
        <v>110676015</v>
      </c>
      <c r="E2302" t="s">
        <v>0</v>
      </c>
      <c r="F2302" t="s">
        <v>5172</v>
      </c>
      <c r="G2302" t="s">
        <v>0</v>
      </c>
      <c r="H2302" t="s">
        <v>0</v>
      </c>
      <c r="I2302" t="s">
        <v>6796</v>
      </c>
    </row>
    <row r="2303" spans="1:14" x14ac:dyDescent="0.25">
      <c r="A2303" t="s">
        <v>5173</v>
      </c>
      <c r="B2303" t="s">
        <v>0</v>
      </c>
      <c r="C2303">
        <v>418</v>
      </c>
      <c r="D2303">
        <v>110674515</v>
      </c>
      <c r="E2303" t="s">
        <v>0</v>
      </c>
      <c r="F2303" t="s">
        <v>5174</v>
      </c>
      <c r="G2303" t="s">
        <v>0</v>
      </c>
      <c r="H2303" t="s">
        <v>0</v>
      </c>
      <c r="I2303" t="s">
        <v>6796</v>
      </c>
    </row>
    <row r="2304" spans="1:14" x14ac:dyDescent="0.25">
      <c r="A2304" t="s">
        <v>5175</v>
      </c>
      <c r="B2304" t="s">
        <v>0</v>
      </c>
      <c r="C2304">
        <v>482</v>
      </c>
      <c r="D2304">
        <v>110675153</v>
      </c>
      <c r="E2304" t="s">
        <v>5176</v>
      </c>
      <c r="F2304" t="s">
        <v>5177</v>
      </c>
      <c r="G2304" t="s">
        <v>0</v>
      </c>
      <c r="H2304" t="s">
        <v>0</v>
      </c>
      <c r="I2304" t="s">
        <v>6856</v>
      </c>
    </row>
    <row r="2305" spans="1:9" x14ac:dyDescent="0.25">
      <c r="A2305" t="s">
        <v>5178</v>
      </c>
      <c r="B2305" t="s">
        <v>0</v>
      </c>
      <c r="C2305">
        <v>232</v>
      </c>
      <c r="D2305">
        <v>110674947</v>
      </c>
      <c r="E2305" t="s">
        <v>5179</v>
      </c>
      <c r="F2305" t="s">
        <v>5180</v>
      </c>
      <c r="G2305" t="s">
        <v>0</v>
      </c>
      <c r="H2305" t="s">
        <v>0</v>
      </c>
      <c r="I2305" t="s">
        <v>6855</v>
      </c>
    </row>
    <row r="2306" spans="1:9" x14ac:dyDescent="0.25">
      <c r="A2306" t="s">
        <v>5181</v>
      </c>
      <c r="B2306" t="s">
        <v>0</v>
      </c>
      <c r="C2306">
        <v>131</v>
      </c>
      <c r="D2306">
        <v>110675577</v>
      </c>
      <c r="E2306" t="s">
        <v>0</v>
      </c>
      <c r="F2306" t="s">
        <v>5182</v>
      </c>
      <c r="G2306" t="s">
        <v>0</v>
      </c>
      <c r="H2306" t="s">
        <v>0</v>
      </c>
      <c r="I2306" t="s">
        <v>6796</v>
      </c>
    </row>
    <row r="2307" spans="1:9" x14ac:dyDescent="0.25">
      <c r="A2307" t="s">
        <v>5183</v>
      </c>
      <c r="B2307" t="s">
        <v>0</v>
      </c>
      <c r="C2307">
        <v>96</v>
      </c>
      <c r="D2307">
        <v>110673462</v>
      </c>
      <c r="E2307" t="s">
        <v>0</v>
      </c>
      <c r="F2307" t="s">
        <v>5184</v>
      </c>
      <c r="G2307" t="s">
        <v>0</v>
      </c>
      <c r="H2307" t="s">
        <v>0</v>
      </c>
      <c r="I2307" t="s">
        <v>6790</v>
      </c>
    </row>
    <row r="2308" spans="1:9" x14ac:dyDescent="0.25">
      <c r="A2308" t="s">
        <v>5185</v>
      </c>
      <c r="B2308" t="s">
        <v>0</v>
      </c>
      <c r="C2308">
        <v>585</v>
      </c>
      <c r="D2308">
        <v>110674595</v>
      </c>
      <c r="E2308" t="s">
        <v>0</v>
      </c>
      <c r="F2308" t="s">
        <v>5186</v>
      </c>
      <c r="G2308" t="s">
        <v>0</v>
      </c>
      <c r="H2308" t="s">
        <v>0</v>
      </c>
      <c r="I2308" t="s">
        <v>7965</v>
      </c>
    </row>
    <row r="2309" spans="1:9" x14ac:dyDescent="0.25">
      <c r="A2309" t="s">
        <v>5187</v>
      </c>
      <c r="B2309" t="s">
        <v>11</v>
      </c>
      <c r="C2309">
        <v>286</v>
      </c>
      <c r="D2309">
        <v>110673772</v>
      </c>
      <c r="E2309" t="s">
        <v>0</v>
      </c>
      <c r="F2309" t="s">
        <v>5188</v>
      </c>
      <c r="G2309" t="s">
        <v>0</v>
      </c>
      <c r="H2309" t="s">
        <v>0</v>
      </c>
      <c r="I2309" t="s">
        <v>7966</v>
      </c>
    </row>
    <row r="2310" spans="1:9" x14ac:dyDescent="0.25">
      <c r="A2310" t="s">
        <v>5189</v>
      </c>
      <c r="B2310" t="s">
        <v>0</v>
      </c>
      <c r="C2310">
        <v>171</v>
      </c>
      <c r="D2310">
        <v>110674786</v>
      </c>
      <c r="E2310" t="s">
        <v>0</v>
      </c>
      <c r="F2310" t="s">
        <v>5190</v>
      </c>
      <c r="G2310" t="s">
        <v>0</v>
      </c>
      <c r="H2310" t="s">
        <v>0</v>
      </c>
      <c r="I2310" t="s">
        <v>6793</v>
      </c>
    </row>
    <row r="2311" spans="1:9" x14ac:dyDescent="0.25">
      <c r="A2311" t="s">
        <v>5191</v>
      </c>
      <c r="B2311" t="s">
        <v>0</v>
      </c>
      <c r="C2311">
        <v>124</v>
      </c>
      <c r="D2311">
        <v>110673956</v>
      </c>
      <c r="E2311" t="s">
        <v>0</v>
      </c>
      <c r="F2311" t="s">
        <v>5192</v>
      </c>
      <c r="G2311" t="s">
        <v>0</v>
      </c>
      <c r="H2311" t="s">
        <v>0</v>
      </c>
      <c r="I2311" t="s">
        <v>6790</v>
      </c>
    </row>
    <row r="2312" spans="1:9" x14ac:dyDescent="0.25">
      <c r="A2312" t="s">
        <v>5193</v>
      </c>
      <c r="B2312" t="s">
        <v>0</v>
      </c>
      <c r="C2312">
        <v>343</v>
      </c>
      <c r="D2312">
        <v>110673711</v>
      </c>
      <c r="E2312" t="s">
        <v>0</v>
      </c>
      <c r="F2312" t="s">
        <v>5194</v>
      </c>
      <c r="G2312" t="s">
        <v>0</v>
      </c>
      <c r="H2312" t="s">
        <v>0</v>
      </c>
      <c r="I2312" t="s">
        <v>7967</v>
      </c>
    </row>
    <row r="2313" spans="1:9" x14ac:dyDescent="0.25">
      <c r="A2313" t="s">
        <v>5195</v>
      </c>
      <c r="B2313" t="s">
        <v>0</v>
      </c>
      <c r="C2313">
        <v>1081</v>
      </c>
      <c r="D2313">
        <v>110674345</v>
      </c>
      <c r="E2313" t="s">
        <v>0</v>
      </c>
      <c r="F2313" t="s">
        <v>5196</v>
      </c>
      <c r="G2313" t="s">
        <v>0</v>
      </c>
      <c r="H2313" t="s">
        <v>0</v>
      </c>
      <c r="I2313" t="s">
        <v>6790</v>
      </c>
    </row>
    <row r="2314" spans="1:9" x14ac:dyDescent="0.25">
      <c r="A2314" t="s">
        <v>5197</v>
      </c>
      <c r="B2314" t="s">
        <v>0</v>
      </c>
      <c r="C2314">
        <v>348</v>
      </c>
      <c r="D2314">
        <v>110674991</v>
      </c>
      <c r="E2314" t="s">
        <v>0</v>
      </c>
      <c r="F2314" t="s">
        <v>5198</v>
      </c>
      <c r="G2314" t="s">
        <v>0</v>
      </c>
      <c r="H2314" t="s">
        <v>0</v>
      </c>
      <c r="I2314" t="s">
        <v>6796</v>
      </c>
    </row>
    <row r="2315" spans="1:9" x14ac:dyDescent="0.25">
      <c r="A2315" t="s">
        <v>5199</v>
      </c>
      <c r="B2315" t="s">
        <v>0</v>
      </c>
      <c r="C2315">
        <v>149</v>
      </c>
      <c r="D2315">
        <v>110675628</v>
      </c>
      <c r="E2315" t="s">
        <v>0</v>
      </c>
      <c r="F2315" t="s">
        <v>5200</v>
      </c>
      <c r="G2315" t="s">
        <v>0</v>
      </c>
      <c r="H2315" t="s">
        <v>0</v>
      </c>
      <c r="I2315" t="s">
        <v>6790</v>
      </c>
    </row>
    <row r="2316" spans="1:9" x14ac:dyDescent="0.25">
      <c r="A2316" t="s">
        <v>5201</v>
      </c>
      <c r="B2316" t="s">
        <v>11</v>
      </c>
      <c r="C2316">
        <v>473</v>
      </c>
      <c r="D2316">
        <v>110674561</v>
      </c>
      <c r="E2316" t="s">
        <v>0</v>
      </c>
      <c r="F2316" t="s">
        <v>5202</v>
      </c>
      <c r="G2316" t="s">
        <v>0</v>
      </c>
      <c r="H2316" t="s">
        <v>0</v>
      </c>
      <c r="I2316" t="s">
        <v>6823</v>
      </c>
    </row>
    <row r="2317" spans="1:9" x14ac:dyDescent="0.25">
      <c r="A2317" t="s">
        <v>5203</v>
      </c>
      <c r="B2317" t="s">
        <v>0</v>
      </c>
      <c r="C2317">
        <v>584</v>
      </c>
      <c r="D2317">
        <v>110673901</v>
      </c>
      <c r="E2317" t="s">
        <v>0</v>
      </c>
      <c r="F2317" t="s">
        <v>5204</v>
      </c>
      <c r="G2317" t="s">
        <v>0</v>
      </c>
      <c r="H2317" t="s">
        <v>0</v>
      </c>
      <c r="I2317" t="s">
        <v>7968</v>
      </c>
    </row>
    <row r="2318" spans="1:9" x14ac:dyDescent="0.25">
      <c r="A2318" t="s">
        <v>5205</v>
      </c>
      <c r="B2318" t="s">
        <v>0</v>
      </c>
      <c r="C2318">
        <v>536</v>
      </c>
      <c r="D2318">
        <v>255529899</v>
      </c>
      <c r="E2318" t="s">
        <v>0</v>
      </c>
      <c r="F2318" t="s">
        <v>5206</v>
      </c>
      <c r="G2318" t="s">
        <v>0</v>
      </c>
      <c r="H2318" t="s">
        <v>0</v>
      </c>
      <c r="I2318" t="s">
        <v>7969</v>
      </c>
    </row>
    <row r="2319" spans="1:9" x14ac:dyDescent="0.25">
      <c r="A2319" t="s">
        <v>5207</v>
      </c>
      <c r="B2319" t="s">
        <v>0</v>
      </c>
      <c r="C2319">
        <v>451</v>
      </c>
      <c r="D2319">
        <v>110675982</v>
      </c>
      <c r="E2319" t="s">
        <v>780</v>
      </c>
      <c r="F2319" t="s">
        <v>5208</v>
      </c>
      <c r="G2319" t="s">
        <v>0</v>
      </c>
      <c r="H2319" t="s">
        <v>0</v>
      </c>
      <c r="I2319" t="s">
        <v>6989</v>
      </c>
    </row>
    <row r="2320" spans="1:9" x14ac:dyDescent="0.25">
      <c r="A2320" t="s">
        <v>5209</v>
      </c>
      <c r="B2320" t="s">
        <v>0</v>
      </c>
      <c r="C2320">
        <v>149</v>
      </c>
      <c r="D2320">
        <v>110674857</v>
      </c>
      <c r="E2320" t="s">
        <v>0</v>
      </c>
      <c r="F2320" t="s">
        <v>5210</v>
      </c>
      <c r="G2320" t="s">
        <v>0</v>
      </c>
      <c r="H2320" t="s">
        <v>0</v>
      </c>
      <c r="I2320" t="s">
        <v>6796</v>
      </c>
    </row>
    <row r="2321" spans="1:10" x14ac:dyDescent="0.25">
      <c r="A2321" t="s">
        <v>5211</v>
      </c>
      <c r="B2321" t="s">
        <v>0</v>
      </c>
      <c r="C2321">
        <v>635</v>
      </c>
      <c r="D2321">
        <v>110674354</v>
      </c>
      <c r="E2321" t="s">
        <v>5212</v>
      </c>
      <c r="F2321" t="s">
        <v>5213</v>
      </c>
      <c r="G2321" t="s">
        <v>0</v>
      </c>
      <c r="H2321" t="s">
        <v>0</v>
      </c>
      <c r="I2321" t="s">
        <v>7970</v>
      </c>
    </row>
    <row r="2322" spans="1:10" x14ac:dyDescent="0.25">
      <c r="A2322" t="s">
        <v>5214</v>
      </c>
      <c r="B2322" t="s">
        <v>0</v>
      </c>
      <c r="C2322">
        <v>462</v>
      </c>
      <c r="D2322">
        <v>110674642</v>
      </c>
      <c r="E2322" t="s">
        <v>5215</v>
      </c>
      <c r="F2322" t="s">
        <v>5216</v>
      </c>
      <c r="G2322" t="s">
        <v>0</v>
      </c>
      <c r="H2322" t="s">
        <v>0</v>
      </c>
      <c r="I2322" t="s">
        <v>7971</v>
      </c>
    </row>
    <row r="2323" spans="1:10" x14ac:dyDescent="0.25">
      <c r="A2323" t="s">
        <v>5217</v>
      </c>
      <c r="B2323" t="s">
        <v>0</v>
      </c>
      <c r="C2323">
        <v>343</v>
      </c>
      <c r="D2323">
        <v>110674211</v>
      </c>
      <c r="E2323" t="s">
        <v>5218</v>
      </c>
      <c r="F2323" t="s">
        <v>5219</v>
      </c>
      <c r="G2323" t="s">
        <v>0</v>
      </c>
      <c r="H2323" t="s">
        <v>0</v>
      </c>
      <c r="I2323" t="s">
        <v>7972</v>
      </c>
    </row>
    <row r="2324" spans="1:10" x14ac:dyDescent="0.25">
      <c r="A2324" t="s">
        <v>5220</v>
      </c>
      <c r="B2324" t="s">
        <v>0</v>
      </c>
      <c r="C2324">
        <v>254</v>
      </c>
      <c r="D2324">
        <v>110673925</v>
      </c>
      <c r="E2324" t="s">
        <v>0</v>
      </c>
      <c r="F2324" t="s">
        <v>5221</v>
      </c>
      <c r="G2324" t="s">
        <v>0</v>
      </c>
      <c r="H2324" t="s">
        <v>0</v>
      </c>
      <c r="I2324" t="s">
        <v>7973</v>
      </c>
    </row>
    <row r="2325" spans="1:10" x14ac:dyDescent="0.25">
      <c r="A2325" t="s">
        <v>5222</v>
      </c>
      <c r="B2325" t="s">
        <v>11</v>
      </c>
      <c r="C2325">
        <v>444</v>
      </c>
      <c r="D2325">
        <v>110675480</v>
      </c>
      <c r="E2325" t="s">
        <v>4502</v>
      </c>
      <c r="F2325" t="s">
        <v>5223</v>
      </c>
      <c r="G2325" t="s">
        <v>0</v>
      </c>
      <c r="H2325" t="s">
        <v>0</v>
      </c>
      <c r="I2325" t="s">
        <v>7782</v>
      </c>
    </row>
    <row r="2326" spans="1:10" x14ac:dyDescent="0.25">
      <c r="A2326" t="s">
        <v>5224</v>
      </c>
      <c r="B2326" t="s">
        <v>0</v>
      </c>
      <c r="C2326">
        <v>298</v>
      </c>
      <c r="D2326">
        <v>110675187</v>
      </c>
      <c r="E2326" t="s">
        <v>0</v>
      </c>
      <c r="F2326" t="s">
        <v>5225</v>
      </c>
      <c r="G2326" t="s">
        <v>0</v>
      </c>
      <c r="H2326" t="s">
        <v>0</v>
      </c>
      <c r="I2326" t="s">
        <v>7446</v>
      </c>
    </row>
    <row r="2327" spans="1:10" x14ac:dyDescent="0.25">
      <c r="A2327" t="s">
        <v>5226</v>
      </c>
      <c r="B2327" t="s">
        <v>0</v>
      </c>
      <c r="C2327">
        <v>437</v>
      </c>
      <c r="D2327">
        <v>110676083</v>
      </c>
      <c r="E2327" t="s">
        <v>0</v>
      </c>
      <c r="F2327" t="s">
        <v>5227</v>
      </c>
      <c r="G2327" t="s">
        <v>0</v>
      </c>
      <c r="H2327" t="s">
        <v>0</v>
      </c>
      <c r="I2327" t="s">
        <v>7854</v>
      </c>
      <c r="J2327" t="s">
        <v>14</v>
      </c>
    </row>
    <row r="2328" spans="1:10" x14ac:dyDescent="0.25">
      <c r="A2328" t="s">
        <v>5228</v>
      </c>
      <c r="B2328" t="s">
        <v>0</v>
      </c>
      <c r="C2328">
        <v>189</v>
      </c>
      <c r="D2328">
        <v>110674799</v>
      </c>
      <c r="E2328" t="s">
        <v>0</v>
      </c>
      <c r="F2328" t="s">
        <v>5229</v>
      </c>
      <c r="G2328" t="s">
        <v>0</v>
      </c>
      <c r="H2328" t="s">
        <v>0</v>
      </c>
      <c r="I2328" t="s">
        <v>7574</v>
      </c>
    </row>
    <row r="2329" spans="1:10" x14ac:dyDescent="0.25">
      <c r="A2329" t="s">
        <v>5230</v>
      </c>
      <c r="B2329" t="s">
        <v>0</v>
      </c>
      <c r="C2329">
        <v>202</v>
      </c>
      <c r="D2329">
        <v>110675413</v>
      </c>
      <c r="E2329" t="s">
        <v>5231</v>
      </c>
      <c r="F2329" t="s">
        <v>5232</v>
      </c>
      <c r="G2329" t="s">
        <v>0</v>
      </c>
      <c r="H2329" t="s">
        <v>0</v>
      </c>
      <c r="I2329" t="s">
        <v>7974</v>
      </c>
    </row>
    <row r="2330" spans="1:10" x14ac:dyDescent="0.25">
      <c r="A2330" t="s">
        <v>5233</v>
      </c>
      <c r="B2330" t="s">
        <v>0</v>
      </c>
      <c r="C2330">
        <v>100</v>
      </c>
      <c r="D2330">
        <v>110673520</v>
      </c>
      <c r="E2330" t="s">
        <v>0</v>
      </c>
      <c r="F2330" t="s">
        <v>5234</v>
      </c>
      <c r="G2330" t="s">
        <v>0</v>
      </c>
      <c r="H2330" t="s">
        <v>0</v>
      </c>
      <c r="I2330" t="s">
        <v>7975</v>
      </c>
    </row>
    <row r="2331" spans="1:10" x14ac:dyDescent="0.25">
      <c r="A2331" t="s">
        <v>5235</v>
      </c>
      <c r="B2331" t="s">
        <v>0</v>
      </c>
      <c r="C2331">
        <v>428</v>
      </c>
      <c r="D2331">
        <v>110674061</v>
      </c>
      <c r="E2331" t="s">
        <v>5236</v>
      </c>
      <c r="F2331" t="s">
        <v>5237</v>
      </c>
      <c r="G2331" t="s">
        <v>0</v>
      </c>
      <c r="H2331" t="s">
        <v>0</v>
      </c>
      <c r="I2331" t="s">
        <v>7976</v>
      </c>
    </row>
    <row r="2332" spans="1:10" x14ac:dyDescent="0.25">
      <c r="A2332" t="s">
        <v>5238</v>
      </c>
      <c r="B2332" t="s">
        <v>0</v>
      </c>
      <c r="C2332">
        <v>100</v>
      </c>
      <c r="D2332">
        <v>110675278</v>
      </c>
      <c r="E2332" t="s">
        <v>5239</v>
      </c>
      <c r="F2332" t="s">
        <v>5240</v>
      </c>
      <c r="G2332" t="s">
        <v>0</v>
      </c>
      <c r="H2332" t="s">
        <v>0</v>
      </c>
      <c r="I2332" t="s">
        <v>7977</v>
      </c>
    </row>
    <row r="2333" spans="1:10" x14ac:dyDescent="0.25">
      <c r="A2333" t="s">
        <v>5241</v>
      </c>
      <c r="B2333" t="s">
        <v>0</v>
      </c>
      <c r="C2333">
        <v>123</v>
      </c>
      <c r="D2333">
        <v>110675747</v>
      </c>
      <c r="E2333" t="s">
        <v>0</v>
      </c>
      <c r="F2333" t="s">
        <v>5242</v>
      </c>
      <c r="G2333" t="s">
        <v>0</v>
      </c>
      <c r="H2333" t="s">
        <v>0</v>
      </c>
      <c r="I2333" t="s">
        <v>6790</v>
      </c>
    </row>
    <row r="2334" spans="1:10" x14ac:dyDescent="0.25">
      <c r="A2334" t="s">
        <v>5243</v>
      </c>
      <c r="B2334" t="s">
        <v>0</v>
      </c>
      <c r="C2334">
        <v>103</v>
      </c>
      <c r="D2334">
        <v>110673881</v>
      </c>
      <c r="E2334" t="s">
        <v>5244</v>
      </c>
      <c r="F2334" t="s">
        <v>5245</v>
      </c>
      <c r="G2334" t="s">
        <v>0</v>
      </c>
      <c r="H2334" t="s">
        <v>0</v>
      </c>
      <c r="I2334" t="s">
        <v>7978</v>
      </c>
    </row>
    <row r="2335" spans="1:10" x14ac:dyDescent="0.25">
      <c r="A2335" t="s">
        <v>5246</v>
      </c>
      <c r="B2335" t="s">
        <v>0</v>
      </c>
      <c r="C2335">
        <v>480</v>
      </c>
      <c r="D2335">
        <v>110673278</v>
      </c>
      <c r="E2335" t="s">
        <v>0</v>
      </c>
      <c r="F2335" t="s">
        <v>5247</v>
      </c>
      <c r="G2335" t="s">
        <v>0</v>
      </c>
      <c r="H2335" t="s">
        <v>0</v>
      </c>
      <c r="I2335" t="s">
        <v>7979</v>
      </c>
    </row>
    <row r="2336" spans="1:10" x14ac:dyDescent="0.25">
      <c r="A2336" t="s">
        <v>5248</v>
      </c>
      <c r="B2336" t="s">
        <v>0</v>
      </c>
      <c r="C2336">
        <v>235</v>
      </c>
      <c r="D2336">
        <v>110674123</v>
      </c>
      <c r="E2336" t="s">
        <v>0</v>
      </c>
      <c r="F2336" t="s">
        <v>5249</v>
      </c>
      <c r="G2336" t="s">
        <v>0</v>
      </c>
      <c r="H2336" t="s">
        <v>0</v>
      </c>
      <c r="I2336" t="s">
        <v>6790</v>
      </c>
    </row>
    <row r="2337" spans="1:10" x14ac:dyDescent="0.25">
      <c r="A2337" t="s">
        <v>5250</v>
      </c>
      <c r="B2337" t="s">
        <v>0</v>
      </c>
      <c r="C2337">
        <v>617</v>
      </c>
      <c r="D2337">
        <v>110673478</v>
      </c>
      <c r="E2337" t="s">
        <v>0</v>
      </c>
      <c r="F2337" t="s">
        <v>5251</v>
      </c>
      <c r="G2337" t="s">
        <v>0</v>
      </c>
      <c r="H2337" t="s">
        <v>0</v>
      </c>
      <c r="I2337" t="s">
        <v>7294</v>
      </c>
    </row>
    <row r="2338" spans="1:10" x14ac:dyDescent="0.25">
      <c r="A2338" t="s">
        <v>5252</v>
      </c>
      <c r="B2338" t="s">
        <v>0</v>
      </c>
      <c r="C2338">
        <v>284</v>
      </c>
      <c r="D2338">
        <v>110674267</v>
      </c>
      <c r="E2338" t="s">
        <v>0</v>
      </c>
      <c r="F2338" t="s">
        <v>5253</v>
      </c>
      <c r="G2338" t="s">
        <v>0</v>
      </c>
      <c r="H2338" t="s">
        <v>0</v>
      </c>
      <c r="I2338" t="s">
        <v>7674</v>
      </c>
    </row>
    <row r="2339" spans="1:10" x14ac:dyDescent="0.25">
      <c r="A2339" t="s">
        <v>5254</v>
      </c>
      <c r="B2339" t="s">
        <v>0</v>
      </c>
      <c r="C2339">
        <v>280</v>
      </c>
      <c r="D2339">
        <v>110675180</v>
      </c>
      <c r="E2339" t="s">
        <v>0</v>
      </c>
      <c r="F2339" t="s">
        <v>5255</v>
      </c>
      <c r="G2339" t="s">
        <v>0</v>
      </c>
      <c r="H2339" t="s">
        <v>0</v>
      </c>
      <c r="I2339" t="s">
        <v>7980</v>
      </c>
    </row>
    <row r="2340" spans="1:10" x14ac:dyDescent="0.25">
      <c r="A2340" t="s">
        <v>5256</v>
      </c>
      <c r="B2340" t="s">
        <v>0</v>
      </c>
      <c r="C2340">
        <v>374</v>
      </c>
      <c r="D2340">
        <v>110675852</v>
      </c>
      <c r="E2340" t="s">
        <v>5257</v>
      </c>
      <c r="F2340" t="s">
        <v>5258</v>
      </c>
      <c r="G2340" t="s">
        <v>0</v>
      </c>
      <c r="H2340" t="s">
        <v>0</v>
      </c>
      <c r="I2340" t="s">
        <v>7981</v>
      </c>
    </row>
    <row r="2341" spans="1:10" x14ac:dyDescent="0.25">
      <c r="A2341" t="s">
        <v>5259</v>
      </c>
      <c r="B2341" t="s">
        <v>0</v>
      </c>
      <c r="C2341">
        <v>90</v>
      </c>
      <c r="D2341">
        <v>110673752</v>
      </c>
      <c r="E2341" t="s">
        <v>5260</v>
      </c>
      <c r="F2341" t="s">
        <v>5261</v>
      </c>
      <c r="G2341" t="s">
        <v>0</v>
      </c>
      <c r="H2341" t="s">
        <v>0</v>
      </c>
      <c r="I2341" t="s">
        <v>7982</v>
      </c>
      <c r="J2341" t="s">
        <v>5262</v>
      </c>
    </row>
    <row r="2342" spans="1:10" x14ac:dyDescent="0.25">
      <c r="A2342" t="s">
        <v>5263</v>
      </c>
      <c r="B2342" t="s">
        <v>0</v>
      </c>
      <c r="C2342">
        <v>265</v>
      </c>
      <c r="D2342">
        <v>110673275</v>
      </c>
      <c r="E2342" t="s">
        <v>5264</v>
      </c>
      <c r="F2342" t="s">
        <v>5265</v>
      </c>
      <c r="G2342" t="s">
        <v>0</v>
      </c>
      <c r="H2342" t="s">
        <v>0</v>
      </c>
      <c r="I2342" t="s">
        <v>7983</v>
      </c>
    </row>
    <row r="2343" spans="1:10" x14ac:dyDescent="0.25">
      <c r="A2343" t="s">
        <v>5266</v>
      </c>
      <c r="B2343" t="s">
        <v>0</v>
      </c>
      <c r="C2343">
        <v>211</v>
      </c>
      <c r="D2343">
        <v>110674295</v>
      </c>
      <c r="E2343" t="s">
        <v>5267</v>
      </c>
      <c r="F2343" t="s">
        <v>5268</v>
      </c>
      <c r="G2343" t="s">
        <v>0</v>
      </c>
      <c r="H2343" t="s">
        <v>0</v>
      </c>
      <c r="I2343" t="s">
        <v>7984</v>
      </c>
    </row>
    <row r="2344" spans="1:10" x14ac:dyDescent="0.25">
      <c r="A2344" t="s">
        <v>5269</v>
      </c>
      <c r="B2344" t="s">
        <v>0</v>
      </c>
      <c r="C2344">
        <v>1023</v>
      </c>
      <c r="D2344">
        <v>110674965</v>
      </c>
      <c r="E2344" t="s">
        <v>0</v>
      </c>
      <c r="F2344" t="s">
        <v>5270</v>
      </c>
      <c r="G2344" t="s">
        <v>0</v>
      </c>
      <c r="H2344" t="s">
        <v>0</v>
      </c>
      <c r="I2344" t="s">
        <v>6980</v>
      </c>
    </row>
    <row r="2345" spans="1:10" x14ac:dyDescent="0.25">
      <c r="A2345" t="s">
        <v>5271</v>
      </c>
      <c r="B2345" t="s">
        <v>0</v>
      </c>
      <c r="C2345">
        <v>165</v>
      </c>
      <c r="D2345">
        <v>110675080</v>
      </c>
      <c r="E2345" t="s">
        <v>5272</v>
      </c>
      <c r="F2345" t="s">
        <v>5273</v>
      </c>
      <c r="G2345" t="s">
        <v>0</v>
      </c>
      <c r="H2345" t="s">
        <v>0</v>
      </c>
      <c r="I2345" t="s">
        <v>7985</v>
      </c>
    </row>
    <row r="2346" spans="1:10" x14ac:dyDescent="0.25">
      <c r="A2346" t="s">
        <v>5274</v>
      </c>
      <c r="B2346" t="s">
        <v>0</v>
      </c>
      <c r="C2346">
        <v>283</v>
      </c>
      <c r="D2346">
        <v>110675911</v>
      </c>
      <c r="E2346" t="s">
        <v>5275</v>
      </c>
      <c r="F2346" t="s">
        <v>5276</v>
      </c>
      <c r="G2346" t="s">
        <v>0</v>
      </c>
      <c r="H2346" t="s">
        <v>0</v>
      </c>
      <c r="I2346" t="s">
        <v>7986</v>
      </c>
    </row>
    <row r="2347" spans="1:10" x14ac:dyDescent="0.25">
      <c r="A2347" t="s">
        <v>5277</v>
      </c>
      <c r="B2347" t="s">
        <v>0</v>
      </c>
      <c r="C2347">
        <v>342</v>
      </c>
      <c r="D2347">
        <v>110674034</v>
      </c>
      <c r="E2347" t="s">
        <v>5278</v>
      </c>
      <c r="F2347" t="s">
        <v>5279</v>
      </c>
      <c r="G2347" t="s">
        <v>0</v>
      </c>
      <c r="H2347" t="s">
        <v>0</v>
      </c>
      <c r="I2347" t="s">
        <v>7987</v>
      </c>
    </row>
    <row r="2348" spans="1:10" x14ac:dyDescent="0.25">
      <c r="A2348" t="s">
        <v>5280</v>
      </c>
      <c r="B2348" t="s">
        <v>0</v>
      </c>
      <c r="C2348">
        <v>227</v>
      </c>
      <c r="D2348">
        <v>110674706</v>
      </c>
      <c r="E2348" t="s">
        <v>0</v>
      </c>
      <c r="F2348" t="s">
        <v>5281</v>
      </c>
      <c r="G2348" t="s">
        <v>0</v>
      </c>
      <c r="H2348" t="s">
        <v>0</v>
      </c>
      <c r="I2348" t="s">
        <v>7988</v>
      </c>
    </row>
    <row r="2349" spans="1:10" x14ac:dyDescent="0.25">
      <c r="A2349" t="s">
        <v>5282</v>
      </c>
      <c r="B2349" t="s">
        <v>0</v>
      </c>
      <c r="C2349">
        <v>192</v>
      </c>
      <c r="D2349">
        <v>110675345</v>
      </c>
      <c r="E2349" t="s">
        <v>5283</v>
      </c>
      <c r="F2349" t="s">
        <v>5284</v>
      </c>
      <c r="G2349" t="s">
        <v>0</v>
      </c>
      <c r="H2349" t="s">
        <v>0</v>
      </c>
      <c r="I2349" t="s">
        <v>7989</v>
      </c>
    </row>
    <row r="2350" spans="1:10" x14ac:dyDescent="0.25">
      <c r="A2350" t="s">
        <v>5285</v>
      </c>
      <c r="B2350" t="s">
        <v>0</v>
      </c>
      <c r="C2350">
        <v>267</v>
      </c>
      <c r="D2350">
        <v>110674976</v>
      </c>
      <c r="E2350" t="s">
        <v>0</v>
      </c>
      <c r="F2350" t="s">
        <v>5286</v>
      </c>
      <c r="G2350" t="s">
        <v>0</v>
      </c>
      <c r="H2350" t="s">
        <v>0</v>
      </c>
      <c r="I2350" t="s">
        <v>6790</v>
      </c>
    </row>
    <row r="2351" spans="1:10" x14ac:dyDescent="0.25">
      <c r="A2351" t="s">
        <v>5287</v>
      </c>
      <c r="B2351" t="s">
        <v>0</v>
      </c>
      <c r="C2351">
        <v>272</v>
      </c>
      <c r="D2351">
        <v>110674385</v>
      </c>
      <c r="E2351" t="s">
        <v>0</v>
      </c>
      <c r="F2351" t="s">
        <v>5288</v>
      </c>
      <c r="G2351" t="s">
        <v>0</v>
      </c>
      <c r="H2351" t="s">
        <v>0</v>
      </c>
      <c r="I2351" t="s">
        <v>6790</v>
      </c>
    </row>
    <row r="2352" spans="1:10" x14ac:dyDescent="0.25">
      <c r="A2352" t="s">
        <v>5289</v>
      </c>
      <c r="B2352" t="s">
        <v>0</v>
      </c>
      <c r="C2352">
        <v>483</v>
      </c>
      <c r="D2352">
        <v>110676054</v>
      </c>
      <c r="E2352" t="s">
        <v>5290</v>
      </c>
      <c r="F2352" t="s">
        <v>5291</v>
      </c>
      <c r="G2352" t="s">
        <v>0</v>
      </c>
      <c r="H2352" t="s">
        <v>0</v>
      </c>
      <c r="I2352" t="s">
        <v>7990</v>
      </c>
    </row>
    <row r="2353" spans="1:9" x14ac:dyDescent="0.25">
      <c r="A2353" t="s">
        <v>5292</v>
      </c>
      <c r="B2353" t="s">
        <v>11</v>
      </c>
      <c r="C2353">
        <v>474</v>
      </c>
      <c r="D2353">
        <v>110675420</v>
      </c>
      <c r="E2353" t="s">
        <v>767</v>
      </c>
      <c r="F2353" t="s">
        <v>5293</v>
      </c>
      <c r="G2353" t="s">
        <v>0</v>
      </c>
      <c r="H2353" t="s">
        <v>0</v>
      </c>
      <c r="I2353" t="s">
        <v>6985</v>
      </c>
    </row>
    <row r="2354" spans="1:9" x14ac:dyDescent="0.25">
      <c r="A2354" t="s">
        <v>5294</v>
      </c>
      <c r="B2354" t="s">
        <v>0</v>
      </c>
      <c r="C2354">
        <v>378</v>
      </c>
      <c r="D2354">
        <v>110674340</v>
      </c>
      <c r="E2354" t="s">
        <v>0</v>
      </c>
      <c r="F2354" t="s">
        <v>5295</v>
      </c>
      <c r="G2354" t="s">
        <v>0</v>
      </c>
      <c r="H2354" t="s">
        <v>0</v>
      </c>
      <c r="I2354" t="s">
        <v>7991</v>
      </c>
    </row>
    <row r="2355" spans="1:9" x14ac:dyDescent="0.25">
      <c r="A2355" t="s">
        <v>5296</v>
      </c>
      <c r="B2355" t="s">
        <v>0</v>
      </c>
      <c r="C2355">
        <v>67</v>
      </c>
      <c r="D2355">
        <v>110674285</v>
      </c>
      <c r="E2355" t="s">
        <v>0</v>
      </c>
      <c r="F2355" t="s">
        <v>5297</v>
      </c>
      <c r="G2355" t="s">
        <v>0</v>
      </c>
      <c r="H2355" t="s">
        <v>0</v>
      </c>
      <c r="I2355" t="s">
        <v>7992</v>
      </c>
    </row>
    <row r="2356" spans="1:9" x14ac:dyDescent="0.25">
      <c r="A2356" t="s">
        <v>5298</v>
      </c>
      <c r="B2356" t="s">
        <v>0</v>
      </c>
      <c r="C2356">
        <v>254</v>
      </c>
      <c r="D2356">
        <v>110676050</v>
      </c>
      <c r="E2356" t="s">
        <v>0</v>
      </c>
      <c r="F2356" t="s">
        <v>5299</v>
      </c>
      <c r="G2356" t="s">
        <v>0</v>
      </c>
      <c r="H2356" t="s">
        <v>0</v>
      </c>
      <c r="I2356" t="s">
        <v>6790</v>
      </c>
    </row>
    <row r="2357" spans="1:9" x14ac:dyDescent="0.25">
      <c r="A2357" t="s">
        <v>5300</v>
      </c>
      <c r="B2357" t="s">
        <v>0</v>
      </c>
      <c r="C2357">
        <v>136</v>
      </c>
      <c r="D2357">
        <v>110675236</v>
      </c>
      <c r="E2357" t="s">
        <v>0</v>
      </c>
      <c r="F2357" t="s">
        <v>5301</v>
      </c>
      <c r="G2357" t="s">
        <v>0</v>
      </c>
      <c r="H2357" t="s">
        <v>0</v>
      </c>
      <c r="I2357" t="s">
        <v>7909</v>
      </c>
    </row>
    <row r="2358" spans="1:9" x14ac:dyDescent="0.25">
      <c r="A2358" t="s">
        <v>5302</v>
      </c>
      <c r="B2358" t="s">
        <v>0</v>
      </c>
      <c r="C2358">
        <v>300</v>
      </c>
      <c r="D2358">
        <v>110673992</v>
      </c>
      <c r="E2358" t="s">
        <v>0</v>
      </c>
      <c r="F2358" t="s">
        <v>5303</v>
      </c>
      <c r="G2358" t="s">
        <v>0</v>
      </c>
      <c r="H2358" t="s">
        <v>0</v>
      </c>
      <c r="I2358" t="s">
        <v>7564</v>
      </c>
    </row>
    <row r="2359" spans="1:9" x14ac:dyDescent="0.25">
      <c r="A2359" t="s">
        <v>5304</v>
      </c>
      <c r="B2359" t="s">
        <v>0</v>
      </c>
      <c r="C2359">
        <v>584</v>
      </c>
      <c r="D2359">
        <v>110673484</v>
      </c>
      <c r="E2359" t="s">
        <v>0</v>
      </c>
      <c r="F2359" t="s">
        <v>5305</v>
      </c>
      <c r="G2359" t="s">
        <v>0</v>
      </c>
      <c r="H2359" t="s">
        <v>0</v>
      </c>
      <c r="I2359" t="s">
        <v>6790</v>
      </c>
    </row>
    <row r="2360" spans="1:9" x14ac:dyDescent="0.25">
      <c r="A2360" t="s">
        <v>5306</v>
      </c>
      <c r="B2360" t="s">
        <v>0</v>
      </c>
      <c r="C2360">
        <v>595</v>
      </c>
      <c r="D2360">
        <v>110675246</v>
      </c>
      <c r="E2360" t="s">
        <v>0</v>
      </c>
      <c r="F2360" t="s">
        <v>5307</v>
      </c>
      <c r="G2360" t="s">
        <v>0</v>
      </c>
      <c r="H2360" t="s">
        <v>0</v>
      </c>
      <c r="I2360" t="s">
        <v>7993</v>
      </c>
    </row>
    <row r="2361" spans="1:9" x14ac:dyDescent="0.25">
      <c r="A2361" t="s">
        <v>5308</v>
      </c>
      <c r="B2361" t="s">
        <v>0</v>
      </c>
      <c r="C2361">
        <v>509</v>
      </c>
      <c r="D2361">
        <v>110674800</v>
      </c>
      <c r="E2361" t="s">
        <v>5309</v>
      </c>
      <c r="F2361" t="s">
        <v>5310</v>
      </c>
      <c r="G2361" t="s">
        <v>0</v>
      </c>
      <c r="H2361" t="s">
        <v>0</v>
      </c>
      <c r="I2361" t="s">
        <v>7994</v>
      </c>
    </row>
    <row r="2362" spans="1:9" x14ac:dyDescent="0.25">
      <c r="A2362" t="s">
        <v>5311</v>
      </c>
      <c r="B2362" t="s">
        <v>0</v>
      </c>
      <c r="C2362">
        <v>298</v>
      </c>
      <c r="D2362">
        <v>110675831</v>
      </c>
      <c r="E2362" t="s">
        <v>0</v>
      </c>
      <c r="F2362" t="s">
        <v>5312</v>
      </c>
      <c r="G2362" t="s">
        <v>0</v>
      </c>
      <c r="H2362" t="s">
        <v>0</v>
      </c>
      <c r="I2362" t="s">
        <v>7483</v>
      </c>
    </row>
    <row r="2363" spans="1:9" x14ac:dyDescent="0.25">
      <c r="A2363" t="s">
        <v>5313</v>
      </c>
      <c r="B2363" t="s">
        <v>0</v>
      </c>
      <c r="C2363">
        <v>35</v>
      </c>
      <c r="D2363">
        <v>110675172</v>
      </c>
      <c r="E2363" t="s">
        <v>0</v>
      </c>
      <c r="F2363" t="s">
        <v>5314</v>
      </c>
      <c r="G2363" t="s">
        <v>0</v>
      </c>
      <c r="H2363" t="s">
        <v>0</v>
      </c>
      <c r="I2363" t="s">
        <v>6796</v>
      </c>
    </row>
    <row r="2364" spans="1:9" x14ac:dyDescent="0.25">
      <c r="A2364" t="s">
        <v>5315</v>
      </c>
      <c r="B2364" t="s">
        <v>0</v>
      </c>
      <c r="C2364">
        <v>922</v>
      </c>
      <c r="D2364">
        <v>110675811</v>
      </c>
      <c r="E2364" t="s">
        <v>0</v>
      </c>
      <c r="F2364" t="s">
        <v>5316</v>
      </c>
      <c r="G2364" t="s">
        <v>0</v>
      </c>
      <c r="H2364" t="s">
        <v>0</v>
      </c>
      <c r="I2364" t="s">
        <v>6790</v>
      </c>
    </row>
    <row r="2365" spans="1:9" x14ac:dyDescent="0.25">
      <c r="A2365" t="s">
        <v>5317</v>
      </c>
      <c r="B2365" t="s">
        <v>0</v>
      </c>
      <c r="C2365">
        <v>379</v>
      </c>
      <c r="D2365">
        <v>110675189</v>
      </c>
      <c r="E2365" t="s">
        <v>0</v>
      </c>
      <c r="F2365" t="s">
        <v>5318</v>
      </c>
      <c r="G2365" t="s">
        <v>0</v>
      </c>
      <c r="H2365" t="s">
        <v>0</v>
      </c>
      <c r="I2365" t="s">
        <v>7003</v>
      </c>
    </row>
    <row r="2366" spans="1:9" x14ac:dyDescent="0.25">
      <c r="A2366" t="s">
        <v>5319</v>
      </c>
      <c r="B2366" t="s">
        <v>0</v>
      </c>
      <c r="C2366">
        <v>60</v>
      </c>
      <c r="D2366">
        <v>110674154</v>
      </c>
      <c r="E2366" t="s">
        <v>0</v>
      </c>
      <c r="F2366" t="s">
        <v>5320</v>
      </c>
      <c r="G2366" t="s">
        <v>0</v>
      </c>
      <c r="H2366" t="s">
        <v>0</v>
      </c>
      <c r="I2366" t="s">
        <v>7995</v>
      </c>
    </row>
    <row r="2367" spans="1:9" x14ac:dyDescent="0.25">
      <c r="A2367" t="s">
        <v>5321</v>
      </c>
      <c r="B2367" t="s">
        <v>0</v>
      </c>
      <c r="C2367">
        <v>724</v>
      </c>
      <c r="D2367">
        <v>110673475</v>
      </c>
      <c r="E2367" t="s">
        <v>0</v>
      </c>
      <c r="F2367" t="s">
        <v>5322</v>
      </c>
      <c r="G2367" t="s">
        <v>0</v>
      </c>
      <c r="H2367" t="s">
        <v>0</v>
      </c>
      <c r="I2367" t="s">
        <v>7003</v>
      </c>
    </row>
    <row r="2368" spans="1:9" x14ac:dyDescent="0.25">
      <c r="A2368" t="s">
        <v>5323</v>
      </c>
      <c r="B2368" t="s">
        <v>0</v>
      </c>
      <c r="C2368">
        <v>206</v>
      </c>
      <c r="D2368">
        <v>110675081</v>
      </c>
      <c r="E2368" t="s">
        <v>0</v>
      </c>
      <c r="F2368" t="s">
        <v>5324</v>
      </c>
      <c r="G2368" t="s">
        <v>0</v>
      </c>
      <c r="H2368" t="s">
        <v>0</v>
      </c>
      <c r="I2368" t="s">
        <v>7909</v>
      </c>
    </row>
    <row r="2369" spans="1:11" x14ac:dyDescent="0.25">
      <c r="A2369" t="s">
        <v>5325</v>
      </c>
      <c r="B2369" t="s">
        <v>11</v>
      </c>
      <c r="C2369">
        <v>154</v>
      </c>
      <c r="D2369">
        <v>110675344</v>
      </c>
      <c r="E2369" t="s">
        <v>0</v>
      </c>
      <c r="F2369" t="s">
        <v>5326</v>
      </c>
      <c r="G2369" t="s">
        <v>0</v>
      </c>
      <c r="H2369" t="s">
        <v>0</v>
      </c>
      <c r="I2369" t="s">
        <v>7996</v>
      </c>
    </row>
    <row r="2370" spans="1:11" x14ac:dyDescent="0.25">
      <c r="A2370" t="s">
        <v>5327</v>
      </c>
      <c r="B2370" t="s">
        <v>11</v>
      </c>
      <c r="C2370">
        <v>234</v>
      </c>
      <c r="D2370">
        <v>110675955</v>
      </c>
      <c r="E2370" t="s">
        <v>0</v>
      </c>
      <c r="F2370" t="s">
        <v>5328</v>
      </c>
      <c r="G2370" t="s">
        <v>0</v>
      </c>
      <c r="H2370" t="s">
        <v>0</v>
      </c>
      <c r="I2370" t="s">
        <v>7997</v>
      </c>
    </row>
    <row r="2371" spans="1:11" x14ac:dyDescent="0.25">
      <c r="A2371" t="s">
        <v>5329</v>
      </c>
      <c r="B2371" t="s">
        <v>11</v>
      </c>
      <c r="C2371">
        <v>148</v>
      </c>
      <c r="D2371">
        <v>110673395</v>
      </c>
      <c r="E2371" t="s">
        <v>5330</v>
      </c>
      <c r="F2371" t="s">
        <v>5331</v>
      </c>
      <c r="G2371" t="s">
        <v>0</v>
      </c>
      <c r="H2371" t="s">
        <v>0</v>
      </c>
      <c r="I2371" t="s">
        <v>7998</v>
      </c>
    </row>
    <row r="2372" spans="1:11" x14ac:dyDescent="0.25">
      <c r="A2372" t="s">
        <v>5332</v>
      </c>
      <c r="B2372" t="s">
        <v>0</v>
      </c>
      <c r="C2372">
        <v>198</v>
      </c>
      <c r="D2372">
        <v>110674222</v>
      </c>
      <c r="E2372" t="s">
        <v>0</v>
      </c>
      <c r="F2372" t="s">
        <v>5333</v>
      </c>
      <c r="G2372" t="s">
        <v>0</v>
      </c>
      <c r="H2372" t="s">
        <v>0</v>
      </c>
      <c r="I2372" t="s">
        <v>6793</v>
      </c>
    </row>
    <row r="2373" spans="1:11" x14ac:dyDescent="0.25">
      <c r="A2373" t="s">
        <v>5334</v>
      </c>
      <c r="B2373" t="s">
        <v>0</v>
      </c>
      <c r="C2373">
        <v>720</v>
      </c>
      <c r="D2373">
        <v>110674724</v>
      </c>
      <c r="E2373" t="s">
        <v>0</v>
      </c>
      <c r="F2373" t="s">
        <v>5335</v>
      </c>
      <c r="G2373" t="s">
        <v>0</v>
      </c>
      <c r="H2373" t="s">
        <v>0</v>
      </c>
      <c r="I2373" t="s">
        <v>7999</v>
      </c>
    </row>
    <row r="2374" spans="1:11" x14ac:dyDescent="0.25">
      <c r="A2374" t="s">
        <v>5336</v>
      </c>
      <c r="B2374" t="s">
        <v>11</v>
      </c>
      <c r="C2374">
        <v>447</v>
      </c>
      <c r="D2374">
        <v>110675543</v>
      </c>
      <c r="E2374" t="s">
        <v>0</v>
      </c>
      <c r="F2374" t="s">
        <v>5337</v>
      </c>
      <c r="G2374" t="s">
        <v>0</v>
      </c>
      <c r="H2374" t="s">
        <v>0</v>
      </c>
      <c r="I2374" t="s">
        <v>8000</v>
      </c>
    </row>
    <row r="2375" spans="1:11" x14ac:dyDescent="0.25">
      <c r="A2375" t="s">
        <v>5338</v>
      </c>
      <c r="B2375" t="s">
        <v>0</v>
      </c>
      <c r="C2375">
        <v>362</v>
      </c>
      <c r="D2375">
        <v>255529900</v>
      </c>
      <c r="E2375" t="s">
        <v>5339</v>
      </c>
      <c r="F2375" t="s">
        <v>5340</v>
      </c>
      <c r="G2375" t="s">
        <v>0</v>
      </c>
      <c r="H2375" t="s">
        <v>0</v>
      </c>
      <c r="I2375" t="s">
        <v>8001</v>
      </c>
      <c r="J2375" t="s">
        <v>5341</v>
      </c>
      <c r="K2375" t="s">
        <v>5342</v>
      </c>
    </row>
    <row r="2376" spans="1:11" x14ac:dyDescent="0.25">
      <c r="A2376" t="s">
        <v>5343</v>
      </c>
      <c r="B2376" t="s">
        <v>0</v>
      </c>
      <c r="C2376">
        <v>840</v>
      </c>
      <c r="D2376">
        <v>110673877</v>
      </c>
      <c r="E2376" t="s">
        <v>5344</v>
      </c>
      <c r="F2376" t="s">
        <v>5345</v>
      </c>
      <c r="G2376" t="s">
        <v>0</v>
      </c>
      <c r="H2376" t="s">
        <v>0</v>
      </c>
      <c r="I2376" t="s">
        <v>8002</v>
      </c>
    </row>
    <row r="2377" spans="1:11" x14ac:dyDescent="0.25">
      <c r="A2377" t="s">
        <v>5346</v>
      </c>
      <c r="B2377" t="s">
        <v>0</v>
      </c>
      <c r="C2377">
        <v>179</v>
      </c>
      <c r="D2377">
        <v>110674366</v>
      </c>
      <c r="E2377" t="s">
        <v>5347</v>
      </c>
      <c r="F2377" t="s">
        <v>5348</v>
      </c>
      <c r="G2377" t="s">
        <v>0</v>
      </c>
      <c r="H2377" t="s">
        <v>0</v>
      </c>
      <c r="I2377" t="s">
        <v>8003</v>
      </c>
    </row>
    <row r="2378" spans="1:11" x14ac:dyDescent="0.25">
      <c r="A2378" t="s">
        <v>5349</v>
      </c>
      <c r="B2378" t="s">
        <v>0</v>
      </c>
      <c r="C2378">
        <v>219</v>
      </c>
      <c r="D2378">
        <v>110674833</v>
      </c>
      <c r="E2378" t="s">
        <v>0</v>
      </c>
      <c r="F2378" t="s">
        <v>5350</v>
      </c>
      <c r="G2378" t="s">
        <v>0</v>
      </c>
      <c r="H2378" t="s">
        <v>0</v>
      </c>
      <c r="I2378" t="s">
        <v>8004</v>
      </c>
    </row>
    <row r="2379" spans="1:11" x14ac:dyDescent="0.25">
      <c r="A2379" t="s">
        <v>5351</v>
      </c>
      <c r="B2379" t="s">
        <v>0</v>
      </c>
      <c r="C2379">
        <v>320</v>
      </c>
      <c r="D2379">
        <v>110675262</v>
      </c>
      <c r="E2379" t="s">
        <v>0</v>
      </c>
      <c r="F2379" t="s">
        <v>5352</v>
      </c>
      <c r="G2379" t="s">
        <v>0</v>
      </c>
      <c r="H2379" t="s">
        <v>0</v>
      </c>
      <c r="I2379" t="s">
        <v>6796</v>
      </c>
    </row>
    <row r="2380" spans="1:11" x14ac:dyDescent="0.25">
      <c r="A2380" t="s">
        <v>5353</v>
      </c>
      <c r="B2380" t="s">
        <v>0</v>
      </c>
      <c r="C2380">
        <v>744</v>
      </c>
      <c r="D2380">
        <v>110675541</v>
      </c>
      <c r="E2380" t="s">
        <v>0</v>
      </c>
      <c r="F2380" t="s">
        <v>5354</v>
      </c>
      <c r="G2380" t="s">
        <v>0</v>
      </c>
      <c r="H2380" t="s">
        <v>0</v>
      </c>
      <c r="I2380" t="s">
        <v>8005</v>
      </c>
    </row>
    <row r="2381" spans="1:11" x14ac:dyDescent="0.25">
      <c r="A2381" t="s">
        <v>5355</v>
      </c>
      <c r="B2381" t="s">
        <v>11</v>
      </c>
      <c r="C2381">
        <v>378</v>
      </c>
      <c r="D2381">
        <v>110673480</v>
      </c>
      <c r="E2381" t="s">
        <v>5356</v>
      </c>
      <c r="F2381" t="s">
        <v>5357</v>
      </c>
      <c r="G2381" t="s">
        <v>0</v>
      </c>
      <c r="H2381" t="s">
        <v>0</v>
      </c>
      <c r="I2381" t="s">
        <v>8006</v>
      </c>
    </row>
    <row r="2382" spans="1:11" x14ac:dyDescent="0.25">
      <c r="A2382" t="s">
        <v>5358</v>
      </c>
      <c r="B2382" t="s">
        <v>0</v>
      </c>
      <c r="C2382">
        <v>391</v>
      </c>
      <c r="D2382">
        <v>110674240</v>
      </c>
      <c r="E2382" t="s">
        <v>5359</v>
      </c>
      <c r="F2382" t="s">
        <v>5360</v>
      </c>
      <c r="G2382" t="s">
        <v>0</v>
      </c>
      <c r="H2382" t="s">
        <v>0</v>
      </c>
      <c r="I2382" t="s">
        <v>8007</v>
      </c>
    </row>
    <row r="2383" spans="1:11" x14ac:dyDescent="0.25">
      <c r="A2383" t="s">
        <v>5361</v>
      </c>
      <c r="B2383" t="s">
        <v>0</v>
      </c>
      <c r="C2383">
        <v>214</v>
      </c>
      <c r="D2383">
        <v>110675904</v>
      </c>
      <c r="E2383" t="s">
        <v>0</v>
      </c>
      <c r="F2383" t="s">
        <v>5362</v>
      </c>
      <c r="G2383" t="s">
        <v>0</v>
      </c>
      <c r="H2383" t="s">
        <v>0</v>
      </c>
      <c r="I2383" t="s">
        <v>6796</v>
      </c>
    </row>
    <row r="2384" spans="1:11" x14ac:dyDescent="0.25">
      <c r="A2384" t="s">
        <v>5363</v>
      </c>
      <c r="B2384" t="s">
        <v>11</v>
      </c>
      <c r="C2384">
        <v>176</v>
      </c>
      <c r="D2384">
        <v>110673794</v>
      </c>
      <c r="E2384" t="s">
        <v>5364</v>
      </c>
      <c r="F2384" t="s">
        <v>5365</v>
      </c>
      <c r="G2384" t="s">
        <v>0</v>
      </c>
      <c r="H2384" t="s">
        <v>0</v>
      </c>
      <c r="I2384" t="s">
        <v>8008</v>
      </c>
    </row>
    <row r="2385" spans="1:9" x14ac:dyDescent="0.25">
      <c r="A2385" t="s">
        <v>5366</v>
      </c>
      <c r="B2385" t="s">
        <v>0</v>
      </c>
      <c r="C2385">
        <v>345</v>
      </c>
      <c r="D2385">
        <v>110674632</v>
      </c>
      <c r="E2385" t="s">
        <v>5367</v>
      </c>
      <c r="F2385" t="s">
        <v>5368</v>
      </c>
      <c r="G2385" t="s">
        <v>0</v>
      </c>
      <c r="H2385" t="s">
        <v>0</v>
      </c>
      <c r="I2385" t="s">
        <v>8009</v>
      </c>
    </row>
    <row r="2386" spans="1:9" x14ac:dyDescent="0.25">
      <c r="A2386" t="s">
        <v>5369</v>
      </c>
      <c r="B2386" t="s">
        <v>0</v>
      </c>
      <c r="C2386">
        <v>83</v>
      </c>
      <c r="D2386">
        <v>110674707</v>
      </c>
      <c r="E2386" t="s">
        <v>5370</v>
      </c>
      <c r="F2386" t="s">
        <v>5371</v>
      </c>
      <c r="G2386" t="s">
        <v>0</v>
      </c>
      <c r="H2386" t="s">
        <v>0</v>
      </c>
      <c r="I2386" t="s">
        <v>8010</v>
      </c>
    </row>
    <row r="2387" spans="1:9" x14ac:dyDescent="0.25">
      <c r="A2387" t="s">
        <v>5372</v>
      </c>
      <c r="B2387" t="s">
        <v>0</v>
      </c>
      <c r="C2387">
        <v>256</v>
      </c>
      <c r="D2387">
        <v>110675509</v>
      </c>
      <c r="E2387" t="s">
        <v>0</v>
      </c>
      <c r="F2387" t="s">
        <v>5373</v>
      </c>
      <c r="G2387" t="s">
        <v>0</v>
      </c>
      <c r="H2387" t="s">
        <v>0</v>
      </c>
      <c r="I2387" t="s">
        <v>7565</v>
      </c>
    </row>
    <row r="2388" spans="1:9" x14ac:dyDescent="0.25">
      <c r="A2388" t="s">
        <v>5374</v>
      </c>
      <c r="B2388" t="s">
        <v>0</v>
      </c>
      <c r="C2388">
        <v>340</v>
      </c>
      <c r="D2388">
        <v>110673456</v>
      </c>
      <c r="E2388" t="s">
        <v>5375</v>
      </c>
      <c r="F2388" t="s">
        <v>5376</v>
      </c>
      <c r="G2388" t="s">
        <v>0</v>
      </c>
      <c r="H2388" t="s">
        <v>0</v>
      </c>
      <c r="I2388" t="s">
        <v>8011</v>
      </c>
    </row>
    <row r="2389" spans="1:9" x14ac:dyDescent="0.25">
      <c r="A2389" t="s">
        <v>5377</v>
      </c>
      <c r="B2389" t="s">
        <v>0</v>
      </c>
      <c r="C2389">
        <v>421</v>
      </c>
      <c r="D2389">
        <v>110674162</v>
      </c>
      <c r="E2389" t="s">
        <v>5378</v>
      </c>
      <c r="F2389" t="s">
        <v>5379</v>
      </c>
      <c r="G2389" t="s">
        <v>0</v>
      </c>
      <c r="H2389" t="s">
        <v>0</v>
      </c>
      <c r="I2389" t="s">
        <v>8012</v>
      </c>
    </row>
    <row r="2390" spans="1:9" x14ac:dyDescent="0.25">
      <c r="A2390" t="s">
        <v>5380</v>
      </c>
      <c r="B2390" t="s">
        <v>0</v>
      </c>
      <c r="C2390">
        <v>214</v>
      </c>
      <c r="D2390">
        <v>110673534</v>
      </c>
      <c r="E2390" t="s">
        <v>0</v>
      </c>
      <c r="F2390" t="s">
        <v>5381</v>
      </c>
      <c r="G2390" t="s">
        <v>0</v>
      </c>
      <c r="H2390" t="s">
        <v>0</v>
      </c>
      <c r="I2390" t="s">
        <v>6790</v>
      </c>
    </row>
    <row r="2391" spans="1:9" x14ac:dyDescent="0.25">
      <c r="A2391" t="s">
        <v>5382</v>
      </c>
      <c r="B2391" t="s">
        <v>0</v>
      </c>
      <c r="C2391">
        <v>133</v>
      </c>
      <c r="D2391">
        <v>110674801</v>
      </c>
      <c r="E2391" t="s">
        <v>5383</v>
      </c>
      <c r="F2391" t="s">
        <v>5384</v>
      </c>
      <c r="G2391" t="s">
        <v>0</v>
      </c>
      <c r="H2391" t="s">
        <v>0</v>
      </c>
      <c r="I2391" t="s">
        <v>8013</v>
      </c>
    </row>
    <row r="2392" spans="1:9" x14ac:dyDescent="0.25">
      <c r="A2392" t="s">
        <v>5385</v>
      </c>
      <c r="B2392" t="s">
        <v>0</v>
      </c>
      <c r="C2392">
        <v>465</v>
      </c>
      <c r="D2392">
        <v>110675398</v>
      </c>
      <c r="E2392" t="s">
        <v>5386</v>
      </c>
      <c r="F2392" t="s">
        <v>5387</v>
      </c>
      <c r="G2392" t="s">
        <v>0</v>
      </c>
      <c r="H2392" t="s">
        <v>0</v>
      </c>
      <c r="I2392" t="s">
        <v>8014</v>
      </c>
    </row>
    <row r="2393" spans="1:9" x14ac:dyDescent="0.25">
      <c r="A2393" t="s">
        <v>5388</v>
      </c>
      <c r="B2393" t="s">
        <v>0</v>
      </c>
      <c r="C2393">
        <v>283</v>
      </c>
      <c r="D2393">
        <v>110674763</v>
      </c>
      <c r="E2393" t="s">
        <v>5389</v>
      </c>
      <c r="F2393" t="s">
        <v>5390</v>
      </c>
      <c r="G2393" t="s">
        <v>0</v>
      </c>
      <c r="H2393" t="s">
        <v>0</v>
      </c>
      <c r="I2393" t="s">
        <v>8015</v>
      </c>
    </row>
    <row r="2394" spans="1:9" x14ac:dyDescent="0.25">
      <c r="A2394" t="s">
        <v>5391</v>
      </c>
      <c r="B2394" t="s">
        <v>0</v>
      </c>
      <c r="C2394">
        <v>502</v>
      </c>
      <c r="D2394">
        <v>110674547</v>
      </c>
      <c r="E2394" t="s">
        <v>5392</v>
      </c>
      <c r="F2394" t="s">
        <v>5393</v>
      </c>
      <c r="G2394" t="s">
        <v>0</v>
      </c>
      <c r="H2394" t="s">
        <v>0</v>
      </c>
      <c r="I2394" t="s">
        <v>8016</v>
      </c>
    </row>
    <row r="2395" spans="1:9" x14ac:dyDescent="0.25">
      <c r="A2395" t="s">
        <v>5394</v>
      </c>
      <c r="B2395" t="s">
        <v>0</v>
      </c>
      <c r="C2395">
        <v>179</v>
      </c>
      <c r="D2395">
        <v>110673911</v>
      </c>
      <c r="E2395" t="s">
        <v>5395</v>
      </c>
      <c r="F2395" t="s">
        <v>5396</v>
      </c>
      <c r="G2395" t="s">
        <v>0</v>
      </c>
      <c r="H2395" t="s">
        <v>0</v>
      </c>
      <c r="I2395" t="s">
        <v>8017</v>
      </c>
    </row>
    <row r="2396" spans="1:9" x14ac:dyDescent="0.25">
      <c r="A2396" t="s">
        <v>5397</v>
      </c>
      <c r="B2396" t="s">
        <v>0</v>
      </c>
      <c r="C2396">
        <v>159</v>
      </c>
      <c r="D2396">
        <v>110673517</v>
      </c>
      <c r="E2396" t="s">
        <v>5398</v>
      </c>
      <c r="F2396" t="s">
        <v>5399</v>
      </c>
      <c r="G2396" t="s">
        <v>0</v>
      </c>
      <c r="H2396" t="s">
        <v>0</v>
      </c>
      <c r="I2396" t="s">
        <v>8018</v>
      </c>
    </row>
    <row r="2397" spans="1:9" x14ac:dyDescent="0.25">
      <c r="A2397" t="s">
        <v>5400</v>
      </c>
      <c r="B2397" t="s">
        <v>0</v>
      </c>
      <c r="C2397">
        <v>72</v>
      </c>
      <c r="D2397">
        <v>110675177</v>
      </c>
      <c r="E2397" t="s">
        <v>5401</v>
      </c>
      <c r="F2397" t="s">
        <v>5402</v>
      </c>
      <c r="G2397" t="s">
        <v>0</v>
      </c>
      <c r="H2397" t="s">
        <v>0</v>
      </c>
      <c r="I2397" t="s">
        <v>8019</v>
      </c>
    </row>
    <row r="2398" spans="1:9" x14ac:dyDescent="0.25">
      <c r="A2398" t="s">
        <v>5403</v>
      </c>
      <c r="B2398" t="s">
        <v>0</v>
      </c>
      <c r="C2398">
        <v>224</v>
      </c>
      <c r="D2398">
        <v>110673452</v>
      </c>
      <c r="E2398" t="s">
        <v>5404</v>
      </c>
      <c r="F2398" t="s">
        <v>5405</v>
      </c>
      <c r="G2398" t="s">
        <v>0</v>
      </c>
      <c r="H2398" t="s">
        <v>0</v>
      </c>
      <c r="I2398" t="s">
        <v>8020</v>
      </c>
    </row>
    <row r="2399" spans="1:9" x14ac:dyDescent="0.25">
      <c r="A2399" t="s">
        <v>5406</v>
      </c>
      <c r="B2399" t="s">
        <v>0</v>
      </c>
      <c r="C2399">
        <v>118</v>
      </c>
      <c r="D2399">
        <v>110675384</v>
      </c>
      <c r="E2399" t="s">
        <v>0</v>
      </c>
      <c r="F2399" t="s">
        <v>5407</v>
      </c>
      <c r="G2399" t="s">
        <v>0</v>
      </c>
      <c r="H2399" t="s">
        <v>0</v>
      </c>
      <c r="I2399" t="s">
        <v>6796</v>
      </c>
    </row>
    <row r="2400" spans="1:9" x14ac:dyDescent="0.25">
      <c r="A2400" t="s">
        <v>5408</v>
      </c>
      <c r="B2400" t="s">
        <v>0</v>
      </c>
      <c r="C2400">
        <v>392</v>
      </c>
      <c r="D2400">
        <v>110674121</v>
      </c>
      <c r="E2400" t="s">
        <v>0</v>
      </c>
      <c r="F2400" t="s">
        <v>5409</v>
      </c>
      <c r="G2400" t="s">
        <v>0</v>
      </c>
      <c r="H2400" t="s">
        <v>0</v>
      </c>
      <c r="I2400" t="s">
        <v>8021</v>
      </c>
    </row>
    <row r="2401" spans="1:9" x14ac:dyDescent="0.25">
      <c r="A2401" t="s">
        <v>5410</v>
      </c>
      <c r="B2401" t="s">
        <v>0</v>
      </c>
      <c r="C2401">
        <v>384</v>
      </c>
      <c r="D2401">
        <v>110673455</v>
      </c>
      <c r="E2401" t="s">
        <v>5411</v>
      </c>
      <c r="F2401" t="s">
        <v>5412</v>
      </c>
      <c r="G2401" t="s">
        <v>0</v>
      </c>
      <c r="H2401" t="s">
        <v>0</v>
      </c>
      <c r="I2401" t="s">
        <v>8022</v>
      </c>
    </row>
    <row r="2402" spans="1:9" x14ac:dyDescent="0.25">
      <c r="A2402" t="s">
        <v>5413</v>
      </c>
      <c r="B2402" t="s">
        <v>0</v>
      </c>
      <c r="C2402">
        <v>209</v>
      </c>
      <c r="D2402">
        <v>110675792</v>
      </c>
      <c r="E2402" t="s">
        <v>5414</v>
      </c>
      <c r="F2402" t="s">
        <v>5415</v>
      </c>
      <c r="G2402" t="s">
        <v>0</v>
      </c>
      <c r="H2402" t="s">
        <v>0</v>
      </c>
      <c r="I2402" t="s">
        <v>8023</v>
      </c>
    </row>
    <row r="2403" spans="1:9" x14ac:dyDescent="0.25">
      <c r="A2403" t="s">
        <v>5416</v>
      </c>
      <c r="B2403" t="s">
        <v>0</v>
      </c>
      <c r="C2403">
        <v>149</v>
      </c>
      <c r="D2403">
        <v>110675033</v>
      </c>
      <c r="E2403" t="s">
        <v>5417</v>
      </c>
      <c r="F2403" t="s">
        <v>5418</v>
      </c>
      <c r="G2403" t="s">
        <v>0</v>
      </c>
      <c r="H2403" t="s">
        <v>0</v>
      </c>
      <c r="I2403" t="s">
        <v>8024</v>
      </c>
    </row>
    <row r="2404" spans="1:9" x14ac:dyDescent="0.25">
      <c r="A2404" t="s">
        <v>5419</v>
      </c>
      <c r="B2404" t="s">
        <v>0</v>
      </c>
      <c r="C2404">
        <v>350</v>
      </c>
      <c r="D2404">
        <v>110675477</v>
      </c>
      <c r="E2404" t="s">
        <v>0</v>
      </c>
      <c r="F2404" t="s">
        <v>5420</v>
      </c>
      <c r="G2404" t="s">
        <v>0</v>
      </c>
      <c r="H2404" t="s">
        <v>0</v>
      </c>
      <c r="I2404" t="s">
        <v>8025</v>
      </c>
    </row>
    <row r="2405" spans="1:9" x14ac:dyDescent="0.25">
      <c r="A2405" t="s">
        <v>5421</v>
      </c>
      <c r="B2405" t="s">
        <v>0</v>
      </c>
      <c r="C2405">
        <v>196</v>
      </c>
      <c r="D2405">
        <v>110674644</v>
      </c>
      <c r="E2405" t="s">
        <v>0</v>
      </c>
      <c r="F2405" t="s">
        <v>5422</v>
      </c>
      <c r="G2405" t="s">
        <v>0</v>
      </c>
      <c r="H2405" t="s">
        <v>0</v>
      </c>
      <c r="I2405" t="s">
        <v>6790</v>
      </c>
    </row>
    <row r="2406" spans="1:9" x14ac:dyDescent="0.25">
      <c r="A2406" t="s">
        <v>5423</v>
      </c>
      <c r="B2406" t="s">
        <v>0</v>
      </c>
      <c r="C2406">
        <v>360</v>
      </c>
      <c r="D2406">
        <v>110674237</v>
      </c>
      <c r="E2406" t="s">
        <v>5424</v>
      </c>
      <c r="F2406" t="s">
        <v>5425</v>
      </c>
      <c r="G2406" t="s">
        <v>0</v>
      </c>
      <c r="H2406" t="s">
        <v>0</v>
      </c>
      <c r="I2406" t="s">
        <v>8026</v>
      </c>
    </row>
    <row r="2407" spans="1:9" x14ac:dyDescent="0.25">
      <c r="A2407" t="s">
        <v>5426</v>
      </c>
      <c r="B2407" t="s">
        <v>0</v>
      </c>
      <c r="C2407">
        <v>587</v>
      </c>
      <c r="D2407">
        <v>110673464</v>
      </c>
      <c r="E2407" t="s">
        <v>5427</v>
      </c>
      <c r="F2407" t="s">
        <v>5428</v>
      </c>
      <c r="G2407" t="s">
        <v>0</v>
      </c>
      <c r="H2407" t="s">
        <v>0</v>
      </c>
      <c r="I2407" t="s">
        <v>8027</v>
      </c>
    </row>
    <row r="2408" spans="1:9" x14ac:dyDescent="0.25">
      <c r="A2408" t="s">
        <v>5429</v>
      </c>
      <c r="B2408" t="s">
        <v>0</v>
      </c>
      <c r="C2408">
        <v>199</v>
      </c>
      <c r="D2408">
        <v>110675070</v>
      </c>
      <c r="E2408" t="s">
        <v>5430</v>
      </c>
      <c r="F2408" t="s">
        <v>5431</v>
      </c>
      <c r="G2408" t="s">
        <v>0</v>
      </c>
      <c r="H2408" t="s">
        <v>0</v>
      </c>
      <c r="I2408" t="s">
        <v>8028</v>
      </c>
    </row>
    <row r="2409" spans="1:9" x14ac:dyDescent="0.25">
      <c r="A2409" t="s">
        <v>5432</v>
      </c>
      <c r="B2409" t="s">
        <v>11</v>
      </c>
      <c r="C2409">
        <v>68</v>
      </c>
      <c r="D2409">
        <v>110675903</v>
      </c>
      <c r="E2409" t="s">
        <v>5433</v>
      </c>
      <c r="F2409" t="s">
        <v>5434</v>
      </c>
      <c r="G2409" t="s">
        <v>0</v>
      </c>
      <c r="H2409" t="s">
        <v>0</v>
      </c>
      <c r="I2409" t="s">
        <v>8029</v>
      </c>
    </row>
    <row r="2410" spans="1:9" x14ac:dyDescent="0.25">
      <c r="A2410" t="s">
        <v>5435</v>
      </c>
      <c r="B2410" t="s">
        <v>11</v>
      </c>
      <c r="C2410">
        <v>374</v>
      </c>
      <c r="D2410">
        <v>110673800</v>
      </c>
      <c r="E2410" t="s">
        <v>0</v>
      </c>
      <c r="F2410" t="s">
        <v>5436</v>
      </c>
      <c r="G2410" t="s">
        <v>0</v>
      </c>
      <c r="H2410" t="s">
        <v>0</v>
      </c>
      <c r="I2410" t="s">
        <v>7183</v>
      </c>
    </row>
    <row r="2411" spans="1:9" x14ac:dyDescent="0.25">
      <c r="A2411" t="s">
        <v>5437</v>
      </c>
      <c r="B2411" t="s">
        <v>0</v>
      </c>
      <c r="C2411">
        <v>489</v>
      </c>
      <c r="D2411">
        <v>255529901</v>
      </c>
      <c r="E2411" t="s">
        <v>5438</v>
      </c>
      <c r="F2411" t="s">
        <v>5439</v>
      </c>
      <c r="G2411" t="s">
        <v>0</v>
      </c>
      <c r="H2411" t="s">
        <v>0</v>
      </c>
      <c r="I2411" t="s">
        <v>8030</v>
      </c>
    </row>
    <row r="2412" spans="1:9" x14ac:dyDescent="0.25">
      <c r="A2412" t="s">
        <v>5440</v>
      </c>
      <c r="B2412" t="s">
        <v>0</v>
      </c>
      <c r="C2412">
        <v>535</v>
      </c>
      <c r="D2412">
        <v>110675521</v>
      </c>
      <c r="E2412" t="s">
        <v>5441</v>
      </c>
      <c r="F2412" t="s">
        <v>5442</v>
      </c>
      <c r="G2412" t="s">
        <v>0</v>
      </c>
      <c r="H2412" t="s">
        <v>0</v>
      </c>
      <c r="I2412" t="s">
        <v>8031</v>
      </c>
    </row>
    <row r="2413" spans="1:9" x14ac:dyDescent="0.25">
      <c r="A2413" t="s">
        <v>5443</v>
      </c>
      <c r="B2413" t="s">
        <v>0</v>
      </c>
      <c r="C2413">
        <v>139</v>
      </c>
      <c r="D2413">
        <v>110673788</v>
      </c>
      <c r="E2413" t="s">
        <v>0</v>
      </c>
      <c r="F2413" t="s">
        <v>5444</v>
      </c>
      <c r="G2413" t="s">
        <v>0</v>
      </c>
      <c r="H2413" t="s">
        <v>0</v>
      </c>
      <c r="I2413" t="s">
        <v>6790</v>
      </c>
    </row>
    <row r="2414" spans="1:9" x14ac:dyDescent="0.25">
      <c r="A2414" t="s">
        <v>5445</v>
      </c>
      <c r="B2414" t="s">
        <v>0</v>
      </c>
      <c r="C2414">
        <v>326</v>
      </c>
      <c r="D2414">
        <v>110673994</v>
      </c>
      <c r="E2414" t="s">
        <v>0</v>
      </c>
      <c r="F2414" t="s">
        <v>5446</v>
      </c>
      <c r="G2414" t="s">
        <v>0</v>
      </c>
      <c r="H2414" t="s">
        <v>0</v>
      </c>
      <c r="I2414" t="s">
        <v>8032</v>
      </c>
    </row>
    <row r="2415" spans="1:9" x14ac:dyDescent="0.25">
      <c r="A2415" t="s">
        <v>5447</v>
      </c>
      <c r="B2415" t="s">
        <v>0</v>
      </c>
      <c r="C2415">
        <v>209</v>
      </c>
      <c r="D2415">
        <v>110675000</v>
      </c>
      <c r="E2415" t="s">
        <v>0</v>
      </c>
      <c r="F2415" t="s">
        <v>5448</v>
      </c>
      <c r="G2415" t="s">
        <v>0</v>
      </c>
      <c r="H2415" t="s">
        <v>0</v>
      </c>
      <c r="I2415" t="s">
        <v>8033</v>
      </c>
    </row>
    <row r="2416" spans="1:9" x14ac:dyDescent="0.25">
      <c r="A2416" t="s">
        <v>5449</v>
      </c>
      <c r="B2416" t="s">
        <v>0</v>
      </c>
      <c r="C2416">
        <v>288</v>
      </c>
      <c r="D2416">
        <v>110674922</v>
      </c>
      <c r="E2416" t="s">
        <v>5450</v>
      </c>
      <c r="F2416" t="s">
        <v>5451</v>
      </c>
      <c r="G2416" t="s">
        <v>0</v>
      </c>
      <c r="H2416" t="s">
        <v>0</v>
      </c>
      <c r="I2416" t="s">
        <v>8034</v>
      </c>
    </row>
    <row r="2417" spans="1:9" x14ac:dyDescent="0.25">
      <c r="A2417" t="s">
        <v>5452</v>
      </c>
      <c r="B2417" t="s">
        <v>0</v>
      </c>
      <c r="C2417">
        <v>874</v>
      </c>
      <c r="D2417">
        <v>110675725</v>
      </c>
      <c r="E2417" t="s">
        <v>5453</v>
      </c>
      <c r="F2417" t="s">
        <v>5454</v>
      </c>
      <c r="G2417" t="s">
        <v>0</v>
      </c>
      <c r="H2417" t="s">
        <v>0</v>
      </c>
      <c r="I2417" t="s">
        <v>8035</v>
      </c>
    </row>
    <row r="2418" spans="1:9" x14ac:dyDescent="0.25">
      <c r="A2418" t="s">
        <v>5455</v>
      </c>
      <c r="B2418" t="s">
        <v>0</v>
      </c>
      <c r="C2418">
        <v>278</v>
      </c>
      <c r="D2418">
        <v>110673444</v>
      </c>
      <c r="E2418" t="s">
        <v>5456</v>
      </c>
      <c r="F2418" t="s">
        <v>5457</v>
      </c>
      <c r="G2418" t="s">
        <v>0</v>
      </c>
      <c r="H2418" t="s">
        <v>0</v>
      </c>
      <c r="I2418" t="s">
        <v>8036</v>
      </c>
    </row>
    <row r="2419" spans="1:9" x14ac:dyDescent="0.25">
      <c r="A2419" t="s">
        <v>5458</v>
      </c>
      <c r="B2419" t="s">
        <v>0</v>
      </c>
      <c r="C2419">
        <v>520</v>
      </c>
      <c r="D2419">
        <v>110674619</v>
      </c>
      <c r="E2419" t="s">
        <v>0</v>
      </c>
      <c r="F2419" t="s">
        <v>5459</v>
      </c>
      <c r="G2419" t="s">
        <v>0</v>
      </c>
      <c r="H2419" t="s">
        <v>0</v>
      </c>
      <c r="I2419" t="s">
        <v>8037</v>
      </c>
    </row>
    <row r="2420" spans="1:9" x14ac:dyDescent="0.25">
      <c r="A2420" t="s">
        <v>5460</v>
      </c>
      <c r="B2420" t="s">
        <v>0</v>
      </c>
      <c r="C2420">
        <v>78</v>
      </c>
      <c r="D2420">
        <v>110675239</v>
      </c>
      <c r="E2420" t="s">
        <v>0</v>
      </c>
      <c r="F2420" t="s">
        <v>5461</v>
      </c>
      <c r="G2420" t="s">
        <v>0</v>
      </c>
      <c r="H2420" t="s">
        <v>0</v>
      </c>
      <c r="I2420" t="s">
        <v>6790</v>
      </c>
    </row>
    <row r="2421" spans="1:9" x14ac:dyDescent="0.25">
      <c r="A2421" t="s">
        <v>5462</v>
      </c>
      <c r="B2421" t="s">
        <v>0</v>
      </c>
      <c r="C2421">
        <v>295</v>
      </c>
      <c r="D2421">
        <v>110674765</v>
      </c>
      <c r="E2421" t="s">
        <v>0</v>
      </c>
      <c r="F2421" t="s">
        <v>5463</v>
      </c>
      <c r="G2421" t="s">
        <v>0</v>
      </c>
      <c r="H2421" t="s">
        <v>0</v>
      </c>
      <c r="I2421" t="s">
        <v>8000</v>
      </c>
    </row>
    <row r="2422" spans="1:9" x14ac:dyDescent="0.25">
      <c r="A2422" t="s">
        <v>5464</v>
      </c>
      <c r="B2422" t="s">
        <v>0</v>
      </c>
      <c r="C2422">
        <v>334</v>
      </c>
      <c r="D2422">
        <v>110675423</v>
      </c>
      <c r="E2422" t="s">
        <v>5465</v>
      </c>
      <c r="F2422" t="s">
        <v>5466</v>
      </c>
      <c r="G2422" t="s">
        <v>0</v>
      </c>
      <c r="H2422" t="s">
        <v>0</v>
      </c>
      <c r="I2422" t="s">
        <v>8038</v>
      </c>
    </row>
    <row r="2423" spans="1:9" x14ac:dyDescent="0.25">
      <c r="A2423" t="s">
        <v>5467</v>
      </c>
      <c r="B2423" t="s">
        <v>11</v>
      </c>
      <c r="C2423">
        <v>375</v>
      </c>
      <c r="D2423">
        <v>110673970</v>
      </c>
      <c r="E2423" t="s">
        <v>5468</v>
      </c>
      <c r="F2423" t="s">
        <v>5469</v>
      </c>
      <c r="G2423" t="s">
        <v>0</v>
      </c>
      <c r="H2423" t="s">
        <v>0</v>
      </c>
      <c r="I2423" t="s">
        <v>8039</v>
      </c>
    </row>
    <row r="2424" spans="1:9" x14ac:dyDescent="0.25">
      <c r="A2424" t="s">
        <v>5470</v>
      </c>
      <c r="B2424" t="s">
        <v>0</v>
      </c>
      <c r="C2424">
        <v>342</v>
      </c>
      <c r="D2424">
        <v>110674044</v>
      </c>
      <c r="E2424" t="s">
        <v>0</v>
      </c>
      <c r="F2424" t="s">
        <v>5471</v>
      </c>
      <c r="G2424" t="s">
        <v>0</v>
      </c>
      <c r="H2424" t="s">
        <v>0</v>
      </c>
      <c r="I2424" t="s">
        <v>8040</v>
      </c>
    </row>
    <row r="2425" spans="1:9" x14ac:dyDescent="0.25">
      <c r="A2425" t="s">
        <v>5472</v>
      </c>
      <c r="B2425" t="s">
        <v>0</v>
      </c>
      <c r="C2425">
        <v>227</v>
      </c>
      <c r="D2425">
        <v>110675962</v>
      </c>
      <c r="E2425" t="s">
        <v>0</v>
      </c>
      <c r="F2425" t="s">
        <v>5473</v>
      </c>
      <c r="G2425" t="s">
        <v>0</v>
      </c>
      <c r="H2425" t="s">
        <v>0</v>
      </c>
      <c r="I2425" t="s">
        <v>6790</v>
      </c>
    </row>
    <row r="2426" spans="1:9" x14ac:dyDescent="0.25">
      <c r="A2426" t="s">
        <v>5474</v>
      </c>
      <c r="B2426" t="s">
        <v>0</v>
      </c>
      <c r="C2426">
        <v>335</v>
      </c>
      <c r="D2426">
        <v>110673634</v>
      </c>
      <c r="E2426" t="s">
        <v>0</v>
      </c>
      <c r="F2426" t="s">
        <v>5475</v>
      </c>
      <c r="G2426" t="s">
        <v>0</v>
      </c>
      <c r="H2426" t="s">
        <v>0</v>
      </c>
      <c r="I2426" t="s">
        <v>8040</v>
      </c>
    </row>
    <row r="2427" spans="1:9" x14ac:dyDescent="0.25">
      <c r="A2427" t="s">
        <v>5476</v>
      </c>
      <c r="B2427" t="s">
        <v>11</v>
      </c>
      <c r="C2427">
        <v>381</v>
      </c>
      <c r="D2427">
        <v>110674969</v>
      </c>
      <c r="E2427" t="s">
        <v>0</v>
      </c>
      <c r="F2427" t="s">
        <v>5477</v>
      </c>
      <c r="G2427" t="s">
        <v>0</v>
      </c>
      <c r="H2427" t="s">
        <v>0</v>
      </c>
      <c r="I2427" t="s">
        <v>8041</v>
      </c>
    </row>
    <row r="2428" spans="1:9" x14ac:dyDescent="0.25">
      <c r="A2428" t="s">
        <v>5478</v>
      </c>
      <c r="B2428" t="s">
        <v>0</v>
      </c>
      <c r="C2428">
        <v>176</v>
      </c>
      <c r="D2428">
        <v>110675619</v>
      </c>
      <c r="E2428" t="s">
        <v>0</v>
      </c>
      <c r="F2428" t="s">
        <v>5479</v>
      </c>
      <c r="G2428" t="s">
        <v>0</v>
      </c>
      <c r="H2428" t="s">
        <v>0</v>
      </c>
      <c r="I2428" t="s">
        <v>6790</v>
      </c>
    </row>
    <row r="2429" spans="1:9" x14ac:dyDescent="0.25">
      <c r="A2429" t="s">
        <v>5480</v>
      </c>
      <c r="B2429" t="s">
        <v>0</v>
      </c>
      <c r="C2429">
        <v>123</v>
      </c>
      <c r="D2429">
        <v>110673378</v>
      </c>
      <c r="E2429" t="s">
        <v>0</v>
      </c>
      <c r="F2429" t="s">
        <v>5481</v>
      </c>
      <c r="G2429" t="s">
        <v>0</v>
      </c>
      <c r="H2429" t="s">
        <v>0</v>
      </c>
      <c r="I2429" t="s">
        <v>6790</v>
      </c>
    </row>
    <row r="2430" spans="1:9" x14ac:dyDescent="0.25">
      <c r="A2430" t="s">
        <v>5482</v>
      </c>
      <c r="B2430" t="s">
        <v>11</v>
      </c>
      <c r="C2430">
        <v>147</v>
      </c>
      <c r="D2430">
        <v>110673942</v>
      </c>
      <c r="E2430" t="s">
        <v>0</v>
      </c>
      <c r="F2430" t="s">
        <v>5483</v>
      </c>
      <c r="G2430" t="s">
        <v>0</v>
      </c>
      <c r="H2430" t="s">
        <v>0</v>
      </c>
      <c r="I2430" t="s">
        <v>6812</v>
      </c>
    </row>
    <row r="2431" spans="1:9" x14ac:dyDescent="0.25">
      <c r="A2431" t="s">
        <v>5484</v>
      </c>
      <c r="B2431" t="s">
        <v>11</v>
      </c>
      <c r="C2431">
        <v>342</v>
      </c>
      <c r="D2431">
        <v>110675942</v>
      </c>
      <c r="E2431" t="s">
        <v>0</v>
      </c>
      <c r="F2431" t="s">
        <v>5485</v>
      </c>
      <c r="G2431" t="s">
        <v>0</v>
      </c>
      <c r="H2431" t="s">
        <v>0</v>
      </c>
      <c r="I2431" t="s">
        <v>8042</v>
      </c>
    </row>
    <row r="2432" spans="1:9" x14ac:dyDescent="0.25">
      <c r="A2432" t="s">
        <v>5486</v>
      </c>
      <c r="B2432" t="s">
        <v>0</v>
      </c>
      <c r="C2432">
        <v>374</v>
      </c>
      <c r="D2432">
        <v>110673473</v>
      </c>
      <c r="E2432" t="s">
        <v>0</v>
      </c>
      <c r="F2432" t="s">
        <v>5487</v>
      </c>
      <c r="G2432" t="s">
        <v>0</v>
      </c>
      <c r="H2432" t="s">
        <v>0</v>
      </c>
      <c r="I2432" t="s">
        <v>8043</v>
      </c>
    </row>
    <row r="2433" spans="1:9" x14ac:dyDescent="0.25">
      <c r="A2433" t="s">
        <v>5488</v>
      </c>
      <c r="B2433" t="s">
        <v>0</v>
      </c>
      <c r="C2433">
        <v>109</v>
      </c>
      <c r="D2433">
        <v>110675036</v>
      </c>
      <c r="E2433" t="s">
        <v>0</v>
      </c>
      <c r="F2433" t="s">
        <v>5489</v>
      </c>
      <c r="G2433" t="s">
        <v>0</v>
      </c>
      <c r="H2433" t="s">
        <v>0</v>
      </c>
      <c r="I2433" t="s">
        <v>7068</v>
      </c>
    </row>
    <row r="2434" spans="1:9" x14ac:dyDescent="0.25">
      <c r="A2434" t="s">
        <v>5490</v>
      </c>
      <c r="B2434" t="s">
        <v>0</v>
      </c>
      <c r="C2434">
        <v>459</v>
      </c>
      <c r="D2434">
        <v>110675876</v>
      </c>
      <c r="E2434" t="s">
        <v>0</v>
      </c>
      <c r="F2434" t="s">
        <v>5491</v>
      </c>
      <c r="G2434" t="s">
        <v>0</v>
      </c>
      <c r="H2434" t="s">
        <v>0</v>
      </c>
      <c r="I2434" t="s">
        <v>8044</v>
      </c>
    </row>
    <row r="2435" spans="1:9" x14ac:dyDescent="0.25">
      <c r="A2435" t="s">
        <v>5492</v>
      </c>
      <c r="B2435" t="s">
        <v>0</v>
      </c>
      <c r="C2435">
        <v>327</v>
      </c>
      <c r="D2435">
        <v>110675478</v>
      </c>
      <c r="E2435" t="s">
        <v>0</v>
      </c>
      <c r="F2435" t="s">
        <v>5493</v>
      </c>
      <c r="G2435" t="s">
        <v>0</v>
      </c>
      <c r="H2435" t="s">
        <v>0</v>
      </c>
      <c r="I2435" t="s">
        <v>7040</v>
      </c>
    </row>
    <row r="2436" spans="1:9" x14ac:dyDescent="0.25">
      <c r="A2436" t="s">
        <v>5494</v>
      </c>
      <c r="B2436" t="s">
        <v>0</v>
      </c>
      <c r="C2436">
        <v>339</v>
      </c>
      <c r="D2436">
        <v>110673435</v>
      </c>
      <c r="E2436" t="s">
        <v>5495</v>
      </c>
      <c r="F2436" t="s">
        <v>5496</v>
      </c>
      <c r="G2436" t="s">
        <v>0</v>
      </c>
      <c r="H2436" t="s">
        <v>0</v>
      </c>
      <c r="I2436" t="s">
        <v>8045</v>
      </c>
    </row>
    <row r="2437" spans="1:9" x14ac:dyDescent="0.25">
      <c r="A2437" t="s">
        <v>5497</v>
      </c>
      <c r="B2437" t="s">
        <v>11</v>
      </c>
      <c r="C2437">
        <v>210</v>
      </c>
      <c r="D2437">
        <v>110675851</v>
      </c>
      <c r="E2437" t="s">
        <v>0</v>
      </c>
      <c r="F2437" t="s">
        <v>5498</v>
      </c>
      <c r="G2437" t="s">
        <v>0</v>
      </c>
      <c r="H2437" t="s">
        <v>0</v>
      </c>
      <c r="I2437" t="s">
        <v>8046</v>
      </c>
    </row>
    <row r="2438" spans="1:9" x14ac:dyDescent="0.25">
      <c r="A2438" t="s">
        <v>5499</v>
      </c>
      <c r="B2438" t="s">
        <v>11</v>
      </c>
      <c r="C2438">
        <v>186</v>
      </c>
      <c r="D2438">
        <v>110673635</v>
      </c>
      <c r="E2438" t="s">
        <v>0</v>
      </c>
      <c r="F2438" t="s">
        <v>5500</v>
      </c>
      <c r="G2438" t="s">
        <v>0</v>
      </c>
      <c r="H2438" t="s">
        <v>0</v>
      </c>
      <c r="I2438" t="s">
        <v>8047</v>
      </c>
    </row>
    <row r="2439" spans="1:9" x14ac:dyDescent="0.25">
      <c r="A2439" t="s">
        <v>5501</v>
      </c>
      <c r="B2439" t="s">
        <v>0</v>
      </c>
      <c r="C2439">
        <v>320</v>
      </c>
      <c r="D2439">
        <v>110674423</v>
      </c>
      <c r="E2439" t="s">
        <v>0</v>
      </c>
      <c r="F2439" t="s">
        <v>5502</v>
      </c>
      <c r="G2439" t="s">
        <v>0</v>
      </c>
      <c r="H2439" t="s">
        <v>0</v>
      </c>
      <c r="I2439" t="s">
        <v>8048</v>
      </c>
    </row>
    <row r="2440" spans="1:9" x14ac:dyDescent="0.25">
      <c r="A2440" t="s">
        <v>5503</v>
      </c>
      <c r="B2440" t="s">
        <v>0</v>
      </c>
      <c r="C2440">
        <v>190</v>
      </c>
      <c r="D2440">
        <v>110674848</v>
      </c>
      <c r="E2440" t="s">
        <v>0</v>
      </c>
      <c r="F2440" t="s">
        <v>5504</v>
      </c>
      <c r="G2440" t="s">
        <v>0</v>
      </c>
      <c r="H2440" t="s">
        <v>0</v>
      </c>
      <c r="I2440" t="s">
        <v>6790</v>
      </c>
    </row>
    <row r="2441" spans="1:9" x14ac:dyDescent="0.25">
      <c r="A2441" t="s">
        <v>5505</v>
      </c>
      <c r="B2441" t="s">
        <v>11</v>
      </c>
      <c r="C2441">
        <v>629</v>
      </c>
      <c r="D2441">
        <v>110675672</v>
      </c>
      <c r="E2441" t="s">
        <v>0</v>
      </c>
      <c r="F2441" t="s">
        <v>5506</v>
      </c>
      <c r="G2441" t="s">
        <v>0</v>
      </c>
      <c r="H2441" t="s">
        <v>0</v>
      </c>
      <c r="I2441" t="s">
        <v>8049</v>
      </c>
    </row>
    <row r="2442" spans="1:9" x14ac:dyDescent="0.25">
      <c r="A2442" t="s">
        <v>5507</v>
      </c>
      <c r="B2442" t="s">
        <v>0</v>
      </c>
      <c r="C2442">
        <v>507</v>
      </c>
      <c r="D2442">
        <v>110675464</v>
      </c>
      <c r="E2442" t="s">
        <v>0</v>
      </c>
      <c r="F2442" t="s">
        <v>5508</v>
      </c>
      <c r="G2442" t="s">
        <v>0</v>
      </c>
      <c r="H2442" t="s">
        <v>0</v>
      </c>
      <c r="I2442" t="s">
        <v>6812</v>
      </c>
    </row>
    <row r="2443" spans="1:9" x14ac:dyDescent="0.25">
      <c r="A2443" t="s">
        <v>5509</v>
      </c>
      <c r="B2443" t="s">
        <v>0</v>
      </c>
      <c r="C2443">
        <v>471</v>
      </c>
      <c r="D2443">
        <v>110676084</v>
      </c>
      <c r="E2443" t="s">
        <v>0</v>
      </c>
      <c r="F2443" t="s">
        <v>5510</v>
      </c>
      <c r="G2443" t="s">
        <v>0</v>
      </c>
      <c r="H2443" t="s">
        <v>0</v>
      </c>
      <c r="I2443" t="s">
        <v>6856</v>
      </c>
    </row>
    <row r="2444" spans="1:9" x14ac:dyDescent="0.25">
      <c r="A2444" t="s">
        <v>5511</v>
      </c>
      <c r="B2444" t="s">
        <v>0</v>
      </c>
      <c r="C2444">
        <v>227</v>
      </c>
      <c r="D2444">
        <v>110674247</v>
      </c>
      <c r="E2444" t="s">
        <v>0</v>
      </c>
      <c r="F2444" t="s">
        <v>5512</v>
      </c>
      <c r="G2444" t="s">
        <v>0</v>
      </c>
      <c r="H2444" t="s">
        <v>0</v>
      </c>
      <c r="I2444" t="s">
        <v>6855</v>
      </c>
    </row>
    <row r="2445" spans="1:9" x14ac:dyDescent="0.25">
      <c r="A2445" t="s">
        <v>5513</v>
      </c>
      <c r="B2445" t="s">
        <v>0</v>
      </c>
      <c r="C2445">
        <v>189</v>
      </c>
      <c r="D2445">
        <v>110675657</v>
      </c>
      <c r="E2445" t="s">
        <v>0</v>
      </c>
      <c r="F2445" t="s">
        <v>5514</v>
      </c>
      <c r="G2445" t="s">
        <v>0</v>
      </c>
      <c r="H2445" t="s">
        <v>0</v>
      </c>
      <c r="I2445" t="s">
        <v>8050</v>
      </c>
    </row>
    <row r="2446" spans="1:9" x14ac:dyDescent="0.25">
      <c r="A2446" t="s">
        <v>5515</v>
      </c>
      <c r="B2446" t="s">
        <v>0</v>
      </c>
      <c r="C2446">
        <v>183</v>
      </c>
      <c r="D2446">
        <v>110673665</v>
      </c>
      <c r="E2446" t="s">
        <v>0</v>
      </c>
      <c r="F2446" t="s">
        <v>5516</v>
      </c>
      <c r="G2446" t="s">
        <v>0</v>
      </c>
      <c r="H2446" t="s">
        <v>0</v>
      </c>
      <c r="I2446" t="s">
        <v>8050</v>
      </c>
    </row>
    <row r="2447" spans="1:9" x14ac:dyDescent="0.25">
      <c r="A2447" t="s">
        <v>5517</v>
      </c>
      <c r="B2447" t="s">
        <v>11</v>
      </c>
      <c r="C2447">
        <v>237</v>
      </c>
      <c r="D2447">
        <v>110674309</v>
      </c>
      <c r="E2447" t="s">
        <v>0</v>
      </c>
      <c r="F2447" t="s">
        <v>5518</v>
      </c>
      <c r="G2447" t="s">
        <v>0</v>
      </c>
      <c r="H2447" t="s">
        <v>0</v>
      </c>
      <c r="I2447" t="s">
        <v>6812</v>
      </c>
    </row>
    <row r="2448" spans="1:9" x14ac:dyDescent="0.25">
      <c r="A2448" t="s">
        <v>5519</v>
      </c>
      <c r="B2448" t="s">
        <v>11</v>
      </c>
      <c r="C2448">
        <v>53</v>
      </c>
      <c r="D2448">
        <v>110675281</v>
      </c>
      <c r="E2448" t="s">
        <v>0</v>
      </c>
      <c r="F2448" t="s">
        <v>5520</v>
      </c>
      <c r="G2448" t="s">
        <v>0</v>
      </c>
      <c r="H2448" t="s">
        <v>0</v>
      </c>
      <c r="I2448" t="s">
        <v>6796</v>
      </c>
    </row>
    <row r="2449" spans="1:11" x14ac:dyDescent="0.25">
      <c r="A2449" t="s">
        <v>5521</v>
      </c>
      <c r="B2449" t="s">
        <v>0</v>
      </c>
      <c r="C2449">
        <v>483</v>
      </c>
      <c r="D2449">
        <v>110673388</v>
      </c>
      <c r="E2449" t="s">
        <v>5290</v>
      </c>
      <c r="F2449" t="s">
        <v>5522</v>
      </c>
      <c r="G2449" t="s">
        <v>0</v>
      </c>
      <c r="H2449" t="s">
        <v>0</v>
      </c>
      <c r="I2449" t="s">
        <v>7990</v>
      </c>
    </row>
    <row r="2450" spans="1:11" x14ac:dyDescent="0.25">
      <c r="A2450" t="s">
        <v>5523</v>
      </c>
      <c r="B2450" t="s">
        <v>0</v>
      </c>
      <c r="C2450">
        <v>156</v>
      </c>
      <c r="D2450">
        <v>110674030</v>
      </c>
      <c r="E2450" t="s">
        <v>0</v>
      </c>
      <c r="F2450" t="s">
        <v>5524</v>
      </c>
      <c r="G2450" t="s">
        <v>0</v>
      </c>
      <c r="H2450" t="s">
        <v>0</v>
      </c>
      <c r="I2450" t="s">
        <v>7003</v>
      </c>
    </row>
    <row r="2451" spans="1:11" x14ac:dyDescent="0.25">
      <c r="A2451" t="s">
        <v>5525</v>
      </c>
      <c r="B2451" t="s">
        <v>0</v>
      </c>
      <c r="C2451">
        <v>204</v>
      </c>
      <c r="D2451">
        <v>110675012</v>
      </c>
      <c r="E2451" t="s">
        <v>0</v>
      </c>
      <c r="F2451" t="s">
        <v>5526</v>
      </c>
      <c r="G2451" t="s">
        <v>0</v>
      </c>
      <c r="H2451" t="s">
        <v>0</v>
      </c>
      <c r="I2451" t="s">
        <v>8051</v>
      </c>
      <c r="J2451" t="s">
        <v>65</v>
      </c>
    </row>
    <row r="2452" spans="1:11" x14ac:dyDescent="0.25">
      <c r="A2452" t="s">
        <v>5527</v>
      </c>
      <c r="B2452" t="s">
        <v>0</v>
      </c>
      <c r="C2452">
        <v>248</v>
      </c>
      <c r="D2452">
        <v>110674261</v>
      </c>
      <c r="E2452" t="s">
        <v>5528</v>
      </c>
      <c r="F2452" t="s">
        <v>5529</v>
      </c>
      <c r="G2452" t="s">
        <v>0</v>
      </c>
      <c r="H2452" t="s">
        <v>0</v>
      </c>
      <c r="I2452" t="s">
        <v>8052</v>
      </c>
    </row>
    <row r="2453" spans="1:11" x14ac:dyDescent="0.25">
      <c r="A2453" t="s">
        <v>5530</v>
      </c>
      <c r="B2453" t="s">
        <v>11</v>
      </c>
      <c r="C2453">
        <v>570</v>
      </c>
      <c r="D2453">
        <v>110675977</v>
      </c>
      <c r="E2453" t="s">
        <v>0</v>
      </c>
      <c r="F2453" t="s">
        <v>5531</v>
      </c>
      <c r="G2453" t="s">
        <v>0</v>
      </c>
      <c r="H2453" t="s">
        <v>0</v>
      </c>
      <c r="I2453" t="s">
        <v>6790</v>
      </c>
    </row>
    <row r="2454" spans="1:11" x14ac:dyDescent="0.25">
      <c r="A2454" t="s">
        <v>5532</v>
      </c>
      <c r="B2454" t="s">
        <v>0</v>
      </c>
      <c r="C2454">
        <v>506</v>
      </c>
      <c r="D2454">
        <v>110675331</v>
      </c>
      <c r="E2454" t="s">
        <v>0</v>
      </c>
      <c r="F2454" t="s">
        <v>5533</v>
      </c>
      <c r="G2454" t="s">
        <v>0</v>
      </c>
      <c r="H2454" t="s">
        <v>0</v>
      </c>
      <c r="I2454" t="s">
        <v>8053</v>
      </c>
      <c r="J2454">
        <v>5</v>
      </c>
    </row>
    <row r="2455" spans="1:11" x14ac:dyDescent="0.25">
      <c r="A2455" t="s">
        <v>5534</v>
      </c>
      <c r="B2455" t="s">
        <v>0</v>
      </c>
      <c r="C2455">
        <v>154</v>
      </c>
      <c r="D2455">
        <v>110673705</v>
      </c>
      <c r="E2455" t="s">
        <v>0</v>
      </c>
      <c r="F2455" t="s">
        <v>5535</v>
      </c>
      <c r="G2455" t="s">
        <v>0</v>
      </c>
      <c r="H2455" t="s">
        <v>0</v>
      </c>
      <c r="I2455" t="s">
        <v>6796</v>
      </c>
    </row>
    <row r="2456" spans="1:11" x14ac:dyDescent="0.25">
      <c r="A2456" t="s">
        <v>5536</v>
      </c>
      <c r="B2456" t="s">
        <v>11</v>
      </c>
      <c r="C2456">
        <v>107</v>
      </c>
      <c r="D2456">
        <v>110673518</v>
      </c>
      <c r="E2456" t="s">
        <v>0</v>
      </c>
      <c r="F2456" t="s">
        <v>5537</v>
      </c>
      <c r="G2456" t="s">
        <v>0</v>
      </c>
      <c r="H2456" t="s">
        <v>0</v>
      </c>
      <c r="I2456" t="s">
        <v>6790</v>
      </c>
    </row>
    <row r="2457" spans="1:11" x14ac:dyDescent="0.25">
      <c r="A2457" t="s">
        <v>5538</v>
      </c>
      <c r="B2457" t="s">
        <v>0</v>
      </c>
      <c r="C2457">
        <v>662</v>
      </c>
      <c r="D2457">
        <v>110675700</v>
      </c>
      <c r="E2457" t="s">
        <v>5539</v>
      </c>
      <c r="F2457" t="s">
        <v>5540</v>
      </c>
      <c r="G2457" t="s">
        <v>0</v>
      </c>
      <c r="H2457" t="s">
        <v>0</v>
      </c>
      <c r="I2457" t="s">
        <v>8054</v>
      </c>
    </row>
    <row r="2458" spans="1:11" x14ac:dyDescent="0.25">
      <c r="A2458" t="s">
        <v>5541</v>
      </c>
      <c r="B2458" t="s">
        <v>0</v>
      </c>
      <c r="C2458">
        <v>751</v>
      </c>
      <c r="D2458">
        <v>110674739</v>
      </c>
      <c r="E2458" t="s">
        <v>5542</v>
      </c>
      <c r="F2458" t="s">
        <v>5543</v>
      </c>
      <c r="G2458" t="s">
        <v>0</v>
      </c>
      <c r="H2458" t="s">
        <v>0</v>
      </c>
      <c r="I2458" t="s">
        <v>8055</v>
      </c>
    </row>
    <row r="2459" spans="1:11" x14ac:dyDescent="0.25">
      <c r="A2459" t="s">
        <v>5544</v>
      </c>
      <c r="B2459" t="s">
        <v>0</v>
      </c>
      <c r="C2459">
        <v>262</v>
      </c>
      <c r="D2459">
        <v>110674505</v>
      </c>
      <c r="E2459" t="s">
        <v>0</v>
      </c>
      <c r="F2459" t="s">
        <v>5545</v>
      </c>
      <c r="G2459" t="s">
        <v>0</v>
      </c>
      <c r="H2459" t="s">
        <v>0</v>
      </c>
      <c r="I2459" t="s">
        <v>6796</v>
      </c>
    </row>
    <row r="2460" spans="1:11" x14ac:dyDescent="0.25">
      <c r="A2460" t="s">
        <v>5546</v>
      </c>
      <c r="B2460" t="s">
        <v>0</v>
      </c>
      <c r="C2460">
        <v>182</v>
      </c>
      <c r="D2460">
        <v>110673924</v>
      </c>
      <c r="E2460" t="s">
        <v>0</v>
      </c>
      <c r="F2460" t="s">
        <v>5547</v>
      </c>
      <c r="G2460" t="s">
        <v>0</v>
      </c>
      <c r="H2460" t="s">
        <v>0</v>
      </c>
      <c r="I2460" t="s">
        <v>6796</v>
      </c>
    </row>
    <row r="2461" spans="1:11" x14ac:dyDescent="0.25">
      <c r="A2461" t="s">
        <v>5548</v>
      </c>
      <c r="B2461" t="s">
        <v>0</v>
      </c>
      <c r="C2461">
        <v>223</v>
      </c>
      <c r="D2461">
        <v>110675790</v>
      </c>
      <c r="E2461" t="s">
        <v>0</v>
      </c>
      <c r="F2461" t="s">
        <v>5549</v>
      </c>
      <c r="G2461" t="s">
        <v>0</v>
      </c>
      <c r="H2461" t="s">
        <v>0</v>
      </c>
      <c r="I2461" t="s">
        <v>8056</v>
      </c>
    </row>
    <row r="2462" spans="1:11" x14ac:dyDescent="0.25">
      <c r="A2462" t="s">
        <v>5550</v>
      </c>
      <c r="B2462" t="s">
        <v>0</v>
      </c>
      <c r="C2462">
        <v>239</v>
      </c>
      <c r="D2462">
        <v>110675018</v>
      </c>
      <c r="E2462" t="s">
        <v>0</v>
      </c>
      <c r="F2462" t="s">
        <v>5551</v>
      </c>
      <c r="G2462" t="s">
        <v>0</v>
      </c>
      <c r="H2462" t="s">
        <v>0</v>
      </c>
      <c r="I2462" t="s">
        <v>7317</v>
      </c>
    </row>
    <row r="2463" spans="1:11" x14ac:dyDescent="0.25">
      <c r="A2463" t="s">
        <v>5552</v>
      </c>
      <c r="B2463" t="s">
        <v>0</v>
      </c>
      <c r="C2463">
        <v>686</v>
      </c>
      <c r="D2463">
        <v>110675853</v>
      </c>
      <c r="E2463" t="s">
        <v>0</v>
      </c>
      <c r="F2463" t="s">
        <v>5553</v>
      </c>
      <c r="G2463" t="s">
        <v>0</v>
      </c>
      <c r="H2463" t="s">
        <v>0</v>
      </c>
      <c r="I2463" t="s">
        <v>8057</v>
      </c>
      <c r="J2463" t="s">
        <v>5554</v>
      </c>
      <c r="K2463" t="s">
        <v>14</v>
      </c>
    </row>
    <row r="2464" spans="1:11" x14ac:dyDescent="0.25">
      <c r="A2464" t="s">
        <v>5555</v>
      </c>
      <c r="B2464" t="s">
        <v>0</v>
      </c>
      <c r="C2464">
        <v>149</v>
      </c>
      <c r="D2464">
        <v>110673897</v>
      </c>
      <c r="E2464" t="s">
        <v>0</v>
      </c>
      <c r="F2464" t="s">
        <v>5556</v>
      </c>
      <c r="G2464" t="s">
        <v>0</v>
      </c>
      <c r="H2464" t="s">
        <v>0</v>
      </c>
      <c r="I2464" t="s">
        <v>8058</v>
      </c>
    </row>
    <row r="2465" spans="1:10" x14ac:dyDescent="0.25">
      <c r="A2465" t="s">
        <v>5557</v>
      </c>
      <c r="B2465" t="s">
        <v>0</v>
      </c>
      <c r="C2465">
        <v>450</v>
      </c>
      <c r="D2465">
        <v>110673984</v>
      </c>
      <c r="E2465" t="s">
        <v>5558</v>
      </c>
      <c r="F2465" t="s">
        <v>5559</v>
      </c>
      <c r="G2465" t="s">
        <v>0</v>
      </c>
      <c r="H2465" t="s">
        <v>0</v>
      </c>
      <c r="I2465" t="s">
        <v>8059</v>
      </c>
    </row>
    <row r="2466" spans="1:10" x14ac:dyDescent="0.25">
      <c r="A2466" t="s">
        <v>5560</v>
      </c>
      <c r="B2466" t="s">
        <v>0</v>
      </c>
      <c r="C2466">
        <v>69</v>
      </c>
      <c r="D2466">
        <v>110675683</v>
      </c>
      <c r="E2466" t="s">
        <v>0</v>
      </c>
      <c r="F2466" t="s">
        <v>5561</v>
      </c>
      <c r="G2466" t="s">
        <v>0</v>
      </c>
      <c r="H2466" t="s">
        <v>0</v>
      </c>
      <c r="I2466" t="s">
        <v>6790</v>
      </c>
    </row>
    <row r="2467" spans="1:10" x14ac:dyDescent="0.25">
      <c r="A2467" t="s">
        <v>5562</v>
      </c>
      <c r="B2467" t="s">
        <v>0</v>
      </c>
      <c r="C2467">
        <v>322</v>
      </c>
      <c r="D2467">
        <v>110673431</v>
      </c>
      <c r="E2467" t="s">
        <v>0</v>
      </c>
      <c r="F2467" t="s">
        <v>5563</v>
      </c>
      <c r="G2467" t="s">
        <v>0</v>
      </c>
      <c r="H2467" t="s">
        <v>0</v>
      </c>
      <c r="I2467" t="s">
        <v>8060</v>
      </c>
    </row>
    <row r="2468" spans="1:10" x14ac:dyDescent="0.25">
      <c r="A2468" t="s">
        <v>5564</v>
      </c>
      <c r="B2468" t="s">
        <v>0</v>
      </c>
      <c r="C2468">
        <v>325</v>
      </c>
      <c r="D2468">
        <v>110675196</v>
      </c>
      <c r="E2468" t="s">
        <v>0</v>
      </c>
      <c r="F2468" t="s">
        <v>5565</v>
      </c>
      <c r="G2468" t="s">
        <v>0</v>
      </c>
      <c r="H2468" t="s">
        <v>0</v>
      </c>
      <c r="I2468" t="s">
        <v>8060</v>
      </c>
    </row>
    <row r="2469" spans="1:10" x14ac:dyDescent="0.25">
      <c r="A2469" t="s">
        <v>5566</v>
      </c>
      <c r="B2469" t="s">
        <v>0</v>
      </c>
      <c r="C2469">
        <v>304</v>
      </c>
      <c r="D2469">
        <v>110675833</v>
      </c>
      <c r="E2469" t="s">
        <v>0</v>
      </c>
      <c r="F2469" t="s">
        <v>5567</v>
      </c>
      <c r="G2469" t="s">
        <v>0</v>
      </c>
      <c r="H2469" t="s">
        <v>0</v>
      </c>
      <c r="I2469" t="s">
        <v>7043</v>
      </c>
    </row>
    <row r="2470" spans="1:10" x14ac:dyDescent="0.25">
      <c r="A2470" t="s">
        <v>5568</v>
      </c>
      <c r="B2470" t="s">
        <v>0</v>
      </c>
      <c r="C2470">
        <v>321</v>
      </c>
      <c r="D2470">
        <v>110675925</v>
      </c>
      <c r="E2470" t="s">
        <v>0</v>
      </c>
      <c r="F2470" t="s">
        <v>5569</v>
      </c>
      <c r="G2470" t="s">
        <v>0</v>
      </c>
      <c r="H2470" t="s">
        <v>0</v>
      </c>
      <c r="I2470" t="s">
        <v>8061</v>
      </c>
    </row>
    <row r="2471" spans="1:10" x14ac:dyDescent="0.25">
      <c r="A2471" t="s">
        <v>5570</v>
      </c>
      <c r="B2471" t="s">
        <v>0</v>
      </c>
      <c r="C2471">
        <v>580</v>
      </c>
      <c r="D2471">
        <v>110673814</v>
      </c>
      <c r="E2471" t="s">
        <v>0</v>
      </c>
      <c r="F2471" t="s">
        <v>5571</v>
      </c>
      <c r="G2471" t="s">
        <v>0</v>
      </c>
      <c r="H2471" t="s">
        <v>0</v>
      </c>
      <c r="I2471" t="s">
        <v>8062</v>
      </c>
    </row>
    <row r="2472" spans="1:10" x14ac:dyDescent="0.25">
      <c r="A2472" t="s">
        <v>5572</v>
      </c>
      <c r="B2472" t="s">
        <v>11</v>
      </c>
      <c r="C2472">
        <v>430</v>
      </c>
      <c r="D2472">
        <v>110673707</v>
      </c>
      <c r="E2472" t="s">
        <v>0</v>
      </c>
      <c r="F2472" t="s">
        <v>5573</v>
      </c>
      <c r="G2472" t="s">
        <v>0</v>
      </c>
      <c r="H2472" t="s">
        <v>0</v>
      </c>
      <c r="I2472" t="s">
        <v>6823</v>
      </c>
    </row>
    <row r="2473" spans="1:10" x14ac:dyDescent="0.25">
      <c r="A2473" t="s">
        <v>5574</v>
      </c>
      <c r="B2473" t="s">
        <v>0</v>
      </c>
      <c r="C2473">
        <v>509</v>
      </c>
      <c r="D2473">
        <v>110675359</v>
      </c>
      <c r="E2473" t="s">
        <v>5575</v>
      </c>
      <c r="F2473" t="s">
        <v>5576</v>
      </c>
      <c r="G2473" t="s">
        <v>0</v>
      </c>
      <c r="H2473" t="s">
        <v>0</v>
      </c>
      <c r="I2473" t="s">
        <v>8063</v>
      </c>
    </row>
    <row r="2474" spans="1:10" x14ac:dyDescent="0.25">
      <c r="A2474" t="s">
        <v>5577</v>
      </c>
      <c r="B2474" t="s">
        <v>0</v>
      </c>
      <c r="C2474">
        <v>484</v>
      </c>
      <c r="D2474">
        <v>110674816</v>
      </c>
      <c r="E2474" t="s">
        <v>5578</v>
      </c>
      <c r="F2474" t="s">
        <v>5579</v>
      </c>
      <c r="G2474" t="s">
        <v>0</v>
      </c>
      <c r="H2474" t="s">
        <v>0</v>
      </c>
      <c r="I2474" t="s">
        <v>8064</v>
      </c>
    </row>
    <row r="2475" spans="1:10" x14ac:dyDescent="0.25">
      <c r="A2475" t="s">
        <v>5580</v>
      </c>
      <c r="B2475" t="s">
        <v>0</v>
      </c>
      <c r="C2475">
        <v>873</v>
      </c>
      <c r="D2475">
        <v>110673232</v>
      </c>
      <c r="E2475" t="s">
        <v>0</v>
      </c>
      <c r="F2475" t="s">
        <v>5581</v>
      </c>
      <c r="G2475" t="s">
        <v>0</v>
      </c>
      <c r="H2475" t="s">
        <v>0</v>
      </c>
      <c r="I2475" t="s">
        <v>6796</v>
      </c>
    </row>
    <row r="2476" spans="1:10" x14ac:dyDescent="0.25">
      <c r="A2476" t="s">
        <v>5582</v>
      </c>
      <c r="B2476" t="s">
        <v>0</v>
      </c>
      <c r="C2476">
        <v>186</v>
      </c>
      <c r="D2476">
        <v>110674245</v>
      </c>
      <c r="E2476" t="s">
        <v>0</v>
      </c>
      <c r="F2476" t="s">
        <v>5583</v>
      </c>
      <c r="G2476" t="s">
        <v>0</v>
      </c>
      <c r="H2476" t="s">
        <v>0</v>
      </c>
      <c r="I2476" t="s">
        <v>8065</v>
      </c>
    </row>
    <row r="2477" spans="1:10" x14ac:dyDescent="0.25">
      <c r="A2477" t="s">
        <v>5584</v>
      </c>
      <c r="B2477" t="s">
        <v>0</v>
      </c>
      <c r="C2477">
        <v>702</v>
      </c>
      <c r="D2477">
        <v>110674835</v>
      </c>
      <c r="E2477" t="s">
        <v>0</v>
      </c>
      <c r="F2477" t="s">
        <v>5585</v>
      </c>
      <c r="G2477" t="s">
        <v>0</v>
      </c>
      <c r="H2477" t="s">
        <v>0</v>
      </c>
      <c r="I2477" t="s">
        <v>6796</v>
      </c>
    </row>
    <row r="2478" spans="1:10" x14ac:dyDescent="0.25">
      <c r="A2478" t="s">
        <v>5586</v>
      </c>
      <c r="B2478" t="s">
        <v>0</v>
      </c>
      <c r="C2478">
        <v>333</v>
      </c>
      <c r="D2478">
        <v>110675843</v>
      </c>
      <c r="E2478" t="s">
        <v>0</v>
      </c>
      <c r="F2478" t="s">
        <v>5587</v>
      </c>
      <c r="G2478" t="s">
        <v>0</v>
      </c>
      <c r="H2478" t="s">
        <v>0</v>
      </c>
      <c r="I2478" t="s">
        <v>6796</v>
      </c>
    </row>
    <row r="2479" spans="1:10" x14ac:dyDescent="0.25">
      <c r="A2479" t="s">
        <v>5588</v>
      </c>
      <c r="B2479" t="s">
        <v>0</v>
      </c>
      <c r="C2479">
        <v>405</v>
      </c>
      <c r="D2479">
        <v>110673769</v>
      </c>
      <c r="E2479" t="s">
        <v>0</v>
      </c>
      <c r="F2479" t="s">
        <v>5589</v>
      </c>
      <c r="G2479" t="s">
        <v>0</v>
      </c>
      <c r="H2479" t="s">
        <v>0</v>
      </c>
      <c r="I2479" t="s">
        <v>6796</v>
      </c>
    </row>
    <row r="2480" spans="1:10" x14ac:dyDescent="0.25">
      <c r="A2480" t="s">
        <v>5590</v>
      </c>
      <c r="B2480" t="s">
        <v>0</v>
      </c>
      <c r="C2480">
        <v>188</v>
      </c>
      <c r="D2480">
        <v>110674584</v>
      </c>
      <c r="E2480" t="s">
        <v>0</v>
      </c>
      <c r="F2480" t="s">
        <v>5591</v>
      </c>
      <c r="G2480" t="s">
        <v>0</v>
      </c>
      <c r="H2480" t="s">
        <v>0</v>
      </c>
      <c r="I2480" t="s">
        <v>8066</v>
      </c>
      <c r="J2480" t="s">
        <v>5592</v>
      </c>
    </row>
    <row r="2481" spans="1:11" x14ac:dyDescent="0.25">
      <c r="A2481" t="s">
        <v>5593</v>
      </c>
      <c r="B2481" t="s">
        <v>0</v>
      </c>
      <c r="C2481">
        <v>371</v>
      </c>
      <c r="D2481">
        <v>110674986</v>
      </c>
      <c r="E2481" t="s">
        <v>0</v>
      </c>
      <c r="F2481" t="s">
        <v>5594</v>
      </c>
      <c r="G2481" t="s">
        <v>0</v>
      </c>
      <c r="H2481" t="s">
        <v>0</v>
      </c>
      <c r="I2481" t="s">
        <v>8067</v>
      </c>
      <c r="J2481" t="s">
        <v>5595</v>
      </c>
    </row>
    <row r="2482" spans="1:11" x14ac:dyDescent="0.25">
      <c r="A2482" t="s">
        <v>5596</v>
      </c>
      <c r="B2482" t="s">
        <v>0</v>
      </c>
      <c r="C2482">
        <v>166</v>
      </c>
      <c r="D2482">
        <v>110675367</v>
      </c>
      <c r="E2482" t="s">
        <v>0</v>
      </c>
      <c r="F2482" t="s">
        <v>5597</v>
      </c>
      <c r="G2482" t="s">
        <v>0</v>
      </c>
      <c r="H2482" t="s">
        <v>0</v>
      </c>
      <c r="I2482" t="s">
        <v>7807</v>
      </c>
    </row>
    <row r="2483" spans="1:11" x14ac:dyDescent="0.25">
      <c r="A2483" t="s">
        <v>5598</v>
      </c>
      <c r="B2483" t="s">
        <v>0</v>
      </c>
      <c r="C2483">
        <v>154</v>
      </c>
      <c r="D2483">
        <v>110674363</v>
      </c>
      <c r="E2483" t="s">
        <v>0</v>
      </c>
      <c r="F2483" t="s">
        <v>5599</v>
      </c>
      <c r="G2483" t="s">
        <v>0</v>
      </c>
      <c r="H2483" t="s">
        <v>0</v>
      </c>
      <c r="I2483" t="s">
        <v>7807</v>
      </c>
    </row>
    <row r="2484" spans="1:11" x14ac:dyDescent="0.25">
      <c r="A2484" t="s">
        <v>5600</v>
      </c>
      <c r="B2484" t="s">
        <v>0</v>
      </c>
      <c r="C2484">
        <v>175</v>
      </c>
      <c r="D2484">
        <v>110675493</v>
      </c>
      <c r="E2484" t="s">
        <v>0</v>
      </c>
      <c r="F2484" t="s">
        <v>5601</v>
      </c>
      <c r="G2484" t="s">
        <v>0</v>
      </c>
      <c r="H2484" t="s">
        <v>0</v>
      </c>
      <c r="I2484" t="s">
        <v>7807</v>
      </c>
    </row>
    <row r="2485" spans="1:11" x14ac:dyDescent="0.25">
      <c r="A2485" t="s">
        <v>5602</v>
      </c>
      <c r="B2485" t="s">
        <v>0</v>
      </c>
      <c r="C2485">
        <v>401</v>
      </c>
      <c r="D2485">
        <v>110675338</v>
      </c>
      <c r="E2485" t="s">
        <v>0</v>
      </c>
      <c r="F2485" t="s">
        <v>5603</v>
      </c>
      <c r="G2485" t="s">
        <v>0</v>
      </c>
      <c r="H2485" t="s">
        <v>0</v>
      </c>
      <c r="I2485" t="s">
        <v>8068</v>
      </c>
      <c r="J2485" t="s">
        <v>14</v>
      </c>
      <c r="K2485" t="s">
        <v>2597</v>
      </c>
    </row>
    <row r="2486" spans="1:11" x14ac:dyDescent="0.25">
      <c r="A2486" t="s">
        <v>5604</v>
      </c>
      <c r="B2486" t="s">
        <v>0</v>
      </c>
      <c r="C2486">
        <v>562</v>
      </c>
      <c r="D2486">
        <v>110674209</v>
      </c>
      <c r="E2486" t="s">
        <v>0</v>
      </c>
      <c r="F2486" t="s">
        <v>5605</v>
      </c>
      <c r="G2486" t="s">
        <v>0</v>
      </c>
      <c r="H2486" t="s">
        <v>0</v>
      </c>
      <c r="I2486" t="s">
        <v>8069</v>
      </c>
    </row>
    <row r="2487" spans="1:11" x14ac:dyDescent="0.25">
      <c r="A2487" t="s">
        <v>5606</v>
      </c>
      <c r="B2487" t="s">
        <v>0</v>
      </c>
      <c r="C2487">
        <v>247</v>
      </c>
      <c r="D2487">
        <v>110673225</v>
      </c>
      <c r="E2487" t="s">
        <v>0</v>
      </c>
      <c r="F2487" t="s">
        <v>5607</v>
      </c>
      <c r="G2487" t="s">
        <v>0</v>
      </c>
      <c r="H2487" t="s">
        <v>0</v>
      </c>
      <c r="I2487" t="s">
        <v>8070</v>
      </c>
      <c r="J2487" t="s">
        <v>14</v>
      </c>
    </row>
    <row r="2488" spans="1:11" x14ac:dyDescent="0.25">
      <c r="A2488" t="s">
        <v>5608</v>
      </c>
      <c r="B2488" t="s">
        <v>0</v>
      </c>
      <c r="C2488">
        <v>140</v>
      </c>
      <c r="D2488">
        <v>110674987</v>
      </c>
      <c r="E2488" t="s">
        <v>0</v>
      </c>
      <c r="F2488" t="s">
        <v>5609</v>
      </c>
      <c r="G2488" t="s">
        <v>0</v>
      </c>
      <c r="H2488" t="s">
        <v>0</v>
      </c>
      <c r="I2488" t="s">
        <v>7807</v>
      </c>
    </row>
    <row r="2489" spans="1:11" x14ac:dyDescent="0.25">
      <c r="A2489" t="s">
        <v>5610</v>
      </c>
      <c r="B2489" t="s">
        <v>0</v>
      </c>
      <c r="C2489">
        <v>539</v>
      </c>
      <c r="D2489">
        <v>110673874</v>
      </c>
      <c r="E2489" t="s">
        <v>5611</v>
      </c>
      <c r="F2489" t="s">
        <v>5612</v>
      </c>
      <c r="G2489" t="s">
        <v>0</v>
      </c>
      <c r="H2489" t="s">
        <v>0</v>
      </c>
      <c r="I2489" t="s">
        <v>8071</v>
      </c>
    </row>
    <row r="2490" spans="1:11" x14ac:dyDescent="0.25">
      <c r="A2490" t="s">
        <v>5613</v>
      </c>
      <c r="B2490" t="s">
        <v>0</v>
      </c>
      <c r="C2490">
        <v>94</v>
      </c>
      <c r="D2490">
        <v>110674688</v>
      </c>
      <c r="E2490" t="s">
        <v>5614</v>
      </c>
      <c r="F2490" t="s">
        <v>5615</v>
      </c>
      <c r="G2490" t="s">
        <v>0</v>
      </c>
      <c r="H2490" t="s">
        <v>0</v>
      </c>
      <c r="I2490" t="s">
        <v>8072</v>
      </c>
    </row>
    <row r="2491" spans="1:11" x14ac:dyDescent="0.25">
      <c r="A2491" t="s">
        <v>5616</v>
      </c>
      <c r="B2491" t="s">
        <v>11</v>
      </c>
      <c r="C2491">
        <v>216</v>
      </c>
      <c r="D2491">
        <v>110675119</v>
      </c>
      <c r="E2491" t="s">
        <v>0</v>
      </c>
      <c r="F2491" t="s">
        <v>5617</v>
      </c>
      <c r="G2491" t="s">
        <v>0</v>
      </c>
      <c r="H2491" t="s">
        <v>0</v>
      </c>
      <c r="I2491" t="s">
        <v>8073</v>
      </c>
    </row>
    <row r="2492" spans="1:11" x14ac:dyDescent="0.25">
      <c r="A2492" t="s">
        <v>5618</v>
      </c>
      <c r="B2492" t="s">
        <v>11</v>
      </c>
      <c r="C2492">
        <v>101</v>
      </c>
      <c r="D2492">
        <v>110674499</v>
      </c>
      <c r="E2492" t="s">
        <v>0</v>
      </c>
      <c r="F2492" t="s">
        <v>5619</v>
      </c>
      <c r="G2492" t="s">
        <v>0</v>
      </c>
      <c r="H2492" t="s">
        <v>0</v>
      </c>
      <c r="I2492" t="s">
        <v>6790</v>
      </c>
    </row>
    <row r="2493" spans="1:11" x14ac:dyDescent="0.25">
      <c r="A2493" t="s">
        <v>5620</v>
      </c>
      <c r="B2493" t="s">
        <v>0</v>
      </c>
      <c r="C2493">
        <v>312</v>
      </c>
      <c r="D2493">
        <v>110674378</v>
      </c>
      <c r="E2493" t="s">
        <v>0</v>
      </c>
      <c r="F2493" t="s">
        <v>5621</v>
      </c>
      <c r="G2493" t="s">
        <v>0</v>
      </c>
      <c r="H2493" t="s">
        <v>0</v>
      </c>
      <c r="I2493" t="s">
        <v>8074</v>
      </c>
    </row>
    <row r="2494" spans="1:11" x14ac:dyDescent="0.25">
      <c r="A2494" t="s">
        <v>5622</v>
      </c>
      <c r="B2494" t="s">
        <v>0</v>
      </c>
      <c r="C2494">
        <v>134</v>
      </c>
      <c r="D2494">
        <v>110675837</v>
      </c>
      <c r="E2494" t="s">
        <v>0</v>
      </c>
      <c r="F2494" t="s">
        <v>5623</v>
      </c>
      <c r="G2494" t="s">
        <v>0</v>
      </c>
      <c r="H2494" t="s">
        <v>0</v>
      </c>
      <c r="I2494" t="s">
        <v>6790</v>
      </c>
    </row>
    <row r="2495" spans="1:11" x14ac:dyDescent="0.25">
      <c r="A2495" t="s">
        <v>5624</v>
      </c>
      <c r="B2495" t="s">
        <v>0</v>
      </c>
      <c r="C2495">
        <v>166</v>
      </c>
      <c r="D2495">
        <v>110674780</v>
      </c>
      <c r="E2495" t="s">
        <v>0</v>
      </c>
      <c r="F2495" t="s">
        <v>5625</v>
      </c>
      <c r="G2495" t="s">
        <v>0</v>
      </c>
      <c r="H2495" t="s">
        <v>0</v>
      </c>
      <c r="I2495" t="s">
        <v>6964</v>
      </c>
    </row>
    <row r="2496" spans="1:11" x14ac:dyDescent="0.25">
      <c r="A2496" t="s">
        <v>5626</v>
      </c>
      <c r="B2496" t="s">
        <v>0</v>
      </c>
      <c r="C2496">
        <v>566</v>
      </c>
      <c r="D2496">
        <v>110674160</v>
      </c>
      <c r="E2496" t="s">
        <v>0</v>
      </c>
      <c r="F2496" t="s">
        <v>5627</v>
      </c>
      <c r="G2496" t="s">
        <v>0</v>
      </c>
      <c r="H2496" t="s">
        <v>0</v>
      </c>
      <c r="I2496" t="s">
        <v>8075</v>
      </c>
    </row>
    <row r="2497" spans="1:11" x14ac:dyDescent="0.25">
      <c r="A2497" t="s">
        <v>5628</v>
      </c>
      <c r="B2497" t="s">
        <v>0</v>
      </c>
      <c r="C2497">
        <v>282</v>
      </c>
      <c r="D2497">
        <v>110673294</v>
      </c>
      <c r="E2497" t="s">
        <v>5629</v>
      </c>
      <c r="F2497" t="s">
        <v>5630</v>
      </c>
      <c r="G2497" t="s">
        <v>0</v>
      </c>
      <c r="H2497" t="s">
        <v>0</v>
      </c>
      <c r="I2497" t="s">
        <v>8076</v>
      </c>
    </row>
    <row r="2498" spans="1:11" x14ac:dyDescent="0.25">
      <c r="A2498" t="s">
        <v>5631</v>
      </c>
      <c r="B2498" t="s">
        <v>0</v>
      </c>
      <c r="C2498">
        <v>335</v>
      </c>
      <c r="D2498">
        <v>110675369</v>
      </c>
      <c r="E2498" t="s">
        <v>0</v>
      </c>
      <c r="F2498" t="s">
        <v>5632</v>
      </c>
      <c r="G2498" t="s">
        <v>0</v>
      </c>
      <c r="H2498" t="s">
        <v>0</v>
      </c>
      <c r="I2498" t="s">
        <v>6962</v>
      </c>
      <c r="J2498" t="s">
        <v>65</v>
      </c>
      <c r="K2498" t="s">
        <v>14</v>
      </c>
    </row>
    <row r="2499" spans="1:11" x14ac:dyDescent="0.25">
      <c r="A2499" t="s">
        <v>5633</v>
      </c>
      <c r="B2499" t="s">
        <v>0</v>
      </c>
      <c r="C2499">
        <v>259</v>
      </c>
      <c r="D2499">
        <v>110675148</v>
      </c>
      <c r="E2499" t="s">
        <v>0</v>
      </c>
      <c r="F2499" t="s">
        <v>5634</v>
      </c>
      <c r="G2499" t="s">
        <v>0</v>
      </c>
      <c r="H2499" t="s">
        <v>0</v>
      </c>
      <c r="I2499" t="s">
        <v>6961</v>
      </c>
      <c r="J2499" t="s">
        <v>65</v>
      </c>
      <c r="K2499" t="s">
        <v>14</v>
      </c>
    </row>
    <row r="2500" spans="1:11" x14ac:dyDescent="0.25">
      <c r="A2500" t="s">
        <v>5635</v>
      </c>
      <c r="B2500" t="s">
        <v>0</v>
      </c>
      <c r="C2500">
        <v>379</v>
      </c>
      <c r="D2500">
        <v>110675758</v>
      </c>
      <c r="E2500" t="s">
        <v>5636</v>
      </c>
      <c r="F2500" t="s">
        <v>5637</v>
      </c>
      <c r="G2500" t="s">
        <v>0</v>
      </c>
      <c r="H2500" t="s">
        <v>0</v>
      </c>
      <c r="I2500" t="s">
        <v>6846</v>
      </c>
    </row>
    <row r="2501" spans="1:11" x14ac:dyDescent="0.25">
      <c r="A2501" t="s">
        <v>5638</v>
      </c>
      <c r="B2501" t="s">
        <v>0</v>
      </c>
      <c r="C2501">
        <v>260</v>
      </c>
      <c r="D2501">
        <v>110673862</v>
      </c>
      <c r="E2501" t="s">
        <v>5639</v>
      </c>
      <c r="F2501" t="s">
        <v>5640</v>
      </c>
      <c r="G2501" t="s">
        <v>0</v>
      </c>
      <c r="H2501" t="s">
        <v>0</v>
      </c>
      <c r="I2501" t="s">
        <v>6844</v>
      </c>
    </row>
    <row r="2502" spans="1:11" x14ac:dyDescent="0.25">
      <c r="A2502" t="s">
        <v>5641</v>
      </c>
      <c r="B2502" t="s">
        <v>0</v>
      </c>
      <c r="C2502">
        <v>212</v>
      </c>
      <c r="D2502">
        <v>110674531</v>
      </c>
      <c r="E2502" t="s">
        <v>0</v>
      </c>
      <c r="F2502" t="s">
        <v>5642</v>
      </c>
      <c r="G2502" t="s">
        <v>0</v>
      </c>
      <c r="H2502" t="s">
        <v>0</v>
      </c>
      <c r="I2502" t="s">
        <v>7291</v>
      </c>
    </row>
    <row r="2503" spans="1:11" x14ac:dyDescent="0.25">
      <c r="A2503" t="s">
        <v>5643</v>
      </c>
      <c r="B2503" t="s">
        <v>0</v>
      </c>
      <c r="C2503">
        <v>738</v>
      </c>
      <c r="D2503">
        <v>110675409</v>
      </c>
      <c r="E2503" t="s">
        <v>5644</v>
      </c>
      <c r="F2503" t="s">
        <v>5645</v>
      </c>
      <c r="G2503" t="s">
        <v>0</v>
      </c>
      <c r="H2503" t="s">
        <v>0</v>
      </c>
      <c r="I2503" t="s">
        <v>8077</v>
      </c>
    </row>
    <row r="2504" spans="1:11" x14ac:dyDescent="0.25">
      <c r="A2504" t="s">
        <v>5646</v>
      </c>
      <c r="B2504" t="s">
        <v>0</v>
      </c>
      <c r="C2504">
        <v>119</v>
      </c>
      <c r="D2504">
        <v>110673335</v>
      </c>
      <c r="E2504" t="s">
        <v>0</v>
      </c>
      <c r="F2504" t="s">
        <v>5647</v>
      </c>
      <c r="G2504" t="s">
        <v>0</v>
      </c>
      <c r="H2504" t="s">
        <v>0</v>
      </c>
      <c r="I2504" t="s">
        <v>8078</v>
      </c>
      <c r="J2504" t="s">
        <v>5648</v>
      </c>
    </row>
    <row r="2505" spans="1:11" x14ac:dyDescent="0.25">
      <c r="A2505" t="s">
        <v>5649</v>
      </c>
      <c r="B2505" t="s">
        <v>0</v>
      </c>
      <c r="C2505">
        <v>206</v>
      </c>
      <c r="D2505">
        <v>110674903</v>
      </c>
      <c r="E2505" t="s">
        <v>0</v>
      </c>
      <c r="F2505" t="s">
        <v>5650</v>
      </c>
      <c r="G2505" t="s">
        <v>0</v>
      </c>
      <c r="H2505" t="s">
        <v>0</v>
      </c>
      <c r="I2505" t="s">
        <v>6998</v>
      </c>
    </row>
    <row r="2506" spans="1:11" x14ac:dyDescent="0.25">
      <c r="A2506" t="s">
        <v>5651</v>
      </c>
      <c r="B2506" t="s">
        <v>0</v>
      </c>
      <c r="C2506">
        <v>192</v>
      </c>
      <c r="D2506">
        <v>110673465</v>
      </c>
      <c r="E2506" t="s">
        <v>0</v>
      </c>
      <c r="F2506" t="s">
        <v>5652</v>
      </c>
      <c r="G2506" t="s">
        <v>0</v>
      </c>
      <c r="H2506" t="s">
        <v>0</v>
      </c>
      <c r="I2506" t="s">
        <v>6790</v>
      </c>
    </row>
    <row r="2507" spans="1:11" x14ac:dyDescent="0.25">
      <c r="A2507" t="s">
        <v>5653</v>
      </c>
      <c r="B2507" t="s">
        <v>0</v>
      </c>
      <c r="C2507">
        <v>148</v>
      </c>
      <c r="D2507">
        <v>110674257</v>
      </c>
      <c r="E2507" t="s">
        <v>0</v>
      </c>
      <c r="F2507" t="s">
        <v>5654</v>
      </c>
      <c r="G2507" t="s">
        <v>0</v>
      </c>
      <c r="H2507" t="s">
        <v>0</v>
      </c>
      <c r="I2507" t="s">
        <v>6796</v>
      </c>
    </row>
    <row r="2508" spans="1:11" x14ac:dyDescent="0.25">
      <c r="A2508" t="s">
        <v>5655</v>
      </c>
      <c r="B2508" t="s">
        <v>0</v>
      </c>
      <c r="C2508">
        <v>162</v>
      </c>
      <c r="D2508">
        <v>110676016</v>
      </c>
      <c r="E2508" t="s">
        <v>0</v>
      </c>
      <c r="F2508" t="s">
        <v>5656</v>
      </c>
      <c r="G2508" t="s">
        <v>0</v>
      </c>
      <c r="H2508" t="s">
        <v>0</v>
      </c>
      <c r="I2508" t="s">
        <v>8079</v>
      </c>
    </row>
    <row r="2509" spans="1:11" x14ac:dyDescent="0.25">
      <c r="A2509" t="s">
        <v>5657</v>
      </c>
      <c r="B2509" t="s">
        <v>11</v>
      </c>
      <c r="C2509">
        <v>143</v>
      </c>
      <c r="D2509">
        <v>110675410</v>
      </c>
      <c r="E2509" t="s">
        <v>0</v>
      </c>
      <c r="F2509" t="s">
        <v>5658</v>
      </c>
      <c r="G2509" t="s">
        <v>0</v>
      </c>
      <c r="H2509" t="s">
        <v>0</v>
      </c>
      <c r="I2509" t="s">
        <v>6853</v>
      </c>
    </row>
    <row r="2510" spans="1:11" x14ac:dyDescent="0.25">
      <c r="A2510" t="s">
        <v>5659</v>
      </c>
      <c r="B2510" t="s">
        <v>0</v>
      </c>
      <c r="C2510">
        <v>260</v>
      </c>
      <c r="D2510">
        <v>110674307</v>
      </c>
      <c r="E2510" t="s">
        <v>0</v>
      </c>
      <c r="F2510" t="s">
        <v>5660</v>
      </c>
      <c r="G2510" t="s">
        <v>0</v>
      </c>
      <c r="H2510" t="s">
        <v>0</v>
      </c>
      <c r="I2510" t="s">
        <v>6853</v>
      </c>
    </row>
    <row r="2511" spans="1:11" x14ac:dyDescent="0.25">
      <c r="A2511" t="s">
        <v>5661</v>
      </c>
      <c r="B2511" t="s">
        <v>0</v>
      </c>
      <c r="C2511">
        <v>238</v>
      </c>
      <c r="D2511">
        <v>110675233</v>
      </c>
      <c r="E2511" t="s">
        <v>0</v>
      </c>
      <c r="F2511" t="s">
        <v>5662</v>
      </c>
      <c r="G2511" t="s">
        <v>0</v>
      </c>
      <c r="H2511" t="s">
        <v>0</v>
      </c>
      <c r="I2511" t="s">
        <v>6790</v>
      </c>
    </row>
    <row r="2512" spans="1:11" x14ac:dyDescent="0.25">
      <c r="A2512" t="s">
        <v>5663</v>
      </c>
      <c r="B2512" t="s">
        <v>0</v>
      </c>
      <c r="C2512">
        <v>1059</v>
      </c>
      <c r="D2512">
        <v>110675572</v>
      </c>
      <c r="E2512" t="s">
        <v>5664</v>
      </c>
      <c r="F2512" t="s">
        <v>5665</v>
      </c>
      <c r="G2512" t="s">
        <v>0</v>
      </c>
      <c r="H2512" t="s">
        <v>0</v>
      </c>
      <c r="I2512" t="s">
        <v>8080</v>
      </c>
      <c r="J2512" t="s">
        <v>18</v>
      </c>
    </row>
    <row r="2513" spans="1:10" x14ac:dyDescent="0.25">
      <c r="A2513" t="s">
        <v>5666</v>
      </c>
      <c r="B2513" t="s">
        <v>0</v>
      </c>
      <c r="C2513">
        <v>362</v>
      </c>
      <c r="D2513">
        <v>110673469</v>
      </c>
      <c r="E2513" t="s">
        <v>0</v>
      </c>
      <c r="F2513" t="s">
        <v>5667</v>
      </c>
      <c r="G2513" t="s">
        <v>0</v>
      </c>
      <c r="H2513" t="s">
        <v>0</v>
      </c>
      <c r="I2513" t="s">
        <v>6790</v>
      </c>
    </row>
    <row r="2514" spans="1:10" x14ac:dyDescent="0.25">
      <c r="A2514" t="s">
        <v>5668</v>
      </c>
      <c r="B2514" t="s">
        <v>0</v>
      </c>
      <c r="C2514">
        <v>417</v>
      </c>
      <c r="D2514">
        <v>110675391</v>
      </c>
      <c r="E2514" t="s">
        <v>5669</v>
      </c>
      <c r="F2514" t="s">
        <v>5670</v>
      </c>
      <c r="G2514" t="s">
        <v>0</v>
      </c>
      <c r="H2514" t="s">
        <v>0</v>
      </c>
      <c r="I2514" t="s">
        <v>8081</v>
      </c>
      <c r="J2514" t="s">
        <v>18</v>
      </c>
    </row>
    <row r="2515" spans="1:10" x14ac:dyDescent="0.25">
      <c r="A2515" t="s">
        <v>5671</v>
      </c>
      <c r="B2515" t="s">
        <v>0</v>
      </c>
      <c r="C2515">
        <v>505</v>
      </c>
      <c r="D2515">
        <v>110674581</v>
      </c>
      <c r="E2515" t="s">
        <v>5672</v>
      </c>
      <c r="F2515" t="s">
        <v>5673</v>
      </c>
      <c r="G2515" t="s">
        <v>0</v>
      </c>
      <c r="H2515" t="s">
        <v>0</v>
      </c>
      <c r="I2515" t="s">
        <v>8082</v>
      </c>
      <c r="J2515" t="s">
        <v>18</v>
      </c>
    </row>
    <row r="2516" spans="1:10" x14ac:dyDescent="0.25">
      <c r="A2516" t="s">
        <v>5674</v>
      </c>
      <c r="B2516" t="s">
        <v>11</v>
      </c>
      <c r="C2516">
        <v>357</v>
      </c>
      <c r="D2516">
        <v>110676001</v>
      </c>
      <c r="E2516" t="s">
        <v>0</v>
      </c>
      <c r="F2516" t="s">
        <v>5675</v>
      </c>
      <c r="G2516" t="s">
        <v>0</v>
      </c>
      <c r="H2516" t="s">
        <v>0</v>
      </c>
      <c r="I2516" t="s">
        <v>6796</v>
      </c>
    </row>
    <row r="2517" spans="1:10" x14ac:dyDescent="0.25">
      <c r="A2517" t="s">
        <v>5676</v>
      </c>
      <c r="B2517" t="s">
        <v>11</v>
      </c>
      <c r="C2517">
        <v>127</v>
      </c>
      <c r="D2517">
        <v>110675025</v>
      </c>
      <c r="E2517" t="s">
        <v>0</v>
      </c>
      <c r="F2517" t="s">
        <v>5677</v>
      </c>
      <c r="G2517" t="s">
        <v>0</v>
      </c>
      <c r="H2517" t="s">
        <v>0</v>
      </c>
      <c r="I2517" t="s">
        <v>6942</v>
      </c>
    </row>
    <row r="2518" spans="1:10" x14ac:dyDescent="0.25">
      <c r="A2518" t="s">
        <v>5678</v>
      </c>
      <c r="B2518" t="s">
        <v>11</v>
      </c>
      <c r="C2518">
        <v>52</v>
      </c>
      <c r="D2518">
        <v>110674195</v>
      </c>
      <c r="E2518" t="s">
        <v>0</v>
      </c>
      <c r="F2518" t="s">
        <v>5679</v>
      </c>
      <c r="G2518" t="s">
        <v>0</v>
      </c>
      <c r="H2518" t="s">
        <v>0</v>
      </c>
      <c r="I2518" t="s">
        <v>6796</v>
      </c>
    </row>
    <row r="2519" spans="1:10" x14ac:dyDescent="0.25">
      <c r="A2519" t="s">
        <v>5680</v>
      </c>
      <c r="B2519" t="s">
        <v>11</v>
      </c>
      <c r="C2519">
        <v>589</v>
      </c>
      <c r="D2519">
        <v>110673720</v>
      </c>
      <c r="E2519" t="s">
        <v>0</v>
      </c>
      <c r="F2519" t="s">
        <v>5681</v>
      </c>
      <c r="G2519" t="s">
        <v>0</v>
      </c>
      <c r="H2519" t="s">
        <v>0</v>
      </c>
      <c r="I2519" t="s">
        <v>7544</v>
      </c>
    </row>
    <row r="2520" spans="1:10" x14ac:dyDescent="0.25">
      <c r="A2520" t="s">
        <v>5682</v>
      </c>
      <c r="B2520" t="s">
        <v>11</v>
      </c>
      <c r="C2520">
        <v>552</v>
      </c>
      <c r="D2520">
        <v>110674682</v>
      </c>
      <c r="E2520" t="s">
        <v>0</v>
      </c>
      <c r="F2520" t="s">
        <v>5683</v>
      </c>
      <c r="G2520" t="s">
        <v>0</v>
      </c>
      <c r="H2520" t="s">
        <v>0</v>
      </c>
      <c r="I2520" t="s">
        <v>6867</v>
      </c>
    </row>
    <row r="2521" spans="1:10" x14ac:dyDescent="0.25">
      <c r="A2521" t="s">
        <v>5684</v>
      </c>
      <c r="B2521" t="s">
        <v>11</v>
      </c>
      <c r="C2521">
        <v>57</v>
      </c>
      <c r="D2521">
        <v>110674234</v>
      </c>
      <c r="E2521" t="s">
        <v>0</v>
      </c>
      <c r="F2521" t="s">
        <v>5685</v>
      </c>
      <c r="G2521" t="s">
        <v>0</v>
      </c>
      <c r="H2521" t="s">
        <v>0</v>
      </c>
      <c r="I2521" t="s">
        <v>6796</v>
      </c>
    </row>
    <row r="2522" spans="1:10" x14ac:dyDescent="0.25">
      <c r="A2522" t="s">
        <v>5686</v>
      </c>
      <c r="B2522" t="s">
        <v>11</v>
      </c>
      <c r="C2522">
        <v>534</v>
      </c>
      <c r="D2522">
        <v>110673561</v>
      </c>
      <c r="E2522" t="s">
        <v>0</v>
      </c>
      <c r="F2522" t="s">
        <v>5687</v>
      </c>
      <c r="G2522" t="s">
        <v>0</v>
      </c>
      <c r="H2522" t="s">
        <v>0</v>
      </c>
      <c r="I2522" t="s">
        <v>6867</v>
      </c>
    </row>
    <row r="2523" spans="1:10" x14ac:dyDescent="0.25">
      <c r="A2523" t="s">
        <v>5688</v>
      </c>
      <c r="B2523" t="s">
        <v>11</v>
      </c>
      <c r="C2523">
        <v>262</v>
      </c>
      <c r="D2523">
        <v>110675453</v>
      </c>
      <c r="E2523" t="s">
        <v>0</v>
      </c>
      <c r="F2523" t="s">
        <v>5689</v>
      </c>
      <c r="G2523" t="s">
        <v>0</v>
      </c>
      <c r="H2523" t="s">
        <v>0</v>
      </c>
      <c r="I2523" t="s">
        <v>8083</v>
      </c>
    </row>
    <row r="2524" spans="1:10" x14ac:dyDescent="0.25">
      <c r="A2524" t="s">
        <v>5690</v>
      </c>
      <c r="B2524" t="s">
        <v>0</v>
      </c>
      <c r="C2524">
        <v>269</v>
      </c>
      <c r="D2524">
        <v>110673686</v>
      </c>
      <c r="E2524" t="s">
        <v>0</v>
      </c>
      <c r="F2524" t="s">
        <v>5691</v>
      </c>
      <c r="G2524" t="s">
        <v>0</v>
      </c>
      <c r="H2524" t="s">
        <v>0</v>
      </c>
      <c r="I2524" t="s">
        <v>7130</v>
      </c>
    </row>
    <row r="2525" spans="1:10" x14ac:dyDescent="0.25">
      <c r="A2525" t="s">
        <v>5692</v>
      </c>
      <c r="B2525" t="s">
        <v>0</v>
      </c>
      <c r="C2525">
        <v>459</v>
      </c>
      <c r="D2525">
        <v>110675952</v>
      </c>
      <c r="E2525" t="s">
        <v>0</v>
      </c>
      <c r="F2525" t="s">
        <v>5693</v>
      </c>
      <c r="G2525" t="s">
        <v>0</v>
      </c>
      <c r="H2525" t="s">
        <v>0</v>
      </c>
      <c r="I2525" t="s">
        <v>8084</v>
      </c>
    </row>
    <row r="2526" spans="1:10" x14ac:dyDescent="0.25">
      <c r="A2526" t="s">
        <v>5694</v>
      </c>
      <c r="B2526" t="s">
        <v>0</v>
      </c>
      <c r="C2526">
        <v>458</v>
      </c>
      <c r="D2526">
        <v>110674639</v>
      </c>
      <c r="E2526" t="s">
        <v>0</v>
      </c>
      <c r="F2526" t="s">
        <v>5695</v>
      </c>
      <c r="G2526" t="s">
        <v>0</v>
      </c>
      <c r="H2526" t="s">
        <v>0</v>
      </c>
      <c r="I2526" t="s">
        <v>8085</v>
      </c>
    </row>
    <row r="2527" spans="1:10" x14ac:dyDescent="0.25">
      <c r="A2527" t="s">
        <v>5696</v>
      </c>
      <c r="B2527" t="s">
        <v>0</v>
      </c>
      <c r="C2527">
        <v>236</v>
      </c>
      <c r="D2527">
        <v>110673760</v>
      </c>
      <c r="E2527" t="s">
        <v>0</v>
      </c>
      <c r="F2527" t="s">
        <v>5697</v>
      </c>
      <c r="G2527" t="s">
        <v>0</v>
      </c>
      <c r="H2527" t="s">
        <v>0</v>
      </c>
      <c r="I2527" t="s">
        <v>6790</v>
      </c>
    </row>
    <row r="2528" spans="1:10" x14ac:dyDescent="0.25">
      <c r="A2528" t="s">
        <v>5698</v>
      </c>
      <c r="B2528" t="s">
        <v>11</v>
      </c>
      <c r="C2528">
        <v>313</v>
      </c>
      <c r="D2528">
        <v>110673380</v>
      </c>
      <c r="E2528" t="s">
        <v>0</v>
      </c>
      <c r="F2528" t="s">
        <v>5699</v>
      </c>
      <c r="G2528" t="s">
        <v>0</v>
      </c>
      <c r="H2528" t="s">
        <v>0</v>
      </c>
      <c r="I2528" t="s">
        <v>6790</v>
      </c>
    </row>
    <row r="2529" spans="1:9" x14ac:dyDescent="0.25">
      <c r="A2529" t="s">
        <v>5700</v>
      </c>
      <c r="B2529" t="s">
        <v>0</v>
      </c>
      <c r="C2529">
        <v>298</v>
      </c>
      <c r="D2529">
        <v>110675426</v>
      </c>
      <c r="E2529" t="s">
        <v>0</v>
      </c>
      <c r="F2529" t="s">
        <v>5701</v>
      </c>
      <c r="G2529" t="s">
        <v>0</v>
      </c>
      <c r="H2529" t="s">
        <v>0</v>
      </c>
      <c r="I2529" t="s">
        <v>7317</v>
      </c>
    </row>
    <row r="2530" spans="1:9" x14ac:dyDescent="0.25">
      <c r="A2530" t="s">
        <v>5702</v>
      </c>
      <c r="B2530" t="s">
        <v>0</v>
      </c>
      <c r="C2530">
        <v>337</v>
      </c>
      <c r="D2530">
        <v>110675655</v>
      </c>
      <c r="E2530" t="s">
        <v>0</v>
      </c>
      <c r="F2530" t="s">
        <v>5703</v>
      </c>
      <c r="G2530" t="s">
        <v>0</v>
      </c>
      <c r="H2530" t="s">
        <v>0</v>
      </c>
      <c r="I2530" t="s">
        <v>6790</v>
      </c>
    </row>
    <row r="2531" spans="1:9" x14ac:dyDescent="0.25">
      <c r="A2531" t="s">
        <v>5704</v>
      </c>
      <c r="B2531" t="s">
        <v>0</v>
      </c>
      <c r="C2531">
        <v>225</v>
      </c>
      <c r="D2531">
        <v>110675053</v>
      </c>
      <c r="E2531" t="s">
        <v>0</v>
      </c>
      <c r="F2531" t="s">
        <v>5705</v>
      </c>
      <c r="G2531" t="s">
        <v>0</v>
      </c>
      <c r="H2531" t="s">
        <v>0</v>
      </c>
      <c r="I2531" t="s">
        <v>6861</v>
      </c>
    </row>
    <row r="2532" spans="1:9" x14ac:dyDescent="0.25">
      <c r="A2532" t="s">
        <v>5706</v>
      </c>
      <c r="B2532" t="s">
        <v>11</v>
      </c>
      <c r="C2532">
        <v>156</v>
      </c>
      <c r="D2532">
        <v>110674384</v>
      </c>
      <c r="E2532" t="s">
        <v>5707</v>
      </c>
      <c r="F2532" t="s">
        <v>5708</v>
      </c>
      <c r="G2532" t="s">
        <v>0</v>
      </c>
      <c r="H2532" t="s">
        <v>0</v>
      </c>
      <c r="I2532" t="s">
        <v>8086</v>
      </c>
    </row>
    <row r="2533" spans="1:9" x14ac:dyDescent="0.25">
      <c r="A2533" t="s">
        <v>5709</v>
      </c>
      <c r="B2533" t="s">
        <v>0</v>
      </c>
      <c r="C2533">
        <v>437</v>
      </c>
      <c r="D2533">
        <v>110673928</v>
      </c>
      <c r="E2533" t="s">
        <v>0</v>
      </c>
      <c r="F2533" t="s">
        <v>5710</v>
      </c>
      <c r="G2533" t="s">
        <v>0</v>
      </c>
      <c r="H2533" t="s">
        <v>0</v>
      </c>
      <c r="I2533" t="s">
        <v>8087</v>
      </c>
    </row>
    <row r="2534" spans="1:9" x14ac:dyDescent="0.25">
      <c r="A2534" t="s">
        <v>5711</v>
      </c>
      <c r="B2534" t="s">
        <v>0</v>
      </c>
      <c r="C2534">
        <v>280</v>
      </c>
      <c r="D2534">
        <v>110675210</v>
      </c>
      <c r="E2534" t="s">
        <v>0</v>
      </c>
      <c r="F2534" t="s">
        <v>5712</v>
      </c>
      <c r="G2534" t="s">
        <v>0</v>
      </c>
      <c r="H2534" t="s">
        <v>0</v>
      </c>
      <c r="I2534" t="s">
        <v>8088</v>
      </c>
    </row>
    <row r="2535" spans="1:9" x14ac:dyDescent="0.25">
      <c r="A2535" t="s">
        <v>5713</v>
      </c>
      <c r="B2535" t="s">
        <v>0</v>
      </c>
      <c r="C2535">
        <v>230</v>
      </c>
      <c r="D2535">
        <v>110674559</v>
      </c>
      <c r="E2535" t="s">
        <v>0</v>
      </c>
      <c r="F2535" t="s">
        <v>5714</v>
      </c>
      <c r="G2535" t="s">
        <v>0</v>
      </c>
      <c r="H2535" t="s">
        <v>0</v>
      </c>
      <c r="I2535" t="s">
        <v>6796</v>
      </c>
    </row>
    <row r="2536" spans="1:9" x14ac:dyDescent="0.25">
      <c r="A2536" t="s">
        <v>5715</v>
      </c>
      <c r="B2536" t="s">
        <v>11</v>
      </c>
      <c r="C2536">
        <v>134</v>
      </c>
      <c r="D2536">
        <v>110674821</v>
      </c>
      <c r="E2536" t="s">
        <v>0</v>
      </c>
      <c r="F2536" t="s">
        <v>5716</v>
      </c>
      <c r="G2536" t="s">
        <v>0</v>
      </c>
      <c r="H2536" t="s">
        <v>0</v>
      </c>
      <c r="I2536" t="s">
        <v>6790</v>
      </c>
    </row>
    <row r="2537" spans="1:9" x14ac:dyDescent="0.25">
      <c r="A2537" t="s">
        <v>5717</v>
      </c>
      <c r="B2537" t="s">
        <v>0</v>
      </c>
      <c r="C2537">
        <v>469</v>
      </c>
      <c r="D2537">
        <v>110675424</v>
      </c>
      <c r="E2537" t="s">
        <v>0</v>
      </c>
      <c r="F2537" t="s">
        <v>5718</v>
      </c>
      <c r="G2537" t="s">
        <v>0</v>
      </c>
      <c r="H2537" t="s">
        <v>0</v>
      </c>
      <c r="I2537" t="s">
        <v>8089</v>
      </c>
    </row>
    <row r="2538" spans="1:9" x14ac:dyDescent="0.25">
      <c r="A2538" t="s">
        <v>5719</v>
      </c>
      <c r="B2538" t="s">
        <v>11</v>
      </c>
      <c r="C2538">
        <v>643</v>
      </c>
      <c r="D2538">
        <v>110675966</v>
      </c>
      <c r="E2538" t="s">
        <v>5720</v>
      </c>
      <c r="F2538" t="s">
        <v>5721</v>
      </c>
      <c r="G2538" t="s">
        <v>0</v>
      </c>
      <c r="H2538" t="s">
        <v>0</v>
      </c>
      <c r="I2538" t="s">
        <v>8090</v>
      </c>
    </row>
    <row r="2539" spans="1:9" x14ac:dyDescent="0.25">
      <c r="A2539" t="s">
        <v>5722</v>
      </c>
      <c r="B2539" t="s">
        <v>0</v>
      </c>
      <c r="C2539">
        <v>564</v>
      </c>
      <c r="D2539">
        <v>110673698</v>
      </c>
      <c r="E2539" t="s">
        <v>0</v>
      </c>
      <c r="F2539" t="s">
        <v>5723</v>
      </c>
      <c r="G2539" t="s">
        <v>0</v>
      </c>
      <c r="H2539" t="s">
        <v>0</v>
      </c>
      <c r="I2539" t="s">
        <v>8091</v>
      </c>
    </row>
    <row r="2540" spans="1:9" x14ac:dyDescent="0.25">
      <c r="A2540" t="s">
        <v>5724</v>
      </c>
      <c r="B2540" t="s">
        <v>0</v>
      </c>
      <c r="C2540">
        <v>192</v>
      </c>
      <c r="D2540">
        <v>110674125</v>
      </c>
      <c r="E2540" t="s">
        <v>0</v>
      </c>
      <c r="F2540" t="s">
        <v>5725</v>
      </c>
      <c r="G2540" t="s">
        <v>0</v>
      </c>
      <c r="H2540" t="s">
        <v>0</v>
      </c>
      <c r="I2540" t="s">
        <v>8092</v>
      </c>
    </row>
    <row r="2541" spans="1:9" x14ac:dyDescent="0.25">
      <c r="A2541" t="s">
        <v>5726</v>
      </c>
      <c r="B2541" t="s">
        <v>0</v>
      </c>
      <c r="C2541">
        <v>270</v>
      </c>
      <c r="D2541">
        <v>110674741</v>
      </c>
      <c r="E2541" t="s">
        <v>0</v>
      </c>
      <c r="F2541" t="s">
        <v>5727</v>
      </c>
      <c r="G2541" t="s">
        <v>0</v>
      </c>
      <c r="H2541" t="s">
        <v>0</v>
      </c>
      <c r="I2541" t="s">
        <v>6790</v>
      </c>
    </row>
    <row r="2542" spans="1:9" x14ac:dyDescent="0.25">
      <c r="A2542" t="s">
        <v>5728</v>
      </c>
      <c r="B2542" t="s">
        <v>0</v>
      </c>
      <c r="C2542">
        <v>56</v>
      </c>
      <c r="D2542">
        <v>110675392</v>
      </c>
      <c r="E2542" t="s">
        <v>0</v>
      </c>
      <c r="F2542" t="s">
        <v>5729</v>
      </c>
      <c r="G2542" t="s">
        <v>0</v>
      </c>
      <c r="H2542" t="s">
        <v>0</v>
      </c>
      <c r="I2542" t="s">
        <v>6796</v>
      </c>
    </row>
    <row r="2543" spans="1:9" x14ac:dyDescent="0.25">
      <c r="A2543" t="s">
        <v>5730</v>
      </c>
      <c r="B2543" t="s">
        <v>0</v>
      </c>
      <c r="C2543">
        <v>610</v>
      </c>
      <c r="D2543">
        <v>110673334</v>
      </c>
      <c r="E2543" t="s">
        <v>5731</v>
      </c>
      <c r="F2543" t="s">
        <v>5732</v>
      </c>
      <c r="G2543" t="s">
        <v>0</v>
      </c>
      <c r="H2543" t="s">
        <v>0</v>
      </c>
      <c r="I2543" t="s">
        <v>8093</v>
      </c>
    </row>
    <row r="2544" spans="1:9" x14ac:dyDescent="0.25">
      <c r="A2544" t="s">
        <v>5733</v>
      </c>
      <c r="B2544" t="s">
        <v>11</v>
      </c>
      <c r="C2544">
        <v>174</v>
      </c>
      <c r="D2544">
        <v>110674147</v>
      </c>
      <c r="E2544" t="s">
        <v>0</v>
      </c>
      <c r="F2544" t="s">
        <v>5734</v>
      </c>
      <c r="G2544" t="s">
        <v>0</v>
      </c>
      <c r="H2544" t="s">
        <v>0</v>
      </c>
      <c r="I2544" t="s">
        <v>6993</v>
      </c>
    </row>
    <row r="2545" spans="1:10" x14ac:dyDescent="0.25">
      <c r="A2545" t="s">
        <v>5735</v>
      </c>
      <c r="B2545" t="s">
        <v>0</v>
      </c>
      <c r="C2545">
        <v>448</v>
      </c>
      <c r="D2545">
        <v>110675330</v>
      </c>
      <c r="E2545" t="s">
        <v>5736</v>
      </c>
      <c r="F2545" t="s">
        <v>5737</v>
      </c>
      <c r="G2545" t="s">
        <v>0</v>
      </c>
      <c r="H2545" t="s">
        <v>0</v>
      </c>
      <c r="I2545" t="s">
        <v>8094</v>
      </c>
    </row>
    <row r="2546" spans="1:10" x14ac:dyDescent="0.25">
      <c r="A2546" t="s">
        <v>5738</v>
      </c>
      <c r="B2546" t="s">
        <v>11</v>
      </c>
      <c r="C2546">
        <v>430</v>
      </c>
      <c r="D2546">
        <v>110675971</v>
      </c>
      <c r="E2546" t="s">
        <v>0</v>
      </c>
      <c r="F2546" t="s">
        <v>5739</v>
      </c>
      <c r="G2546" t="s">
        <v>0</v>
      </c>
      <c r="H2546" t="s">
        <v>0</v>
      </c>
      <c r="I2546" t="s">
        <v>6853</v>
      </c>
    </row>
    <row r="2547" spans="1:10" x14ac:dyDescent="0.25">
      <c r="A2547" t="s">
        <v>5740</v>
      </c>
      <c r="B2547" t="s">
        <v>0</v>
      </c>
      <c r="C2547">
        <v>310</v>
      </c>
      <c r="D2547">
        <v>110673369</v>
      </c>
      <c r="E2547" t="s">
        <v>0</v>
      </c>
      <c r="F2547" t="s">
        <v>5741</v>
      </c>
      <c r="G2547" t="s">
        <v>0</v>
      </c>
      <c r="H2547" t="s">
        <v>0</v>
      </c>
      <c r="I2547" t="s">
        <v>6856</v>
      </c>
    </row>
    <row r="2548" spans="1:10" x14ac:dyDescent="0.25">
      <c r="A2548" t="s">
        <v>5742</v>
      </c>
      <c r="B2548" t="s">
        <v>0</v>
      </c>
      <c r="C2548">
        <v>105</v>
      </c>
      <c r="D2548">
        <v>110674351</v>
      </c>
      <c r="E2548" t="s">
        <v>0</v>
      </c>
      <c r="F2548" t="s">
        <v>5743</v>
      </c>
      <c r="G2548" t="s">
        <v>0</v>
      </c>
      <c r="H2548" t="s">
        <v>0</v>
      </c>
      <c r="I2548" t="s">
        <v>6790</v>
      </c>
    </row>
    <row r="2549" spans="1:10" x14ac:dyDescent="0.25">
      <c r="A2549" t="s">
        <v>5744</v>
      </c>
      <c r="B2549" t="s">
        <v>0</v>
      </c>
      <c r="C2549">
        <v>99</v>
      </c>
      <c r="D2549">
        <v>110674528</v>
      </c>
      <c r="E2549" t="s">
        <v>0</v>
      </c>
      <c r="F2549" t="s">
        <v>5745</v>
      </c>
      <c r="G2549" t="s">
        <v>0</v>
      </c>
      <c r="H2549" t="s">
        <v>0</v>
      </c>
      <c r="I2549" t="s">
        <v>8095</v>
      </c>
    </row>
    <row r="2550" spans="1:10" x14ac:dyDescent="0.25">
      <c r="A2550" t="s">
        <v>5746</v>
      </c>
      <c r="B2550" t="s">
        <v>0</v>
      </c>
      <c r="C2550">
        <v>279</v>
      </c>
      <c r="D2550">
        <v>110674681</v>
      </c>
      <c r="E2550" t="s">
        <v>0</v>
      </c>
      <c r="F2550" t="s">
        <v>5747</v>
      </c>
      <c r="G2550" t="s">
        <v>0</v>
      </c>
      <c r="H2550" t="s">
        <v>0</v>
      </c>
      <c r="I2550" t="s">
        <v>6790</v>
      </c>
    </row>
    <row r="2551" spans="1:10" x14ac:dyDescent="0.25">
      <c r="A2551" t="s">
        <v>5748</v>
      </c>
      <c r="B2551" t="s">
        <v>0</v>
      </c>
      <c r="C2551">
        <v>672</v>
      </c>
      <c r="D2551">
        <v>110675217</v>
      </c>
      <c r="E2551" t="s">
        <v>0</v>
      </c>
      <c r="F2551" t="s">
        <v>5749</v>
      </c>
      <c r="G2551" t="s">
        <v>0</v>
      </c>
      <c r="H2551" t="s">
        <v>0</v>
      </c>
      <c r="I2551" t="s">
        <v>8096</v>
      </c>
      <c r="J2551" t="s">
        <v>314</v>
      </c>
    </row>
    <row r="2552" spans="1:10" x14ac:dyDescent="0.25">
      <c r="A2552" t="s">
        <v>5750</v>
      </c>
      <c r="B2552" t="s">
        <v>0</v>
      </c>
      <c r="C2552">
        <v>787</v>
      </c>
      <c r="D2552">
        <v>110675306</v>
      </c>
      <c r="E2552" t="s">
        <v>5751</v>
      </c>
      <c r="F2552" t="s">
        <v>5752</v>
      </c>
      <c r="G2552" t="s">
        <v>0</v>
      </c>
      <c r="H2552" t="s">
        <v>0</v>
      </c>
      <c r="I2552" t="s">
        <v>8097</v>
      </c>
    </row>
    <row r="2553" spans="1:10" x14ac:dyDescent="0.25">
      <c r="A2553" t="s">
        <v>5753</v>
      </c>
      <c r="B2553" t="s">
        <v>0</v>
      </c>
      <c r="C2553">
        <v>497</v>
      </c>
      <c r="D2553">
        <v>110675956</v>
      </c>
      <c r="E2553" t="s">
        <v>5754</v>
      </c>
      <c r="F2553" t="s">
        <v>5755</v>
      </c>
      <c r="G2553" t="s">
        <v>0</v>
      </c>
      <c r="H2553" t="s">
        <v>0</v>
      </c>
      <c r="I2553" t="s">
        <v>8098</v>
      </c>
    </row>
    <row r="2554" spans="1:10" x14ac:dyDescent="0.25">
      <c r="A2554" t="s">
        <v>5756</v>
      </c>
      <c r="B2554" t="s">
        <v>0</v>
      </c>
      <c r="C2554">
        <v>715</v>
      </c>
      <c r="D2554">
        <v>110675637</v>
      </c>
      <c r="E2554" t="s">
        <v>0</v>
      </c>
      <c r="F2554" t="s">
        <v>5757</v>
      </c>
      <c r="G2554" t="s">
        <v>0</v>
      </c>
      <c r="H2554" t="s">
        <v>0</v>
      </c>
      <c r="I2554" t="s">
        <v>7233</v>
      </c>
    </row>
    <row r="2555" spans="1:10" x14ac:dyDescent="0.25">
      <c r="A2555" t="s">
        <v>5758</v>
      </c>
      <c r="B2555" t="s">
        <v>0</v>
      </c>
      <c r="C2555">
        <v>337</v>
      </c>
      <c r="D2555">
        <v>110674321</v>
      </c>
      <c r="E2555" t="s">
        <v>0</v>
      </c>
      <c r="F2555" t="s">
        <v>5759</v>
      </c>
      <c r="G2555" t="s">
        <v>0</v>
      </c>
      <c r="H2555" t="s">
        <v>0</v>
      </c>
      <c r="I2555" t="s">
        <v>7032</v>
      </c>
    </row>
    <row r="2556" spans="1:10" x14ac:dyDescent="0.25">
      <c r="A2556" t="s">
        <v>5760</v>
      </c>
      <c r="B2556" t="s">
        <v>0</v>
      </c>
      <c r="C2556">
        <v>297</v>
      </c>
      <c r="D2556">
        <v>110675008</v>
      </c>
      <c r="E2556" t="s">
        <v>0</v>
      </c>
      <c r="F2556" t="s">
        <v>5761</v>
      </c>
      <c r="G2556" t="s">
        <v>0</v>
      </c>
      <c r="H2556" t="s">
        <v>0</v>
      </c>
      <c r="I2556" t="s">
        <v>8099</v>
      </c>
      <c r="J2556" t="s">
        <v>14</v>
      </c>
    </row>
    <row r="2557" spans="1:10" x14ac:dyDescent="0.25">
      <c r="A2557" t="s">
        <v>5762</v>
      </c>
      <c r="B2557" t="s">
        <v>0</v>
      </c>
      <c r="C2557">
        <v>317</v>
      </c>
      <c r="D2557">
        <v>110675638</v>
      </c>
      <c r="E2557" t="s">
        <v>0</v>
      </c>
      <c r="F2557" t="s">
        <v>5763</v>
      </c>
      <c r="G2557" t="s">
        <v>0</v>
      </c>
      <c r="H2557" t="s">
        <v>0</v>
      </c>
      <c r="I2557" t="s">
        <v>8099</v>
      </c>
      <c r="J2557" t="s">
        <v>14</v>
      </c>
    </row>
    <row r="2558" spans="1:10" x14ac:dyDescent="0.25">
      <c r="A2558" t="s">
        <v>5764</v>
      </c>
      <c r="B2558" t="s">
        <v>0</v>
      </c>
      <c r="C2558">
        <v>408</v>
      </c>
      <c r="D2558">
        <v>110673325</v>
      </c>
      <c r="E2558" t="s">
        <v>0</v>
      </c>
      <c r="F2558" t="s">
        <v>5765</v>
      </c>
      <c r="G2558" t="s">
        <v>0</v>
      </c>
      <c r="H2558" t="s">
        <v>0</v>
      </c>
      <c r="I2558" t="s">
        <v>8100</v>
      </c>
      <c r="J2558" t="s">
        <v>14</v>
      </c>
    </row>
    <row r="2559" spans="1:10" x14ac:dyDescent="0.25">
      <c r="A2559" t="s">
        <v>5766</v>
      </c>
      <c r="B2559" t="s">
        <v>0</v>
      </c>
      <c r="C2559">
        <v>313</v>
      </c>
      <c r="D2559">
        <v>110674001</v>
      </c>
      <c r="E2559" t="s">
        <v>0</v>
      </c>
      <c r="F2559" t="s">
        <v>5767</v>
      </c>
      <c r="G2559" t="s">
        <v>0</v>
      </c>
      <c r="H2559" t="s">
        <v>0</v>
      </c>
      <c r="I2559" t="s">
        <v>6790</v>
      </c>
    </row>
    <row r="2560" spans="1:10" x14ac:dyDescent="0.25">
      <c r="A2560" t="s">
        <v>5768</v>
      </c>
      <c r="B2560" t="s">
        <v>0</v>
      </c>
      <c r="C2560">
        <v>369</v>
      </c>
      <c r="D2560">
        <v>110673428</v>
      </c>
      <c r="E2560" t="s">
        <v>0</v>
      </c>
      <c r="F2560" t="s">
        <v>5769</v>
      </c>
      <c r="G2560" t="s">
        <v>0</v>
      </c>
      <c r="H2560" t="s">
        <v>0</v>
      </c>
      <c r="I2560" t="s">
        <v>6857</v>
      </c>
    </row>
    <row r="2561" spans="1:10" x14ac:dyDescent="0.25">
      <c r="A2561" t="s">
        <v>5770</v>
      </c>
      <c r="B2561" t="s">
        <v>0</v>
      </c>
      <c r="C2561">
        <v>572</v>
      </c>
      <c r="D2561">
        <v>110674518</v>
      </c>
      <c r="E2561" t="s">
        <v>5771</v>
      </c>
      <c r="F2561" t="s">
        <v>5772</v>
      </c>
      <c r="G2561" t="s">
        <v>0</v>
      </c>
      <c r="H2561" t="s">
        <v>0</v>
      </c>
      <c r="I2561" t="s">
        <v>8101</v>
      </c>
    </row>
    <row r="2562" spans="1:10" x14ac:dyDescent="0.25">
      <c r="A2562" t="s">
        <v>5773</v>
      </c>
      <c r="B2562" t="s">
        <v>0</v>
      </c>
      <c r="C2562">
        <v>356</v>
      </c>
      <c r="D2562">
        <v>110674943</v>
      </c>
      <c r="E2562" t="s">
        <v>5774</v>
      </c>
      <c r="F2562" t="s">
        <v>5775</v>
      </c>
      <c r="G2562" t="s">
        <v>0</v>
      </c>
      <c r="H2562" t="s">
        <v>0</v>
      </c>
      <c r="I2562" t="s">
        <v>8102</v>
      </c>
    </row>
    <row r="2563" spans="1:10" x14ac:dyDescent="0.25">
      <c r="A2563" t="s">
        <v>5776</v>
      </c>
      <c r="B2563" t="s">
        <v>0</v>
      </c>
      <c r="C2563">
        <v>302</v>
      </c>
      <c r="D2563">
        <v>110675586</v>
      </c>
      <c r="E2563" t="s">
        <v>5777</v>
      </c>
      <c r="F2563" t="s">
        <v>5778</v>
      </c>
      <c r="G2563" t="s">
        <v>0</v>
      </c>
      <c r="H2563" t="s">
        <v>0</v>
      </c>
      <c r="I2563" t="s">
        <v>8103</v>
      </c>
    </row>
    <row r="2564" spans="1:10" x14ac:dyDescent="0.25">
      <c r="A2564" t="s">
        <v>5779</v>
      </c>
      <c r="B2564" t="s">
        <v>0</v>
      </c>
      <c r="C2564">
        <v>533</v>
      </c>
      <c r="D2564">
        <v>110675800</v>
      </c>
      <c r="E2564" t="s">
        <v>0</v>
      </c>
      <c r="F2564" t="s">
        <v>5780</v>
      </c>
      <c r="G2564" t="s">
        <v>0</v>
      </c>
      <c r="H2564" t="s">
        <v>0</v>
      </c>
      <c r="I2564" t="s">
        <v>6790</v>
      </c>
    </row>
    <row r="2565" spans="1:10" x14ac:dyDescent="0.25">
      <c r="A2565" t="s">
        <v>5781</v>
      </c>
      <c r="B2565" t="s">
        <v>0</v>
      </c>
      <c r="C2565">
        <v>441</v>
      </c>
      <c r="D2565">
        <v>110673916</v>
      </c>
      <c r="E2565" t="s">
        <v>0</v>
      </c>
      <c r="F2565" t="s">
        <v>5782</v>
      </c>
      <c r="G2565" t="s">
        <v>0</v>
      </c>
      <c r="H2565" t="s">
        <v>0</v>
      </c>
      <c r="I2565" t="s">
        <v>6790</v>
      </c>
    </row>
    <row r="2566" spans="1:10" x14ac:dyDescent="0.25">
      <c r="A2566" t="s">
        <v>5783</v>
      </c>
      <c r="B2566" t="s">
        <v>0</v>
      </c>
      <c r="C2566">
        <v>285</v>
      </c>
      <c r="D2566">
        <v>110675352</v>
      </c>
      <c r="E2566" t="s">
        <v>0</v>
      </c>
      <c r="F2566" t="s">
        <v>5784</v>
      </c>
      <c r="G2566" t="s">
        <v>0</v>
      </c>
      <c r="H2566" t="s">
        <v>0</v>
      </c>
      <c r="I2566" t="s">
        <v>8104</v>
      </c>
    </row>
    <row r="2567" spans="1:10" x14ac:dyDescent="0.25">
      <c r="A2567" t="s">
        <v>5785</v>
      </c>
      <c r="B2567" t="s">
        <v>11</v>
      </c>
      <c r="C2567">
        <v>320</v>
      </c>
      <c r="D2567">
        <v>110675969</v>
      </c>
      <c r="E2567" t="s">
        <v>0</v>
      </c>
      <c r="F2567" t="s">
        <v>5786</v>
      </c>
      <c r="G2567" t="s">
        <v>0</v>
      </c>
      <c r="H2567" t="s">
        <v>0</v>
      </c>
      <c r="I2567" t="s">
        <v>6790</v>
      </c>
    </row>
    <row r="2568" spans="1:10" x14ac:dyDescent="0.25">
      <c r="A2568" t="s">
        <v>5787</v>
      </c>
      <c r="B2568" t="s">
        <v>11</v>
      </c>
      <c r="C2568">
        <v>200</v>
      </c>
      <c r="D2568">
        <v>110673360</v>
      </c>
      <c r="E2568" t="s">
        <v>0</v>
      </c>
      <c r="F2568" t="s">
        <v>5788</v>
      </c>
      <c r="G2568" t="s">
        <v>0</v>
      </c>
      <c r="H2568" t="s">
        <v>0</v>
      </c>
      <c r="I2568" t="s">
        <v>8105</v>
      </c>
    </row>
    <row r="2569" spans="1:10" x14ac:dyDescent="0.25">
      <c r="A2569" t="s">
        <v>5789</v>
      </c>
      <c r="B2569" t="s">
        <v>0</v>
      </c>
      <c r="C2569">
        <v>286</v>
      </c>
      <c r="D2569">
        <v>110673946</v>
      </c>
      <c r="E2569" t="s">
        <v>0</v>
      </c>
      <c r="F2569" t="s">
        <v>5790</v>
      </c>
      <c r="G2569" t="s">
        <v>0</v>
      </c>
      <c r="H2569" t="s">
        <v>0</v>
      </c>
      <c r="I2569" t="s">
        <v>7029</v>
      </c>
    </row>
    <row r="2570" spans="1:10" x14ac:dyDescent="0.25">
      <c r="A2570" t="s">
        <v>5791</v>
      </c>
      <c r="B2570" t="s">
        <v>0</v>
      </c>
      <c r="C2570">
        <v>104</v>
      </c>
      <c r="D2570">
        <v>110673609</v>
      </c>
      <c r="E2570" t="s">
        <v>1611</v>
      </c>
      <c r="F2570" t="s">
        <v>5792</v>
      </c>
      <c r="G2570" t="s">
        <v>0</v>
      </c>
      <c r="H2570" t="s">
        <v>0</v>
      </c>
      <c r="I2570" t="s">
        <v>7195</v>
      </c>
    </row>
    <row r="2571" spans="1:10" x14ac:dyDescent="0.25">
      <c r="A2571" t="s">
        <v>5793</v>
      </c>
      <c r="B2571" t="s">
        <v>0</v>
      </c>
      <c r="C2571">
        <v>389</v>
      </c>
      <c r="D2571">
        <v>110674152</v>
      </c>
      <c r="E2571" t="s">
        <v>5794</v>
      </c>
      <c r="F2571" t="s">
        <v>5795</v>
      </c>
      <c r="G2571" t="s">
        <v>0</v>
      </c>
      <c r="H2571" t="s">
        <v>0</v>
      </c>
      <c r="I2571" t="s">
        <v>8106</v>
      </c>
    </row>
    <row r="2572" spans="1:10" x14ac:dyDescent="0.25">
      <c r="A2572" t="s">
        <v>5796</v>
      </c>
      <c r="B2572" t="s">
        <v>0</v>
      </c>
      <c r="C2572">
        <v>539</v>
      </c>
      <c r="D2572">
        <v>110674141</v>
      </c>
      <c r="E2572" t="s">
        <v>5797</v>
      </c>
      <c r="F2572" t="s">
        <v>5798</v>
      </c>
      <c r="G2572" t="s">
        <v>0</v>
      </c>
      <c r="H2572" t="s">
        <v>0</v>
      </c>
      <c r="I2572" t="s">
        <v>8107</v>
      </c>
    </row>
    <row r="2573" spans="1:10" x14ac:dyDescent="0.25">
      <c r="A2573" t="s">
        <v>5799</v>
      </c>
      <c r="B2573" t="s">
        <v>11</v>
      </c>
      <c r="C2573">
        <v>668</v>
      </c>
      <c r="D2573">
        <v>110673330</v>
      </c>
      <c r="E2573" t="s">
        <v>0</v>
      </c>
      <c r="F2573" t="s">
        <v>5800</v>
      </c>
      <c r="G2573" t="s">
        <v>0</v>
      </c>
      <c r="H2573" t="s">
        <v>0</v>
      </c>
      <c r="I2573" t="s">
        <v>8108</v>
      </c>
      <c r="J2573" t="s">
        <v>14</v>
      </c>
    </row>
    <row r="2574" spans="1:10" x14ac:dyDescent="0.25">
      <c r="A2574" t="s">
        <v>5801</v>
      </c>
      <c r="B2574" t="s">
        <v>0</v>
      </c>
      <c r="C2574">
        <v>197</v>
      </c>
      <c r="D2574">
        <v>110676060</v>
      </c>
      <c r="E2574" t="s">
        <v>5802</v>
      </c>
      <c r="F2574" t="s">
        <v>5803</v>
      </c>
      <c r="G2574" t="s">
        <v>0</v>
      </c>
      <c r="H2574" t="s">
        <v>0</v>
      </c>
      <c r="I2574" t="s">
        <v>8109</v>
      </c>
    </row>
    <row r="2575" spans="1:10" x14ac:dyDescent="0.25">
      <c r="A2575" t="s">
        <v>5804</v>
      </c>
      <c r="B2575" t="s">
        <v>11</v>
      </c>
      <c r="C2575">
        <v>44</v>
      </c>
      <c r="D2575">
        <v>110675275</v>
      </c>
      <c r="E2575" t="s">
        <v>0</v>
      </c>
      <c r="F2575" t="s">
        <v>5805</v>
      </c>
      <c r="G2575" t="s">
        <v>0</v>
      </c>
      <c r="H2575" t="s">
        <v>0</v>
      </c>
      <c r="I2575" t="s">
        <v>6796</v>
      </c>
    </row>
    <row r="2576" spans="1:10" x14ac:dyDescent="0.25">
      <c r="A2576" t="s">
        <v>5806</v>
      </c>
      <c r="B2576" t="s">
        <v>0</v>
      </c>
      <c r="C2576">
        <v>344</v>
      </c>
      <c r="D2576">
        <v>110675914</v>
      </c>
      <c r="E2576" t="s">
        <v>5807</v>
      </c>
      <c r="F2576" t="s">
        <v>5808</v>
      </c>
      <c r="G2576" t="s">
        <v>0</v>
      </c>
      <c r="H2576" t="s">
        <v>0</v>
      </c>
      <c r="I2576" t="s">
        <v>8110</v>
      </c>
    </row>
    <row r="2577" spans="1:9" x14ac:dyDescent="0.25">
      <c r="A2577" t="s">
        <v>5809</v>
      </c>
      <c r="B2577" t="s">
        <v>0</v>
      </c>
      <c r="C2577">
        <v>743</v>
      </c>
      <c r="D2577">
        <v>110675108</v>
      </c>
      <c r="E2577" t="s">
        <v>5810</v>
      </c>
      <c r="F2577" t="s">
        <v>5811</v>
      </c>
      <c r="G2577" t="s">
        <v>0</v>
      </c>
      <c r="H2577" t="s">
        <v>0</v>
      </c>
      <c r="I2577" t="s">
        <v>8111</v>
      </c>
    </row>
    <row r="2578" spans="1:9" x14ac:dyDescent="0.25">
      <c r="A2578" t="s">
        <v>5812</v>
      </c>
      <c r="B2578" t="s">
        <v>0</v>
      </c>
      <c r="C2578">
        <v>118</v>
      </c>
      <c r="D2578">
        <v>110674826</v>
      </c>
      <c r="E2578" t="s">
        <v>0</v>
      </c>
      <c r="F2578" t="s">
        <v>5813</v>
      </c>
      <c r="G2578" t="s">
        <v>0</v>
      </c>
      <c r="H2578" t="s">
        <v>0</v>
      </c>
      <c r="I2578" t="s">
        <v>8112</v>
      </c>
    </row>
    <row r="2579" spans="1:9" x14ac:dyDescent="0.25">
      <c r="A2579" t="s">
        <v>5814</v>
      </c>
      <c r="B2579" t="s">
        <v>0</v>
      </c>
      <c r="C2579">
        <v>583</v>
      </c>
      <c r="D2579">
        <v>110674382</v>
      </c>
      <c r="E2579" t="s">
        <v>0</v>
      </c>
      <c r="F2579" t="s">
        <v>5815</v>
      </c>
      <c r="G2579" t="s">
        <v>0</v>
      </c>
      <c r="H2579" t="s">
        <v>0</v>
      </c>
      <c r="I2579" t="s">
        <v>7243</v>
      </c>
    </row>
    <row r="2580" spans="1:9" x14ac:dyDescent="0.25">
      <c r="A2580" t="s">
        <v>5816</v>
      </c>
      <c r="B2580" t="s">
        <v>0</v>
      </c>
      <c r="C2580">
        <v>232</v>
      </c>
      <c r="D2580">
        <v>110673909</v>
      </c>
      <c r="E2580" t="s">
        <v>5817</v>
      </c>
      <c r="F2580" t="s">
        <v>5818</v>
      </c>
      <c r="G2580" t="s">
        <v>0</v>
      </c>
      <c r="H2580" t="s">
        <v>0</v>
      </c>
      <c r="I2580" t="s">
        <v>6855</v>
      </c>
    </row>
    <row r="2581" spans="1:9" x14ac:dyDescent="0.25">
      <c r="A2581" t="s">
        <v>5819</v>
      </c>
      <c r="B2581" t="s">
        <v>11</v>
      </c>
      <c r="C2581">
        <v>285</v>
      </c>
      <c r="D2581">
        <v>110673742</v>
      </c>
      <c r="E2581" t="s">
        <v>0</v>
      </c>
      <c r="F2581" t="s">
        <v>5820</v>
      </c>
      <c r="G2581" t="s">
        <v>0</v>
      </c>
      <c r="H2581" t="s">
        <v>0</v>
      </c>
      <c r="I2581" t="s">
        <v>6793</v>
      </c>
    </row>
    <row r="2582" spans="1:9" x14ac:dyDescent="0.25">
      <c r="A2582" t="s">
        <v>5821</v>
      </c>
      <c r="B2582" t="s">
        <v>0</v>
      </c>
      <c r="C2582">
        <v>223</v>
      </c>
      <c r="D2582">
        <v>110674460</v>
      </c>
      <c r="E2582" t="s">
        <v>5822</v>
      </c>
      <c r="F2582" t="s">
        <v>5823</v>
      </c>
      <c r="G2582" t="s">
        <v>0</v>
      </c>
      <c r="H2582" t="s">
        <v>0</v>
      </c>
      <c r="I2582" t="s">
        <v>8113</v>
      </c>
    </row>
    <row r="2583" spans="1:9" x14ac:dyDescent="0.25">
      <c r="A2583" t="s">
        <v>5824</v>
      </c>
      <c r="B2583" t="s">
        <v>0</v>
      </c>
      <c r="C2583">
        <v>537</v>
      </c>
      <c r="D2583">
        <v>110675050</v>
      </c>
      <c r="E2583" t="s">
        <v>0</v>
      </c>
      <c r="F2583" t="s">
        <v>5825</v>
      </c>
      <c r="G2583" t="s">
        <v>0</v>
      </c>
      <c r="H2583" t="s">
        <v>0</v>
      </c>
      <c r="I2583" t="s">
        <v>8114</v>
      </c>
    </row>
    <row r="2584" spans="1:9" x14ac:dyDescent="0.25">
      <c r="A2584" t="s">
        <v>5826</v>
      </c>
      <c r="B2584" t="s">
        <v>0</v>
      </c>
      <c r="C2584">
        <v>130</v>
      </c>
      <c r="D2584">
        <v>110673511</v>
      </c>
      <c r="E2584" t="s">
        <v>5827</v>
      </c>
      <c r="F2584" t="s">
        <v>5828</v>
      </c>
      <c r="G2584" t="s">
        <v>0</v>
      </c>
      <c r="H2584" t="s">
        <v>0</v>
      </c>
      <c r="I2584" t="s">
        <v>8115</v>
      </c>
    </row>
    <row r="2585" spans="1:9" x14ac:dyDescent="0.25">
      <c r="A2585" t="s">
        <v>5829</v>
      </c>
      <c r="B2585" t="s">
        <v>0</v>
      </c>
      <c r="C2585">
        <v>144</v>
      </c>
      <c r="D2585">
        <v>110673521</v>
      </c>
      <c r="E2585" t="s">
        <v>5830</v>
      </c>
      <c r="F2585" t="s">
        <v>5831</v>
      </c>
      <c r="G2585" t="s">
        <v>0</v>
      </c>
      <c r="H2585" t="s">
        <v>0</v>
      </c>
      <c r="I2585" t="s">
        <v>8116</v>
      </c>
    </row>
    <row r="2586" spans="1:9" x14ac:dyDescent="0.25">
      <c r="A2586" t="s">
        <v>5832</v>
      </c>
      <c r="B2586" t="s">
        <v>0</v>
      </c>
      <c r="C2586">
        <v>244</v>
      </c>
      <c r="D2586">
        <v>110674149</v>
      </c>
      <c r="E2586" t="s">
        <v>5833</v>
      </c>
      <c r="F2586" t="s">
        <v>5834</v>
      </c>
      <c r="G2586" t="s">
        <v>0</v>
      </c>
      <c r="H2586" t="s">
        <v>0</v>
      </c>
      <c r="I2586" t="s">
        <v>7358</v>
      </c>
    </row>
    <row r="2587" spans="1:9" x14ac:dyDescent="0.25">
      <c r="A2587" t="s">
        <v>5835</v>
      </c>
      <c r="B2587" t="s">
        <v>0</v>
      </c>
      <c r="C2587">
        <v>268</v>
      </c>
      <c r="D2587">
        <v>110674822</v>
      </c>
      <c r="E2587" t="s">
        <v>0</v>
      </c>
      <c r="F2587" t="s">
        <v>5836</v>
      </c>
      <c r="G2587" t="s">
        <v>0</v>
      </c>
      <c r="H2587" t="s">
        <v>0</v>
      </c>
      <c r="I2587" t="s">
        <v>8117</v>
      </c>
    </row>
    <row r="2588" spans="1:9" x14ac:dyDescent="0.25">
      <c r="A2588" t="s">
        <v>5837</v>
      </c>
      <c r="B2588" t="s">
        <v>0</v>
      </c>
      <c r="C2588">
        <v>285</v>
      </c>
      <c r="D2588">
        <v>110675463</v>
      </c>
      <c r="E2588" t="s">
        <v>0</v>
      </c>
      <c r="F2588" t="s">
        <v>5838</v>
      </c>
      <c r="G2588" t="s">
        <v>0</v>
      </c>
      <c r="H2588" t="s">
        <v>0</v>
      </c>
      <c r="I2588" t="s">
        <v>6897</v>
      </c>
    </row>
    <row r="2589" spans="1:9" x14ac:dyDescent="0.25">
      <c r="A2589" t="s">
        <v>5839</v>
      </c>
      <c r="B2589" t="s">
        <v>0</v>
      </c>
      <c r="C2589">
        <v>281</v>
      </c>
      <c r="D2589">
        <v>110675822</v>
      </c>
      <c r="E2589" t="s">
        <v>0</v>
      </c>
      <c r="F2589" t="s">
        <v>5840</v>
      </c>
      <c r="G2589" t="s">
        <v>0</v>
      </c>
      <c r="H2589" t="s">
        <v>0</v>
      </c>
      <c r="I2589" t="s">
        <v>6897</v>
      </c>
    </row>
    <row r="2590" spans="1:9" x14ac:dyDescent="0.25">
      <c r="A2590" t="s">
        <v>5841</v>
      </c>
      <c r="B2590" t="s">
        <v>0</v>
      </c>
      <c r="C2590">
        <v>113</v>
      </c>
      <c r="D2590">
        <v>110674791</v>
      </c>
      <c r="E2590" t="s">
        <v>5842</v>
      </c>
      <c r="F2590" t="s">
        <v>5843</v>
      </c>
      <c r="G2590" t="s">
        <v>0</v>
      </c>
      <c r="H2590" t="s">
        <v>0</v>
      </c>
      <c r="I2590" t="s">
        <v>8118</v>
      </c>
    </row>
    <row r="2591" spans="1:9" x14ac:dyDescent="0.25">
      <c r="A2591" t="s">
        <v>5844</v>
      </c>
      <c r="B2591" t="s">
        <v>0</v>
      </c>
      <c r="C2591">
        <v>315</v>
      </c>
      <c r="D2591">
        <v>110673688</v>
      </c>
      <c r="E2591" t="s">
        <v>5845</v>
      </c>
      <c r="F2591" t="s">
        <v>5846</v>
      </c>
      <c r="G2591" t="s">
        <v>0</v>
      </c>
      <c r="H2591" t="s">
        <v>0</v>
      </c>
      <c r="I2591" t="s">
        <v>8119</v>
      </c>
    </row>
    <row r="2592" spans="1:9" x14ac:dyDescent="0.25">
      <c r="A2592" t="s">
        <v>5847</v>
      </c>
      <c r="B2592" t="s">
        <v>0</v>
      </c>
      <c r="C2592">
        <v>206</v>
      </c>
      <c r="D2592">
        <v>110675953</v>
      </c>
      <c r="E2592" t="s">
        <v>5802</v>
      </c>
      <c r="F2592" t="s">
        <v>5848</v>
      </c>
      <c r="G2592" t="s">
        <v>0</v>
      </c>
      <c r="H2592" t="s">
        <v>0</v>
      </c>
      <c r="I2592" t="s">
        <v>8109</v>
      </c>
    </row>
    <row r="2593" spans="1:9" x14ac:dyDescent="0.25">
      <c r="A2593" t="s">
        <v>5849</v>
      </c>
      <c r="B2593" t="s">
        <v>0</v>
      </c>
      <c r="C2593">
        <v>131</v>
      </c>
      <c r="D2593">
        <v>110675007</v>
      </c>
      <c r="E2593" t="s">
        <v>5850</v>
      </c>
      <c r="F2593" t="s">
        <v>5851</v>
      </c>
      <c r="G2593" t="s">
        <v>0</v>
      </c>
      <c r="H2593" t="s">
        <v>0</v>
      </c>
      <c r="I2593" t="s">
        <v>8120</v>
      </c>
    </row>
    <row r="2594" spans="1:9" x14ac:dyDescent="0.25">
      <c r="A2594" t="s">
        <v>5852</v>
      </c>
      <c r="B2594" t="s">
        <v>0</v>
      </c>
      <c r="C2594">
        <v>121</v>
      </c>
      <c r="D2594">
        <v>110676027</v>
      </c>
      <c r="E2594" t="s">
        <v>5853</v>
      </c>
      <c r="F2594" t="s">
        <v>5854</v>
      </c>
      <c r="G2594" t="s">
        <v>0</v>
      </c>
      <c r="H2594" t="s">
        <v>0</v>
      </c>
      <c r="I2594" t="s">
        <v>8121</v>
      </c>
    </row>
    <row r="2595" spans="1:9" x14ac:dyDescent="0.25">
      <c r="A2595" t="s">
        <v>5855</v>
      </c>
      <c r="B2595" t="s">
        <v>0</v>
      </c>
      <c r="C2595">
        <v>37</v>
      </c>
      <c r="D2595">
        <v>110675225</v>
      </c>
      <c r="E2595" t="s">
        <v>5856</v>
      </c>
      <c r="F2595" t="s">
        <v>5857</v>
      </c>
      <c r="G2595" t="s">
        <v>0</v>
      </c>
      <c r="H2595" t="s">
        <v>0</v>
      </c>
      <c r="I2595" t="s">
        <v>8122</v>
      </c>
    </row>
    <row r="2596" spans="1:9" x14ac:dyDescent="0.25">
      <c r="A2596" t="s">
        <v>5858</v>
      </c>
      <c r="B2596" t="s">
        <v>0</v>
      </c>
      <c r="C2596">
        <v>72</v>
      </c>
      <c r="D2596">
        <v>110674740</v>
      </c>
      <c r="E2596" t="s">
        <v>5859</v>
      </c>
      <c r="F2596" t="s">
        <v>5860</v>
      </c>
      <c r="G2596" t="s">
        <v>0</v>
      </c>
      <c r="H2596" t="s">
        <v>0</v>
      </c>
      <c r="I2596" t="s">
        <v>8123</v>
      </c>
    </row>
    <row r="2597" spans="1:9" x14ac:dyDescent="0.25">
      <c r="A2597" t="s">
        <v>5861</v>
      </c>
      <c r="B2597" t="s">
        <v>0</v>
      </c>
      <c r="C2597">
        <v>102</v>
      </c>
      <c r="D2597">
        <v>110673980</v>
      </c>
      <c r="E2597" t="s">
        <v>0</v>
      </c>
      <c r="F2597" t="s">
        <v>5862</v>
      </c>
      <c r="G2597" t="s">
        <v>0</v>
      </c>
      <c r="H2597" t="s">
        <v>0</v>
      </c>
      <c r="I2597" t="s">
        <v>6790</v>
      </c>
    </row>
    <row r="2598" spans="1:9" x14ac:dyDescent="0.25">
      <c r="A2598" t="s">
        <v>5863</v>
      </c>
      <c r="B2598" t="s">
        <v>0</v>
      </c>
      <c r="C2598">
        <v>249</v>
      </c>
      <c r="D2598">
        <v>110674641</v>
      </c>
      <c r="E2598" t="s">
        <v>3552</v>
      </c>
      <c r="F2598" t="s">
        <v>5864</v>
      </c>
      <c r="G2598" t="s">
        <v>0</v>
      </c>
      <c r="H2598" t="s">
        <v>0</v>
      </c>
      <c r="I2598" t="s">
        <v>7556</v>
      </c>
    </row>
    <row r="2599" spans="1:9" x14ac:dyDescent="0.25">
      <c r="A2599" t="s">
        <v>5865</v>
      </c>
      <c r="B2599" t="s">
        <v>0</v>
      </c>
      <c r="C2599">
        <v>216</v>
      </c>
      <c r="D2599">
        <v>110674653</v>
      </c>
      <c r="E2599" t="s">
        <v>5866</v>
      </c>
      <c r="F2599" t="s">
        <v>5867</v>
      </c>
      <c r="G2599" t="s">
        <v>0</v>
      </c>
      <c r="H2599" t="s">
        <v>0</v>
      </c>
      <c r="I2599" t="s">
        <v>8124</v>
      </c>
    </row>
    <row r="2600" spans="1:9" x14ac:dyDescent="0.25">
      <c r="A2600" t="s">
        <v>5868</v>
      </c>
      <c r="B2600" t="s">
        <v>0</v>
      </c>
      <c r="C2600">
        <v>425</v>
      </c>
      <c r="D2600">
        <v>110675494</v>
      </c>
      <c r="E2600" t="s">
        <v>5869</v>
      </c>
      <c r="F2600" t="s">
        <v>5870</v>
      </c>
      <c r="G2600" t="s">
        <v>0</v>
      </c>
      <c r="H2600" t="s">
        <v>0</v>
      </c>
      <c r="I2600" t="s">
        <v>8125</v>
      </c>
    </row>
    <row r="2601" spans="1:9" x14ac:dyDescent="0.25">
      <c r="A2601" t="s">
        <v>5871</v>
      </c>
      <c r="B2601" t="s">
        <v>0</v>
      </c>
      <c r="C2601">
        <v>146</v>
      </c>
      <c r="D2601">
        <v>110673776</v>
      </c>
      <c r="E2601" t="s">
        <v>5872</v>
      </c>
      <c r="F2601" t="s">
        <v>5873</v>
      </c>
      <c r="G2601" t="s">
        <v>0</v>
      </c>
      <c r="H2601" t="s">
        <v>0</v>
      </c>
      <c r="I2601" t="s">
        <v>8126</v>
      </c>
    </row>
    <row r="2602" spans="1:9" x14ac:dyDescent="0.25">
      <c r="A2602" t="s">
        <v>5874</v>
      </c>
      <c r="B2602" t="s">
        <v>0</v>
      </c>
      <c r="C2602">
        <v>57</v>
      </c>
      <c r="D2602">
        <v>110674574</v>
      </c>
      <c r="E2602" t="s">
        <v>5875</v>
      </c>
      <c r="F2602" t="s">
        <v>5876</v>
      </c>
      <c r="G2602" t="s">
        <v>0</v>
      </c>
      <c r="H2602" t="s">
        <v>0</v>
      </c>
      <c r="I2602" t="s">
        <v>8127</v>
      </c>
    </row>
    <row r="2603" spans="1:9" x14ac:dyDescent="0.25">
      <c r="A2603" t="s">
        <v>5877</v>
      </c>
      <c r="B2603" t="s">
        <v>0</v>
      </c>
      <c r="C2603">
        <v>165</v>
      </c>
      <c r="D2603">
        <v>110675102</v>
      </c>
      <c r="E2603" t="s">
        <v>5878</v>
      </c>
      <c r="F2603" t="s">
        <v>5879</v>
      </c>
      <c r="G2603" t="s">
        <v>0</v>
      </c>
      <c r="H2603" t="s">
        <v>0</v>
      </c>
      <c r="I2603" t="s">
        <v>8128</v>
      </c>
    </row>
    <row r="2604" spans="1:9" x14ac:dyDescent="0.25">
      <c r="A2604" t="s">
        <v>5880</v>
      </c>
      <c r="B2604" t="s">
        <v>0</v>
      </c>
      <c r="C2604">
        <v>119</v>
      </c>
      <c r="D2604">
        <v>110673481</v>
      </c>
      <c r="E2604" t="s">
        <v>5881</v>
      </c>
      <c r="F2604" t="s">
        <v>5882</v>
      </c>
      <c r="G2604" t="s">
        <v>0</v>
      </c>
      <c r="H2604" t="s">
        <v>0</v>
      </c>
      <c r="I2604" t="s">
        <v>8129</v>
      </c>
    </row>
    <row r="2605" spans="1:9" x14ac:dyDescent="0.25">
      <c r="A2605" t="s">
        <v>5883</v>
      </c>
      <c r="B2605" t="s">
        <v>0</v>
      </c>
      <c r="C2605">
        <v>179</v>
      </c>
      <c r="D2605">
        <v>110674109</v>
      </c>
      <c r="E2605" t="s">
        <v>5884</v>
      </c>
      <c r="F2605" t="s">
        <v>5885</v>
      </c>
      <c r="G2605" t="s">
        <v>0</v>
      </c>
      <c r="H2605" t="s">
        <v>0</v>
      </c>
      <c r="I2605" t="s">
        <v>8130</v>
      </c>
    </row>
    <row r="2606" spans="1:9" x14ac:dyDescent="0.25">
      <c r="A2606" t="s">
        <v>5886</v>
      </c>
      <c r="B2606" t="s">
        <v>0</v>
      </c>
      <c r="C2606">
        <v>132</v>
      </c>
      <c r="D2606">
        <v>110674766</v>
      </c>
      <c r="E2606" t="s">
        <v>5887</v>
      </c>
      <c r="F2606" t="s">
        <v>5888</v>
      </c>
      <c r="G2606" t="s">
        <v>0</v>
      </c>
      <c r="H2606" t="s">
        <v>0</v>
      </c>
      <c r="I2606" t="s">
        <v>8131</v>
      </c>
    </row>
    <row r="2607" spans="1:9" x14ac:dyDescent="0.25">
      <c r="A2607" t="s">
        <v>5889</v>
      </c>
      <c r="B2607" t="s">
        <v>0</v>
      </c>
      <c r="C2607">
        <v>61</v>
      </c>
      <c r="D2607">
        <v>110675403</v>
      </c>
      <c r="E2607" t="s">
        <v>5890</v>
      </c>
      <c r="F2607" t="s">
        <v>5891</v>
      </c>
      <c r="G2607" t="s">
        <v>0</v>
      </c>
      <c r="H2607" t="s">
        <v>0</v>
      </c>
      <c r="I2607" t="s">
        <v>8132</v>
      </c>
    </row>
    <row r="2608" spans="1:9" x14ac:dyDescent="0.25">
      <c r="A2608" t="s">
        <v>5892</v>
      </c>
      <c r="B2608" t="s">
        <v>0</v>
      </c>
      <c r="C2608">
        <v>179</v>
      </c>
      <c r="D2608">
        <v>110673495</v>
      </c>
      <c r="E2608" t="s">
        <v>5893</v>
      </c>
      <c r="F2608" t="s">
        <v>5894</v>
      </c>
      <c r="G2608" t="s">
        <v>0</v>
      </c>
      <c r="H2608" t="s">
        <v>0</v>
      </c>
      <c r="I2608" t="s">
        <v>8133</v>
      </c>
    </row>
    <row r="2609" spans="1:9" x14ac:dyDescent="0.25">
      <c r="A2609" t="s">
        <v>5895</v>
      </c>
      <c r="B2609" t="s">
        <v>0</v>
      </c>
      <c r="C2609">
        <v>104</v>
      </c>
      <c r="D2609">
        <v>110675071</v>
      </c>
      <c r="E2609" t="s">
        <v>5896</v>
      </c>
      <c r="F2609" t="s">
        <v>5897</v>
      </c>
      <c r="G2609" t="s">
        <v>0</v>
      </c>
      <c r="H2609" t="s">
        <v>0</v>
      </c>
      <c r="I2609" t="s">
        <v>8134</v>
      </c>
    </row>
    <row r="2610" spans="1:9" x14ac:dyDescent="0.25">
      <c r="A2610" t="s">
        <v>5898</v>
      </c>
      <c r="B2610" t="s">
        <v>0</v>
      </c>
      <c r="C2610">
        <v>122</v>
      </c>
      <c r="D2610">
        <v>110674101</v>
      </c>
      <c r="E2610" t="s">
        <v>5899</v>
      </c>
      <c r="F2610" t="s">
        <v>5900</v>
      </c>
      <c r="G2610" t="s">
        <v>0</v>
      </c>
      <c r="H2610" t="s">
        <v>0</v>
      </c>
      <c r="I2610" t="s">
        <v>8135</v>
      </c>
    </row>
    <row r="2611" spans="1:9" x14ac:dyDescent="0.25">
      <c r="A2611" t="s">
        <v>5901</v>
      </c>
      <c r="B2611" t="s">
        <v>0</v>
      </c>
      <c r="C2611">
        <v>84</v>
      </c>
      <c r="D2611">
        <v>110674891</v>
      </c>
      <c r="E2611" t="s">
        <v>5902</v>
      </c>
      <c r="F2611" t="s">
        <v>5903</v>
      </c>
      <c r="G2611" t="s">
        <v>0</v>
      </c>
      <c r="H2611" t="s">
        <v>0</v>
      </c>
      <c r="I2611" t="s">
        <v>8136</v>
      </c>
    </row>
    <row r="2612" spans="1:9" x14ac:dyDescent="0.25">
      <c r="A2612" t="s">
        <v>5904</v>
      </c>
      <c r="B2612" t="s">
        <v>0</v>
      </c>
      <c r="C2612">
        <v>69</v>
      </c>
      <c r="D2612">
        <v>110675666</v>
      </c>
      <c r="E2612" t="s">
        <v>5905</v>
      </c>
      <c r="F2612" t="s">
        <v>5906</v>
      </c>
      <c r="G2612" t="s">
        <v>0</v>
      </c>
      <c r="H2612" t="s">
        <v>0</v>
      </c>
      <c r="I2612" t="s">
        <v>8137</v>
      </c>
    </row>
    <row r="2613" spans="1:9" x14ac:dyDescent="0.25">
      <c r="A2613" t="s">
        <v>5907</v>
      </c>
      <c r="B2613" t="s">
        <v>0</v>
      </c>
      <c r="C2613">
        <v>144</v>
      </c>
      <c r="D2613">
        <v>110673617</v>
      </c>
      <c r="E2613" t="s">
        <v>5908</v>
      </c>
      <c r="F2613" t="s">
        <v>5909</v>
      </c>
      <c r="G2613" t="s">
        <v>0</v>
      </c>
      <c r="H2613" t="s">
        <v>0</v>
      </c>
      <c r="I2613" t="s">
        <v>8138</v>
      </c>
    </row>
    <row r="2614" spans="1:9" x14ac:dyDescent="0.25">
      <c r="A2614" t="s">
        <v>5910</v>
      </c>
      <c r="B2614" t="s">
        <v>0</v>
      </c>
      <c r="C2614">
        <v>222</v>
      </c>
      <c r="D2614">
        <v>110675290</v>
      </c>
      <c r="E2614" t="s">
        <v>5911</v>
      </c>
      <c r="F2614" t="s">
        <v>5912</v>
      </c>
      <c r="G2614" t="s">
        <v>0</v>
      </c>
      <c r="H2614" t="s">
        <v>0</v>
      </c>
      <c r="I2614" t="s">
        <v>8139</v>
      </c>
    </row>
    <row r="2615" spans="1:9" x14ac:dyDescent="0.25">
      <c r="A2615" t="s">
        <v>5913</v>
      </c>
      <c r="B2615" t="s">
        <v>0</v>
      </c>
      <c r="C2615">
        <v>111</v>
      </c>
      <c r="D2615">
        <v>110674680</v>
      </c>
      <c r="E2615" t="s">
        <v>5914</v>
      </c>
      <c r="F2615" t="s">
        <v>5915</v>
      </c>
      <c r="G2615" t="s">
        <v>0</v>
      </c>
      <c r="H2615" t="s">
        <v>0</v>
      </c>
      <c r="I2615" t="s">
        <v>8140</v>
      </c>
    </row>
    <row r="2616" spans="1:9" x14ac:dyDescent="0.25">
      <c r="A2616" t="s">
        <v>5916</v>
      </c>
      <c r="B2616" t="s">
        <v>0</v>
      </c>
      <c r="C2616">
        <v>93</v>
      </c>
      <c r="D2616">
        <v>110675603</v>
      </c>
      <c r="E2616" t="s">
        <v>5917</v>
      </c>
      <c r="F2616" t="s">
        <v>5918</v>
      </c>
      <c r="G2616" t="s">
        <v>0</v>
      </c>
      <c r="H2616" t="s">
        <v>0</v>
      </c>
      <c r="I2616" t="s">
        <v>8141</v>
      </c>
    </row>
    <row r="2617" spans="1:9" x14ac:dyDescent="0.25">
      <c r="A2617" t="s">
        <v>5919</v>
      </c>
      <c r="B2617" t="s">
        <v>0</v>
      </c>
      <c r="C2617">
        <v>277</v>
      </c>
      <c r="D2617">
        <v>110674696</v>
      </c>
      <c r="E2617" t="s">
        <v>5920</v>
      </c>
      <c r="F2617" t="s">
        <v>5921</v>
      </c>
      <c r="G2617" t="s">
        <v>0</v>
      </c>
      <c r="H2617" t="s">
        <v>0</v>
      </c>
      <c r="I2617" t="s">
        <v>8142</v>
      </c>
    </row>
    <row r="2618" spans="1:9" x14ac:dyDescent="0.25">
      <c r="A2618" t="s">
        <v>5922</v>
      </c>
      <c r="B2618" t="s">
        <v>0</v>
      </c>
      <c r="C2618">
        <v>97</v>
      </c>
      <c r="D2618">
        <v>110673318</v>
      </c>
      <c r="E2618" t="s">
        <v>5923</v>
      </c>
      <c r="F2618" t="s">
        <v>5924</v>
      </c>
      <c r="G2618" t="s">
        <v>0</v>
      </c>
      <c r="H2618" t="s">
        <v>0</v>
      </c>
      <c r="I2618" t="s">
        <v>8143</v>
      </c>
    </row>
    <row r="2619" spans="1:9" x14ac:dyDescent="0.25">
      <c r="A2619" t="s">
        <v>5925</v>
      </c>
      <c r="B2619" t="s">
        <v>0</v>
      </c>
      <c r="C2619">
        <v>204</v>
      </c>
      <c r="D2619">
        <v>110675517</v>
      </c>
      <c r="E2619" t="s">
        <v>5926</v>
      </c>
      <c r="F2619" t="s">
        <v>5927</v>
      </c>
      <c r="G2619" t="s">
        <v>0</v>
      </c>
      <c r="H2619" t="s">
        <v>0</v>
      </c>
      <c r="I2619" t="s">
        <v>8144</v>
      </c>
    </row>
    <row r="2620" spans="1:9" x14ac:dyDescent="0.25">
      <c r="A2620" t="s">
        <v>5928</v>
      </c>
      <c r="B2620" t="s">
        <v>0</v>
      </c>
      <c r="C2620">
        <v>209</v>
      </c>
      <c r="D2620">
        <v>110674968</v>
      </c>
      <c r="E2620" t="s">
        <v>5929</v>
      </c>
      <c r="F2620" t="s">
        <v>5930</v>
      </c>
      <c r="G2620" t="s">
        <v>0</v>
      </c>
      <c r="H2620" t="s">
        <v>0</v>
      </c>
      <c r="I2620" t="s">
        <v>8145</v>
      </c>
    </row>
    <row r="2621" spans="1:9" x14ac:dyDescent="0.25">
      <c r="A2621" t="s">
        <v>5931</v>
      </c>
      <c r="B2621" t="s">
        <v>0</v>
      </c>
      <c r="C2621">
        <v>102</v>
      </c>
      <c r="D2621">
        <v>110674173</v>
      </c>
      <c r="E2621" t="s">
        <v>5932</v>
      </c>
      <c r="F2621" t="s">
        <v>5933</v>
      </c>
      <c r="G2621" t="s">
        <v>0</v>
      </c>
      <c r="H2621" t="s">
        <v>0</v>
      </c>
      <c r="I2621" t="s">
        <v>8146</v>
      </c>
    </row>
    <row r="2622" spans="1:9" x14ac:dyDescent="0.25">
      <c r="A2622" t="s">
        <v>5934</v>
      </c>
      <c r="B2622" t="s">
        <v>0</v>
      </c>
      <c r="C2622">
        <v>397</v>
      </c>
      <c r="D2622">
        <v>110675924</v>
      </c>
      <c r="E2622" t="s">
        <v>5935</v>
      </c>
      <c r="F2622" t="s">
        <v>5936</v>
      </c>
      <c r="G2622" t="s">
        <v>0</v>
      </c>
      <c r="H2622" t="s">
        <v>0</v>
      </c>
      <c r="I2622" t="s">
        <v>8147</v>
      </c>
    </row>
    <row r="2623" spans="1:9" x14ac:dyDescent="0.25">
      <c r="A2623" t="s">
        <v>5937</v>
      </c>
      <c r="B2623" t="s">
        <v>0</v>
      </c>
      <c r="C2623">
        <v>688</v>
      </c>
      <c r="D2623">
        <v>110675067</v>
      </c>
      <c r="E2623" t="s">
        <v>171</v>
      </c>
      <c r="F2623" t="s">
        <v>5938</v>
      </c>
      <c r="G2623" t="s">
        <v>0</v>
      </c>
      <c r="H2623" t="s">
        <v>0</v>
      </c>
      <c r="I2623" t="s">
        <v>6829</v>
      </c>
    </row>
    <row r="2624" spans="1:9" x14ac:dyDescent="0.25">
      <c r="A2624" t="s">
        <v>5939</v>
      </c>
      <c r="B2624" t="s">
        <v>0</v>
      </c>
      <c r="C2624">
        <v>156</v>
      </c>
      <c r="D2624">
        <v>110674613</v>
      </c>
      <c r="E2624" t="s">
        <v>5940</v>
      </c>
      <c r="F2624" t="s">
        <v>5941</v>
      </c>
      <c r="G2624" t="s">
        <v>0</v>
      </c>
      <c r="H2624" t="s">
        <v>0</v>
      </c>
      <c r="I2624" t="s">
        <v>8148</v>
      </c>
    </row>
    <row r="2625" spans="1:10" x14ac:dyDescent="0.25">
      <c r="A2625" t="s">
        <v>5942</v>
      </c>
      <c r="B2625" t="s">
        <v>0</v>
      </c>
      <c r="C2625">
        <v>126</v>
      </c>
      <c r="D2625">
        <v>110673812</v>
      </c>
      <c r="E2625" t="s">
        <v>5943</v>
      </c>
      <c r="F2625" t="s">
        <v>5944</v>
      </c>
      <c r="G2625" t="s">
        <v>0</v>
      </c>
      <c r="H2625" t="s">
        <v>0</v>
      </c>
      <c r="I2625" t="s">
        <v>8149</v>
      </c>
    </row>
    <row r="2626" spans="1:10" x14ac:dyDescent="0.25">
      <c r="A2626" t="s">
        <v>5945</v>
      </c>
      <c r="B2626" t="s">
        <v>0</v>
      </c>
      <c r="C2626">
        <v>79</v>
      </c>
      <c r="D2626">
        <v>110675168</v>
      </c>
      <c r="E2626" t="s">
        <v>0</v>
      </c>
      <c r="F2626" t="s">
        <v>5946</v>
      </c>
      <c r="G2626" t="s">
        <v>0</v>
      </c>
      <c r="H2626" t="s">
        <v>0</v>
      </c>
      <c r="I2626" t="s">
        <v>8150</v>
      </c>
    </row>
    <row r="2627" spans="1:10" x14ac:dyDescent="0.25">
      <c r="A2627" t="s">
        <v>5947</v>
      </c>
      <c r="B2627" t="s">
        <v>0</v>
      </c>
      <c r="C2627">
        <v>1178</v>
      </c>
      <c r="D2627">
        <v>110674550</v>
      </c>
      <c r="E2627" t="s">
        <v>5948</v>
      </c>
      <c r="F2627" t="s">
        <v>5949</v>
      </c>
      <c r="G2627" t="s">
        <v>0</v>
      </c>
      <c r="H2627" t="s">
        <v>0</v>
      </c>
      <c r="I2627" t="s">
        <v>8151</v>
      </c>
    </row>
    <row r="2628" spans="1:10" x14ac:dyDescent="0.25">
      <c r="A2628" t="s">
        <v>5950</v>
      </c>
      <c r="B2628" t="s">
        <v>0</v>
      </c>
      <c r="C2628">
        <v>1234</v>
      </c>
      <c r="D2628">
        <v>110673880</v>
      </c>
      <c r="E2628" t="s">
        <v>5951</v>
      </c>
      <c r="F2628" t="s">
        <v>5952</v>
      </c>
      <c r="G2628" t="s">
        <v>0</v>
      </c>
      <c r="H2628" t="s">
        <v>0</v>
      </c>
      <c r="I2628" t="s">
        <v>8152</v>
      </c>
    </row>
    <row r="2629" spans="1:10" x14ac:dyDescent="0.25">
      <c r="A2629" t="s">
        <v>5953</v>
      </c>
      <c r="B2629" t="s">
        <v>0</v>
      </c>
      <c r="C2629">
        <v>121</v>
      </c>
      <c r="D2629">
        <v>110675825</v>
      </c>
      <c r="E2629" t="s">
        <v>5954</v>
      </c>
      <c r="F2629" t="s">
        <v>5955</v>
      </c>
      <c r="G2629" t="s">
        <v>0</v>
      </c>
      <c r="H2629" t="s">
        <v>0</v>
      </c>
      <c r="I2629" t="s">
        <v>8153</v>
      </c>
    </row>
    <row r="2630" spans="1:10" x14ac:dyDescent="0.25">
      <c r="A2630" t="s">
        <v>5956</v>
      </c>
      <c r="B2630" t="s">
        <v>0</v>
      </c>
      <c r="C2630">
        <v>166</v>
      </c>
      <c r="D2630">
        <v>110675147</v>
      </c>
      <c r="E2630" t="s">
        <v>5957</v>
      </c>
      <c r="F2630" t="s">
        <v>5958</v>
      </c>
      <c r="G2630" t="s">
        <v>0</v>
      </c>
      <c r="H2630" t="s">
        <v>0</v>
      </c>
      <c r="I2630" t="s">
        <v>8154</v>
      </c>
    </row>
    <row r="2631" spans="1:10" x14ac:dyDescent="0.25">
      <c r="A2631" t="s">
        <v>5959</v>
      </c>
      <c r="B2631" t="s">
        <v>0</v>
      </c>
      <c r="C2631">
        <v>229</v>
      </c>
      <c r="D2631">
        <v>110673442</v>
      </c>
      <c r="E2631" t="s">
        <v>5960</v>
      </c>
      <c r="F2631" t="s">
        <v>5961</v>
      </c>
      <c r="G2631" t="s">
        <v>0</v>
      </c>
      <c r="H2631" t="s">
        <v>0</v>
      </c>
      <c r="I2631" t="s">
        <v>8155</v>
      </c>
    </row>
    <row r="2632" spans="1:10" x14ac:dyDescent="0.25">
      <c r="A2632" t="s">
        <v>5962</v>
      </c>
      <c r="B2632" t="s">
        <v>0</v>
      </c>
      <c r="C2632">
        <v>141</v>
      </c>
      <c r="D2632">
        <v>110675777</v>
      </c>
      <c r="E2632" t="s">
        <v>5963</v>
      </c>
      <c r="F2632" t="s">
        <v>5964</v>
      </c>
      <c r="G2632" t="s">
        <v>0</v>
      </c>
      <c r="H2632" t="s">
        <v>0</v>
      </c>
      <c r="I2632" t="s">
        <v>8156</v>
      </c>
    </row>
    <row r="2633" spans="1:10" x14ac:dyDescent="0.25">
      <c r="A2633" t="s">
        <v>5965</v>
      </c>
      <c r="B2633" t="s">
        <v>0</v>
      </c>
      <c r="C2633">
        <v>173</v>
      </c>
      <c r="D2633">
        <v>110674712</v>
      </c>
      <c r="E2633" t="s">
        <v>5966</v>
      </c>
      <c r="F2633" t="s">
        <v>5967</v>
      </c>
      <c r="G2633" t="s">
        <v>0</v>
      </c>
      <c r="H2633" t="s">
        <v>0</v>
      </c>
      <c r="I2633" t="s">
        <v>8157</v>
      </c>
    </row>
    <row r="2634" spans="1:10" x14ac:dyDescent="0.25">
      <c r="A2634" t="s">
        <v>5968</v>
      </c>
      <c r="B2634" t="s">
        <v>0</v>
      </c>
      <c r="C2634">
        <v>74</v>
      </c>
      <c r="D2634">
        <v>110674103</v>
      </c>
      <c r="E2634" t="s">
        <v>5969</v>
      </c>
      <c r="F2634" t="s">
        <v>5970</v>
      </c>
      <c r="G2634" t="s">
        <v>0</v>
      </c>
      <c r="H2634" t="s">
        <v>0</v>
      </c>
      <c r="I2634" t="s">
        <v>8158</v>
      </c>
    </row>
    <row r="2635" spans="1:10" x14ac:dyDescent="0.25">
      <c r="A2635" t="s">
        <v>5971</v>
      </c>
      <c r="B2635" t="s">
        <v>0</v>
      </c>
      <c r="C2635">
        <v>49</v>
      </c>
      <c r="D2635">
        <v>110675443</v>
      </c>
      <c r="E2635" t="s">
        <v>5972</v>
      </c>
      <c r="F2635" t="s">
        <v>5973</v>
      </c>
      <c r="G2635" t="s">
        <v>0</v>
      </c>
      <c r="H2635" t="s">
        <v>0</v>
      </c>
      <c r="I2635" t="s">
        <v>8159</v>
      </c>
    </row>
    <row r="2636" spans="1:10" x14ac:dyDescent="0.25">
      <c r="A2636" t="s">
        <v>5974</v>
      </c>
      <c r="B2636" t="s">
        <v>0</v>
      </c>
      <c r="C2636">
        <v>397</v>
      </c>
      <c r="D2636">
        <v>110674472</v>
      </c>
      <c r="E2636" t="s">
        <v>5935</v>
      </c>
      <c r="F2636" t="s">
        <v>5975</v>
      </c>
      <c r="G2636" t="s">
        <v>0</v>
      </c>
      <c r="H2636" t="s">
        <v>0</v>
      </c>
      <c r="I2636" t="s">
        <v>8147</v>
      </c>
    </row>
    <row r="2637" spans="1:10" x14ac:dyDescent="0.25">
      <c r="A2637" t="s">
        <v>5976</v>
      </c>
      <c r="B2637" t="s">
        <v>0</v>
      </c>
      <c r="C2637">
        <v>215</v>
      </c>
      <c r="D2637">
        <v>110673383</v>
      </c>
      <c r="E2637" t="s">
        <v>5977</v>
      </c>
      <c r="F2637" t="s">
        <v>5978</v>
      </c>
      <c r="G2637" t="s">
        <v>0</v>
      </c>
      <c r="H2637" t="s">
        <v>0</v>
      </c>
      <c r="I2637" t="s">
        <v>8160</v>
      </c>
    </row>
    <row r="2638" spans="1:10" x14ac:dyDescent="0.25">
      <c r="A2638" t="s">
        <v>5979</v>
      </c>
      <c r="B2638" t="s">
        <v>0</v>
      </c>
      <c r="C2638">
        <v>169</v>
      </c>
      <c r="D2638">
        <v>110674007</v>
      </c>
      <c r="E2638" t="s">
        <v>0</v>
      </c>
      <c r="F2638" t="s">
        <v>5980</v>
      </c>
      <c r="G2638" t="s">
        <v>0</v>
      </c>
      <c r="H2638" t="s">
        <v>0</v>
      </c>
      <c r="I2638" t="s">
        <v>6790</v>
      </c>
    </row>
    <row r="2639" spans="1:10" x14ac:dyDescent="0.25">
      <c r="A2639" t="s">
        <v>5981</v>
      </c>
      <c r="B2639" t="s">
        <v>0</v>
      </c>
      <c r="C2639">
        <v>289</v>
      </c>
      <c r="D2639">
        <v>110675314</v>
      </c>
      <c r="E2639" t="s">
        <v>0</v>
      </c>
      <c r="F2639" t="s">
        <v>5982</v>
      </c>
      <c r="G2639" t="s">
        <v>0</v>
      </c>
      <c r="H2639" t="s">
        <v>0</v>
      </c>
      <c r="I2639" t="s">
        <v>8161</v>
      </c>
      <c r="J2639">
        <v>3</v>
      </c>
    </row>
    <row r="2640" spans="1:10" x14ac:dyDescent="0.25">
      <c r="A2640" t="s">
        <v>5983</v>
      </c>
      <c r="B2640" t="s">
        <v>0</v>
      </c>
      <c r="C2640">
        <v>245</v>
      </c>
      <c r="D2640">
        <v>110675984</v>
      </c>
      <c r="E2640" t="s">
        <v>5984</v>
      </c>
      <c r="F2640" t="s">
        <v>5985</v>
      </c>
      <c r="G2640" t="s">
        <v>0</v>
      </c>
      <c r="H2640" t="s">
        <v>0</v>
      </c>
      <c r="I2640" t="s">
        <v>8162</v>
      </c>
    </row>
    <row r="2641" spans="1:10" x14ac:dyDescent="0.25">
      <c r="A2641" t="s">
        <v>5986</v>
      </c>
      <c r="B2641" t="s">
        <v>0</v>
      </c>
      <c r="C2641">
        <v>136</v>
      </c>
      <c r="D2641">
        <v>255529902</v>
      </c>
      <c r="E2641" t="s">
        <v>0</v>
      </c>
      <c r="F2641" t="s">
        <v>5987</v>
      </c>
      <c r="G2641" t="s">
        <v>0</v>
      </c>
      <c r="H2641" t="s">
        <v>0</v>
      </c>
      <c r="I2641" t="s">
        <v>6790</v>
      </c>
    </row>
    <row r="2642" spans="1:10" x14ac:dyDescent="0.25">
      <c r="A2642" t="s">
        <v>5988</v>
      </c>
      <c r="B2642" t="s">
        <v>0</v>
      </c>
      <c r="C2642">
        <v>466</v>
      </c>
      <c r="D2642">
        <v>110674353</v>
      </c>
      <c r="E2642" t="s">
        <v>5989</v>
      </c>
      <c r="F2642" t="s">
        <v>5990</v>
      </c>
      <c r="G2642" t="s">
        <v>0</v>
      </c>
      <c r="H2642" t="s">
        <v>0</v>
      </c>
      <c r="I2642" t="s">
        <v>8163</v>
      </c>
    </row>
    <row r="2643" spans="1:10" x14ac:dyDescent="0.25">
      <c r="A2643" t="s">
        <v>5991</v>
      </c>
      <c r="B2643" t="s">
        <v>0</v>
      </c>
      <c r="C2643">
        <v>570</v>
      </c>
      <c r="D2643">
        <v>110673957</v>
      </c>
      <c r="E2643" t="s">
        <v>5992</v>
      </c>
      <c r="F2643" t="s">
        <v>5993</v>
      </c>
      <c r="G2643" t="s">
        <v>0</v>
      </c>
      <c r="H2643" t="s">
        <v>0</v>
      </c>
      <c r="I2643" t="s">
        <v>8164</v>
      </c>
    </row>
    <row r="2644" spans="1:10" x14ac:dyDescent="0.25">
      <c r="A2644" t="s">
        <v>5994</v>
      </c>
      <c r="B2644" t="s">
        <v>0</v>
      </c>
      <c r="C2644">
        <v>225</v>
      </c>
      <c r="D2644">
        <v>110674948</v>
      </c>
      <c r="E2644" t="s">
        <v>5995</v>
      </c>
      <c r="F2644" t="s">
        <v>5996</v>
      </c>
      <c r="G2644" t="s">
        <v>0</v>
      </c>
      <c r="H2644" t="s">
        <v>0</v>
      </c>
      <c r="I2644" t="s">
        <v>8165</v>
      </c>
    </row>
    <row r="2645" spans="1:10" x14ac:dyDescent="0.25">
      <c r="A2645" t="s">
        <v>5997</v>
      </c>
      <c r="B2645" t="s">
        <v>0</v>
      </c>
      <c r="C2645">
        <v>368</v>
      </c>
      <c r="D2645">
        <v>110676043</v>
      </c>
      <c r="E2645" t="s">
        <v>0</v>
      </c>
      <c r="F2645" t="s">
        <v>5998</v>
      </c>
      <c r="G2645" t="s">
        <v>0</v>
      </c>
      <c r="H2645" t="s">
        <v>0</v>
      </c>
      <c r="I2645" t="s">
        <v>8166</v>
      </c>
    </row>
    <row r="2646" spans="1:10" x14ac:dyDescent="0.25">
      <c r="A2646" t="s">
        <v>5999</v>
      </c>
      <c r="B2646" t="s">
        <v>11</v>
      </c>
      <c r="C2646">
        <v>133</v>
      </c>
      <c r="D2646">
        <v>110675836</v>
      </c>
      <c r="E2646" t="s">
        <v>0</v>
      </c>
      <c r="F2646" t="s">
        <v>6000</v>
      </c>
      <c r="G2646" t="s">
        <v>0</v>
      </c>
      <c r="H2646" t="s">
        <v>0</v>
      </c>
      <c r="I2646" t="s">
        <v>6790</v>
      </c>
    </row>
    <row r="2647" spans="1:10" x14ac:dyDescent="0.25">
      <c r="A2647" t="s">
        <v>6001</v>
      </c>
      <c r="B2647" t="s">
        <v>0</v>
      </c>
      <c r="C2647">
        <v>453</v>
      </c>
      <c r="D2647">
        <v>110674634</v>
      </c>
      <c r="E2647" t="s">
        <v>6002</v>
      </c>
      <c r="F2647" t="s">
        <v>6003</v>
      </c>
      <c r="G2647" t="s">
        <v>0</v>
      </c>
      <c r="H2647" t="s">
        <v>0</v>
      </c>
      <c r="I2647" t="s">
        <v>8167</v>
      </c>
    </row>
    <row r="2648" spans="1:10" x14ac:dyDescent="0.25">
      <c r="A2648" t="s">
        <v>6004</v>
      </c>
      <c r="B2648" t="s">
        <v>0</v>
      </c>
      <c r="C2648">
        <v>242</v>
      </c>
      <c r="D2648">
        <v>110675055</v>
      </c>
      <c r="E2648" t="s">
        <v>6005</v>
      </c>
      <c r="F2648" t="s">
        <v>6006</v>
      </c>
      <c r="G2648" t="s">
        <v>0</v>
      </c>
      <c r="H2648" t="s">
        <v>0</v>
      </c>
      <c r="I2648" t="s">
        <v>8168</v>
      </c>
    </row>
    <row r="2649" spans="1:10" x14ac:dyDescent="0.25">
      <c r="A2649" t="s">
        <v>6007</v>
      </c>
      <c r="B2649" t="s">
        <v>0</v>
      </c>
      <c r="C2649">
        <v>240</v>
      </c>
      <c r="D2649">
        <v>110674788</v>
      </c>
      <c r="E2649" t="s">
        <v>0</v>
      </c>
      <c r="F2649" t="s">
        <v>6008</v>
      </c>
      <c r="G2649" t="s">
        <v>0</v>
      </c>
      <c r="H2649" t="s">
        <v>0</v>
      </c>
      <c r="I2649" t="s">
        <v>6998</v>
      </c>
    </row>
    <row r="2650" spans="1:10" x14ac:dyDescent="0.25">
      <c r="A2650" t="s">
        <v>6009</v>
      </c>
      <c r="B2650" t="s">
        <v>11</v>
      </c>
      <c r="C2650">
        <v>54</v>
      </c>
      <c r="D2650">
        <v>110675473</v>
      </c>
      <c r="E2650" t="s">
        <v>0</v>
      </c>
      <c r="F2650" t="s">
        <v>6010</v>
      </c>
      <c r="G2650" t="s">
        <v>0</v>
      </c>
      <c r="H2650" t="s">
        <v>0</v>
      </c>
      <c r="I2650" t="s">
        <v>6796</v>
      </c>
    </row>
    <row r="2651" spans="1:10" x14ac:dyDescent="0.25">
      <c r="A2651" t="s">
        <v>6011</v>
      </c>
      <c r="B2651" t="s">
        <v>11</v>
      </c>
      <c r="C2651">
        <v>75</v>
      </c>
      <c r="D2651">
        <v>110673547</v>
      </c>
      <c r="E2651" t="s">
        <v>0</v>
      </c>
      <c r="F2651" t="s">
        <v>6012</v>
      </c>
      <c r="G2651" t="s">
        <v>0</v>
      </c>
      <c r="H2651" t="s">
        <v>0</v>
      </c>
      <c r="I2651" t="s">
        <v>8169</v>
      </c>
    </row>
    <row r="2652" spans="1:10" x14ac:dyDescent="0.25">
      <c r="A2652" t="s">
        <v>6013</v>
      </c>
      <c r="B2652" t="s">
        <v>0</v>
      </c>
      <c r="C2652">
        <v>482</v>
      </c>
      <c r="D2652">
        <v>110674167</v>
      </c>
      <c r="E2652" t="s">
        <v>6014</v>
      </c>
      <c r="F2652" t="s">
        <v>6015</v>
      </c>
      <c r="G2652" t="s">
        <v>0</v>
      </c>
      <c r="H2652" t="s">
        <v>0</v>
      </c>
      <c r="I2652" t="s">
        <v>8170</v>
      </c>
    </row>
    <row r="2653" spans="1:10" x14ac:dyDescent="0.25">
      <c r="A2653" t="s">
        <v>6016</v>
      </c>
      <c r="B2653" t="s">
        <v>0</v>
      </c>
      <c r="C2653">
        <v>77</v>
      </c>
      <c r="D2653">
        <v>110674960</v>
      </c>
      <c r="E2653" t="s">
        <v>0</v>
      </c>
      <c r="F2653" t="s">
        <v>6017</v>
      </c>
      <c r="G2653" t="s">
        <v>0</v>
      </c>
      <c r="H2653" t="s">
        <v>0</v>
      </c>
      <c r="I2653" t="s">
        <v>8169</v>
      </c>
    </row>
    <row r="2654" spans="1:10" x14ac:dyDescent="0.25">
      <c r="A2654" t="s">
        <v>6018</v>
      </c>
      <c r="B2654" t="s">
        <v>0</v>
      </c>
      <c r="C2654">
        <v>312</v>
      </c>
      <c r="D2654">
        <v>110673939</v>
      </c>
      <c r="E2654" t="s">
        <v>6019</v>
      </c>
      <c r="F2654" t="s">
        <v>6020</v>
      </c>
      <c r="G2654" t="s">
        <v>0</v>
      </c>
      <c r="H2654" t="s">
        <v>0</v>
      </c>
      <c r="I2654" t="s">
        <v>8171</v>
      </c>
    </row>
    <row r="2655" spans="1:10" x14ac:dyDescent="0.25">
      <c r="A2655" t="s">
        <v>6021</v>
      </c>
      <c r="B2655" t="s">
        <v>0</v>
      </c>
      <c r="C2655">
        <v>814</v>
      </c>
      <c r="D2655">
        <v>110674692</v>
      </c>
      <c r="E2655" t="s">
        <v>6022</v>
      </c>
      <c r="F2655" t="s">
        <v>6023</v>
      </c>
      <c r="G2655" t="s">
        <v>0</v>
      </c>
      <c r="H2655" t="s">
        <v>0</v>
      </c>
      <c r="I2655" t="s">
        <v>8172</v>
      </c>
      <c r="J2655" t="s">
        <v>6024</v>
      </c>
    </row>
    <row r="2656" spans="1:10" x14ac:dyDescent="0.25">
      <c r="A2656" t="s">
        <v>6025</v>
      </c>
      <c r="B2656" t="s">
        <v>0</v>
      </c>
      <c r="C2656">
        <v>337</v>
      </c>
      <c r="D2656">
        <v>110674236</v>
      </c>
      <c r="E2656" t="s">
        <v>0</v>
      </c>
      <c r="F2656" t="s">
        <v>6026</v>
      </c>
      <c r="G2656" t="s">
        <v>0</v>
      </c>
      <c r="H2656" t="s">
        <v>0</v>
      </c>
      <c r="I2656" t="s">
        <v>8173</v>
      </c>
    </row>
    <row r="2657" spans="1:11" x14ac:dyDescent="0.25">
      <c r="A2657" t="s">
        <v>6027</v>
      </c>
      <c r="B2657" t="s">
        <v>0</v>
      </c>
      <c r="C2657">
        <v>178</v>
      </c>
      <c r="D2657">
        <v>110673445</v>
      </c>
      <c r="E2657" t="s">
        <v>0</v>
      </c>
      <c r="F2657" t="s">
        <v>6028</v>
      </c>
      <c r="G2657" t="s">
        <v>0</v>
      </c>
      <c r="H2657" t="s">
        <v>0</v>
      </c>
      <c r="I2657" t="s">
        <v>6790</v>
      </c>
    </row>
    <row r="2658" spans="1:11" x14ac:dyDescent="0.25">
      <c r="A2658" t="s">
        <v>6029</v>
      </c>
      <c r="B2658" t="s">
        <v>0</v>
      </c>
      <c r="C2658">
        <v>151</v>
      </c>
      <c r="D2658">
        <v>110675888</v>
      </c>
      <c r="E2658" t="s">
        <v>0</v>
      </c>
      <c r="F2658" t="s">
        <v>6030</v>
      </c>
      <c r="G2658" t="s">
        <v>0</v>
      </c>
      <c r="H2658" t="s">
        <v>0</v>
      </c>
      <c r="I2658" t="s">
        <v>8174</v>
      </c>
    </row>
    <row r="2659" spans="1:11" x14ac:dyDescent="0.25">
      <c r="A2659" t="s">
        <v>6031</v>
      </c>
      <c r="B2659" t="s">
        <v>11</v>
      </c>
      <c r="C2659">
        <v>217</v>
      </c>
      <c r="D2659">
        <v>110675052</v>
      </c>
      <c r="E2659" t="s">
        <v>0</v>
      </c>
      <c r="F2659" t="s">
        <v>6032</v>
      </c>
      <c r="G2659" t="s">
        <v>0</v>
      </c>
      <c r="H2659" t="s">
        <v>0</v>
      </c>
      <c r="I2659" t="s">
        <v>8175</v>
      </c>
    </row>
    <row r="2660" spans="1:11" x14ac:dyDescent="0.25">
      <c r="A2660" t="s">
        <v>6033</v>
      </c>
      <c r="B2660" t="s">
        <v>0</v>
      </c>
      <c r="C2660">
        <v>560</v>
      </c>
      <c r="D2660">
        <v>110675387</v>
      </c>
      <c r="E2660" t="s">
        <v>0</v>
      </c>
      <c r="F2660" t="s">
        <v>6034</v>
      </c>
      <c r="G2660" t="s">
        <v>0</v>
      </c>
      <c r="H2660" t="s">
        <v>0</v>
      </c>
      <c r="I2660" t="s">
        <v>8176</v>
      </c>
    </row>
    <row r="2661" spans="1:11" x14ac:dyDescent="0.25">
      <c r="A2661" t="s">
        <v>6035</v>
      </c>
      <c r="B2661" t="s">
        <v>0</v>
      </c>
      <c r="C2661">
        <v>56</v>
      </c>
      <c r="D2661">
        <v>110674744</v>
      </c>
      <c r="E2661" t="s">
        <v>0</v>
      </c>
      <c r="F2661" t="s">
        <v>6036</v>
      </c>
      <c r="G2661" t="s">
        <v>0</v>
      </c>
      <c r="H2661" t="s">
        <v>0</v>
      </c>
      <c r="I2661" t="s">
        <v>8177</v>
      </c>
    </row>
    <row r="2662" spans="1:11" x14ac:dyDescent="0.25">
      <c r="A2662" t="s">
        <v>6037</v>
      </c>
      <c r="B2662" t="s">
        <v>0</v>
      </c>
      <c r="C2662">
        <v>301</v>
      </c>
      <c r="D2662">
        <v>110675902</v>
      </c>
      <c r="E2662" t="s">
        <v>0</v>
      </c>
      <c r="F2662" t="s">
        <v>6038</v>
      </c>
      <c r="G2662" t="s">
        <v>0</v>
      </c>
      <c r="H2662" t="s">
        <v>0</v>
      </c>
      <c r="I2662" t="s">
        <v>8178</v>
      </c>
    </row>
    <row r="2663" spans="1:11" x14ac:dyDescent="0.25">
      <c r="A2663" t="s">
        <v>6039</v>
      </c>
      <c r="B2663" t="s">
        <v>0</v>
      </c>
      <c r="C2663">
        <v>307</v>
      </c>
      <c r="D2663">
        <v>110675280</v>
      </c>
      <c r="E2663" t="s">
        <v>0</v>
      </c>
      <c r="F2663" t="s">
        <v>6040</v>
      </c>
      <c r="G2663" t="s">
        <v>0</v>
      </c>
      <c r="H2663" t="s">
        <v>0</v>
      </c>
      <c r="I2663" t="s">
        <v>8179</v>
      </c>
      <c r="J2663" t="s">
        <v>6041</v>
      </c>
      <c r="K2663" t="s">
        <v>18</v>
      </c>
    </row>
    <row r="2664" spans="1:11" x14ac:dyDescent="0.25">
      <c r="A2664" t="s">
        <v>6042</v>
      </c>
      <c r="B2664" t="s">
        <v>0</v>
      </c>
      <c r="C2664">
        <v>109</v>
      </c>
      <c r="D2664">
        <v>110675023</v>
      </c>
      <c r="E2664" t="s">
        <v>0</v>
      </c>
      <c r="F2664" t="s">
        <v>6043</v>
      </c>
      <c r="G2664" t="s">
        <v>0</v>
      </c>
      <c r="H2664" t="s">
        <v>0</v>
      </c>
      <c r="I2664" t="s">
        <v>6790</v>
      </c>
    </row>
    <row r="2665" spans="1:11" x14ac:dyDescent="0.25">
      <c r="A2665" t="s">
        <v>6044</v>
      </c>
      <c r="B2665" t="s">
        <v>0</v>
      </c>
      <c r="C2665">
        <v>51</v>
      </c>
      <c r="D2665">
        <v>110673873</v>
      </c>
      <c r="E2665" t="s">
        <v>0</v>
      </c>
      <c r="F2665" t="s">
        <v>6045</v>
      </c>
      <c r="G2665" t="s">
        <v>0</v>
      </c>
      <c r="H2665" t="s">
        <v>0</v>
      </c>
      <c r="I2665" t="s">
        <v>6796</v>
      </c>
    </row>
    <row r="2666" spans="1:11" x14ac:dyDescent="0.25">
      <c r="A2666" t="s">
        <v>6046</v>
      </c>
      <c r="B2666" t="s">
        <v>0</v>
      </c>
      <c r="C2666">
        <v>196</v>
      </c>
      <c r="D2666">
        <v>110674658</v>
      </c>
      <c r="E2666" t="s">
        <v>0</v>
      </c>
      <c r="F2666" t="s">
        <v>6047</v>
      </c>
      <c r="G2666" t="s">
        <v>0</v>
      </c>
      <c r="H2666" t="s">
        <v>0</v>
      </c>
      <c r="I2666" t="s">
        <v>8180</v>
      </c>
    </row>
    <row r="2667" spans="1:11" x14ac:dyDescent="0.25">
      <c r="A2667" t="s">
        <v>6048</v>
      </c>
      <c r="B2667" t="s">
        <v>0</v>
      </c>
      <c r="C2667">
        <v>476</v>
      </c>
      <c r="D2667">
        <v>255529903</v>
      </c>
      <c r="E2667" t="s">
        <v>0</v>
      </c>
      <c r="F2667" t="s">
        <v>6049</v>
      </c>
      <c r="G2667" t="s">
        <v>0</v>
      </c>
      <c r="H2667" t="s">
        <v>0</v>
      </c>
      <c r="I2667" t="s">
        <v>7080</v>
      </c>
    </row>
    <row r="2668" spans="1:11" x14ac:dyDescent="0.25">
      <c r="A2668" t="s">
        <v>6050</v>
      </c>
      <c r="B2668" t="s">
        <v>0</v>
      </c>
      <c r="C2668">
        <v>58</v>
      </c>
      <c r="D2668">
        <v>110675625</v>
      </c>
      <c r="E2668" t="s">
        <v>0</v>
      </c>
      <c r="F2668" t="s">
        <v>6051</v>
      </c>
      <c r="G2668" t="s">
        <v>0</v>
      </c>
      <c r="H2668" t="s">
        <v>0</v>
      </c>
      <c r="I2668" t="s">
        <v>8181</v>
      </c>
    </row>
    <row r="2669" spans="1:11" x14ac:dyDescent="0.25">
      <c r="A2669" t="s">
        <v>6052</v>
      </c>
      <c r="B2669" t="s">
        <v>11</v>
      </c>
      <c r="C2669">
        <v>389</v>
      </c>
      <c r="D2669">
        <v>110673567</v>
      </c>
      <c r="E2669" t="s">
        <v>0</v>
      </c>
      <c r="F2669" t="s">
        <v>6053</v>
      </c>
      <c r="G2669" t="s">
        <v>0</v>
      </c>
      <c r="H2669" t="s">
        <v>0</v>
      </c>
      <c r="I2669" t="s">
        <v>8182</v>
      </c>
    </row>
    <row r="2670" spans="1:11" x14ac:dyDescent="0.25">
      <c r="A2670" t="s">
        <v>6054</v>
      </c>
      <c r="B2670" t="s">
        <v>0</v>
      </c>
      <c r="C2670">
        <v>165</v>
      </c>
      <c r="D2670">
        <v>110674158</v>
      </c>
      <c r="E2670" t="s">
        <v>0</v>
      </c>
      <c r="F2670" t="s">
        <v>6055</v>
      </c>
      <c r="G2670" t="s">
        <v>0</v>
      </c>
      <c r="H2670" t="s">
        <v>0</v>
      </c>
      <c r="I2670" t="s">
        <v>6790</v>
      </c>
    </row>
    <row r="2671" spans="1:11" x14ac:dyDescent="0.25">
      <c r="A2671" t="s">
        <v>6056</v>
      </c>
      <c r="B2671" t="s">
        <v>11</v>
      </c>
      <c r="C2671">
        <v>314</v>
      </c>
      <c r="D2671">
        <v>110673538</v>
      </c>
      <c r="E2671" t="s">
        <v>0</v>
      </c>
      <c r="F2671" t="s">
        <v>6057</v>
      </c>
      <c r="G2671" t="s">
        <v>0</v>
      </c>
      <c r="H2671" t="s">
        <v>0</v>
      </c>
      <c r="I2671" t="s">
        <v>7363</v>
      </c>
    </row>
    <row r="2672" spans="1:11" x14ac:dyDescent="0.25">
      <c r="A2672" t="s">
        <v>6058</v>
      </c>
      <c r="B2672" t="s">
        <v>11</v>
      </c>
      <c r="C2672">
        <v>293</v>
      </c>
      <c r="D2672">
        <v>110673991</v>
      </c>
      <c r="E2672" t="s">
        <v>0</v>
      </c>
      <c r="F2672" t="s">
        <v>6059</v>
      </c>
      <c r="G2672" t="s">
        <v>0</v>
      </c>
      <c r="H2672" t="s">
        <v>0</v>
      </c>
      <c r="I2672" t="s">
        <v>8183</v>
      </c>
    </row>
    <row r="2673" spans="1:9" x14ac:dyDescent="0.25">
      <c r="A2673" t="s">
        <v>6060</v>
      </c>
      <c r="B2673" t="s">
        <v>0</v>
      </c>
      <c r="C2673">
        <v>458</v>
      </c>
      <c r="D2673">
        <v>110675719</v>
      </c>
      <c r="E2673" t="s">
        <v>6061</v>
      </c>
      <c r="F2673" t="s">
        <v>6062</v>
      </c>
      <c r="G2673" t="s">
        <v>0</v>
      </c>
      <c r="H2673" t="s">
        <v>0</v>
      </c>
      <c r="I2673" t="s">
        <v>8184</v>
      </c>
    </row>
    <row r="2674" spans="1:9" x14ac:dyDescent="0.25">
      <c r="A2674" t="s">
        <v>6063</v>
      </c>
      <c r="B2674" t="s">
        <v>11</v>
      </c>
      <c r="C2674">
        <v>347</v>
      </c>
      <c r="D2674">
        <v>110673296</v>
      </c>
      <c r="E2674" t="s">
        <v>0</v>
      </c>
      <c r="F2674" t="s">
        <v>6064</v>
      </c>
      <c r="G2674" t="s">
        <v>0</v>
      </c>
      <c r="H2674" t="s">
        <v>0</v>
      </c>
      <c r="I2674" t="s">
        <v>7294</v>
      </c>
    </row>
    <row r="2675" spans="1:9" x14ac:dyDescent="0.25">
      <c r="A2675" t="s">
        <v>6065</v>
      </c>
      <c r="B2675" t="s">
        <v>0</v>
      </c>
      <c r="C2675">
        <v>413</v>
      </c>
      <c r="D2675">
        <v>110674393</v>
      </c>
      <c r="E2675" t="s">
        <v>0</v>
      </c>
      <c r="F2675" t="s">
        <v>6066</v>
      </c>
      <c r="G2675" t="s">
        <v>0</v>
      </c>
      <c r="H2675" t="s">
        <v>0</v>
      </c>
      <c r="I2675" t="s">
        <v>7029</v>
      </c>
    </row>
    <row r="2676" spans="1:9" x14ac:dyDescent="0.25">
      <c r="A2676" t="s">
        <v>6067</v>
      </c>
      <c r="B2676" t="s">
        <v>0</v>
      </c>
      <c r="C2676">
        <v>289</v>
      </c>
      <c r="D2676">
        <v>110674899</v>
      </c>
      <c r="E2676" t="s">
        <v>0</v>
      </c>
      <c r="F2676" t="s">
        <v>6068</v>
      </c>
      <c r="G2676" t="s">
        <v>0</v>
      </c>
      <c r="H2676" t="s">
        <v>0</v>
      </c>
      <c r="I2676" t="s">
        <v>8183</v>
      </c>
    </row>
    <row r="2677" spans="1:9" x14ac:dyDescent="0.25">
      <c r="A2677" t="s">
        <v>6069</v>
      </c>
      <c r="B2677" t="s">
        <v>0</v>
      </c>
      <c r="C2677">
        <v>372</v>
      </c>
      <c r="D2677">
        <v>110673363</v>
      </c>
      <c r="E2677" t="s">
        <v>0</v>
      </c>
      <c r="F2677" t="s">
        <v>6070</v>
      </c>
      <c r="G2677" t="s">
        <v>0</v>
      </c>
      <c r="H2677" t="s">
        <v>0</v>
      </c>
      <c r="I2677" t="s">
        <v>8185</v>
      </c>
    </row>
    <row r="2678" spans="1:9" x14ac:dyDescent="0.25">
      <c r="A2678" t="s">
        <v>6071</v>
      </c>
      <c r="B2678" t="s">
        <v>0</v>
      </c>
      <c r="C2678">
        <v>467</v>
      </c>
      <c r="D2678">
        <v>110673553</v>
      </c>
      <c r="E2678" t="s">
        <v>6072</v>
      </c>
      <c r="F2678" t="s">
        <v>6073</v>
      </c>
      <c r="G2678" t="s">
        <v>0</v>
      </c>
      <c r="H2678" t="s">
        <v>0</v>
      </c>
      <c r="I2678" t="s">
        <v>8186</v>
      </c>
    </row>
    <row r="2679" spans="1:9" x14ac:dyDescent="0.25">
      <c r="A2679" t="s">
        <v>6074</v>
      </c>
      <c r="B2679" t="s">
        <v>0</v>
      </c>
      <c r="C2679">
        <v>501</v>
      </c>
      <c r="D2679">
        <v>110675087</v>
      </c>
      <c r="E2679" t="s">
        <v>6075</v>
      </c>
      <c r="F2679" t="s">
        <v>6076</v>
      </c>
      <c r="G2679" t="s">
        <v>0</v>
      </c>
      <c r="H2679" t="s">
        <v>0</v>
      </c>
      <c r="I2679" t="s">
        <v>8187</v>
      </c>
    </row>
    <row r="2680" spans="1:9" x14ac:dyDescent="0.25">
      <c r="A2680" t="s">
        <v>6077</v>
      </c>
      <c r="B2680" t="s">
        <v>0</v>
      </c>
      <c r="C2680">
        <v>158</v>
      </c>
      <c r="D2680">
        <v>110673803</v>
      </c>
      <c r="E2680" t="s">
        <v>3198</v>
      </c>
      <c r="F2680" t="s">
        <v>6078</v>
      </c>
      <c r="G2680" t="s">
        <v>0</v>
      </c>
      <c r="H2680" t="s">
        <v>0</v>
      </c>
      <c r="I2680" t="s">
        <v>7479</v>
      </c>
    </row>
    <row r="2681" spans="1:9" x14ac:dyDescent="0.25">
      <c r="A2681" t="s">
        <v>6079</v>
      </c>
      <c r="B2681" t="s">
        <v>0</v>
      </c>
      <c r="C2681">
        <v>326</v>
      </c>
      <c r="D2681">
        <v>110673779</v>
      </c>
      <c r="E2681" t="s">
        <v>0</v>
      </c>
      <c r="F2681" t="s">
        <v>6080</v>
      </c>
      <c r="G2681" t="s">
        <v>0</v>
      </c>
      <c r="H2681" t="s">
        <v>0</v>
      </c>
      <c r="I2681" t="s">
        <v>8188</v>
      </c>
    </row>
    <row r="2682" spans="1:9" x14ac:dyDescent="0.25">
      <c r="A2682" t="s">
        <v>6081</v>
      </c>
      <c r="B2682" t="s">
        <v>0</v>
      </c>
      <c r="C2682">
        <v>259</v>
      </c>
      <c r="D2682">
        <v>110674587</v>
      </c>
      <c r="E2682" t="s">
        <v>0</v>
      </c>
      <c r="F2682" t="s">
        <v>6082</v>
      </c>
      <c r="G2682" t="s">
        <v>0</v>
      </c>
      <c r="H2682" t="s">
        <v>0</v>
      </c>
      <c r="I2682" t="s">
        <v>8189</v>
      </c>
    </row>
    <row r="2683" spans="1:9" x14ac:dyDescent="0.25">
      <c r="A2683" t="s">
        <v>6083</v>
      </c>
      <c r="B2683" t="s">
        <v>0</v>
      </c>
      <c r="C2683">
        <v>556</v>
      </c>
      <c r="D2683">
        <v>110674778</v>
      </c>
      <c r="E2683" t="s">
        <v>6084</v>
      </c>
      <c r="F2683" t="s">
        <v>6085</v>
      </c>
      <c r="G2683" t="s">
        <v>0</v>
      </c>
      <c r="H2683" t="s">
        <v>0</v>
      </c>
      <c r="I2683" t="s">
        <v>8190</v>
      </c>
    </row>
    <row r="2684" spans="1:9" x14ac:dyDescent="0.25">
      <c r="A2684" t="s">
        <v>6086</v>
      </c>
      <c r="B2684" t="s">
        <v>0</v>
      </c>
      <c r="C2684">
        <v>601</v>
      </c>
      <c r="D2684">
        <v>110675608</v>
      </c>
      <c r="E2684" t="s">
        <v>1253</v>
      </c>
      <c r="F2684" t="s">
        <v>6087</v>
      </c>
      <c r="G2684" t="s">
        <v>0</v>
      </c>
      <c r="H2684" t="s">
        <v>0</v>
      </c>
      <c r="I2684" t="s">
        <v>7113</v>
      </c>
    </row>
    <row r="2685" spans="1:9" x14ac:dyDescent="0.25">
      <c r="A2685" t="s">
        <v>6088</v>
      </c>
      <c r="B2685" t="s">
        <v>0</v>
      </c>
      <c r="C2685">
        <v>183</v>
      </c>
      <c r="D2685">
        <v>110675882</v>
      </c>
      <c r="E2685" t="s">
        <v>6089</v>
      </c>
      <c r="F2685" t="s">
        <v>6090</v>
      </c>
      <c r="G2685" t="s">
        <v>0</v>
      </c>
      <c r="H2685" t="s">
        <v>0</v>
      </c>
      <c r="I2685" t="s">
        <v>7881</v>
      </c>
    </row>
    <row r="2686" spans="1:9" x14ac:dyDescent="0.25">
      <c r="A2686" t="s">
        <v>6091</v>
      </c>
      <c r="B2686" t="s">
        <v>0</v>
      </c>
      <c r="C2686">
        <v>469</v>
      </c>
      <c r="D2686">
        <v>255529904</v>
      </c>
      <c r="E2686" t="s">
        <v>6092</v>
      </c>
      <c r="F2686" t="s">
        <v>6093</v>
      </c>
      <c r="G2686" t="s">
        <v>0</v>
      </c>
      <c r="H2686" t="s">
        <v>0</v>
      </c>
      <c r="I2686" t="s">
        <v>8191</v>
      </c>
    </row>
    <row r="2687" spans="1:9" x14ac:dyDescent="0.25">
      <c r="A2687" t="s">
        <v>6094</v>
      </c>
      <c r="B2687" t="s">
        <v>0</v>
      </c>
      <c r="C2687">
        <v>796</v>
      </c>
      <c r="D2687">
        <v>110675077</v>
      </c>
      <c r="E2687" t="s">
        <v>6095</v>
      </c>
      <c r="F2687" t="s">
        <v>6096</v>
      </c>
      <c r="G2687" t="s">
        <v>0</v>
      </c>
      <c r="H2687" t="s">
        <v>0</v>
      </c>
      <c r="I2687" t="s">
        <v>8192</v>
      </c>
    </row>
    <row r="2688" spans="1:9" x14ac:dyDescent="0.25">
      <c r="A2688" t="s">
        <v>6097</v>
      </c>
      <c r="B2688" t="s">
        <v>0</v>
      </c>
      <c r="C2688">
        <v>134</v>
      </c>
      <c r="D2688">
        <v>110676063</v>
      </c>
      <c r="E2688" t="s">
        <v>0</v>
      </c>
      <c r="F2688" t="s">
        <v>6098</v>
      </c>
      <c r="G2688" t="s">
        <v>0</v>
      </c>
      <c r="H2688" t="s">
        <v>0</v>
      </c>
      <c r="I2688" t="s">
        <v>7999</v>
      </c>
    </row>
    <row r="2689" spans="1:9" x14ac:dyDescent="0.25">
      <c r="A2689" t="s">
        <v>6099</v>
      </c>
      <c r="B2689" t="s">
        <v>0</v>
      </c>
      <c r="C2689">
        <v>106</v>
      </c>
      <c r="D2689">
        <v>110674502</v>
      </c>
      <c r="E2689" t="s">
        <v>0</v>
      </c>
      <c r="F2689" t="s">
        <v>6100</v>
      </c>
      <c r="G2689" t="s">
        <v>0</v>
      </c>
      <c r="H2689" t="s">
        <v>0</v>
      </c>
      <c r="I2689" t="s">
        <v>7821</v>
      </c>
    </row>
    <row r="2690" spans="1:9" x14ac:dyDescent="0.25">
      <c r="A2690" t="s">
        <v>6101</v>
      </c>
      <c r="B2690" t="s">
        <v>0</v>
      </c>
      <c r="C2690">
        <v>124</v>
      </c>
      <c r="D2690">
        <v>110674012</v>
      </c>
      <c r="E2690" t="s">
        <v>6102</v>
      </c>
      <c r="F2690" t="s">
        <v>6103</v>
      </c>
      <c r="G2690" t="s">
        <v>0</v>
      </c>
      <c r="H2690" t="s">
        <v>0</v>
      </c>
      <c r="I2690" t="s">
        <v>8193</v>
      </c>
    </row>
    <row r="2691" spans="1:9" x14ac:dyDescent="0.25">
      <c r="A2691" t="s">
        <v>6104</v>
      </c>
      <c r="B2691" t="s">
        <v>0</v>
      </c>
      <c r="C2691">
        <v>99</v>
      </c>
      <c r="D2691">
        <v>110674713</v>
      </c>
      <c r="E2691" t="s">
        <v>6105</v>
      </c>
      <c r="F2691" t="s">
        <v>6106</v>
      </c>
      <c r="G2691" t="s">
        <v>0</v>
      </c>
      <c r="H2691" t="s">
        <v>0</v>
      </c>
      <c r="I2691" t="s">
        <v>8194</v>
      </c>
    </row>
    <row r="2692" spans="1:9" x14ac:dyDescent="0.25">
      <c r="A2692" t="s">
        <v>6107</v>
      </c>
      <c r="B2692" t="s">
        <v>0</v>
      </c>
      <c r="C2692">
        <v>86</v>
      </c>
      <c r="D2692">
        <v>110675737</v>
      </c>
      <c r="E2692" t="s">
        <v>0</v>
      </c>
      <c r="F2692" t="s">
        <v>6108</v>
      </c>
      <c r="G2692" t="s">
        <v>0</v>
      </c>
      <c r="H2692" t="s">
        <v>0</v>
      </c>
      <c r="I2692" t="s">
        <v>6788</v>
      </c>
    </row>
    <row r="2693" spans="1:9" x14ac:dyDescent="0.25">
      <c r="A2693" t="s">
        <v>6109</v>
      </c>
      <c r="B2693" t="s">
        <v>0</v>
      </c>
      <c r="C2693">
        <v>91</v>
      </c>
      <c r="D2693">
        <v>110675784</v>
      </c>
      <c r="E2693" t="s">
        <v>6110</v>
      </c>
      <c r="F2693" t="s">
        <v>6111</v>
      </c>
      <c r="G2693" t="s">
        <v>0</v>
      </c>
      <c r="H2693" t="s">
        <v>0</v>
      </c>
      <c r="I2693" t="s">
        <v>8195</v>
      </c>
    </row>
    <row r="2694" spans="1:9" x14ac:dyDescent="0.25">
      <c r="A2694" t="s">
        <v>6112</v>
      </c>
      <c r="B2694" t="s">
        <v>0</v>
      </c>
      <c r="C2694">
        <v>483</v>
      </c>
      <c r="D2694">
        <v>110675171</v>
      </c>
      <c r="E2694" t="s">
        <v>0</v>
      </c>
      <c r="F2694" t="s">
        <v>6113</v>
      </c>
      <c r="G2694" t="s">
        <v>0</v>
      </c>
      <c r="H2694" t="s">
        <v>0</v>
      </c>
      <c r="I2694" t="s">
        <v>8196</v>
      </c>
    </row>
    <row r="2695" spans="1:9" x14ac:dyDescent="0.25">
      <c r="A2695" t="s">
        <v>6114</v>
      </c>
      <c r="B2695" t="s">
        <v>0</v>
      </c>
      <c r="C2695">
        <v>510</v>
      </c>
      <c r="D2695">
        <v>110674565</v>
      </c>
      <c r="E2695" t="s">
        <v>3068</v>
      </c>
      <c r="F2695" t="s">
        <v>6115</v>
      </c>
      <c r="G2695" t="s">
        <v>0</v>
      </c>
      <c r="H2695" t="s">
        <v>0</v>
      </c>
      <c r="I2695" t="s">
        <v>7445</v>
      </c>
    </row>
    <row r="2696" spans="1:9" x14ac:dyDescent="0.25">
      <c r="A2696" t="s">
        <v>6116</v>
      </c>
      <c r="B2696" t="s">
        <v>0</v>
      </c>
      <c r="C2696">
        <v>182</v>
      </c>
      <c r="D2696">
        <v>110676020</v>
      </c>
      <c r="E2696" t="s">
        <v>6117</v>
      </c>
      <c r="F2696" t="s">
        <v>6118</v>
      </c>
      <c r="G2696" t="s">
        <v>0</v>
      </c>
      <c r="H2696" t="s">
        <v>0</v>
      </c>
      <c r="I2696" t="s">
        <v>8197</v>
      </c>
    </row>
    <row r="2697" spans="1:9" x14ac:dyDescent="0.25">
      <c r="A2697" t="s">
        <v>6119</v>
      </c>
      <c r="B2697" t="s">
        <v>0</v>
      </c>
      <c r="C2697">
        <v>342</v>
      </c>
      <c r="D2697">
        <v>110674078</v>
      </c>
      <c r="E2697" t="s">
        <v>0</v>
      </c>
      <c r="F2697" t="s">
        <v>6120</v>
      </c>
      <c r="G2697" t="s">
        <v>0</v>
      </c>
      <c r="H2697" t="s">
        <v>0</v>
      </c>
      <c r="I2697" t="s">
        <v>8198</v>
      </c>
    </row>
    <row r="2698" spans="1:9" x14ac:dyDescent="0.25">
      <c r="A2698" t="s">
        <v>6121</v>
      </c>
      <c r="B2698" t="s">
        <v>0</v>
      </c>
      <c r="C2698">
        <v>1162</v>
      </c>
      <c r="D2698">
        <v>110674376</v>
      </c>
      <c r="E2698" t="s">
        <v>6122</v>
      </c>
      <c r="F2698" t="s">
        <v>6123</v>
      </c>
      <c r="G2698" t="s">
        <v>0</v>
      </c>
      <c r="H2698" t="s">
        <v>0</v>
      </c>
      <c r="I2698" t="s">
        <v>8199</v>
      </c>
    </row>
    <row r="2699" spans="1:9" x14ac:dyDescent="0.25">
      <c r="A2699" t="s">
        <v>6124</v>
      </c>
      <c r="B2699" t="s">
        <v>0</v>
      </c>
      <c r="C2699">
        <v>188</v>
      </c>
      <c r="D2699">
        <v>110673589</v>
      </c>
      <c r="E2699" t="s">
        <v>6125</v>
      </c>
      <c r="F2699" t="s">
        <v>6126</v>
      </c>
      <c r="G2699" t="s">
        <v>0</v>
      </c>
      <c r="H2699" t="s">
        <v>0</v>
      </c>
      <c r="I2699" t="s">
        <v>8200</v>
      </c>
    </row>
    <row r="2700" spans="1:9" x14ac:dyDescent="0.25">
      <c r="A2700" t="s">
        <v>6127</v>
      </c>
      <c r="B2700" t="s">
        <v>0</v>
      </c>
      <c r="C2700">
        <v>385</v>
      </c>
      <c r="D2700">
        <v>110675145</v>
      </c>
      <c r="E2700" t="s">
        <v>0</v>
      </c>
      <c r="F2700" t="s">
        <v>6128</v>
      </c>
      <c r="G2700" t="s">
        <v>0</v>
      </c>
      <c r="H2700" t="s">
        <v>0</v>
      </c>
      <c r="I2700" t="s">
        <v>8201</v>
      </c>
    </row>
    <row r="2701" spans="1:9" x14ac:dyDescent="0.25">
      <c r="A2701" t="s">
        <v>6129</v>
      </c>
      <c r="B2701" t="s">
        <v>0</v>
      </c>
      <c r="C2701">
        <v>228</v>
      </c>
      <c r="D2701">
        <v>110674614</v>
      </c>
      <c r="E2701" t="s">
        <v>0</v>
      </c>
      <c r="F2701" t="s">
        <v>6130</v>
      </c>
      <c r="G2701" t="s">
        <v>0</v>
      </c>
      <c r="H2701" t="s">
        <v>0</v>
      </c>
      <c r="I2701" t="s">
        <v>6855</v>
      </c>
    </row>
    <row r="2702" spans="1:9" x14ac:dyDescent="0.25">
      <c r="A2702" t="s">
        <v>6131</v>
      </c>
      <c r="B2702" t="s">
        <v>0</v>
      </c>
      <c r="C2702">
        <v>319</v>
      </c>
      <c r="D2702">
        <v>110673780</v>
      </c>
      <c r="E2702" t="s">
        <v>6132</v>
      </c>
      <c r="F2702" t="s">
        <v>6133</v>
      </c>
      <c r="G2702" t="s">
        <v>0</v>
      </c>
      <c r="H2702" t="s">
        <v>0</v>
      </c>
      <c r="I2702" t="s">
        <v>7624</v>
      </c>
    </row>
    <row r="2703" spans="1:9" x14ac:dyDescent="0.25">
      <c r="A2703" t="s">
        <v>6134</v>
      </c>
      <c r="B2703" t="s">
        <v>0</v>
      </c>
      <c r="C2703">
        <v>454</v>
      </c>
      <c r="D2703">
        <v>110673453</v>
      </c>
      <c r="E2703" t="s">
        <v>6135</v>
      </c>
      <c r="F2703" t="s">
        <v>6136</v>
      </c>
      <c r="G2703" t="s">
        <v>0</v>
      </c>
      <c r="H2703" t="s">
        <v>0</v>
      </c>
      <c r="I2703" t="s">
        <v>8202</v>
      </c>
    </row>
    <row r="2704" spans="1:9" x14ac:dyDescent="0.25">
      <c r="A2704" t="s">
        <v>6137</v>
      </c>
      <c r="B2704" t="s">
        <v>0</v>
      </c>
      <c r="C2704">
        <v>90</v>
      </c>
      <c r="D2704">
        <v>110674268</v>
      </c>
      <c r="E2704" t="s">
        <v>0</v>
      </c>
      <c r="F2704" t="s">
        <v>6138</v>
      </c>
      <c r="G2704" t="s">
        <v>0</v>
      </c>
      <c r="H2704" t="s">
        <v>0</v>
      </c>
      <c r="I2704" t="s">
        <v>8203</v>
      </c>
    </row>
    <row r="2705" spans="1:11" x14ac:dyDescent="0.25">
      <c r="A2705" t="s">
        <v>6139</v>
      </c>
      <c r="B2705" t="s">
        <v>0</v>
      </c>
      <c r="C2705">
        <v>267</v>
      </c>
      <c r="D2705">
        <v>110675078</v>
      </c>
      <c r="E2705" t="s">
        <v>6140</v>
      </c>
      <c r="F2705" t="s">
        <v>6141</v>
      </c>
      <c r="G2705" t="s">
        <v>0</v>
      </c>
      <c r="H2705" t="s">
        <v>0</v>
      </c>
      <c r="I2705" t="s">
        <v>8204</v>
      </c>
    </row>
    <row r="2706" spans="1:11" x14ac:dyDescent="0.25">
      <c r="A2706" t="s">
        <v>6142</v>
      </c>
      <c r="B2706" t="s">
        <v>11</v>
      </c>
      <c r="C2706">
        <v>466</v>
      </c>
      <c r="D2706">
        <v>255529905</v>
      </c>
      <c r="E2706" t="s">
        <v>6143</v>
      </c>
      <c r="F2706" t="s">
        <v>6144</v>
      </c>
      <c r="G2706" t="s">
        <v>0</v>
      </c>
      <c r="H2706" t="s">
        <v>0</v>
      </c>
      <c r="I2706" t="s">
        <v>8205</v>
      </c>
    </row>
    <row r="2707" spans="1:11" x14ac:dyDescent="0.25">
      <c r="A2707" t="s">
        <v>6145</v>
      </c>
      <c r="B2707" t="s">
        <v>11</v>
      </c>
      <c r="C2707">
        <v>339</v>
      </c>
      <c r="D2707">
        <v>110674511</v>
      </c>
      <c r="E2707" t="s">
        <v>0</v>
      </c>
      <c r="F2707" t="s">
        <v>6146</v>
      </c>
      <c r="G2707" t="s">
        <v>0</v>
      </c>
      <c r="H2707" t="s">
        <v>0</v>
      </c>
      <c r="I2707" t="s">
        <v>7025</v>
      </c>
    </row>
    <row r="2708" spans="1:11" x14ac:dyDescent="0.25">
      <c r="A2708" t="s">
        <v>6147</v>
      </c>
      <c r="B2708" t="s">
        <v>11</v>
      </c>
      <c r="C2708">
        <v>272</v>
      </c>
      <c r="D2708">
        <v>110673871</v>
      </c>
      <c r="E2708" t="s">
        <v>6148</v>
      </c>
      <c r="F2708" t="s">
        <v>6149</v>
      </c>
      <c r="G2708" t="s">
        <v>0</v>
      </c>
      <c r="H2708" t="s">
        <v>0</v>
      </c>
      <c r="I2708" t="s">
        <v>8206</v>
      </c>
      <c r="J2708" t="s">
        <v>25</v>
      </c>
      <c r="K2708" t="s">
        <v>6150</v>
      </c>
    </row>
    <row r="2709" spans="1:11" x14ac:dyDescent="0.25">
      <c r="A2709" t="s">
        <v>6151</v>
      </c>
      <c r="B2709" t="s">
        <v>11</v>
      </c>
      <c r="C2709">
        <v>408</v>
      </c>
      <c r="D2709">
        <v>110675675</v>
      </c>
      <c r="E2709" t="s">
        <v>0</v>
      </c>
      <c r="F2709" t="s">
        <v>6152</v>
      </c>
      <c r="G2709" t="s">
        <v>0</v>
      </c>
      <c r="H2709" t="s">
        <v>0</v>
      </c>
      <c r="I2709" t="s">
        <v>7487</v>
      </c>
    </row>
    <row r="2710" spans="1:11" x14ac:dyDescent="0.25">
      <c r="A2710" t="s">
        <v>6153</v>
      </c>
      <c r="B2710" t="s">
        <v>0</v>
      </c>
      <c r="C2710">
        <v>358</v>
      </c>
      <c r="D2710">
        <v>255529906</v>
      </c>
      <c r="E2710" t="s">
        <v>0</v>
      </c>
      <c r="F2710" t="s">
        <v>6154</v>
      </c>
      <c r="G2710" t="s">
        <v>0</v>
      </c>
      <c r="H2710" t="s">
        <v>0</v>
      </c>
      <c r="I2710" t="s">
        <v>8207</v>
      </c>
    </row>
    <row r="2711" spans="1:11" x14ac:dyDescent="0.25">
      <c r="A2711" t="s">
        <v>6155</v>
      </c>
      <c r="B2711" t="s">
        <v>11</v>
      </c>
      <c r="C2711">
        <v>232</v>
      </c>
      <c r="D2711">
        <v>110674092</v>
      </c>
      <c r="E2711" t="s">
        <v>0</v>
      </c>
      <c r="F2711" t="s">
        <v>6156</v>
      </c>
      <c r="G2711" t="s">
        <v>0</v>
      </c>
      <c r="H2711" t="s">
        <v>0</v>
      </c>
      <c r="I2711" t="s">
        <v>7003</v>
      </c>
    </row>
    <row r="2712" spans="1:11" x14ac:dyDescent="0.25">
      <c r="A2712" t="s">
        <v>6157</v>
      </c>
      <c r="B2712" t="s">
        <v>0</v>
      </c>
      <c r="C2712">
        <v>404</v>
      </c>
      <c r="D2712">
        <v>110673283</v>
      </c>
      <c r="E2712" t="s">
        <v>0</v>
      </c>
      <c r="F2712" t="s">
        <v>6158</v>
      </c>
      <c r="G2712" t="s">
        <v>0</v>
      </c>
      <c r="H2712" t="s">
        <v>0</v>
      </c>
      <c r="I2712" t="s">
        <v>8208</v>
      </c>
    </row>
    <row r="2713" spans="1:11" x14ac:dyDescent="0.25">
      <c r="A2713" t="s">
        <v>6159</v>
      </c>
      <c r="B2713" t="s">
        <v>11</v>
      </c>
      <c r="C2713">
        <v>465</v>
      </c>
      <c r="D2713">
        <v>110673595</v>
      </c>
      <c r="E2713" t="s">
        <v>6160</v>
      </c>
      <c r="F2713" t="s">
        <v>6161</v>
      </c>
      <c r="G2713" t="s">
        <v>0</v>
      </c>
      <c r="H2713" t="s">
        <v>0</v>
      </c>
      <c r="I2713" t="s">
        <v>8209</v>
      </c>
    </row>
    <row r="2714" spans="1:11" x14ac:dyDescent="0.25">
      <c r="A2714" t="s">
        <v>6162</v>
      </c>
      <c r="B2714" t="s">
        <v>0</v>
      </c>
      <c r="C2714">
        <v>493</v>
      </c>
      <c r="D2714">
        <v>110676041</v>
      </c>
      <c r="E2714" t="s">
        <v>0</v>
      </c>
      <c r="F2714" t="s">
        <v>6163</v>
      </c>
      <c r="G2714" t="s">
        <v>0</v>
      </c>
      <c r="H2714" t="s">
        <v>0</v>
      </c>
      <c r="I2714" t="s">
        <v>8210</v>
      </c>
    </row>
    <row r="2715" spans="1:11" x14ac:dyDescent="0.25">
      <c r="A2715" t="s">
        <v>6164</v>
      </c>
      <c r="B2715" t="s">
        <v>0</v>
      </c>
      <c r="C2715">
        <v>183</v>
      </c>
      <c r="D2715">
        <v>110674916</v>
      </c>
      <c r="E2715" t="s">
        <v>0</v>
      </c>
      <c r="F2715" t="s">
        <v>6165</v>
      </c>
      <c r="G2715" t="s">
        <v>0</v>
      </c>
      <c r="H2715" t="s">
        <v>0</v>
      </c>
      <c r="I2715" t="s">
        <v>6796</v>
      </c>
    </row>
    <row r="2716" spans="1:11" x14ac:dyDescent="0.25">
      <c r="A2716" t="s">
        <v>6166</v>
      </c>
      <c r="B2716" t="s">
        <v>0</v>
      </c>
      <c r="C2716">
        <v>169</v>
      </c>
      <c r="D2716">
        <v>110673979</v>
      </c>
      <c r="E2716" t="s">
        <v>6167</v>
      </c>
      <c r="F2716" t="s">
        <v>6168</v>
      </c>
      <c r="G2716" t="s">
        <v>0</v>
      </c>
      <c r="H2716" t="s">
        <v>0</v>
      </c>
      <c r="I2716" t="s">
        <v>8211</v>
      </c>
    </row>
    <row r="2717" spans="1:11" x14ac:dyDescent="0.25">
      <c r="A2717" t="s">
        <v>6169</v>
      </c>
      <c r="B2717" t="s">
        <v>11</v>
      </c>
      <c r="C2717">
        <v>202</v>
      </c>
      <c r="D2717">
        <v>110675926</v>
      </c>
      <c r="E2717" t="s">
        <v>0</v>
      </c>
      <c r="F2717" t="s">
        <v>6170</v>
      </c>
      <c r="G2717" t="s">
        <v>0</v>
      </c>
      <c r="H2717" t="s">
        <v>0</v>
      </c>
      <c r="I2717" t="s">
        <v>7574</v>
      </c>
    </row>
    <row r="2718" spans="1:11" x14ac:dyDescent="0.25">
      <c r="A2718" t="s">
        <v>6171</v>
      </c>
      <c r="B2718" t="s">
        <v>0</v>
      </c>
      <c r="C2718">
        <v>463</v>
      </c>
      <c r="D2718">
        <v>110673785</v>
      </c>
      <c r="E2718" t="s">
        <v>0</v>
      </c>
      <c r="F2718" t="s">
        <v>6172</v>
      </c>
      <c r="G2718" t="s">
        <v>0</v>
      </c>
      <c r="H2718" t="s">
        <v>0</v>
      </c>
      <c r="I2718" t="s">
        <v>6974</v>
      </c>
    </row>
    <row r="2719" spans="1:11" x14ac:dyDescent="0.25">
      <c r="A2719" t="s">
        <v>6173</v>
      </c>
      <c r="B2719" t="s">
        <v>0</v>
      </c>
      <c r="C2719">
        <v>332</v>
      </c>
      <c r="D2719">
        <v>110673619</v>
      </c>
      <c r="E2719" t="s">
        <v>6174</v>
      </c>
      <c r="F2719" t="s">
        <v>6175</v>
      </c>
      <c r="G2719" t="s">
        <v>0</v>
      </c>
      <c r="H2719" t="s">
        <v>0</v>
      </c>
      <c r="I2719" t="s">
        <v>8212</v>
      </c>
    </row>
    <row r="2720" spans="1:11" x14ac:dyDescent="0.25">
      <c r="A2720" t="s">
        <v>6176</v>
      </c>
      <c r="B2720" t="s">
        <v>0</v>
      </c>
      <c r="C2720">
        <v>705</v>
      </c>
      <c r="D2720">
        <v>110673417</v>
      </c>
      <c r="E2720" t="s">
        <v>2004</v>
      </c>
      <c r="F2720" t="s">
        <v>6177</v>
      </c>
      <c r="G2720" t="s">
        <v>0</v>
      </c>
      <c r="H2720" t="s">
        <v>0</v>
      </c>
      <c r="I2720" t="s">
        <v>7272</v>
      </c>
    </row>
    <row r="2721" spans="1:9" x14ac:dyDescent="0.25">
      <c r="A2721" t="s">
        <v>6178</v>
      </c>
      <c r="B2721" t="s">
        <v>11</v>
      </c>
      <c r="C2721">
        <v>355</v>
      </c>
      <c r="D2721">
        <v>110675058</v>
      </c>
      <c r="E2721" t="s">
        <v>0</v>
      </c>
      <c r="F2721" t="s">
        <v>6179</v>
      </c>
      <c r="G2721" t="s">
        <v>0</v>
      </c>
      <c r="H2721" t="s">
        <v>0</v>
      </c>
      <c r="I2721" t="s">
        <v>6790</v>
      </c>
    </row>
    <row r="2722" spans="1:9" x14ac:dyDescent="0.25">
      <c r="A2722" t="s">
        <v>6180</v>
      </c>
      <c r="B2722" t="s">
        <v>11</v>
      </c>
      <c r="C2722">
        <v>281</v>
      </c>
      <c r="D2722">
        <v>110675502</v>
      </c>
      <c r="E2722" t="s">
        <v>0</v>
      </c>
      <c r="F2722" t="s">
        <v>6181</v>
      </c>
      <c r="G2722" t="s">
        <v>0</v>
      </c>
      <c r="H2722" t="s">
        <v>0</v>
      </c>
      <c r="I2722" t="s">
        <v>6803</v>
      </c>
    </row>
    <row r="2723" spans="1:9" x14ac:dyDescent="0.25">
      <c r="A2723" t="s">
        <v>6182</v>
      </c>
      <c r="B2723" t="s">
        <v>11</v>
      </c>
      <c r="C2723">
        <v>146</v>
      </c>
      <c r="D2723">
        <v>110673448</v>
      </c>
      <c r="E2723" t="s">
        <v>0</v>
      </c>
      <c r="F2723" t="s">
        <v>6183</v>
      </c>
      <c r="G2723" t="s">
        <v>0</v>
      </c>
      <c r="H2723" t="s">
        <v>0</v>
      </c>
      <c r="I2723" t="s">
        <v>7179</v>
      </c>
    </row>
    <row r="2724" spans="1:9" x14ac:dyDescent="0.25">
      <c r="A2724" t="s">
        <v>6184</v>
      </c>
      <c r="B2724" t="s">
        <v>0</v>
      </c>
      <c r="C2724">
        <v>62</v>
      </c>
      <c r="D2724">
        <v>110675293</v>
      </c>
      <c r="E2724" t="s">
        <v>0</v>
      </c>
      <c r="F2724" t="s">
        <v>6185</v>
      </c>
      <c r="G2724" t="s">
        <v>0</v>
      </c>
      <c r="H2724" t="s">
        <v>0</v>
      </c>
      <c r="I2724" t="s">
        <v>8177</v>
      </c>
    </row>
    <row r="2725" spans="1:9" x14ac:dyDescent="0.25">
      <c r="A2725" t="s">
        <v>6186</v>
      </c>
      <c r="B2725" t="s">
        <v>0</v>
      </c>
      <c r="C2725">
        <v>284</v>
      </c>
      <c r="D2725">
        <v>110673886</v>
      </c>
      <c r="E2725" t="s">
        <v>0</v>
      </c>
      <c r="F2725" t="s">
        <v>6187</v>
      </c>
      <c r="G2725" t="s">
        <v>0</v>
      </c>
      <c r="H2725" t="s">
        <v>0</v>
      </c>
      <c r="I2725" t="s">
        <v>8213</v>
      </c>
    </row>
    <row r="2726" spans="1:9" x14ac:dyDescent="0.25">
      <c r="A2726" t="s">
        <v>6188</v>
      </c>
      <c r="B2726" t="s">
        <v>0</v>
      </c>
      <c r="C2726">
        <v>279</v>
      </c>
      <c r="D2726">
        <v>110675791</v>
      </c>
      <c r="E2726" t="s">
        <v>0</v>
      </c>
      <c r="F2726" t="s">
        <v>6189</v>
      </c>
      <c r="G2726" t="s">
        <v>0</v>
      </c>
      <c r="H2726" t="s">
        <v>0</v>
      </c>
      <c r="I2726" t="s">
        <v>6812</v>
      </c>
    </row>
    <row r="2727" spans="1:9" x14ac:dyDescent="0.25">
      <c r="A2727" t="s">
        <v>6190</v>
      </c>
      <c r="B2727" t="s">
        <v>0</v>
      </c>
      <c r="C2727">
        <v>256</v>
      </c>
      <c r="D2727">
        <v>110675167</v>
      </c>
      <c r="E2727" t="s">
        <v>109</v>
      </c>
      <c r="F2727" t="s">
        <v>6191</v>
      </c>
      <c r="G2727" t="s">
        <v>0</v>
      </c>
      <c r="H2727" t="s">
        <v>0</v>
      </c>
      <c r="I2727" t="s">
        <v>6811</v>
      </c>
    </row>
    <row r="2728" spans="1:9" x14ac:dyDescent="0.25">
      <c r="A2728" t="s">
        <v>6192</v>
      </c>
      <c r="B2728" t="s">
        <v>0</v>
      </c>
      <c r="C2728">
        <v>196</v>
      </c>
      <c r="D2728">
        <v>110673457</v>
      </c>
      <c r="E2728" t="s">
        <v>0</v>
      </c>
      <c r="F2728" t="s">
        <v>6193</v>
      </c>
      <c r="G2728" t="s">
        <v>0</v>
      </c>
      <c r="H2728" t="s">
        <v>0</v>
      </c>
      <c r="I2728" t="s">
        <v>6790</v>
      </c>
    </row>
    <row r="2729" spans="1:9" x14ac:dyDescent="0.25">
      <c r="A2729" t="s">
        <v>6194</v>
      </c>
      <c r="B2729" t="s">
        <v>0</v>
      </c>
      <c r="C2729">
        <v>540</v>
      </c>
      <c r="D2729">
        <v>110673399</v>
      </c>
      <c r="E2729" t="s">
        <v>0</v>
      </c>
      <c r="F2729" t="s">
        <v>6195</v>
      </c>
      <c r="G2729" t="s">
        <v>0</v>
      </c>
      <c r="H2729" t="s">
        <v>0</v>
      </c>
      <c r="I2729" t="s">
        <v>6790</v>
      </c>
    </row>
    <row r="2730" spans="1:9" x14ac:dyDescent="0.25">
      <c r="A2730" t="s">
        <v>6196</v>
      </c>
      <c r="B2730" t="s">
        <v>0</v>
      </c>
      <c r="C2730">
        <v>285</v>
      </c>
      <c r="D2730">
        <v>110673672</v>
      </c>
      <c r="E2730" t="s">
        <v>6197</v>
      </c>
      <c r="F2730" t="s">
        <v>6198</v>
      </c>
      <c r="G2730" t="s">
        <v>0</v>
      </c>
      <c r="H2730" t="s">
        <v>0</v>
      </c>
      <c r="I2730" t="s">
        <v>8214</v>
      </c>
    </row>
    <row r="2731" spans="1:9" x14ac:dyDescent="0.25">
      <c r="A2731" t="s">
        <v>6199</v>
      </c>
      <c r="B2731" t="s">
        <v>0</v>
      </c>
      <c r="C2731">
        <v>182</v>
      </c>
      <c r="D2731">
        <v>110675774</v>
      </c>
      <c r="E2731" t="s">
        <v>0</v>
      </c>
      <c r="F2731" t="s">
        <v>6200</v>
      </c>
      <c r="G2731" t="s">
        <v>0</v>
      </c>
      <c r="H2731" t="s">
        <v>0</v>
      </c>
      <c r="I2731" t="s">
        <v>8215</v>
      </c>
    </row>
    <row r="2732" spans="1:9" x14ac:dyDescent="0.25">
      <c r="A2732" t="s">
        <v>6201</v>
      </c>
      <c r="B2732" t="s">
        <v>0</v>
      </c>
      <c r="C2732">
        <v>340</v>
      </c>
      <c r="D2732">
        <v>110675254</v>
      </c>
      <c r="E2732" t="s">
        <v>0</v>
      </c>
      <c r="F2732" t="s">
        <v>6202</v>
      </c>
      <c r="G2732" t="s">
        <v>0</v>
      </c>
      <c r="H2732" t="s">
        <v>0</v>
      </c>
      <c r="I2732" t="s">
        <v>7606</v>
      </c>
    </row>
    <row r="2733" spans="1:9" x14ac:dyDescent="0.25">
      <c r="A2733" t="s">
        <v>6203</v>
      </c>
      <c r="B2733" t="s">
        <v>0</v>
      </c>
      <c r="C2733">
        <v>256</v>
      </c>
      <c r="D2733">
        <v>110673756</v>
      </c>
      <c r="E2733" t="s">
        <v>0</v>
      </c>
      <c r="F2733" t="s">
        <v>6204</v>
      </c>
      <c r="G2733" t="s">
        <v>0</v>
      </c>
      <c r="H2733" t="s">
        <v>0</v>
      </c>
      <c r="I2733" t="s">
        <v>8216</v>
      </c>
    </row>
    <row r="2734" spans="1:9" x14ac:dyDescent="0.25">
      <c r="A2734" t="s">
        <v>6205</v>
      </c>
      <c r="B2734" t="s">
        <v>0</v>
      </c>
      <c r="C2734">
        <v>499</v>
      </c>
      <c r="D2734">
        <v>110674710</v>
      </c>
      <c r="E2734" t="s">
        <v>0</v>
      </c>
      <c r="F2734" t="s">
        <v>6206</v>
      </c>
      <c r="G2734" t="s">
        <v>0</v>
      </c>
      <c r="H2734" t="s">
        <v>0</v>
      </c>
      <c r="I2734" t="s">
        <v>6790</v>
      </c>
    </row>
    <row r="2735" spans="1:9" x14ac:dyDescent="0.25">
      <c r="A2735" t="s">
        <v>6207</v>
      </c>
      <c r="B2735" t="s">
        <v>11</v>
      </c>
      <c r="C2735">
        <v>226</v>
      </c>
      <c r="D2735">
        <v>110674504</v>
      </c>
      <c r="E2735" t="s">
        <v>0</v>
      </c>
      <c r="F2735" t="s">
        <v>6208</v>
      </c>
      <c r="G2735" t="s">
        <v>0</v>
      </c>
      <c r="H2735" t="s">
        <v>0</v>
      </c>
      <c r="I2735" t="s">
        <v>6976</v>
      </c>
    </row>
    <row r="2736" spans="1:9" x14ac:dyDescent="0.25">
      <c r="A2736" t="s">
        <v>6209</v>
      </c>
      <c r="B2736" t="s">
        <v>0</v>
      </c>
      <c r="C2736">
        <v>514</v>
      </c>
      <c r="D2736">
        <v>110674099</v>
      </c>
      <c r="E2736" t="s">
        <v>6210</v>
      </c>
      <c r="F2736" t="s">
        <v>6211</v>
      </c>
      <c r="G2736" t="s">
        <v>0</v>
      </c>
      <c r="H2736" t="s">
        <v>0</v>
      </c>
      <c r="I2736" t="s">
        <v>8217</v>
      </c>
    </row>
    <row r="2737" spans="1:9" x14ac:dyDescent="0.25">
      <c r="A2737" t="s">
        <v>6212</v>
      </c>
      <c r="B2737" t="s">
        <v>0</v>
      </c>
      <c r="C2737">
        <v>645</v>
      </c>
      <c r="D2737">
        <v>110675813</v>
      </c>
      <c r="E2737" t="s">
        <v>6210</v>
      </c>
      <c r="F2737" t="s">
        <v>6213</v>
      </c>
      <c r="G2737" t="s">
        <v>0</v>
      </c>
      <c r="H2737" t="s">
        <v>0</v>
      </c>
      <c r="I2737" t="s">
        <v>8217</v>
      </c>
    </row>
    <row r="2738" spans="1:9" x14ac:dyDescent="0.25">
      <c r="A2738" t="s">
        <v>6214</v>
      </c>
      <c r="B2738" t="s">
        <v>11</v>
      </c>
      <c r="C2738">
        <v>193</v>
      </c>
      <c r="D2738">
        <v>110675194</v>
      </c>
      <c r="E2738" t="s">
        <v>0</v>
      </c>
      <c r="F2738" t="s">
        <v>6215</v>
      </c>
      <c r="G2738" t="s">
        <v>0</v>
      </c>
      <c r="H2738" t="s">
        <v>0</v>
      </c>
      <c r="I2738" t="s">
        <v>6790</v>
      </c>
    </row>
    <row r="2739" spans="1:9" x14ac:dyDescent="0.25">
      <c r="A2739" t="s">
        <v>6216</v>
      </c>
      <c r="B2739" t="s">
        <v>11</v>
      </c>
      <c r="C2739">
        <v>169</v>
      </c>
      <c r="D2739">
        <v>110674197</v>
      </c>
      <c r="E2739" t="s">
        <v>0</v>
      </c>
      <c r="F2739" t="s">
        <v>6217</v>
      </c>
      <c r="G2739" t="s">
        <v>0</v>
      </c>
      <c r="H2739" t="s">
        <v>0</v>
      </c>
      <c r="I2739" t="s">
        <v>6793</v>
      </c>
    </row>
    <row r="2740" spans="1:9" x14ac:dyDescent="0.25">
      <c r="A2740" t="s">
        <v>6218</v>
      </c>
      <c r="B2740" t="s">
        <v>0</v>
      </c>
      <c r="C2740">
        <v>571</v>
      </c>
      <c r="D2740">
        <v>110673575</v>
      </c>
      <c r="E2740" t="s">
        <v>0</v>
      </c>
      <c r="F2740" t="s">
        <v>6219</v>
      </c>
      <c r="G2740" t="s">
        <v>0</v>
      </c>
      <c r="H2740" t="s">
        <v>0</v>
      </c>
      <c r="I2740" t="s">
        <v>8087</v>
      </c>
    </row>
    <row r="2741" spans="1:9" x14ac:dyDescent="0.25">
      <c r="A2741" t="s">
        <v>6220</v>
      </c>
      <c r="B2741" t="s">
        <v>0</v>
      </c>
      <c r="C2741">
        <v>45</v>
      </c>
      <c r="D2741">
        <v>110675459</v>
      </c>
      <c r="E2741" t="s">
        <v>0</v>
      </c>
      <c r="F2741" t="s">
        <v>6221</v>
      </c>
      <c r="G2741" t="s">
        <v>0</v>
      </c>
      <c r="H2741" t="s">
        <v>0</v>
      </c>
      <c r="I2741" t="s">
        <v>6796</v>
      </c>
    </row>
    <row r="2742" spans="1:9" x14ac:dyDescent="0.25">
      <c r="A2742" t="s">
        <v>6222</v>
      </c>
      <c r="B2742" t="s">
        <v>0</v>
      </c>
      <c r="C2742">
        <v>537</v>
      </c>
      <c r="D2742">
        <v>110675406</v>
      </c>
      <c r="E2742" t="s">
        <v>0</v>
      </c>
      <c r="F2742" t="s">
        <v>6223</v>
      </c>
      <c r="G2742" t="s">
        <v>0</v>
      </c>
      <c r="H2742" t="s">
        <v>0</v>
      </c>
      <c r="I2742" t="s">
        <v>8218</v>
      </c>
    </row>
    <row r="2743" spans="1:9" x14ac:dyDescent="0.25">
      <c r="A2743" t="s">
        <v>6224</v>
      </c>
      <c r="B2743" t="s">
        <v>0</v>
      </c>
      <c r="C2743">
        <v>112</v>
      </c>
      <c r="D2743">
        <v>110674194</v>
      </c>
      <c r="E2743" t="s">
        <v>0</v>
      </c>
      <c r="F2743" t="s">
        <v>6225</v>
      </c>
      <c r="G2743" t="s">
        <v>0</v>
      </c>
      <c r="H2743" t="s">
        <v>0</v>
      </c>
      <c r="I2743" t="s">
        <v>6790</v>
      </c>
    </row>
    <row r="2744" spans="1:9" x14ac:dyDescent="0.25">
      <c r="A2744" t="s">
        <v>6226</v>
      </c>
      <c r="B2744" t="s">
        <v>0</v>
      </c>
      <c r="C2744">
        <v>414</v>
      </c>
      <c r="D2744">
        <v>110674096</v>
      </c>
      <c r="E2744" t="s">
        <v>6227</v>
      </c>
      <c r="F2744" t="s">
        <v>6228</v>
      </c>
      <c r="G2744" t="s">
        <v>0</v>
      </c>
      <c r="H2744" t="s">
        <v>0</v>
      </c>
      <c r="I2744" t="s">
        <v>8219</v>
      </c>
    </row>
    <row r="2745" spans="1:9" x14ac:dyDescent="0.25">
      <c r="A2745" t="s">
        <v>6229</v>
      </c>
      <c r="B2745" t="s">
        <v>0</v>
      </c>
      <c r="C2745">
        <v>865</v>
      </c>
      <c r="D2745">
        <v>110673221</v>
      </c>
      <c r="E2745" t="s">
        <v>6230</v>
      </c>
      <c r="F2745" t="s">
        <v>6231</v>
      </c>
      <c r="G2745" t="s">
        <v>0</v>
      </c>
      <c r="H2745" t="s">
        <v>0</v>
      </c>
      <c r="I2745" t="s">
        <v>8220</v>
      </c>
    </row>
    <row r="2746" spans="1:9" x14ac:dyDescent="0.25">
      <c r="A2746" t="s">
        <v>6232</v>
      </c>
      <c r="B2746" t="s">
        <v>0</v>
      </c>
      <c r="C2746">
        <v>172</v>
      </c>
      <c r="D2746">
        <v>110676085</v>
      </c>
      <c r="E2746" t="s">
        <v>0</v>
      </c>
      <c r="F2746" t="s">
        <v>6233</v>
      </c>
      <c r="G2746" t="s">
        <v>0</v>
      </c>
      <c r="H2746" t="s">
        <v>0</v>
      </c>
      <c r="I2746" t="s">
        <v>8221</v>
      </c>
    </row>
    <row r="2747" spans="1:9" x14ac:dyDescent="0.25">
      <c r="A2747" t="s">
        <v>6234</v>
      </c>
      <c r="B2747" t="s">
        <v>0</v>
      </c>
      <c r="C2747">
        <v>192</v>
      </c>
      <c r="D2747">
        <v>110674716</v>
      </c>
      <c r="E2747" t="s">
        <v>0</v>
      </c>
      <c r="F2747" t="s">
        <v>6235</v>
      </c>
      <c r="G2747" t="s">
        <v>0</v>
      </c>
      <c r="H2747" t="s">
        <v>0</v>
      </c>
      <c r="I2747" t="s">
        <v>8222</v>
      </c>
    </row>
    <row r="2748" spans="1:9" x14ac:dyDescent="0.25">
      <c r="A2748" t="s">
        <v>6236</v>
      </c>
      <c r="B2748" t="s">
        <v>11</v>
      </c>
      <c r="C2748">
        <v>59</v>
      </c>
      <c r="D2748">
        <v>110674395</v>
      </c>
      <c r="E2748" t="s">
        <v>0</v>
      </c>
      <c r="F2748" t="s">
        <v>6237</v>
      </c>
      <c r="G2748" t="s">
        <v>0</v>
      </c>
      <c r="H2748" t="s">
        <v>0</v>
      </c>
      <c r="I2748" t="s">
        <v>6790</v>
      </c>
    </row>
    <row r="2749" spans="1:9" x14ac:dyDescent="0.25">
      <c r="A2749" t="s">
        <v>6238</v>
      </c>
      <c r="B2749" t="s">
        <v>0</v>
      </c>
      <c r="C2749">
        <v>455</v>
      </c>
      <c r="D2749">
        <v>110673802</v>
      </c>
      <c r="E2749" t="s">
        <v>0</v>
      </c>
      <c r="F2749" t="s">
        <v>6239</v>
      </c>
      <c r="G2749" t="s">
        <v>0</v>
      </c>
      <c r="H2749" t="s">
        <v>0</v>
      </c>
      <c r="I2749" t="s">
        <v>6974</v>
      </c>
    </row>
    <row r="2750" spans="1:9" x14ac:dyDescent="0.25">
      <c r="A2750" t="s">
        <v>6240</v>
      </c>
      <c r="B2750" t="s">
        <v>0</v>
      </c>
      <c r="C2750">
        <v>210</v>
      </c>
      <c r="D2750">
        <v>110674923</v>
      </c>
      <c r="E2750" t="s">
        <v>0</v>
      </c>
      <c r="F2750" t="s">
        <v>6241</v>
      </c>
      <c r="G2750" t="s">
        <v>0</v>
      </c>
      <c r="H2750" t="s">
        <v>0</v>
      </c>
      <c r="I2750" t="s">
        <v>6793</v>
      </c>
    </row>
    <row r="2751" spans="1:9" x14ac:dyDescent="0.25">
      <c r="A2751" t="s">
        <v>6242</v>
      </c>
      <c r="B2751" t="s">
        <v>0</v>
      </c>
      <c r="C2751">
        <v>230</v>
      </c>
      <c r="D2751">
        <v>110675032</v>
      </c>
      <c r="E2751" t="s">
        <v>0</v>
      </c>
      <c r="F2751" t="s">
        <v>6243</v>
      </c>
      <c r="G2751" t="s">
        <v>0</v>
      </c>
      <c r="H2751" t="s">
        <v>0</v>
      </c>
      <c r="I2751" t="s">
        <v>8223</v>
      </c>
    </row>
    <row r="2752" spans="1:9" x14ac:dyDescent="0.25">
      <c r="A2752" t="s">
        <v>6244</v>
      </c>
      <c r="B2752" t="s">
        <v>0</v>
      </c>
      <c r="C2752">
        <v>142</v>
      </c>
      <c r="D2752">
        <v>110674289</v>
      </c>
      <c r="E2752" t="s">
        <v>0</v>
      </c>
      <c r="F2752" t="s">
        <v>6245</v>
      </c>
      <c r="G2752" t="s">
        <v>0</v>
      </c>
      <c r="H2752" t="s">
        <v>0</v>
      </c>
      <c r="I2752" t="s">
        <v>6796</v>
      </c>
    </row>
    <row r="2753" spans="1:9" x14ac:dyDescent="0.25">
      <c r="A2753" t="s">
        <v>6246</v>
      </c>
      <c r="B2753" t="s">
        <v>0</v>
      </c>
      <c r="C2753">
        <v>332</v>
      </c>
      <c r="D2753">
        <v>110673884</v>
      </c>
      <c r="E2753" t="s">
        <v>0</v>
      </c>
      <c r="F2753" t="s">
        <v>6247</v>
      </c>
      <c r="G2753" t="s">
        <v>0</v>
      </c>
      <c r="H2753" t="s">
        <v>0</v>
      </c>
      <c r="I2753" t="s">
        <v>8224</v>
      </c>
    </row>
    <row r="2754" spans="1:9" x14ac:dyDescent="0.25">
      <c r="A2754" t="s">
        <v>6248</v>
      </c>
      <c r="B2754" t="s">
        <v>11</v>
      </c>
      <c r="C2754">
        <v>109</v>
      </c>
      <c r="D2754">
        <v>110675564</v>
      </c>
      <c r="E2754" t="s">
        <v>0</v>
      </c>
      <c r="F2754" t="s">
        <v>6249</v>
      </c>
      <c r="G2754" t="s">
        <v>0</v>
      </c>
      <c r="H2754" t="s">
        <v>0</v>
      </c>
      <c r="I2754" t="s">
        <v>8225</v>
      </c>
    </row>
    <row r="2755" spans="1:9" x14ac:dyDescent="0.25">
      <c r="A2755" t="s">
        <v>6250</v>
      </c>
      <c r="B2755" t="s">
        <v>0</v>
      </c>
      <c r="C2755">
        <v>1039</v>
      </c>
      <c r="D2755">
        <v>110674804</v>
      </c>
      <c r="E2755" t="s">
        <v>6251</v>
      </c>
      <c r="F2755" t="s">
        <v>6252</v>
      </c>
      <c r="G2755" t="s">
        <v>0</v>
      </c>
      <c r="H2755" t="s">
        <v>0</v>
      </c>
      <c r="I2755" t="s">
        <v>8226</v>
      </c>
    </row>
    <row r="2756" spans="1:9" x14ac:dyDescent="0.25">
      <c r="A2756" t="s">
        <v>6253</v>
      </c>
      <c r="B2756" t="s">
        <v>11</v>
      </c>
      <c r="C2756">
        <v>71</v>
      </c>
      <c r="D2756">
        <v>110674336</v>
      </c>
      <c r="E2756" t="s">
        <v>0</v>
      </c>
      <c r="F2756" t="s">
        <v>6254</v>
      </c>
      <c r="G2756" t="s">
        <v>0</v>
      </c>
      <c r="H2756" t="s">
        <v>0</v>
      </c>
      <c r="I2756" t="s">
        <v>8227</v>
      </c>
    </row>
    <row r="2757" spans="1:9" x14ac:dyDescent="0.25">
      <c r="A2757" t="s">
        <v>6255</v>
      </c>
      <c r="B2757" t="s">
        <v>0</v>
      </c>
      <c r="C2757">
        <v>202</v>
      </c>
      <c r="D2757">
        <v>110673536</v>
      </c>
      <c r="E2757" t="s">
        <v>0</v>
      </c>
      <c r="F2757" t="s">
        <v>6256</v>
      </c>
      <c r="G2757" t="s">
        <v>0</v>
      </c>
      <c r="H2757" t="s">
        <v>0</v>
      </c>
      <c r="I2757" t="s">
        <v>6796</v>
      </c>
    </row>
    <row r="2758" spans="1:9" x14ac:dyDescent="0.25">
      <c r="A2758" t="s">
        <v>6257</v>
      </c>
      <c r="B2758" t="s">
        <v>0</v>
      </c>
      <c r="C2758">
        <v>642</v>
      </c>
      <c r="D2758">
        <v>110675238</v>
      </c>
      <c r="E2758" t="s">
        <v>0</v>
      </c>
      <c r="F2758" t="s">
        <v>6258</v>
      </c>
      <c r="G2758" t="s">
        <v>0</v>
      </c>
      <c r="H2758" t="s">
        <v>0</v>
      </c>
      <c r="I2758" t="s">
        <v>6857</v>
      </c>
    </row>
    <row r="2759" spans="1:9" x14ac:dyDescent="0.25">
      <c r="A2759" t="s">
        <v>6259</v>
      </c>
      <c r="B2759" t="s">
        <v>0</v>
      </c>
      <c r="C2759">
        <v>201</v>
      </c>
      <c r="D2759">
        <v>110674002</v>
      </c>
      <c r="E2759" t="s">
        <v>0</v>
      </c>
      <c r="F2759" t="s">
        <v>6260</v>
      </c>
      <c r="G2759" t="s">
        <v>0</v>
      </c>
      <c r="H2759" t="s">
        <v>0</v>
      </c>
      <c r="I2759" t="s">
        <v>6793</v>
      </c>
    </row>
    <row r="2760" spans="1:9" x14ac:dyDescent="0.25">
      <c r="A2760" t="s">
        <v>6261</v>
      </c>
      <c r="B2760" t="s">
        <v>0</v>
      </c>
      <c r="C2760">
        <v>221</v>
      </c>
      <c r="D2760">
        <v>110673633</v>
      </c>
      <c r="E2760" t="s">
        <v>6262</v>
      </c>
      <c r="F2760" t="s">
        <v>6263</v>
      </c>
      <c r="G2760" t="s">
        <v>0</v>
      </c>
      <c r="H2760" t="s">
        <v>0</v>
      </c>
      <c r="I2760" t="s">
        <v>8228</v>
      </c>
    </row>
    <row r="2761" spans="1:9" x14ac:dyDescent="0.25">
      <c r="A2761" t="s">
        <v>6264</v>
      </c>
      <c r="B2761" t="s">
        <v>0</v>
      </c>
      <c r="C2761">
        <v>104</v>
      </c>
      <c r="D2761">
        <v>110674266</v>
      </c>
      <c r="E2761" t="s">
        <v>0</v>
      </c>
      <c r="F2761" t="s">
        <v>6265</v>
      </c>
      <c r="G2761" t="s">
        <v>0</v>
      </c>
      <c r="H2761" t="s">
        <v>0</v>
      </c>
      <c r="I2761" t="s">
        <v>6796</v>
      </c>
    </row>
    <row r="2762" spans="1:9" x14ac:dyDescent="0.25">
      <c r="A2762" t="s">
        <v>6266</v>
      </c>
      <c r="B2762" t="s">
        <v>11</v>
      </c>
      <c r="C2762">
        <v>391</v>
      </c>
      <c r="D2762">
        <v>110674932</v>
      </c>
      <c r="E2762" t="s">
        <v>0</v>
      </c>
      <c r="F2762" t="s">
        <v>6267</v>
      </c>
      <c r="G2762" t="s">
        <v>0</v>
      </c>
      <c r="H2762" t="s">
        <v>0</v>
      </c>
      <c r="I2762" t="s">
        <v>7811</v>
      </c>
    </row>
    <row r="2763" spans="1:9" x14ac:dyDescent="0.25">
      <c r="A2763" t="s">
        <v>6268</v>
      </c>
      <c r="B2763" t="s">
        <v>0</v>
      </c>
      <c r="C2763">
        <v>115</v>
      </c>
      <c r="D2763">
        <v>110675537</v>
      </c>
      <c r="E2763" t="s">
        <v>0</v>
      </c>
      <c r="F2763" t="s">
        <v>6269</v>
      </c>
      <c r="G2763" t="s">
        <v>0</v>
      </c>
      <c r="H2763" t="s">
        <v>0</v>
      </c>
      <c r="I2763" t="s">
        <v>6790</v>
      </c>
    </row>
    <row r="2764" spans="1:9" x14ac:dyDescent="0.25">
      <c r="A2764" t="s">
        <v>6270</v>
      </c>
      <c r="B2764" t="s">
        <v>0</v>
      </c>
      <c r="C2764">
        <v>417</v>
      </c>
      <c r="D2764">
        <v>110673809</v>
      </c>
      <c r="E2764" t="s">
        <v>0</v>
      </c>
      <c r="F2764" t="s">
        <v>6271</v>
      </c>
      <c r="G2764" t="s">
        <v>0</v>
      </c>
      <c r="H2764" t="s">
        <v>0</v>
      </c>
      <c r="I2764" t="s">
        <v>8048</v>
      </c>
    </row>
    <row r="2765" spans="1:9" x14ac:dyDescent="0.25">
      <c r="A2765" t="s">
        <v>6272</v>
      </c>
      <c r="B2765" t="s">
        <v>0</v>
      </c>
      <c r="C2765">
        <v>476</v>
      </c>
      <c r="D2765">
        <v>110674615</v>
      </c>
      <c r="E2765" t="s">
        <v>0</v>
      </c>
      <c r="F2765" t="s">
        <v>6273</v>
      </c>
      <c r="G2765" t="s">
        <v>0</v>
      </c>
      <c r="H2765" t="s">
        <v>0</v>
      </c>
      <c r="I2765" t="s">
        <v>6794</v>
      </c>
    </row>
    <row r="2766" spans="1:9" x14ac:dyDescent="0.25">
      <c r="A2766" t="s">
        <v>6274</v>
      </c>
      <c r="B2766" t="s">
        <v>0</v>
      </c>
      <c r="C2766">
        <v>500</v>
      </c>
      <c r="D2766">
        <v>110673777</v>
      </c>
      <c r="E2766" t="s">
        <v>6275</v>
      </c>
      <c r="F2766" t="s">
        <v>6276</v>
      </c>
      <c r="G2766" t="s">
        <v>0</v>
      </c>
      <c r="H2766" t="s">
        <v>0</v>
      </c>
      <c r="I2766" t="s">
        <v>8229</v>
      </c>
    </row>
    <row r="2767" spans="1:9" x14ac:dyDescent="0.25">
      <c r="A2767" t="s">
        <v>6277</v>
      </c>
      <c r="B2767" t="s">
        <v>0</v>
      </c>
      <c r="C2767">
        <v>186</v>
      </c>
      <c r="D2767">
        <v>110674570</v>
      </c>
      <c r="E2767" t="s">
        <v>6278</v>
      </c>
      <c r="F2767" t="s">
        <v>6279</v>
      </c>
      <c r="G2767" t="s">
        <v>0</v>
      </c>
      <c r="H2767" t="s">
        <v>0</v>
      </c>
      <c r="I2767" t="s">
        <v>8230</v>
      </c>
    </row>
    <row r="2768" spans="1:9" x14ac:dyDescent="0.25">
      <c r="A2768" t="s">
        <v>6280</v>
      </c>
      <c r="B2768" t="s">
        <v>0</v>
      </c>
      <c r="C2768">
        <v>235</v>
      </c>
      <c r="D2768">
        <v>110675041</v>
      </c>
      <c r="E2768" t="s">
        <v>6281</v>
      </c>
      <c r="F2768" t="s">
        <v>6282</v>
      </c>
      <c r="G2768" t="s">
        <v>0</v>
      </c>
      <c r="H2768" t="s">
        <v>0</v>
      </c>
      <c r="I2768" t="s">
        <v>8231</v>
      </c>
    </row>
    <row r="2769" spans="1:9" x14ac:dyDescent="0.25">
      <c r="A2769" t="s">
        <v>6283</v>
      </c>
      <c r="B2769" t="s">
        <v>0</v>
      </c>
      <c r="C2769">
        <v>38</v>
      </c>
      <c r="D2769">
        <v>110675918</v>
      </c>
      <c r="E2769" t="s">
        <v>0</v>
      </c>
      <c r="F2769" t="s">
        <v>6284</v>
      </c>
      <c r="G2769" t="s">
        <v>0</v>
      </c>
      <c r="H2769" t="s">
        <v>0</v>
      </c>
      <c r="I2769" t="s">
        <v>6796</v>
      </c>
    </row>
    <row r="2770" spans="1:9" x14ac:dyDescent="0.25">
      <c r="A2770" t="s">
        <v>6285</v>
      </c>
      <c r="B2770" t="s">
        <v>0</v>
      </c>
      <c r="C2770">
        <v>147</v>
      </c>
      <c r="D2770">
        <v>110674994</v>
      </c>
      <c r="E2770" t="s">
        <v>0</v>
      </c>
      <c r="F2770" t="s">
        <v>6286</v>
      </c>
      <c r="G2770" t="s">
        <v>0</v>
      </c>
      <c r="H2770" t="s">
        <v>0</v>
      </c>
      <c r="I2770" t="s">
        <v>6853</v>
      </c>
    </row>
    <row r="2771" spans="1:9" x14ac:dyDescent="0.25">
      <c r="A2771" t="s">
        <v>6287</v>
      </c>
      <c r="B2771" t="s">
        <v>0</v>
      </c>
      <c r="C2771">
        <v>247</v>
      </c>
      <c r="D2771">
        <v>110676021</v>
      </c>
      <c r="E2771" t="s">
        <v>6288</v>
      </c>
      <c r="F2771" t="s">
        <v>6289</v>
      </c>
      <c r="G2771" t="s">
        <v>0</v>
      </c>
      <c r="H2771" t="s">
        <v>0</v>
      </c>
      <c r="I2771" t="s">
        <v>8232</v>
      </c>
    </row>
    <row r="2772" spans="1:9" x14ac:dyDescent="0.25">
      <c r="A2772" t="s">
        <v>6290</v>
      </c>
      <c r="B2772" t="s">
        <v>0</v>
      </c>
      <c r="C2772">
        <v>311</v>
      </c>
      <c r="D2772">
        <v>110673562</v>
      </c>
      <c r="E2772" t="s">
        <v>0</v>
      </c>
      <c r="F2772" t="s">
        <v>6291</v>
      </c>
      <c r="G2772" t="s">
        <v>0</v>
      </c>
      <c r="H2772" t="s">
        <v>0</v>
      </c>
      <c r="I2772" t="s">
        <v>8233</v>
      </c>
    </row>
    <row r="2773" spans="1:9" x14ac:dyDescent="0.25">
      <c r="A2773" t="s">
        <v>6292</v>
      </c>
      <c r="B2773" t="s">
        <v>0</v>
      </c>
      <c r="C2773">
        <v>361</v>
      </c>
      <c r="D2773">
        <v>110674374</v>
      </c>
      <c r="E2773" t="s">
        <v>0</v>
      </c>
      <c r="F2773" t="s">
        <v>6293</v>
      </c>
      <c r="G2773" t="s">
        <v>0</v>
      </c>
      <c r="H2773" t="s">
        <v>0</v>
      </c>
      <c r="I2773" t="s">
        <v>6812</v>
      </c>
    </row>
    <row r="2774" spans="1:9" x14ac:dyDescent="0.25">
      <c r="A2774" t="s">
        <v>6294</v>
      </c>
      <c r="B2774" t="s">
        <v>11</v>
      </c>
      <c r="C2774">
        <v>352</v>
      </c>
      <c r="D2774">
        <v>110674784</v>
      </c>
      <c r="E2774" t="s">
        <v>0</v>
      </c>
      <c r="F2774" t="s">
        <v>6295</v>
      </c>
      <c r="G2774" t="s">
        <v>0</v>
      </c>
      <c r="H2774" t="s">
        <v>0</v>
      </c>
      <c r="I2774" t="s">
        <v>6793</v>
      </c>
    </row>
    <row r="2775" spans="1:9" x14ac:dyDescent="0.25">
      <c r="A2775" t="s">
        <v>6296</v>
      </c>
      <c r="B2775" t="s">
        <v>0</v>
      </c>
      <c r="C2775">
        <v>438</v>
      </c>
      <c r="D2775">
        <v>110675663</v>
      </c>
      <c r="E2775" t="s">
        <v>6297</v>
      </c>
      <c r="F2775" t="s">
        <v>6298</v>
      </c>
      <c r="G2775" t="s">
        <v>0</v>
      </c>
      <c r="H2775" t="s">
        <v>0</v>
      </c>
      <c r="I2775" t="s">
        <v>8234</v>
      </c>
    </row>
    <row r="2776" spans="1:9" x14ac:dyDescent="0.25">
      <c r="A2776" t="s">
        <v>6299</v>
      </c>
      <c r="B2776" t="s">
        <v>0</v>
      </c>
      <c r="C2776">
        <v>582</v>
      </c>
      <c r="D2776">
        <v>110674755</v>
      </c>
      <c r="E2776" t="s">
        <v>6300</v>
      </c>
      <c r="F2776" t="s">
        <v>6301</v>
      </c>
      <c r="G2776" t="s">
        <v>0</v>
      </c>
      <c r="H2776" t="s">
        <v>0</v>
      </c>
      <c r="I2776" t="s">
        <v>8235</v>
      </c>
    </row>
    <row r="2777" spans="1:9" x14ac:dyDescent="0.25">
      <c r="A2777" t="s">
        <v>6302</v>
      </c>
      <c r="B2777" t="s">
        <v>0</v>
      </c>
      <c r="C2777">
        <v>565</v>
      </c>
      <c r="D2777">
        <v>110675405</v>
      </c>
      <c r="E2777" t="s">
        <v>6303</v>
      </c>
      <c r="F2777" t="s">
        <v>6304</v>
      </c>
      <c r="G2777" t="s">
        <v>0</v>
      </c>
      <c r="H2777" t="s">
        <v>0</v>
      </c>
      <c r="I2777" t="s">
        <v>8236</v>
      </c>
    </row>
    <row r="2778" spans="1:9" x14ac:dyDescent="0.25">
      <c r="A2778" t="s">
        <v>6305</v>
      </c>
      <c r="B2778" t="s">
        <v>0</v>
      </c>
      <c r="C2778">
        <v>578</v>
      </c>
      <c r="D2778">
        <v>110676082</v>
      </c>
      <c r="E2778" t="s">
        <v>6306</v>
      </c>
      <c r="F2778" t="s">
        <v>6307</v>
      </c>
      <c r="G2778" t="s">
        <v>0</v>
      </c>
      <c r="H2778" t="s">
        <v>0</v>
      </c>
      <c r="I2778" t="s">
        <v>8237</v>
      </c>
    </row>
    <row r="2779" spans="1:9" x14ac:dyDescent="0.25">
      <c r="A2779" t="s">
        <v>6308</v>
      </c>
      <c r="B2779" t="s">
        <v>0</v>
      </c>
      <c r="C2779">
        <v>223</v>
      </c>
      <c r="D2779">
        <v>110673578</v>
      </c>
      <c r="E2779" t="s">
        <v>0</v>
      </c>
      <c r="F2779" t="s">
        <v>6309</v>
      </c>
      <c r="G2779" t="s">
        <v>0</v>
      </c>
      <c r="H2779" t="s">
        <v>0</v>
      </c>
      <c r="I2779" t="s">
        <v>7291</v>
      </c>
    </row>
    <row r="2780" spans="1:9" x14ac:dyDescent="0.25">
      <c r="A2780" t="s">
        <v>6310</v>
      </c>
      <c r="B2780" t="s">
        <v>0</v>
      </c>
      <c r="C2780">
        <v>124</v>
      </c>
      <c r="D2780">
        <v>110674372</v>
      </c>
      <c r="E2780" t="s">
        <v>0</v>
      </c>
      <c r="F2780" t="s">
        <v>6311</v>
      </c>
      <c r="G2780" t="s">
        <v>0</v>
      </c>
      <c r="H2780" t="s">
        <v>0</v>
      </c>
      <c r="I2780" t="s">
        <v>6790</v>
      </c>
    </row>
    <row r="2781" spans="1:9" x14ac:dyDescent="0.25">
      <c r="A2781" t="s">
        <v>6312</v>
      </c>
      <c r="B2781" t="s">
        <v>0</v>
      </c>
      <c r="C2781">
        <v>170</v>
      </c>
      <c r="D2781">
        <v>110673391</v>
      </c>
      <c r="E2781" t="s">
        <v>0</v>
      </c>
      <c r="F2781" t="s">
        <v>6313</v>
      </c>
      <c r="G2781" t="s">
        <v>0</v>
      </c>
      <c r="H2781" t="s">
        <v>0</v>
      </c>
      <c r="I2781" t="s">
        <v>7631</v>
      </c>
    </row>
    <row r="2782" spans="1:9" x14ac:dyDescent="0.25">
      <c r="A2782" t="s">
        <v>6314</v>
      </c>
      <c r="B2782" t="s">
        <v>0</v>
      </c>
      <c r="C2782">
        <v>89</v>
      </c>
      <c r="D2782">
        <v>110673320</v>
      </c>
      <c r="E2782" t="s">
        <v>0</v>
      </c>
      <c r="F2782" t="s">
        <v>6315</v>
      </c>
      <c r="G2782" t="s">
        <v>0</v>
      </c>
      <c r="H2782" t="s">
        <v>0</v>
      </c>
      <c r="I2782" t="s">
        <v>6790</v>
      </c>
    </row>
    <row r="2783" spans="1:9" x14ac:dyDescent="0.25">
      <c r="A2783" t="s">
        <v>6316</v>
      </c>
      <c r="B2783" t="s">
        <v>0</v>
      </c>
      <c r="C2783">
        <v>260</v>
      </c>
      <c r="D2783">
        <v>110675158</v>
      </c>
      <c r="E2783" t="s">
        <v>6317</v>
      </c>
      <c r="F2783" t="s">
        <v>6318</v>
      </c>
      <c r="G2783" t="s">
        <v>0</v>
      </c>
      <c r="H2783" t="s">
        <v>0</v>
      </c>
      <c r="I2783" t="s">
        <v>8238</v>
      </c>
    </row>
    <row r="2784" spans="1:9" x14ac:dyDescent="0.25">
      <c r="A2784" t="s">
        <v>6319</v>
      </c>
      <c r="B2784" t="s">
        <v>11</v>
      </c>
      <c r="C2784">
        <v>633</v>
      </c>
      <c r="D2784">
        <v>110674510</v>
      </c>
      <c r="E2784" t="s">
        <v>0</v>
      </c>
      <c r="F2784" t="s">
        <v>6320</v>
      </c>
      <c r="G2784" t="s">
        <v>0</v>
      </c>
      <c r="H2784" t="s">
        <v>0</v>
      </c>
      <c r="I2784" t="s">
        <v>8239</v>
      </c>
    </row>
    <row r="2785" spans="1:9" x14ac:dyDescent="0.25">
      <c r="A2785" t="s">
        <v>6321</v>
      </c>
      <c r="B2785" t="s">
        <v>0</v>
      </c>
      <c r="C2785">
        <v>94</v>
      </c>
      <c r="D2785">
        <v>110673549</v>
      </c>
      <c r="E2785" t="s">
        <v>0</v>
      </c>
      <c r="F2785" t="s">
        <v>6322</v>
      </c>
      <c r="G2785" t="s">
        <v>0</v>
      </c>
      <c r="H2785" t="s">
        <v>0</v>
      </c>
      <c r="I2785" t="s">
        <v>6790</v>
      </c>
    </row>
    <row r="2786" spans="1:9" x14ac:dyDescent="0.25">
      <c r="A2786" t="s">
        <v>6323</v>
      </c>
      <c r="B2786" t="s">
        <v>0</v>
      </c>
      <c r="C2786">
        <v>213</v>
      </c>
      <c r="D2786">
        <v>110675801</v>
      </c>
      <c r="E2786" t="s">
        <v>0</v>
      </c>
      <c r="F2786" t="s">
        <v>6324</v>
      </c>
      <c r="G2786" t="s">
        <v>0</v>
      </c>
      <c r="H2786" t="s">
        <v>0</v>
      </c>
      <c r="I2786" t="s">
        <v>8240</v>
      </c>
    </row>
    <row r="2787" spans="1:9" x14ac:dyDescent="0.25">
      <c r="A2787" t="s">
        <v>6325</v>
      </c>
      <c r="B2787" t="s">
        <v>0</v>
      </c>
      <c r="C2787">
        <v>1067</v>
      </c>
      <c r="D2787">
        <v>110675113</v>
      </c>
      <c r="E2787" t="s">
        <v>6326</v>
      </c>
      <c r="F2787" t="s">
        <v>6327</v>
      </c>
      <c r="G2787" t="s">
        <v>0</v>
      </c>
      <c r="H2787" t="s">
        <v>0</v>
      </c>
      <c r="I2787" t="s">
        <v>8241</v>
      </c>
    </row>
    <row r="2788" spans="1:9" x14ac:dyDescent="0.25">
      <c r="A2788" t="s">
        <v>6328</v>
      </c>
      <c r="B2788" t="s">
        <v>0</v>
      </c>
      <c r="C2788">
        <v>349</v>
      </c>
      <c r="D2788">
        <v>110674325</v>
      </c>
      <c r="E2788" t="s">
        <v>6329</v>
      </c>
      <c r="F2788" t="s">
        <v>6330</v>
      </c>
      <c r="G2788" t="s">
        <v>0</v>
      </c>
      <c r="H2788" t="s">
        <v>0</v>
      </c>
      <c r="I2788" t="s">
        <v>8242</v>
      </c>
    </row>
    <row r="2789" spans="1:9" x14ac:dyDescent="0.25">
      <c r="A2789" t="s">
        <v>6331</v>
      </c>
      <c r="B2789" t="s">
        <v>11</v>
      </c>
      <c r="C2789">
        <v>218</v>
      </c>
      <c r="D2789">
        <v>110676035</v>
      </c>
      <c r="E2789" t="s">
        <v>0</v>
      </c>
      <c r="F2789" t="s">
        <v>6332</v>
      </c>
      <c r="G2789" t="s">
        <v>0</v>
      </c>
      <c r="H2789" t="s">
        <v>0</v>
      </c>
      <c r="I2789" t="s">
        <v>6853</v>
      </c>
    </row>
    <row r="2790" spans="1:9" x14ac:dyDescent="0.25">
      <c r="A2790" t="s">
        <v>6333</v>
      </c>
      <c r="B2790" t="s">
        <v>0</v>
      </c>
      <c r="C2790">
        <v>490</v>
      </c>
      <c r="D2790">
        <v>110675200</v>
      </c>
      <c r="E2790" t="s">
        <v>0</v>
      </c>
      <c r="F2790" t="s">
        <v>6334</v>
      </c>
      <c r="G2790" t="s">
        <v>0</v>
      </c>
      <c r="H2790" t="s">
        <v>0</v>
      </c>
      <c r="I2790" t="s">
        <v>6937</v>
      </c>
    </row>
    <row r="2791" spans="1:9" x14ac:dyDescent="0.25">
      <c r="A2791" t="s">
        <v>6335</v>
      </c>
      <c r="B2791" t="s">
        <v>0</v>
      </c>
      <c r="C2791">
        <v>205</v>
      </c>
      <c r="D2791">
        <v>110674343</v>
      </c>
      <c r="E2791" t="s">
        <v>0</v>
      </c>
      <c r="F2791" t="s">
        <v>6336</v>
      </c>
      <c r="G2791" t="s">
        <v>0</v>
      </c>
      <c r="H2791" t="s">
        <v>0</v>
      </c>
      <c r="I2791" t="s">
        <v>8243</v>
      </c>
    </row>
    <row r="2792" spans="1:9" x14ac:dyDescent="0.25">
      <c r="A2792" t="s">
        <v>6337</v>
      </c>
      <c r="B2792" t="s">
        <v>0</v>
      </c>
      <c r="C2792">
        <v>103</v>
      </c>
      <c r="D2792">
        <v>110675723</v>
      </c>
      <c r="E2792" t="s">
        <v>0</v>
      </c>
      <c r="F2792" t="s">
        <v>6338</v>
      </c>
      <c r="G2792" t="s">
        <v>0</v>
      </c>
      <c r="H2792" t="s">
        <v>0</v>
      </c>
      <c r="I2792" t="s">
        <v>8244</v>
      </c>
    </row>
    <row r="2793" spans="1:9" x14ac:dyDescent="0.25">
      <c r="A2793" t="s">
        <v>6339</v>
      </c>
      <c r="B2793" t="s">
        <v>0</v>
      </c>
      <c r="C2793">
        <v>415</v>
      </c>
      <c r="D2793">
        <v>110674906</v>
      </c>
      <c r="E2793" t="s">
        <v>6340</v>
      </c>
      <c r="F2793" t="s">
        <v>6341</v>
      </c>
      <c r="G2793" t="s">
        <v>0</v>
      </c>
      <c r="H2793" t="s">
        <v>0</v>
      </c>
      <c r="I2793" t="s">
        <v>8245</v>
      </c>
    </row>
    <row r="2794" spans="1:9" x14ac:dyDescent="0.25">
      <c r="A2794" t="s">
        <v>6342</v>
      </c>
      <c r="B2794" t="s">
        <v>0</v>
      </c>
      <c r="C2794">
        <v>269</v>
      </c>
      <c r="D2794">
        <v>110674250</v>
      </c>
      <c r="E2794" t="s">
        <v>6343</v>
      </c>
      <c r="F2794" t="s">
        <v>6344</v>
      </c>
      <c r="G2794" t="s">
        <v>0</v>
      </c>
      <c r="H2794" t="s">
        <v>0</v>
      </c>
      <c r="I2794" t="s">
        <v>8246</v>
      </c>
    </row>
    <row r="2795" spans="1:9" x14ac:dyDescent="0.25">
      <c r="A2795" t="s">
        <v>6345</v>
      </c>
      <c r="B2795" t="s">
        <v>0</v>
      </c>
      <c r="C2795">
        <v>292</v>
      </c>
      <c r="D2795">
        <v>110673898</v>
      </c>
      <c r="E2795" t="s">
        <v>0</v>
      </c>
      <c r="F2795" t="s">
        <v>6346</v>
      </c>
      <c r="G2795" t="s">
        <v>0</v>
      </c>
      <c r="H2795" t="s">
        <v>0</v>
      </c>
      <c r="I2795" t="s">
        <v>6986</v>
      </c>
    </row>
    <row r="2796" spans="1:9" x14ac:dyDescent="0.25">
      <c r="A2796" t="s">
        <v>6347</v>
      </c>
      <c r="B2796" t="s">
        <v>0</v>
      </c>
      <c r="C2796">
        <v>257</v>
      </c>
      <c r="D2796">
        <v>110675504</v>
      </c>
      <c r="E2796" t="s">
        <v>0</v>
      </c>
      <c r="F2796" t="s">
        <v>6348</v>
      </c>
      <c r="G2796" t="s">
        <v>0</v>
      </c>
      <c r="H2796" t="s">
        <v>0</v>
      </c>
      <c r="I2796" t="s">
        <v>6997</v>
      </c>
    </row>
    <row r="2797" spans="1:9" x14ac:dyDescent="0.25">
      <c r="A2797" t="s">
        <v>6349</v>
      </c>
      <c r="B2797" t="s">
        <v>11</v>
      </c>
      <c r="C2797">
        <v>430</v>
      </c>
      <c r="D2797">
        <v>110675754</v>
      </c>
      <c r="E2797" t="s">
        <v>0</v>
      </c>
      <c r="F2797" t="s">
        <v>6350</v>
      </c>
      <c r="G2797" t="s">
        <v>0</v>
      </c>
      <c r="H2797" t="s">
        <v>0</v>
      </c>
      <c r="I2797" t="s">
        <v>7634</v>
      </c>
    </row>
    <row r="2798" spans="1:9" x14ac:dyDescent="0.25">
      <c r="A2798" t="s">
        <v>6351</v>
      </c>
      <c r="B2798" t="s">
        <v>11</v>
      </c>
      <c r="C2798">
        <v>75</v>
      </c>
      <c r="D2798">
        <v>110675951</v>
      </c>
      <c r="E2798" t="s">
        <v>0</v>
      </c>
      <c r="F2798" t="s">
        <v>6352</v>
      </c>
      <c r="G2798" t="s">
        <v>0</v>
      </c>
      <c r="H2798" t="s">
        <v>0</v>
      </c>
      <c r="I2798" t="s">
        <v>6796</v>
      </c>
    </row>
    <row r="2799" spans="1:9" x14ac:dyDescent="0.25">
      <c r="A2799" t="s">
        <v>6353</v>
      </c>
      <c r="B2799" t="s">
        <v>0</v>
      </c>
      <c r="C2799">
        <v>547</v>
      </c>
      <c r="D2799">
        <v>110675964</v>
      </c>
      <c r="E2799" t="s">
        <v>0</v>
      </c>
      <c r="F2799" t="s">
        <v>6354</v>
      </c>
      <c r="G2799" t="s">
        <v>0</v>
      </c>
      <c r="H2799" t="s">
        <v>0</v>
      </c>
      <c r="I2799" t="s">
        <v>8247</v>
      </c>
    </row>
    <row r="2800" spans="1:9" x14ac:dyDescent="0.25">
      <c r="A2800" t="s">
        <v>6355</v>
      </c>
      <c r="B2800" t="s">
        <v>11</v>
      </c>
      <c r="C2800">
        <v>449</v>
      </c>
      <c r="D2800">
        <v>255529907</v>
      </c>
      <c r="E2800" t="s">
        <v>0</v>
      </c>
      <c r="F2800" t="s">
        <v>6356</v>
      </c>
      <c r="G2800" t="s">
        <v>0</v>
      </c>
      <c r="H2800" t="s">
        <v>0</v>
      </c>
      <c r="I2800" t="s">
        <v>8248</v>
      </c>
    </row>
    <row r="2801" spans="1:10" x14ac:dyDescent="0.25">
      <c r="A2801" t="s">
        <v>6357</v>
      </c>
      <c r="B2801" t="s">
        <v>0</v>
      </c>
      <c r="C2801">
        <v>262</v>
      </c>
      <c r="D2801">
        <v>110674434</v>
      </c>
      <c r="E2801" t="s">
        <v>0</v>
      </c>
      <c r="F2801" t="s">
        <v>6358</v>
      </c>
      <c r="G2801" t="s">
        <v>0</v>
      </c>
      <c r="H2801" t="s">
        <v>0</v>
      </c>
      <c r="I2801" t="s">
        <v>6853</v>
      </c>
    </row>
    <row r="2802" spans="1:10" x14ac:dyDescent="0.25">
      <c r="A2802" t="s">
        <v>6359</v>
      </c>
      <c r="B2802" t="s">
        <v>11</v>
      </c>
      <c r="C2802">
        <v>195</v>
      </c>
      <c r="D2802">
        <v>110675640</v>
      </c>
      <c r="E2802" t="s">
        <v>6360</v>
      </c>
      <c r="F2802" t="s">
        <v>6361</v>
      </c>
      <c r="G2802" t="s">
        <v>0</v>
      </c>
      <c r="H2802" t="s">
        <v>0</v>
      </c>
      <c r="I2802" t="s">
        <v>8249</v>
      </c>
    </row>
    <row r="2803" spans="1:10" x14ac:dyDescent="0.25">
      <c r="A2803" t="s">
        <v>6362</v>
      </c>
      <c r="B2803" t="s">
        <v>11</v>
      </c>
      <c r="C2803">
        <v>157</v>
      </c>
      <c r="D2803">
        <v>110674276</v>
      </c>
      <c r="E2803" t="s">
        <v>6363</v>
      </c>
      <c r="F2803" t="s">
        <v>6364</v>
      </c>
      <c r="G2803" t="s">
        <v>0</v>
      </c>
      <c r="H2803" t="s">
        <v>0</v>
      </c>
      <c r="I2803" t="s">
        <v>8250</v>
      </c>
    </row>
    <row r="2804" spans="1:10" x14ac:dyDescent="0.25">
      <c r="A2804" t="s">
        <v>6365</v>
      </c>
      <c r="B2804" t="s">
        <v>0</v>
      </c>
      <c r="C2804">
        <v>494</v>
      </c>
      <c r="D2804">
        <v>110673264</v>
      </c>
      <c r="E2804" t="s">
        <v>0</v>
      </c>
      <c r="F2804" t="s">
        <v>6366</v>
      </c>
      <c r="G2804" t="s">
        <v>0</v>
      </c>
      <c r="H2804" t="s">
        <v>0</v>
      </c>
      <c r="I2804" t="s">
        <v>8251</v>
      </c>
    </row>
    <row r="2805" spans="1:10" x14ac:dyDescent="0.25">
      <c r="A2805" t="s">
        <v>6367</v>
      </c>
      <c r="B2805" t="s">
        <v>0</v>
      </c>
      <c r="C2805">
        <v>718</v>
      </c>
      <c r="D2805">
        <v>110675943</v>
      </c>
      <c r="E2805" t="s">
        <v>0</v>
      </c>
      <c r="F2805" t="s">
        <v>6368</v>
      </c>
      <c r="G2805" t="s">
        <v>0</v>
      </c>
      <c r="H2805" t="s">
        <v>0</v>
      </c>
      <c r="I2805" t="s">
        <v>8252</v>
      </c>
    </row>
    <row r="2806" spans="1:10" x14ac:dyDescent="0.25">
      <c r="A2806" t="s">
        <v>6369</v>
      </c>
      <c r="B2806" t="s">
        <v>0</v>
      </c>
      <c r="C2806">
        <v>721</v>
      </c>
      <c r="D2806">
        <v>110675298</v>
      </c>
      <c r="E2806" t="s">
        <v>0</v>
      </c>
      <c r="F2806" t="s">
        <v>6370</v>
      </c>
      <c r="G2806" t="s">
        <v>0</v>
      </c>
      <c r="H2806" t="s">
        <v>0</v>
      </c>
      <c r="I2806" t="s">
        <v>8252</v>
      </c>
    </row>
    <row r="2807" spans="1:10" x14ac:dyDescent="0.25">
      <c r="A2807" t="s">
        <v>6371</v>
      </c>
      <c r="B2807" t="s">
        <v>0</v>
      </c>
      <c r="C2807">
        <v>112</v>
      </c>
      <c r="D2807">
        <v>110675313</v>
      </c>
      <c r="E2807" t="s">
        <v>0</v>
      </c>
      <c r="F2807" t="s">
        <v>6372</v>
      </c>
      <c r="G2807" t="s">
        <v>0</v>
      </c>
      <c r="H2807" t="s">
        <v>0</v>
      </c>
      <c r="I2807" t="s">
        <v>8253</v>
      </c>
    </row>
    <row r="2808" spans="1:10" x14ac:dyDescent="0.25">
      <c r="A2808" t="s">
        <v>6373</v>
      </c>
      <c r="B2808" t="s">
        <v>0</v>
      </c>
      <c r="C2808">
        <v>268</v>
      </c>
      <c r="D2808">
        <v>110673684</v>
      </c>
      <c r="E2808" t="s">
        <v>0</v>
      </c>
      <c r="F2808" t="s">
        <v>6374</v>
      </c>
      <c r="G2808" t="s">
        <v>0</v>
      </c>
      <c r="H2808" t="s">
        <v>0</v>
      </c>
      <c r="I2808" t="s">
        <v>6796</v>
      </c>
    </row>
    <row r="2809" spans="1:10" x14ac:dyDescent="0.25">
      <c r="A2809" t="s">
        <v>6375</v>
      </c>
      <c r="B2809" t="s">
        <v>0</v>
      </c>
      <c r="C2809">
        <v>343</v>
      </c>
      <c r="D2809">
        <v>110675963</v>
      </c>
      <c r="E2809" t="s">
        <v>0</v>
      </c>
      <c r="F2809" t="s">
        <v>6376</v>
      </c>
      <c r="G2809" t="s">
        <v>0</v>
      </c>
      <c r="H2809" t="s">
        <v>0</v>
      </c>
      <c r="I2809" t="s">
        <v>6790</v>
      </c>
    </row>
    <row r="2810" spans="1:10" x14ac:dyDescent="0.25">
      <c r="A2810" t="s">
        <v>6377</v>
      </c>
      <c r="B2810" t="s">
        <v>0</v>
      </c>
      <c r="C2810">
        <v>477</v>
      </c>
      <c r="D2810">
        <v>110675327</v>
      </c>
      <c r="E2810" t="s">
        <v>0</v>
      </c>
      <c r="F2810" t="s">
        <v>6378</v>
      </c>
      <c r="G2810" t="s">
        <v>0</v>
      </c>
      <c r="H2810" t="s">
        <v>0</v>
      </c>
      <c r="I2810" t="s">
        <v>6918</v>
      </c>
      <c r="J2810" t="s">
        <v>65</v>
      </c>
    </row>
    <row r="2811" spans="1:10" x14ac:dyDescent="0.25">
      <c r="A2811" t="s">
        <v>6379</v>
      </c>
      <c r="B2811" t="s">
        <v>0</v>
      </c>
      <c r="C2811">
        <v>122</v>
      </c>
      <c r="D2811">
        <v>110674749</v>
      </c>
      <c r="E2811" t="s">
        <v>0</v>
      </c>
      <c r="F2811" t="s">
        <v>6380</v>
      </c>
      <c r="G2811" t="s">
        <v>0</v>
      </c>
      <c r="H2811" t="s">
        <v>0</v>
      </c>
      <c r="I2811" t="s">
        <v>6793</v>
      </c>
    </row>
    <row r="2812" spans="1:10" x14ac:dyDescent="0.25">
      <c r="A2812" t="s">
        <v>6381</v>
      </c>
      <c r="B2812" t="s">
        <v>11</v>
      </c>
      <c r="C2812">
        <v>132</v>
      </c>
      <c r="D2812">
        <v>110673362</v>
      </c>
      <c r="E2812" t="s">
        <v>0</v>
      </c>
      <c r="F2812" t="s">
        <v>6382</v>
      </c>
      <c r="G2812" t="s">
        <v>0</v>
      </c>
      <c r="H2812" t="s">
        <v>0</v>
      </c>
      <c r="I2812" t="s">
        <v>6790</v>
      </c>
    </row>
    <row r="2813" spans="1:10" x14ac:dyDescent="0.25">
      <c r="A2813" t="s">
        <v>6383</v>
      </c>
      <c r="B2813" t="s">
        <v>0</v>
      </c>
      <c r="C2813">
        <v>746</v>
      </c>
      <c r="D2813">
        <v>110675622</v>
      </c>
      <c r="E2813" t="s">
        <v>0</v>
      </c>
      <c r="F2813" t="s">
        <v>6384</v>
      </c>
      <c r="G2813" t="s">
        <v>0</v>
      </c>
      <c r="H2813" t="s">
        <v>0</v>
      </c>
      <c r="I2813" t="s">
        <v>6860</v>
      </c>
      <c r="J2813" t="s">
        <v>14</v>
      </c>
    </row>
    <row r="2814" spans="1:10" x14ac:dyDescent="0.25">
      <c r="A2814" t="s">
        <v>6385</v>
      </c>
      <c r="B2814" t="s">
        <v>0</v>
      </c>
      <c r="C2814">
        <v>45</v>
      </c>
      <c r="D2814">
        <v>110674926</v>
      </c>
      <c r="E2814" t="s">
        <v>0</v>
      </c>
      <c r="F2814" t="s">
        <v>6386</v>
      </c>
      <c r="G2814" t="s">
        <v>0</v>
      </c>
      <c r="H2814" t="s">
        <v>0</v>
      </c>
      <c r="I2814" t="s">
        <v>6796</v>
      </c>
    </row>
    <row r="2815" spans="1:10" x14ac:dyDescent="0.25">
      <c r="A2815" t="s">
        <v>6387</v>
      </c>
      <c r="B2815" t="s">
        <v>11</v>
      </c>
      <c r="C2815">
        <v>296</v>
      </c>
      <c r="D2815">
        <v>110674344</v>
      </c>
      <c r="E2815" t="s">
        <v>0</v>
      </c>
      <c r="F2815" t="s">
        <v>6388</v>
      </c>
      <c r="G2815" t="s">
        <v>0</v>
      </c>
      <c r="H2815" t="s">
        <v>0</v>
      </c>
      <c r="I2815" t="s">
        <v>6997</v>
      </c>
    </row>
    <row r="2816" spans="1:10" x14ac:dyDescent="0.25">
      <c r="A2816" t="s">
        <v>6389</v>
      </c>
      <c r="B2816" t="s">
        <v>0</v>
      </c>
      <c r="C2816">
        <v>52</v>
      </c>
      <c r="D2816">
        <v>255529908</v>
      </c>
      <c r="E2816" t="s">
        <v>0</v>
      </c>
      <c r="F2816" t="s">
        <v>6390</v>
      </c>
      <c r="G2816" t="s">
        <v>0</v>
      </c>
      <c r="H2816" t="s">
        <v>0</v>
      </c>
      <c r="I2816" t="s">
        <v>6790</v>
      </c>
    </row>
    <row r="2817" spans="1:9" x14ac:dyDescent="0.25">
      <c r="A2817" t="s">
        <v>6391</v>
      </c>
      <c r="B2817" t="s">
        <v>0</v>
      </c>
      <c r="C2817">
        <v>159</v>
      </c>
      <c r="D2817">
        <v>110673450</v>
      </c>
      <c r="E2817" t="s">
        <v>0</v>
      </c>
      <c r="F2817" t="s">
        <v>6392</v>
      </c>
      <c r="G2817" t="s">
        <v>0</v>
      </c>
      <c r="H2817" t="s">
        <v>0</v>
      </c>
      <c r="I2817" t="s">
        <v>8254</v>
      </c>
    </row>
    <row r="2818" spans="1:9" x14ac:dyDescent="0.25">
      <c r="A2818" t="s">
        <v>6393</v>
      </c>
      <c r="B2818" t="s">
        <v>0</v>
      </c>
      <c r="C2818">
        <v>123</v>
      </c>
      <c r="D2818">
        <v>110674723</v>
      </c>
      <c r="E2818" t="s">
        <v>0</v>
      </c>
      <c r="F2818" t="s">
        <v>6394</v>
      </c>
      <c r="G2818" t="s">
        <v>0</v>
      </c>
      <c r="H2818" t="s">
        <v>0</v>
      </c>
      <c r="I2818" t="s">
        <v>6790</v>
      </c>
    </row>
    <row r="2819" spans="1:9" x14ac:dyDescent="0.25">
      <c r="A2819" t="s">
        <v>6395</v>
      </c>
      <c r="B2819" t="s">
        <v>0</v>
      </c>
      <c r="C2819">
        <v>213</v>
      </c>
      <c r="D2819">
        <v>110673597</v>
      </c>
      <c r="E2819" t="s">
        <v>0</v>
      </c>
      <c r="F2819" t="s">
        <v>6396</v>
      </c>
      <c r="G2819" t="s">
        <v>0</v>
      </c>
      <c r="H2819" t="s">
        <v>0</v>
      </c>
      <c r="I2819" t="s">
        <v>6790</v>
      </c>
    </row>
    <row r="2820" spans="1:9" x14ac:dyDescent="0.25">
      <c r="A2820" t="s">
        <v>6397</v>
      </c>
      <c r="B2820" t="s">
        <v>0</v>
      </c>
      <c r="C2820">
        <v>166</v>
      </c>
      <c r="D2820">
        <v>110674537</v>
      </c>
      <c r="E2820" t="s">
        <v>0</v>
      </c>
      <c r="F2820" t="s">
        <v>6398</v>
      </c>
      <c r="G2820" t="s">
        <v>0</v>
      </c>
      <c r="H2820" t="s">
        <v>0</v>
      </c>
      <c r="I2820" t="s">
        <v>8255</v>
      </c>
    </row>
    <row r="2821" spans="1:9" x14ac:dyDescent="0.25">
      <c r="A2821" t="s">
        <v>6399</v>
      </c>
      <c r="B2821" t="s">
        <v>0</v>
      </c>
      <c r="C2821">
        <v>184</v>
      </c>
      <c r="D2821">
        <v>110674824</v>
      </c>
      <c r="E2821" t="s">
        <v>0</v>
      </c>
      <c r="F2821" t="s">
        <v>6400</v>
      </c>
      <c r="G2821" t="s">
        <v>0</v>
      </c>
      <c r="H2821" t="s">
        <v>0</v>
      </c>
      <c r="I2821" t="s">
        <v>6812</v>
      </c>
    </row>
    <row r="2822" spans="1:9" x14ac:dyDescent="0.25">
      <c r="A2822" t="s">
        <v>6401</v>
      </c>
      <c r="B2822" t="s">
        <v>0</v>
      </c>
      <c r="C2822">
        <v>263</v>
      </c>
      <c r="D2822">
        <v>110675805</v>
      </c>
      <c r="E2822" t="s">
        <v>0</v>
      </c>
      <c r="F2822" t="s">
        <v>6402</v>
      </c>
      <c r="G2822" t="s">
        <v>0</v>
      </c>
      <c r="H2822" t="s">
        <v>0</v>
      </c>
      <c r="I2822" t="s">
        <v>6946</v>
      </c>
    </row>
    <row r="2823" spans="1:9" x14ac:dyDescent="0.25">
      <c r="A2823" t="s">
        <v>6403</v>
      </c>
      <c r="B2823" t="s">
        <v>0</v>
      </c>
      <c r="C2823">
        <v>417</v>
      </c>
      <c r="D2823">
        <v>110673250</v>
      </c>
      <c r="E2823" t="s">
        <v>5378</v>
      </c>
      <c r="F2823" t="s">
        <v>6404</v>
      </c>
      <c r="G2823" t="s">
        <v>0</v>
      </c>
      <c r="H2823" t="s">
        <v>0</v>
      </c>
      <c r="I2823" t="s">
        <v>8012</v>
      </c>
    </row>
    <row r="2824" spans="1:9" x14ac:dyDescent="0.25">
      <c r="A2824" t="s">
        <v>6405</v>
      </c>
      <c r="B2824" t="s">
        <v>11</v>
      </c>
      <c r="C2824">
        <v>181</v>
      </c>
      <c r="D2824">
        <v>110674839</v>
      </c>
      <c r="E2824" t="s">
        <v>0</v>
      </c>
      <c r="F2824" t="s">
        <v>6406</v>
      </c>
      <c r="G2824" t="s">
        <v>0</v>
      </c>
      <c r="H2824" t="s">
        <v>0</v>
      </c>
      <c r="I2824" t="s">
        <v>6790</v>
      </c>
    </row>
    <row r="2825" spans="1:9" x14ac:dyDescent="0.25">
      <c r="A2825" t="s">
        <v>6407</v>
      </c>
      <c r="B2825" t="s">
        <v>11</v>
      </c>
      <c r="C2825">
        <v>159</v>
      </c>
      <c r="D2825">
        <v>110675968</v>
      </c>
      <c r="E2825" t="s">
        <v>0</v>
      </c>
      <c r="F2825" t="s">
        <v>6408</v>
      </c>
      <c r="G2825" t="s">
        <v>0</v>
      </c>
      <c r="H2825" t="s">
        <v>0</v>
      </c>
      <c r="I2825" t="s">
        <v>6790</v>
      </c>
    </row>
    <row r="2826" spans="1:9" x14ac:dyDescent="0.25">
      <c r="A2826" t="s">
        <v>6409</v>
      </c>
      <c r="B2826" t="s">
        <v>11</v>
      </c>
      <c r="C2826">
        <v>143</v>
      </c>
      <c r="D2826">
        <v>110674349</v>
      </c>
      <c r="E2826" t="s">
        <v>0</v>
      </c>
      <c r="F2826" t="s">
        <v>6410</v>
      </c>
      <c r="G2826" t="s">
        <v>0</v>
      </c>
      <c r="H2826" t="s">
        <v>0</v>
      </c>
      <c r="I2826" t="s">
        <v>6793</v>
      </c>
    </row>
    <row r="2827" spans="1:9" x14ac:dyDescent="0.25">
      <c r="A2827" t="s">
        <v>6411</v>
      </c>
      <c r="B2827" t="s">
        <v>11</v>
      </c>
      <c r="C2827">
        <v>398</v>
      </c>
      <c r="D2827">
        <v>110675629</v>
      </c>
      <c r="E2827" t="s">
        <v>0</v>
      </c>
      <c r="F2827" t="s">
        <v>6412</v>
      </c>
      <c r="G2827" t="s">
        <v>0</v>
      </c>
      <c r="H2827" t="s">
        <v>0</v>
      </c>
      <c r="I2827" t="s">
        <v>8256</v>
      </c>
    </row>
    <row r="2828" spans="1:9" x14ac:dyDescent="0.25">
      <c r="A2828" t="s">
        <v>6413</v>
      </c>
      <c r="B2828" t="s">
        <v>0</v>
      </c>
      <c r="C2828">
        <v>350</v>
      </c>
      <c r="D2828">
        <v>110673535</v>
      </c>
      <c r="E2828" t="s">
        <v>0</v>
      </c>
      <c r="F2828" t="s">
        <v>6414</v>
      </c>
      <c r="G2828" t="s">
        <v>0</v>
      </c>
      <c r="H2828" t="s">
        <v>0</v>
      </c>
      <c r="I2828" t="s">
        <v>6899</v>
      </c>
    </row>
    <row r="2829" spans="1:9" x14ac:dyDescent="0.25">
      <c r="A2829" t="s">
        <v>6415</v>
      </c>
      <c r="B2829" t="s">
        <v>11</v>
      </c>
      <c r="C2829">
        <v>333</v>
      </c>
      <c r="D2829">
        <v>110674131</v>
      </c>
      <c r="E2829" t="s">
        <v>0</v>
      </c>
      <c r="F2829" t="s">
        <v>6416</v>
      </c>
      <c r="G2829" t="s">
        <v>0</v>
      </c>
      <c r="H2829" t="s">
        <v>0</v>
      </c>
      <c r="I2829" t="s">
        <v>8257</v>
      </c>
    </row>
    <row r="2830" spans="1:9" x14ac:dyDescent="0.25">
      <c r="A2830" t="s">
        <v>6417</v>
      </c>
      <c r="B2830" t="s">
        <v>11</v>
      </c>
      <c r="C2830">
        <v>331</v>
      </c>
      <c r="D2830">
        <v>110674787</v>
      </c>
      <c r="E2830" t="s">
        <v>0</v>
      </c>
      <c r="F2830" t="s">
        <v>6418</v>
      </c>
      <c r="G2830" t="s">
        <v>0</v>
      </c>
      <c r="H2830" t="s">
        <v>0</v>
      </c>
      <c r="I2830" t="s">
        <v>8258</v>
      </c>
    </row>
    <row r="2831" spans="1:9" x14ac:dyDescent="0.25">
      <c r="A2831" t="s">
        <v>6419</v>
      </c>
      <c r="B2831" t="s">
        <v>0</v>
      </c>
      <c r="C2831">
        <v>189</v>
      </c>
      <c r="D2831">
        <v>110673528</v>
      </c>
      <c r="E2831" t="s">
        <v>0</v>
      </c>
      <c r="F2831" t="s">
        <v>6420</v>
      </c>
      <c r="G2831" t="s">
        <v>0</v>
      </c>
      <c r="H2831" t="s">
        <v>0</v>
      </c>
      <c r="I2831" t="s">
        <v>6796</v>
      </c>
    </row>
    <row r="2832" spans="1:9" x14ac:dyDescent="0.25">
      <c r="A2832" t="s">
        <v>6421</v>
      </c>
      <c r="B2832" t="s">
        <v>11</v>
      </c>
      <c r="C2832">
        <v>415</v>
      </c>
      <c r="D2832">
        <v>110674114</v>
      </c>
      <c r="E2832" t="s">
        <v>0</v>
      </c>
      <c r="F2832" t="s">
        <v>6422</v>
      </c>
      <c r="G2832" t="s">
        <v>0</v>
      </c>
      <c r="H2832" t="s">
        <v>0</v>
      </c>
      <c r="I2832" t="s">
        <v>7029</v>
      </c>
    </row>
    <row r="2833" spans="1:9" x14ac:dyDescent="0.25">
      <c r="A2833" t="s">
        <v>6423</v>
      </c>
      <c r="B2833" t="s">
        <v>0</v>
      </c>
      <c r="C2833">
        <v>252</v>
      </c>
      <c r="D2833">
        <v>110674527</v>
      </c>
      <c r="E2833" t="s">
        <v>0</v>
      </c>
      <c r="F2833" t="s">
        <v>6424</v>
      </c>
      <c r="G2833" t="s">
        <v>0</v>
      </c>
      <c r="H2833" t="s">
        <v>0</v>
      </c>
      <c r="I2833" t="s">
        <v>8259</v>
      </c>
    </row>
    <row r="2834" spans="1:9" x14ac:dyDescent="0.25">
      <c r="A2834" t="s">
        <v>6425</v>
      </c>
      <c r="B2834" t="s">
        <v>0</v>
      </c>
      <c r="C2834">
        <v>246</v>
      </c>
      <c r="D2834">
        <v>110673483</v>
      </c>
      <c r="E2834" t="s">
        <v>0</v>
      </c>
      <c r="F2834" t="s">
        <v>6426</v>
      </c>
      <c r="G2834" t="s">
        <v>0</v>
      </c>
      <c r="H2834" t="s">
        <v>0</v>
      </c>
      <c r="I2834" t="s">
        <v>8259</v>
      </c>
    </row>
    <row r="2835" spans="1:9" x14ac:dyDescent="0.25">
      <c r="A2835" t="s">
        <v>6427</v>
      </c>
      <c r="B2835" t="s">
        <v>0</v>
      </c>
      <c r="C2835">
        <v>180</v>
      </c>
      <c r="D2835">
        <v>110674691</v>
      </c>
      <c r="E2835" t="s">
        <v>0</v>
      </c>
      <c r="F2835" t="s">
        <v>6428</v>
      </c>
      <c r="G2835" t="s">
        <v>0</v>
      </c>
      <c r="H2835" t="s">
        <v>0</v>
      </c>
      <c r="I2835" t="s">
        <v>6831</v>
      </c>
    </row>
    <row r="2836" spans="1:9" x14ac:dyDescent="0.25">
      <c r="A2836" t="s">
        <v>6429</v>
      </c>
      <c r="B2836" t="s">
        <v>0</v>
      </c>
      <c r="C2836">
        <v>63</v>
      </c>
      <c r="D2836">
        <v>110674145</v>
      </c>
      <c r="E2836" t="s">
        <v>0</v>
      </c>
      <c r="F2836" t="s">
        <v>6430</v>
      </c>
      <c r="G2836" t="s">
        <v>0</v>
      </c>
      <c r="H2836" t="s">
        <v>0</v>
      </c>
      <c r="I2836" t="s">
        <v>6790</v>
      </c>
    </row>
    <row r="2837" spans="1:9" x14ac:dyDescent="0.25">
      <c r="A2837" t="s">
        <v>6431</v>
      </c>
      <c r="B2837" t="s">
        <v>0</v>
      </c>
      <c r="C2837">
        <v>159</v>
      </c>
      <c r="D2837">
        <v>110674551</v>
      </c>
      <c r="E2837" t="s">
        <v>0</v>
      </c>
      <c r="F2837" t="s">
        <v>6432</v>
      </c>
      <c r="G2837" t="s">
        <v>0</v>
      </c>
      <c r="H2837" t="s">
        <v>0</v>
      </c>
      <c r="I2837" t="s">
        <v>8260</v>
      </c>
    </row>
    <row r="2838" spans="1:9" x14ac:dyDescent="0.25">
      <c r="A2838" t="s">
        <v>6433</v>
      </c>
      <c r="B2838" t="s">
        <v>0</v>
      </c>
      <c r="C2838">
        <v>428</v>
      </c>
      <c r="D2838">
        <v>110673842</v>
      </c>
      <c r="E2838" t="s">
        <v>6434</v>
      </c>
      <c r="F2838" t="s">
        <v>6435</v>
      </c>
      <c r="G2838" t="s">
        <v>0</v>
      </c>
      <c r="H2838" t="s">
        <v>0</v>
      </c>
      <c r="I2838" t="s">
        <v>8261</v>
      </c>
    </row>
    <row r="2839" spans="1:9" x14ac:dyDescent="0.25">
      <c r="A2839" t="s">
        <v>6436</v>
      </c>
      <c r="B2839" t="s">
        <v>11</v>
      </c>
      <c r="C2839">
        <v>226</v>
      </c>
      <c r="D2839">
        <v>110675303</v>
      </c>
      <c r="E2839" t="s">
        <v>2676</v>
      </c>
      <c r="F2839" t="s">
        <v>6437</v>
      </c>
      <c r="G2839" t="s">
        <v>0</v>
      </c>
      <c r="H2839" t="s">
        <v>0</v>
      </c>
      <c r="I2839" t="s">
        <v>7355</v>
      </c>
    </row>
    <row r="2840" spans="1:9" x14ac:dyDescent="0.25">
      <c r="A2840" t="s">
        <v>6438</v>
      </c>
      <c r="B2840" t="s">
        <v>11</v>
      </c>
      <c r="C2840">
        <v>293</v>
      </c>
      <c r="D2840">
        <v>110674525</v>
      </c>
      <c r="E2840" t="s">
        <v>2679</v>
      </c>
      <c r="F2840" t="s">
        <v>6439</v>
      </c>
      <c r="G2840" t="s">
        <v>0</v>
      </c>
      <c r="H2840" t="s">
        <v>0</v>
      </c>
      <c r="I2840" t="s">
        <v>7356</v>
      </c>
    </row>
    <row r="2841" spans="1:9" x14ac:dyDescent="0.25">
      <c r="A2841" t="s">
        <v>6440</v>
      </c>
      <c r="B2841" t="s">
        <v>11</v>
      </c>
      <c r="C2841">
        <v>390</v>
      </c>
      <c r="D2841">
        <v>110675726</v>
      </c>
      <c r="E2841" t="s">
        <v>0</v>
      </c>
      <c r="F2841" t="s">
        <v>6441</v>
      </c>
      <c r="G2841" t="s">
        <v>0</v>
      </c>
      <c r="H2841" t="s">
        <v>0</v>
      </c>
      <c r="I2841" t="s">
        <v>8262</v>
      </c>
    </row>
    <row r="2842" spans="1:9" x14ac:dyDescent="0.25">
      <c r="A2842" t="s">
        <v>6442</v>
      </c>
      <c r="B2842" t="s">
        <v>11</v>
      </c>
      <c r="C2842">
        <v>285</v>
      </c>
      <c r="D2842">
        <v>110674216</v>
      </c>
      <c r="E2842" t="s">
        <v>0</v>
      </c>
      <c r="F2842" t="s">
        <v>6443</v>
      </c>
      <c r="G2842" t="s">
        <v>0</v>
      </c>
      <c r="H2842" t="s">
        <v>0</v>
      </c>
      <c r="I2842" t="s">
        <v>8263</v>
      </c>
    </row>
    <row r="2843" spans="1:9" x14ac:dyDescent="0.25">
      <c r="A2843" t="s">
        <v>6444</v>
      </c>
      <c r="B2843" t="s">
        <v>0</v>
      </c>
      <c r="C2843">
        <v>241</v>
      </c>
      <c r="D2843">
        <v>110674159</v>
      </c>
      <c r="E2843" t="s">
        <v>0</v>
      </c>
      <c r="F2843" t="s">
        <v>6445</v>
      </c>
      <c r="G2843" t="s">
        <v>0</v>
      </c>
      <c r="H2843" t="s">
        <v>0</v>
      </c>
      <c r="I2843" t="s">
        <v>6998</v>
      </c>
    </row>
    <row r="2844" spans="1:9" x14ac:dyDescent="0.25">
      <c r="A2844" t="s">
        <v>6446</v>
      </c>
      <c r="B2844" t="s">
        <v>0</v>
      </c>
      <c r="C2844">
        <v>87</v>
      </c>
      <c r="D2844">
        <v>110674777</v>
      </c>
      <c r="E2844" t="s">
        <v>0</v>
      </c>
      <c r="F2844" t="s">
        <v>6447</v>
      </c>
      <c r="G2844" t="s">
        <v>0</v>
      </c>
      <c r="H2844" t="s">
        <v>0</v>
      </c>
      <c r="I2844" t="s">
        <v>8264</v>
      </c>
    </row>
    <row r="2845" spans="1:9" x14ac:dyDescent="0.25">
      <c r="A2845" t="s">
        <v>6448</v>
      </c>
      <c r="B2845" t="s">
        <v>0</v>
      </c>
      <c r="C2845">
        <v>134</v>
      </c>
      <c r="D2845">
        <v>110675471</v>
      </c>
      <c r="E2845" t="s">
        <v>0</v>
      </c>
      <c r="F2845" t="s">
        <v>6449</v>
      </c>
      <c r="G2845" t="s">
        <v>0</v>
      </c>
      <c r="H2845" t="s">
        <v>0</v>
      </c>
      <c r="I2845" t="s">
        <v>7598</v>
      </c>
    </row>
    <row r="2846" spans="1:9" x14ac:dyDescent="0.25">
      <c r="A2846" t="s">
        <v>6450</v>
      </c>
      <c r="B2846" t="s">
        <v>0</v>
      </c>
      <c r="C2846">
        <v>268</v>
      </c>
      <c r="D2846">
        <v>110674106</v>
      </c>
      <c r="E2846" t="s">
        <v>0</v>
      </c>
      <c r="F2846" t="s">
        <v>6451</v>
      </c>
      <c r="G2846" t="s">
        <v>0</v>
      </c>
      <c r="H2846" t="s">
        <v>0</v>
      </c>
      <c r="I2846" t="s">
        <v>7595</v>
      </c>
    </row>
    <row r="2847" spans="1:9" x14ac:dyDescent="0.25">
      <c r="A2847" t="s">
        <v>6452</v>
      </c>
      <c r="B2847" t="s">
        <v>0</v>
      </c>
      <c r="C2847">
        <v>263</v>
      </c>
      <c r="D2847">
        <v>110675017</v>
      </c>
      <c r="E2847" t="s">
        <v>0</v>
      </c>
      <c r="F2847" t="s">
        <v>6453</v>
      </c>
      <c r="G2847" t="s">
        <v>0</v>
      </c>
      <c r="H2847" t="s">
        <v>0</v>
      </c>
      <c r="I2847" t="s">
        <v>7596</v>
      </c>
    </row>
    <row r="2848" spans="1:9" x14ac:dyDescent="0.25">
      <c r="A2848" t="s">
        <v>6454</v>
      </c>
      <c r="B2848" t="s">
        <v>0</v>
      </c>
      <c r="C2848">
        <v>162</v>
      </c>
      <c r="D2848">
        <v>110673630</v>
      </c>
      <c r="E2848" t="s">
        <v>0</v>
      </c>
      <c r="F2848" t="s">
        <v>6455</v>
      </c>
      <c r="G2848" t="s">
        <v>0</v>
      </c>
      <c r="H2848" t="s">
        <v>0</v>
      </c>
      <c r="I2848" t="s">
        <v>7597</v>
      </c>
    </row>
    <row r="2849" spans="1:9" x14ac:dyDescent="0.25">
      <c r="A2849" t="s">
        <v>6456</v>
      </c>
      <c r="B2849" t="s">
        <v>0</v>
      </c>
      <c r="C2849">
        <v>266</v>
      </c>
      <c r="D2849">
        <v>110674424</v>
      </c>
      <c r="E2849" t="s">
        <v>6457</v>
      </c>
      <c r="F2849" t="s">
        <v>6458</v>
      </c>
      <c r="G2849" t="s">
        <v>0</v>
      </c>
      <c r="H2849" t="s">
        <v>0</v>
      </c>
      <c r="I2849" t="s">
        <v>8265</v>
      </c>
    </row>
    <row r="2850" spans="1:9" x14ac:dyDescent="0.25">
      <c r="A2850" t="s">
        <v>6459</v>
      </c>
      <c r="B2850" t="s">
        <v>0</v>
      </c>
      <c r="C2850">
        <v>444</v>
      </c>
      <c r="D2850">
        <v>110674389</v>
      </c>
      <c r="E2850" t="s">
        <v>3477</v>
      </c>
      <c r="F2850" t="s">
        <v>6460</v>
      </c>
      <c r="G2850" t="s">
        <v>0</v>
      </c>
      <c r="H2850" t="s">
        <v>0</v>
      </c>
      <c r="I2850" t="s">
        <v>7542</v>
      </c>
    </row>
    <row r="2851" spans="1:9" x14ac:dyDescent="0.25">
      <c r="A2851" t="s">
        <v>6461</v>
      </c>
      <c r="B2851" t="s">
        <v>0</v>
      </c>
      <c r="C2851">
        <v>619</v>
      </c>
      <c r="D2851">
        <v>110675207</v>
      </c>
      <c r="E2851" t="s">
        <v>0</v>
      </c>
      <c r="F2851" t="s">
        <v>6462</v>
      </c>
      <c r="G2851" t="s">
        <v>0</v>
      </c>
      <c r="H2851" t="s">
        <v>0</v>
      </c>
      <c r="I2851" t="s">
        <v>7941</v>
      </c>
    </row>
    <row r="2852" spans="1:9" x14ac:dyDescent="0.25">
      <c r="A2852" t="s">
        <v>6463</v>
      </c>
      <c r="B2852" t="s">
        <v>0</v>
      </c>
      <c r="C2852">
        <v>148</v>
      </c>
      <c r="D2852">
        <v>110675427</v>
      </c>
      <c r="E2852" t="s">
        <v>6464</v>
      </c>
      <c r="F2852" t="s">
        <v>6465</v>
      </c>
      <c r="G2852" t="s">
        <v>0</v>
      </c>
      <c r="H2852" t="s">
        <v>0</v>
      </c>
      <c r="I2852" t="s">
        <v>8266</v>
      </c>
    </row>
    <row r="2853" spans="1:9" x14ac:dyDescent="0.25">
      <c r="A2853" t="s">
        <v>6466</v>
      </c>
      <c r="B2853" t="s">
        <v>0</v>
      </c>
      <c r="C2853">
        <v>652</v>
      </c>
      <c r="D2853">
        <v>110674215</v>
      </c>
      <c r="E2853" t="s">
        <v>0</v>
      </c>
      <c r="F2853" t="s">
        <v>6467</v>
      </c>
      <c r="G2853" t="s">
        <v>0</v>
      </c>
      <c r="H2853" t="s">
        <v>0</v>
      </c>
      <c r="I2853" t="s">
        <v>8267</v>
      </c>
    </row>
    <row r="2854" spans="1:9" x14ac:dyDescent="0.25">
      <c r="A2854" t="s">
        <v>6468</v>
      </c>
      <c r="B2854" t="s">
        <v>0</v>
      </c>
      <c r="C2854">
        <v>331</v>
      </c>
      <c r="D2854">
        <v>110674052</v>
      </c>
      <c r="E2854" t="s">
        <v>0</v>
      </c>
      <c r="F2854" t="s">
        <v>6469</v>
      </c>
      <c r="G2854" t="s">
        <v>0</v>
      </c>
      <c r="H2854" t="s">
        <v>0</v>
      </c>
      <c r="I2854" t="s">
        <v>6793</v>
      </c>
    </row>
    <row r="2855" spans="1:9" x14ac:dyDescent="0.25">
      <c r="A2855" t="s">
        <v>6470</v>
      </c>
      <c r="B2855" t="s">
        <v>0</v>
      </c>
      <c r="C2855">
        <v>105</v>
      </c>
      <c r="D2855">
        <v>110673798</v>
      </c>
      <c r="E2855" t="s">
        <v>0</v>
      </c>
      <c r="F2855" t="s">
        <v>6471</v>
      </c>
      <c r="G2855" t="s">
        <v>0</v>
      </c>
      <c r="H2855" t="s">
        <v>0</v>
      </c>
      <c r="I2855" t="s">
        <v>6790</v>
      </c>
    </row>
    <row r="2856" spans="1:9" x14ac:dyDescent="0.25">
      <c r="A2856" t="s">
        <v>6472</v>
      </c>
      <c r="B2856" t="s">
        <v>0</v>
      </c>
      <c r="C2856">
        <v>80</v>
      </c>
      <c r="D2856">
        <v>110675841</v>
      </c>
      <c r="E2856" t="s">
        <v>6473</v>
      </c>
      <c r="F2856" t="s">
        <v>6474</v>
      </c>
      <c r="G2856" t="s">
        <v>0</v>
      </c>
      <c r="H2856" t="s">
        <v>0</v>
      </c>
      <c r="I2856" t="s">
        <v>8268</v>
      </c>
    </row>
    <row r="2857" spans="1:9" x14ac:dyDescent="0.25">
      <c r="A2857" t="s">
        <v>6475</v>
      </c>
      <c r="B2857" t="s">
        <v>0</v>
      </c>
      <c r="C2857">
        <v>150</v>
      </c>
      <c r="D2857">
        <v>110675059</v>
      </c>
      <c r="E2857" t="s">
        <v>6476</v>
      </c>
      <c r="F2857" t="s">
        <v>6477</v>
      </c>
      <c r="G2857" t="s">
        <v>0</v>
      </c>
      <c r="H2857" t="s">
        <v>0</v>
      </c>
      <c r="I2857" t="s">
        <v>8269</v>
      </c>
    </row>
    <row r="2858" spans="1:9" x14ac:dyDescent="0.25">
      <c r="A2858" t="s">
        <v>6478</v>
      </c>
      <c r="B2858" t="s">
        <v>0</v>
      </c>
      <c r="C2858">
        <v>95</v>
      </c>
      <c r="D2858">
        <v>110674286</v>
      </c>
      <c r="E2858" t="s">
        <v>6479</v>
      </c>
      <c r="F2858" t="s">
        <v>6480</v>
      </c>
      <c r="G2858" t="s">
        <v>0</v>
      </c>
      <c r="H2858" t="s">
        <v>0</v>
      </c>
      <c r="I2858" t="s">
        <v>8270</v>
      </c>
    </row>
    <row r="2859" spans="1:9" x14ac:dyDescent="0.25">
      <c r="A2859" t="s">
        <v>6481</v>
      </c>
      <c r="B2859" t="s">
        <v>0</v>
      </c>
      <c r="C2859">
        <v>70</v>
      </c>
      <c r="D2859">
        <v>110675872</v>
      </c>
      <c r="E2859" t="s">
        <v>0</v>
      </c>
      <c r="F2859" t="s">
        <v>6482</v>
      </c>
      <c r="G2859" t="s">
        <v>0</v>
      </c>
      <c r="H2859" t="s">
        <v>0</v>
      </c>
      <c r="I2859" t="s">
        <v>6790</v>
      </c>
    </row>
    <row r="2860" spans="1:9" x14ac:dyDescent="0.25">
      <c r="A2860" t="s">
        <v>6483</v>
      </c>
      <c r="B2860" t="s">
        <v>0</v>
      </c>
      <c r="C2860">
        <v>286</v>
      </c>
      <c r="D2860">
        <v>110675395</v>
      </c>
      <c r="E2860" t="s">
        <v>0</v>
      </c>
      <c r="F2860" t="s">
        <v>6484</v>
      </c>
      <c r="G2860" t="s">
        <v>0</v>
      </c>
      <c r="H2860" t="s">
        <v>0</v>
      </c>
      <c r="I2860" t="s">
        <v>6902</v>
      </c>
    </row>
    <row r="2861" spans="1:9" x14ac:dyDescent="0.25">
      <c r="A2861" t="s">
        <v>6485</v>
      </c>
      <c r="B2861" t="s">
        <v>0</v>
      </c>
      <c r="C2861">
        <v>77</v>
      </c>
      <c r="D2861">
        <v>110674719</v>
      </c>
      <c r="E2861" t="s">
        <v>0</v>
      </c>
      <c r="F2861" t="s">
        <v>6486</v>
      </c>
      <c r="G2861" t="s">
        <v>0</v>
      </c>
      <c r="H2861" t="s">
        <v>0</v>
      </c>
      <c r="I2861" t="s">
        <v>6790</v>
      </c>
    </row>
    <row r="2862" spans="1:9" x14ac:dyDescent="0.25">
      <c r="A2862" t="s">
        <v>6487</v>
      </c>
      <c r="B2862" t="s">
        <v>11</v>
      </c>
      <c r="C2862">
        <v>215</v>
      </c>
      <c r="D2862">
        <v>110674759</v>
      </c>
      <c r="E2862" t="s">
        <v>0</v>
      </c>
      <c r="F2862" t="s">
        <v>6488</v>
      </c>
      <c r="G2862" t="s">
        <v>0</v>
      </c>
      <c r="H2862" t="s">
        <v>0</v>
      </c>
      <c r="I2862" t="s">
        <v>8271</v>
      </c>
    </row>
    <row r="2863" spans="1:9" x14ac:dyDescent="0.25">
      <c r="A2863" t="s">
        <v>6489</v>
      </c>
      <c r="B2863" t="s">
        <v>11</v>
      </c>
      <c r="C2863">
        <v>386</v>
      </c>
      <c r="D2863">
        <v>110675307</v>
      </c>
      <c r="E2863" t="s">
        <v>0</v>
      </c>
      <c r="F2863" t="s">
        <v>6490</v>
      </c>
      <c r="G2863" t="s">
        <v>0</v>
      </c>
      <c r="H2863" t="s">
        <v>0</v>
      </c>
      <c r="I2863" t="s">
        <v>8272</v>
      </c>
    </row>
    <row r="2864" spans="1:9" x14ac:dyDescent="0.25">
      <c r="A2864" t="s">
        <v>6491</v>
      </c>
      <c r="B2864" t="s">
        <v>11</v>
      </c>
      <c r="C2864">
        <v>354</v>
      </c>
      <c r="D2864">
        <v>110675580</v>
      </c>
      <c r="E2864" t="s">
        <v>6492</v>
      </c>
      <c r="F2864" t="s">
        <v>6493</v>
      </c>
      <c r="G2864" t="s">
        <v>0</v>
      </c>
      <c r="H2864" t="s">
        <v>0</v>
      </c>
      <c r="I2864" t="s">
        <v>8273</v>
      </c>
    </row>
    <row r="2865" spans="1:10" x14ac:dyDescent="0.25">
      <c r="A2865" t="s">
        <v>6494</v>
      </c>
      <c r="B2865" t="s">
        <v>11</v>
      </c>
      <c r="C2865">
        <v>196</v>
      </c>
      <c r="D2865">
        <v>110674936</v>
      </c>
      <c r="E2865" t="s">
        <v>5364</v>
      </c>
      <c r="F2865" t="s">
        <v>6495</v>
      </c>
      <c r="G2865" t="s">
        <v>0</v>
      </c>
      <c r="H2865" t="s">
        <v>0</v>
      </c>
      <c r="I2865" t="s">
        <v>8008</v>
      </c>
    </row>
    <row r="2866" spans="1:10" x14ac:dyDescent="0.25">
      <c r="A2866" t="s">
        <v>6496</v>
      </c>
      <c r="B2866" t="s">
        <v>0</v>
      </c>
      <c r="C2866">
        <v>165</v>
      </c>
      <c r="D2866">
        <v>110673385</v>
      </c>
      <c r="E2866" t="s">
        <v>0</v>
      </c>
      <c r="F2866" t="s">
        <v>6497</v>
      </c>
      <c r="G2866" t="s">
        <v>0</v>
      </c>
      <c r="H2866" t="s">
        <v>0</v>
      </c>
      <c r="I2866" t="s">
        <v>6790</v>
      </c>
    </row>
    <row r="2867" spans="1:10" x14ac:dyDescent="0.25">
      <c r="A2867" t="s">
        <v>6498</v>
      </c>
      <c r="B2867" t="s">
        <v>0</v>
      </c>
      <c r="C2867">
        <v>286</v>
      </c>
      <c r="D2867">
        <v>110673993</v>
      </c>
      <c r="E2867" t="s">
        <v>0</v>
      </c>
      <c r="F2867" t="s">
        <v>6499</v>
      </c>
      <c r="G2867" t="s">
        <v>0</v>
      </c>
      <c r="H2867" t="s">
        <v>0</v>
      </c>
      <c r="I2867" t="s">
        <v>8274</v>
      </c>
    </row>
    <row r="2868" spans="1:10" x14ac:dyDescent="0.25">
      <c r="A2868" t="s">
        <v>6500</v>
      </c>
      <c r="B2868" t="s">
        <v>0</v>
      </c>
      <c r="C2868">
        <v>257</v>
      </c>
      <c r="D2868">
        <v>110673585</v>
      </c>
      <c r="E2868" t="s">
        <v>6501</v>
      </c>
      <c r="F2868" t="s">
        <v>6502</v>
      </c>
      <c r="G2868" t="s">
        <v>0</v>
      </c>
      <c r="H2868" t="s">
        <v>0</v>
      </c>
      <c r="I2868" t="s">
        <v>8275</v>
      </c>
    </row>
    <row r="2869" spans="1:10" x14ac:dyDescent="0.25">
      <c r="A2869" t="s">
        <v>6503</v>
      </c>
      <c r="B2869" t="s">
        <v>0</v>
      </c>
      <c r="C2869">
        <v>239</v>
      </c>
      <c r="D2869">
        <v>110674591</v>
      </c>
      <c r="E2869" t="s">
        <v>6504</v>
      </c>
      <c r="F2869" t="s">
        <v>6505</v>
      </c>
      <c r="G2869" t="s">
        <v>0</v>
      </c>
      <c r="H2869" t="s">
        <v>0</v>
      </c>
      <c r="I2869" t="s">
        <v>8276</v>
      </c>
    </row>
    <row r="2870" spans="1:10" x14ac:dyDescent="0.25">
      <c r="A2870" t="s">
        <v>6506</v>
      </c>
      <c r="B2870" t="s">
        <v>0</v>
      </c>
      <c r="C2870">
        <v>42</v>
      </c>
      <c r="D2870">
        <v>110675098</v>
      </c>
      <c r="E2870" t="s">
        <v>0</v>
      </c>
      <c r="F2870" t="s">
        <v>6507</v>
      </c>
      <c r="G2870" t="s">
        <v>0</v>
      </c>
      <c r="H2870" t="s">
        <v>0</v>
      </c>
      <c r="I2870" t="s">
        <v>6796</v>
      </c>
    </row>
    <row r="2871" spans="1:10" x14ac:dyDescent="0.25">
      <c r="A2871" t="s">
        <v>6508</v>
      </c>
      <c r="B2871" t="s">
        <v>0</v>
      </c>
      <c r="C2871">
        <v>630</v>
      </c>
      <c r="D2871">
        <v>110676075</v>
      </c>
      <c r="E2871" t="s">
        <v>6509</v>
      </c>
      <c r="F2871" t="s">
        <v>6510</v>
      </c>
      <c r="G2871" t="s">
        <v>0</v>
      </c>
      <c r="H2871" t="s">
        <v>0</v>
      </c>
      <c r="I2871" t="s">
        <v>8277</v>
      </c>
      <c r="J2871" t="s">
        <v>6511</v>
      </c>
    </row>
    <row r="2872" spans="1:10" x14ac:dyDescent="0.25">
      <c r="A2872" t="s">
        <v>6512</v>
      </c>
      <c r="B2872" t="s">
        <v>0</v>
      </c>
      <c r="C2872">
        <v>458</v>
      </c>
      <c r="D2872">
        <v>110674411</v>
      </c>
      <c r="E2872" t="s">
        <v>6513</v>
      </c>
      <c r="F2872" t="s">
        <v>6514</v>
      </c>
      <c r="G2872" t="s">
        <v>0</v>
      </c>
      <c r="H2872" t="s">
        <v>0</v>
      </c>
      <c r="I2872" t="s">
        <v>8278</v>
      </c>
    </row>
    <row r="2873" spans="1:10" x14ac:dyDescent="0.25">
      <c r="A2873" t="s">
        <v>6515</v>
      </c>
      <c r="B2873" t="s">
        <v>0</v>
      </c>
      <c r="C2873">
        <v>207</v>
      </c>
      <c r="D2873">
        <v>110674850</v>
      </c>
      <c r="E2873" t="s">
        <v>0</v>
      </c>
      <c r="F2873" t="s">
        <v>6516</v>
      </c>
      <c r="G2873" t="s">
        <v>0</v>
      </c>
      <c r="H2873" t="s">
        <v>0</v>
      </c>
      <c r="I2873" t="s">
        <v>8279</v>
      </c>
    </row>
    <row r="2874" spans="1:10" x14ac:dyDescent="0.25">
      <c r="A2874" t="s">
        <v>6517</v>
      </c>
      <c r="B2874" t="s">
        <v>0</v>
      </c>
      <c r="C2874">
        <v>238</v>
      </c>
      <c r="D2874">
        <v>110675685</v>
      </c>
      <c r="E2874" t="s">
        <v>6518</v>
      </c>
      <c r="F2874" t="s">
        <v>6519</v>
      </c>
      <c r="G2874" t="s">
        <v>0</v>
      </c>
      <c r="H2874" t="s">
        <v>0</v>
      </c>
      <c r="I2874" t="s">
        <v>8280</v>
      </c>
    </row>
    <row r="2875" spans="1:10" x14ac:dyDescent="0.25">
      <c r="A2875" t="s">
        <v>6520</v>
      </c>
      <c r="B2875" t="s">
        <v>0</v>
      </c>
      <c r="C2875">
        <v>69</v>
      </c>
      <c r="D2875">
        <v>110674626</v>
      </c>
      <c r="E2875" t="s">
        <v>0</v>
      </c>
      <c r="F2875" t="s">
        <v>6521</v>
      </c>
      <c r="G2875" t="s">
        <v>0</v>
      </c>
      <c r="H2875" t="s">
        <v>0</v>
      </c>
      <c r="I2875" t="s">
        <v>8281</v>
      </c>
    </row>
    <row r="2876" spans="1:10" x14ac:dyDescent="0.25">
      <c r="A2876" t="s">
        <v>6522</v>
      </c>
      <c r="B2876" t="s">
        <v>0</v>
      </c>
      <c r="C2876">
        <v>125</v>
      </c>
      <c r="D2876">
        <v>110673931</v>
      </c>
      <c r="E2876" t="s">
        <v>6523</v>
      </c>
      <c r="F2876" t="s">
        <v>6524</v>
      </c>
      <c r="G2876" t="s">
        <v>0</v>
      </c>
      <c r="H2876" t="s">
        <v>0</v>
      </c>
      <c r="I2876" t="s">
        <v>8282</v>
      </c>
    </row>
    <row r="2877" spans="1:10" x14ac:dyDescent="0.25">
      <c r="A2877" t="s">
        <v>6525</v>
      </c>
      <c r="B2877" t="s">
        <v>0</v>
      </c>
      <c r="C2877">
        <v>44</v>
      </c>
      <c r="D2877">
        <v>110676061</v>
      </c>
      <c r="E2877" t="s">
        <v>6526</v>
      </c>
      <c r="F2877" t="s">
        <v>6527</v>
      </c>
      <c r="G2877" t="s">
        <v>0</v>
      </c>
      <c r="H2877" t="s">
        <v>0</v>
      </c>
      <c r="I2877" t="s">
        <v>8283</v>
      </c>
    </row>
    <row r="2878" spans="1:10" x14ac:dyDescent="0.25">
      <c r="A2878" t="s">
        <v>6528</v>
      </c>
      <c r="B2878" t="s">
        <v>11</v>
      </c>
      <c r="C2878">
        <v>1518</v>
      </c>
      <c r="D2878">
        <v>110673209</v>
      </c>
      <c r="E2878" t="s">
        <v>6529</v>
      </c>
      <c r="F2878" t="s">
        <v>6530</v>
      </c>
      <c r="G2878" t="s">
        <v>0</v>
      </c>
      <c r="H2878" t="s">
        <v>0</v>
      </c>
      <c r="I2878" t="s">
        <v>8284</v>
      </c>
    </row>
    <row r="2879" spans="1:10" x14ac:dyDescent="0.25">
      <c r="A2879" t="s">
        <v>6531</v>
      </c>
      <c r="B2879" t="s">
        <v>11</v>
      </c>
      <c r="C2879">
        <v>2906</v>
      </c>
      <c r="D2879">
        <v>110673209</v>
      </c>
      <c r="E2879" t="s">
        <v>6532</v>
      </c>
      <c r="F2879" t="s">
        <v>6533</v>
      </c>
      <c r="G2879" t="s">
        <v>0</v>
      </c>
      <c r="H2879" t="s">
        <v>0</v>
      </c>
      <c r="I2879" t="s">
        <v>8285</v>
      </c>
    </row>
    <row r="2880" spans="1:10" x14ac:dyDescent="0.25">
      <c r="A2880" t="s">
        <v>6534</v>
      </c>
      <c r="B2880" t="s">
        <v>11</v>
      </c>
      <c r="C2880">
        <v>119</v>
      </c>
      <c r="D2880">
        <v>110673209</v>
      </c>
      <c r="E2880" t="s">
        <v>6535</v>
      </c>
      <c r="F2880" t="s">
        <v>6536</v>
      </c>
      <c r="G2880" t="s">
        <v>0</v>
      </c>
      <c r="H2880" t="s">
        <v>0</v>
      </c>
      <c r="I2880" t="s">
        <v>8286</v>
      </c>
    </row>
    <row r="2881" spans="1:9" x14ac:dyDescent="0.25">
      <c r="A2881" t="s">
        <v>6537</v>
      </c>
      <c r="B2881" t="s">
        <v>11</v>
      </c>
      <c r="C2881">
        <v>77</v>
      </c>
      <c r="D2881">
        <v>110673209</v>
      </c>
      <c r="E2881" t="s">
        <v>0</v>
      </c>
      <c r="F2881" t="s">
        <v>6538</v>
      </c>
      <c r="G2881" t="s">
        <v>0</v>
      </c>
      <c r="H2881" t="s">
        <v>0</v>
      </c>
      <c r="I2881" t="s">
        <v>8287</v>
      </c>
    </row>
    <row r="2882" spans="1:9" x14ac:dyDescent="0.25">
      <c r="A2882" t="s">
        <v>6539</v>
      </c>
      <c r="B2882" t="s">
        <v>11</v>
      </c>
      <c r="C2882">
        <v>76</v>
      </c>
      <c r="D2882">
        <v>110673209</v>
      </c>
      <c r="E2882" t="s">
        <v>0</v>
      </c>
      <c r="F2882" t="s">
        <v>6540</v>
      </c>
      <c r="G2882" t="s">
        <v>0</v>
      </c>
      <c r="H2882" t="s">
        <v>0</v>
      </c>
      <c r="I2882" t="s">
        <v>8288</v>
      </c>
    </row>
    <row r="2883" spans="1:9" x14ac:dyDescent="0.25">
      <c r="A2883" t="s">
        <v>6541</v>
      </c>
      <c r="B2883" t="s">
        <v>11</v>
      </c>
      <c r="C2883">
        <v>91</v>
      </c>
      <c r="D2883">
        <v>110673209</v>
      </c>
      <c r="E2883" t="s">
        <v>0</v>
      </c>
      <c r="F2883" t="s">
        <v>6542</v>
      </c>
      <c r="G2883" t="s">
        <v>0</v>
      </c>
      <c r="H2883" t="s">
        <v>0</v>
      </c>
      <c r="I2883" t="s">
        <v>8289</v>
      </c>
    </row>
    <row r="2884" spans="1:9" x14ac:dyDescent="0.25">
      <c r="A2884" t="s">
        <v>6543</v>
      </c>
      <c r="B2884" t="s">
        <v>11</v>
      </c>
      <c r="C2884">
        <v>91</v>
      </c>
      <c r="D2884">
        <v>110673209</v>
      </c>
      <c r="E2884" t="s">
        <v>0</v>
      </c>
      <c r="F2884" t="s">
        <v>6544</v>
      </c>
      <c r="G2884" t="s">
        <v>0</v>
      </c>
      <c r="H2884" t="s">
        <v>0</v>
      </c>
      <c r="I2884" t="s">
        <v>8289</v>
      </c>
    </row>
    <row r="2885" spans="1:9" x14ac:dyDescent="0.25">
      <c r="A2885" t="s">
        <v>6545</v>
      </c>
      <c r="B2885" t="s">
        <v>11</v>
      </c>
      <c r="C2885">
        <v>91</v>
      </c>
      <c r="D2885">
        <v>110673209</v>
      </c>
      <c r="E2885" t="s">
        <v>0</v>
      </c>
      <c r="F2885" t="s">
        <v>6546</v>
      </c>
      <c r="G2885" t="s">
        <v>0</v>
      </c>
      <c r="H2885" t="s">
        <v>0</v>
      </c>
      <c r="I2885" t="s">
        <v>8289</v>
      </c>
    </row>
    <row r="2886" spans="1:9" x14ac:dyDescent="0.25">
      <c r="A2886" t="s">
        <v>6547</v>
      </c>
      <c r="B2886" t="s">
        <v>11</v>
      </c>
      <c r="C2886">
        <v>91</v>
      </c>
      <c r="D2886">
        <v>110673209</v>
      </c>
      <c r="E2886" t="s">
        <v>0</v>
      </c>
      <c r="F2886" t="s">
        <v>6548</v>
      </c>
      <c r="G2886" t="s">
        <v>0</v>
      </c>
      <c r="H2886" t="s">
        <v>0</v>
      </c>
      <c r="I2886" t="s">
        <v>8289</v>
      </c>
    </row>
    <row r="2887" spans="1:9" x14ac:dyDescent="0.25">
      <c r="A2887" t="s">
        <v>6549</v>
      </c>
      <c r="B2887" t="s">
        <v>11</v>
      </c>
      <c r="C2887">
        <v>77</v>
      </c>
      <c r="D2887">
        <v>110673209</v>
      </c>
      <c r="E2887" t="s">
        <v>0</v>
      </c>
      <c r="F2887" t="s">
        <v>6550</v>
      </c>
      <c r="G2887" t="s">
        <v>0</v>
      </c>
      <c r="H2887" t="s">
        <v>0</v>
      </c>
      <c r="I2887" t="s">
        <v>8290</v>
      </c>
    </row>
    <row r="2888" spans="1:9" x14ac:dyDescent="0.25">
      <c r="A2888" t="s">
        <v>6551</v>
      </c>
      <c r="B2888" t="s">
        <v>11</v>
      </c>
      <c r="C2888">
        <v>75</v>
      </c>
      <c r="D2888">
        <v>110673209</v>
      </c>
      <c r="E2888" t="s">
        <v>0</v>
      </c>
      <c r="F2888" t="s">
        <v>6552</v>
      </c>
      <c r="G2888" t="s">
        <v>0</v>
      </c>
      <c r="H2888" t="s">
        <v>0</v>
      </c>
      <c r="I2888" t="s">
        <v>8290</v>
      </c>
    </row>
    <row r="2889" spans="1:9" x14ac:dyDescent="0.25">
      <c r="A2889" t="s">
        <v>6553</v>
      </c>
      <c r="B2889" t="s">
        <v>11</v>
      </c>
      <c r="C2889">
        <v>90</v>
      </c>
      <c r="D2889">
        <v>110673209</v>
      </c>
      <c r="E2889" t="s">
        <v>0</v>
      </c>
      <c r="F2889" t="s">
        <v>6554</v>
      </c>
      <c r="G2889" t="s">
        <v>0</v>
      </c>
      <c r="H2889" t="s">
        <v>0</v>
      </c>
      <c r="I2889" t="s">
        <v>8289</v>
      </c>
    </row>
    <row r="2890" spans="1:9" x14ac:dyDescent="0.25">
      <c r="A2890" t="s">
        <v>6555</v>
      </c>
      <c r="B2890" t="s">
        <v>11</v>
      </c>
      <c r="C2890">
        <v>1518</v>
      </c>
      <c r="D2890">
        <v>110673209</v>
      </c>
      <c r="E2890" t="s">
        <v>6556</v>
      </c>
      <c r="F2890" t="s">
        <v>6557</v>
      </c>
      <c r="G2890" t="s">
        <v>0</v>
      </c>
      <c r="H2890" t="s">
        <v>0</v>
      </c>
      <c r="I2890" t="s">
        <v>8284</v>
      </c>
    </row>
    <row r="2891" spans="1:9" x14ac:dyDescent="0.25">
      <c r="A2891" t="s">
        <v>6558</v>
      </c>
      <c r="B2891" t="s">
        <v>11</v>
      </c>
      <c r="C2891">
        <v>2905</v>
      </c>
      <c r="D2891">
        <v>110673209</v>
      </c>
      <c r="E2891" t="s">
        <v>6559</v>
      </c>
      <c r="F2891" t="s">
        <v>6560</v>
      </c>
      <c r="G2891" t="s">
        <v>0</v>
      </c>
      <c r="H2891" t="s">
        <v>0</v>
      </c>
      <c r="I2891" t="s">
        <v>8285</v>
      </c>
    </row>
    <row r="2892" spans="1:9" x14ac:dyDescent="0.25">
      <c r="A2892" t="s">
        <v>6561</v>
      </c>
      <c r="B2892" t="s">
        <v>11</v>
      </c>
      <c r="C2892">
        <v>118</v>
      </c>
      <c r="D2892">
        <v>110673209</v>
      </c>
      <c r="E2892" t="s">
        <v>6562</v>
      </c>
      <c r="F2892" t="s">
        <v>6563</v>
      </c>
      <c r="G2892" t="s">
        <v>0</v>
      </c>
      <c r="H2892" t="s">
        <v>0</v>
      </c>
      <c r="I2892" t="s">
        <v>8286</v>
      </c>
    </row>
    <row r="2893" spans="1:9" x14ac:dyDescent="0.25">
      <c r="A2893" t="s">
        <v>6564</v>
      </c>
      <c r="B2893" t="s">
        <v>11</v>
      </c>
      <c r="C2893">
        <v>76</v>
      </c>
      <c r="D2893">
        <v>110673209</v>
      </c>
      <c r="E2893" t="s">
        <v>0</v>
      </c>
      <c r="F2893" t="s">
        <v>6565</v>
      </c>
      <c r="G2893" t="s">
        <v>0</v>
      </c>
      <c r="H2893" t="s">
        <v>0</v>
      </c>
      <c r="I2893" t="s">
        <v>8291</v>
      </c>
    </row>
    <row r="2894" spans="1:9" x14ac:dyDescent="0.25">
      <c r="A2894" t="s">
        <v>6566</v>
      </c>
      <c r="B2894" t="s">
        <v>11</v>
      </c>
      <c r="C2894">
        <v>1518</v>
      </c>
      <c r="D2894">
        <v>110673209</v>
      </c>
      <c r="E2894" t="s">
        <v>6567</v>
      </c>
      <c r="F2894" t="s">
        <v>6568</v>
      </c>
      <c r="G2894" t="s">
        <v>0</v>
      </c>
      <c r="H2894" t="s">
        <v>0</v>
      </c>
      <c r="I2894" t="s">
        <v>8284</v>
      </c>
    </row>
    <row r="2895" spans="1:9" x14ac:dyDescent="0.25">
      <c r="A2895" t="s">
        <v>6569</v>
      </c>
      <c r="B2895" t="s">
        <v>11</v>
      </c>
      <c r="C2895">
        <v>2905</v>
      </c>
      <c r="D2895">
        <v>110673209</v>
      </c>
      <c r="E2895" t="s">
        <v>6570</v>
      </c>
      <c r="F2895" t="s">
        <v>6571</v>
      </c>
      <c r="G2895" t="s">
        <v>0</v>
      </c>
      <c r="H2895" t="s">
        <v>0</v>
      </c>
      <c r="I2895" t="s">
        <v>8285</v>
      </c>
    </row>
    <row r="2896" spans="1:9" x14ac:dyDescent="0.25">
      <c r="A2896" t="s">
        <v>6572</v>
      </c>
      <c r="B2896" t="s">
        <v>11</v>
      </c>
      <c r="C2896">
        <v>118</v>
      </c>
      <c r="D2896">
        <v>110673209</v>
      </c>
      <c r="E2896" t="s">
        <v>6573</v>
      </c>
      <c r="F2896" t="s">
        <v>6574</v>
      </c>
      <c r="G2896" t="s">
        <v>0</v>
      </c>
      <c r="H2896" t="s">
        <v>0</v>
      </c>
      <c r="I2896" t="s">
        <v>8286</v>
      </c>
    </row>
    <row r="2897" spans="1:9" x14ac:dyDescent="0.25">
      <c r="A2897" t="s">
        <v>6575</v>
      </c>
      <c r="B2897" t="s">
        <v>11</v>
      </c>
      <c r="C2897">
        <v>75</v>
      </c>
      <c r="D2897">
        <v>110673209</v>
      </c>
      <c r="E2897" t="s">
        <v>0</v>
      </c>
      <c r="F2897" t="s">
        <v>6576</v>
      </c>
      <c r="G2897" t="s">
        <v>0</v>
      </c>
      <c r="H2897" t="s">
        <v>0</v>
      </c>
      <c r="I2897" t="s">
        <v>8292</v>
      </c>
    </row>
    <row r="2898" spans="1:9" x14ac:dyDescent="0.25">
      <c r="A2898" t="s">
        <v>6577</v>
      </c>
      <c r="B2898" t="s">
        <v>11</v>
      </c>
      <c r="C2898">
        <v>1518</v>
      </c>
      <c r="D2898">
        <v>110673209</v>
      </c>
      <c r="E2898" t="s">
        <v>6578</v>
      </c>
      <c r="F2898" t="s">
        <v>6579</v>
      </c>
      <c r="G2898" t="s">
        <v>0</v>
      </c>
      <c r="H2898" t="s">
        <v>0</v>
      </c>
      <c r="I2898" t="s">
        <v>8284</v>
      </c>
    </row>
    <row r="2899" spans="1:9" x14ac:dyDescent="0.25">
      <c r="A2899" t="s">
        <v>6580</v>
      </c>
      <c r="B2899" t="s">
        <v>11</v>
      </c>
      <c r="C2899">
        <v>2905</v>
      </c>
      <c r="D2899">
        <v>110673209</v>
      </c>
      <c r="E2899" t="s">
        <v>6581</v>
      </c>
      <c r="F2899" t="s">
        <v>6582</v>
      </c>
      <c r="G2899" t="s">
        <v>0</v>
      </c>
      <c r="H2899" t="s">
        <v>0</v>
      </c>
      <c r="I2899" t="s">
        <v>8285</v>
      </c>
    </row>
    <row r="2900" spans="1:9" x14ac:dyDescent="0.25">
      <c r="A2900" t="s">
        <v>6583</v>
      </c>
      <c r="B2900" t="s">
        <v>11</v>
      </c>
      <c r="C2900">
        <v>118</v>
      </c>
      <c r="D2900">
        <v>110673209</v>
      </c>
      <c r="E2900" t="s">
        <v>6584</v>
      </c>
      <c r="F2900" t="s">
        <v>6585</v>
      </c>
      <c r="G2900" t="s">
        <v>0</v>
      </c>
      <c r="H2900" t="s">
        <v>0</v>
      </c>
      <c r="I2900" t="s">
        <v>8286</v>
      </c>
    </row>
    <row r="2901" spans="1:9" x14ac:dyDescent="0.25">
      <c r="A2901" t="s">
        <v>6586</v>
      </c>
      <c r="B2901" t="s">
        <v>11</v>
      </c>
      <c r="C2901">
        <v>76</v>
      </c>
      <c r="D2901">
        <v>110673209</v>
      </c>
      <c r="E2901" t="s">
        <v>0</v>
      </c>
      <c r="F2901" t="s">
        <v>6587</v>
      </c>
      <c r="G2901" t="s">
        <v>0</v>
      </c>
      <c r="H2901" t="s">
        <v>0</v>
      </c>
      <c r="I2901" t="s">
        <v>8293</v>
      </c>
    </row>
    <row r="2902" spans="1:9" x14ac:dyDescent="0.25">
      <c r="A2902" t="s">
        <v>6588</v>
      </c>
      <c r="B2902" t="s">
        <v>0</v>
      </c>
      <c r="C2902">
        <v>76</v>
      </c>
      <c r="D2902">
        <v>110673209</v>
      </c>
      <c r="E2902" t="s">
        <v>0</v>
      </c>
      <c r="F2902" t="s">
        <v>6589</v>
      </c>
      <c r="G2902" t="s">
        <v>0</v>
      </c>
      <c r="H2902" t="s">
        <v>0</v>
      </c>
      <c r="I2902" t="s">
        <v>8287</v>
      </c>
    </row>
    <row r="2903" spans="1:9" x14ac:dyDescent="0.25">
      <c r="A2903" t="s">
        <v>6590</v>
      </c>
      <c r="B2903" t="s">
        <v>11</v>
      </c>
      <c r="C2903">
        <v>1518</v>
      </c>
      <c r="D2903">
        <v>110673209</v>
      </c>
      <c r="E2903" t="s">
        <v>6591</v>
      </c>
      <c r="F2903" t="s">
        <v>6592</v>
      </c>
      <c r="G2903" t="s">
        <v>0</v>
      </c>
      <c r="H2903" t="s">
        <v>0</v>
      </c>
      <c r="I2903" t="s">
        <v>8284</v>
      </c>
    </row>
    <row r="2904" spans="1:9" x14ac:dyDescent="0.25">
      <c r="A2904" t="s">
        <v>6593</v>
      </c>
      <c r="B2904" t="s">
        <v>11</v>
      </c>
      <c r="C2904">
        <v>2905</v>
      </c>
      <c r="D2904">
        <v>110673209</v>
      </c>
      <c r="E2904" t="s">
        <v>6594</v>
      </c>
      <c r="F2904" t="s">
        <v>6595</v>
      </c>
      <c r="G2904" t="s">
        <v>0</v>
      </c>
      <c r="H2904" t="s">
        <v>0</v>
      </c>
      <c r="I2904" t="s">
        <v>8285</v>
      </c>
    </row>
    <row r="2905" spans="1:9" x14ac:dyDescent="0.25">
      <c r="A2905" t="s">
        <v>6596</v>
      </c>
      <c r="B2905" t="s">
        <v>11</v>
      </c>
      <c r="C2905">
        <v>118</v>
      </c>
      <c r="D2905">
        <v>110673209</v>
      </c>
      <c r="E2905" t="s">
        <v>6597</v>
      </c>
      <c r="F2905" t="s">
        <v>6598</v>
      </c>
      <c r="G2905" t="s">
        <v>0</v>
      </c>
      <c r="H2905" t="s">
        <v>0</v>
      </c>
      <c r="I2905" t="s">
        <v>8286</v>
      </c>
    </row>
    <row r="2906" spans="1:9" x14ac:dyDescent="0.25">
      <c r="A2906" t="s">
        <v>6599</v>
      </c>
      <c r="B2906" t="s">
        <v>11</v>
      </c>
      <c r="C2906">
        <v>76</v>
      </c>
      <c r="D2906">
        <v>110673209</v>
      </c>
      <c r="E2906" t="s">
        <v>0</v>
      </c>
      <c r="F2906" t="s">
        <v>6600</v>
      </c>
      <c r="G2906" t="s">
        <v>0</v>
      </c>
      <c r="H2906" t="s">
        <v>0</v>
      </c>
      <c r="I2906" t="s">
        <v>8293</v>
      </c>
    </row>
    <row r="2907" spans="1:9" x14ac:dyDescent="0.25">
      <c r="A2907" t="s">
        <v>6601</v>
      </c>
      <c r="B2907" t="s">
        <v>0</v>
      </c>
      <c r="C2907">
        <v>76</v>
      </c>
      <c r="D2907">
        <v>110673209</v>
      </c>
      <c r="E2907" t="s">
        <v>0</v>
      </c>
      <c r="F2907" t="s">
        <v>6602</v>
      </c>
      <c r="G2907" t="s">
        <v>0</v>
      </c>
      <c r="H2907" t="s">
        <v>0</v>
      </c>
      <c r="I2907" t="s">
        <v>8294</v>
      </c>
    </row>
    <row r="2908" spans="1:9" x14ac:dyDescent="0.25">
      <c r="A2908" t="s">
        <v>6603</v>
      </c>
      <c r="B2908" t="s">
        <v>11</v>
      </c>
      <c r="C2908">
        <v>76</v>
      </c>
      <c r="D2908">
        <v>110673209</v>
      </c>
      <c r="E2908" t="s">
        <v>0</v>
      </c>
      <c r="F2908" t="s">
        <v>6604</v>
      </c>
      <c r="G2908" t="s">
        <v>0</v>
      </c>
      <c r="H2908" t="s">
        <v>0</v>
      </c>
      <c r="I2908" t="s">
        <v>8287</v>
      </c>
    </row>
    <row r="2909" spans="1:9" x14ac:dyDescent="0.25">
      <c r="A2909" t="s">
        <v>6605</v>
      </c>
      <c r="B2909" t="s">
        <v>11</v>
      </c>
      <c r="C2909">
        <v>1518</v>
      </c>
      <c r="D2909">
        <v>110673209</v>
      </c>
      <c r="E2909" t="s">
        <v>6606</v>
      </c>
      <c r="F2909" t="s">
        <v>6607</v>
      </c>
      <c r="G2909" t="s">
        <v>0</v>
      </c>
      <c r="H2909" t="s">
        <v>0</v>
      </c>
      <c r="I2909" t="s">
        <v>8284</v>
      </c>
    </row>
    <row r="2910" spans="1:9" x14ac:dyDescent="0.25">
      <c r="A2910" t="s">
        <v>6608</v>
      </c>
      <c r="B2910" t="s">
        <v>11</v>
      </c>
      <c r="C2910">
        <v>2905</v>
      </c>
      <c r="D2910">
        <v>110673209</v>
      </c>
      <c r="E2910" t="s">
        <v>6609</v>
      </c>
      <c r="F2910" t="s">
        <v>6610</v>
      </c>
      <c r="G2910" t="s">
        <v>0</v>
      </c>
      <c r="H2910" t="s">
        <v>0</v>
      </c>
      <c r="I2910" t="s">
        <v>8285</v>
      </c>
    </row>
    <row r="2911" spans="1:9" x14ac:dyDescent="0.25">
      <c r="A2911" t="s">
        <v>6611</v>
      </c>
      <c r="B2911" t="s">
        <v>11</v>
      </c>
      <c r="C2911">
        <v>118</v>
      </c>
      <c r="D2911">
        <v>110673209</v>
      </c>
      <c r="E2911" t="s">
        <v>6612</v>
      </c>
      <c r="F2911" t="s">
        <v>6613</v>
      </c>
      <c r="G2911" t="s">
        <v>0</v>
      </c>
      <c r="H2911" t="s">
        <v>0</v>
      </c>
      <c r="I2911" t="s">
        <v>8286</v>
      </c>
    </row>
    <row r="2912" spans="1:9" x14ac:dyDescent="0.25">
      <c r="A2912" t="s">
        <v>6614</v>
      </c>
      <c r="B2912" t="s">
        <v>11</v>
      </c>
      <c r="C2912">
        <v>75</v>
      </c>
      <c r="D2912">
        <v>110673209</v>
      </c>
      <c r="E2912" t="s">
        <v>0</v>
      </c>
      <c r="F2912" t="s">
        <v>6615</v>
      </c>
      <c r="G2912" t="s">
        <v>0</v>
      </c>
      <c r="H2912" t="s">
        <v>0</v>
      </c>
      <c r="I2912" t="s">
        <v>8295</v>
      </c>
    </row>
    <row r="2913" spans="1:9" x14ac:dyDescent="0.25">
      <c r="A2913" t="s">
        <v>6616</v>
      </c>
      <c r="B2913" t="s">
        <v>0</v>
      </c>
      <c r="C2913">
        <v>89</v>
      </c>
      <c r="D2913">
        <v>110673209</v>
      </c>
      <c r="E2913" t="s">
        <v>0</v>
      </c>
      <c r="F2913" t="s">
        <v>6617</v>
      </c>
      <c r="G2913" t="s">
        <v>0</v>
      </c>
      <c r="H2913" t="s">
        <v>0</v>
      </c>
      <c r="I2913" t="s">
        <v>8296</v>
      </c>
    </row>
    <row r="2914" spans="1:9" x14ac:dyDescent="0.25">
      <c r="A2914" t="s">
        <v>6618</v>
      </c>
      <c r="B2914" t="s">
        <v>0</v>
      </c>
      <c r="C2914">
        <v>84</v>
      </c>
      <c r="D2914">
        <v>110673209</v>
      </c>
      <c r="E2914" t="s">
        <v>0</v>
      </c>
      <c r="F2914" t="s">
        <v>6619</v>
      </c>
      <c r="G2914" t="s">
        <v>0</v>
      </c>
      <c r="H2914" t="s">
        <v>0</v>
      </c>
      <c r="I2914" t="s">
        <v>8297</v>
      </c>
    </row>
    <row r="2915" spans="1:9" x14ac:dyDescent="0.25">
      <c r="A2915" t="s">
        <v>6620</v>
      </c>
      <c r="B2915" t="s">
        <v>11</v>
      </c>
      <c r="C2915">
        <v>75</v>
      </c>
      <c r="D2915">
        <v>110673209</v>
      </c>
      <c r="E2915" t="s">
        <v>0</v>
      </c>
      <c r="F2915" t="s">
        <v>6621</v>
      </c>
      <c r="G2915" t="s">
        <v>0</v>
      </c>
      <c r="H2915" t="s">
        <v>0</v>
      </c>
      <c r="I2915" t="s">
        <v>8298</v>
      </c>
    </row>
    <row r="2916" spans="1:9" x14ac:dyDescent="0.25">
      <c r="A2916" t="s">
        <v>6622</v>
      </c>
      <c r="B2916" t="s">
        <v>0</v>
      </c>
      <c r="C2916">
        <v>361</v>
      </c>
      <c r="D2916">
        <v>110673209</v>
      </c>
      <c r="E2916" t="s">
        <v>6623</v>
      </c>
      <c r="F2916" t="s">
        <v>6624</v>
      </c>
      <c r="G2916" t="s">
        <v>0</v>
      </c>
      <c r="H2916" t="s">
        <v>0</v>
      </c>
      <c r="I2916" t="s">
        <v>8299</v>
      </c>
    </row>
    <row r="2917" spans="1:9" x14ac:dyDescent="0.25">
      <c r="A2917" t="s">
        <v>6625</v>
      </c>
      <c r="B2917" t="s">
        <v>0</v>
      </c>
      <c r="C2917">
        <v>87</v>
      </c>
      <c r="D2917">
        <v>110673209</v>
      </c>
      <c r="E2917" t="s">
        <v>0</v>
      </c>
      <c r="F2917" t="s">
        <v>6626</v>
      </c>
      <c r="G2917" t="s">
        <v>0</v>
      </c>
      <c r="H2917" t="s">
        <v>0</v>
      </c>
      <c r="I2917" t="s">
        <v>8296</v>
      </c>
    </row>
    <row r="2918" spans="1:9" x14ac:dyDescent="0.25">
      <c r="A2918" t="s">
        <v>6627</v>
      </c>
      <c r="B2918" t="s">
        <v>11</v>
      </c>
      <c r="C2918">
        <v>91</v>
      </c>
      <c r="D2918">
        <v>110673209</v>
      </c>
      <c r="E2918" t="s">
        <v>0</v>
      </c>
      <c r="F2918" t="s">
        <v>6628</v>
      </c>
      <c r="G2918" t="s">
        <v>0</v>
      </c>
      <c r="H2918" t="s">
        <v>0</v>
      </c>
      <c r="I2918" t="s">
        <v>8300</v>
      </c>
    </row>
    <row r="2919" spans="1:9" x14ac:dyDescent="0.25">
      <c r="A2919" t="s">
        <v>6629</v>
      </c>
      <c r="B2919" t="s">
        <v>0</v>
      </c>
      <c r="C2919">
        <v>75</v>
      </c>
      <c r="D2919">
        <v>110673209</v>
      </c>
      <c r="E2919" t="s">
        <v>0</v>
      </c>
      <c r="F2919" t="s">
        <v>6630</v>
      </c>
      <c r="G2919" t="s">
        <v>0</v>
      </c>
      <c r="H2919" t="s">
        <v>0</v>
      </c>
      <c r="I2919" t="s">
        <v>8301</v>
      </c>
    </row>
    <row r="2920" spans="1:9" x14ac:dyDescent="0.25">
      <c r="A2920" t="s">
        <v>6631</v>
      </c>
      <c r="B2920" t="s">
        <v>0</v>
      </c>
      <c r="C2920">
        <v>74</v>
      </c>
      <c r="D2920">
        <v>110673209</v>
      </c>
      <c r="E2920" t="s">
        <v>0</v>
      </c>
      <c r="F2920" t="s">
        <v>6632</v>
      </c>
      <c r="G2920" t="s">
        <v>0</v>
      </c>
      <c r="H2920" t="s">
        <v>0</v>
      </c>
      <c r="I2920" t="s">
        <v>8297</v>
      </c>
    </row>
    <row r="2921" spans="1:9" x14ac:dyDescent="0.25">
      <c r="A2921" t="s">
        <v>6633</v>
      </c>
      <c r="B2921" t="s">
        <v>0</v>
      </c>
      <c r="C2921">
        <v>75</v>
      </c>
      <c r="D2921">
        <v>110673209</v>
      </c>
      <c r="E2921" t="s">
        <v>0</v>
      </c>
      <c r="F2921" t="s">
        <v>6634</v>
      </c>
      <c r="G2921" t="s">
        <v>0</v>
      </c>
      <c r="H2921" t="s">
        <v>0</v>
      </c>
      <c r="I2921" t="s">
        <v>8297</v>
      </c>
    </row>
    <row r="2922" spans="1:9" x14ac:dyDescent="0.25">
      <c r="A2922" t="s">
        <v>6635</v>
      </c>
      <c r="B2922" t="s">
        <v>0</v>
      </c>
      <c r="C2922">
        <v>76</v>
      </c>
      <c r="D2922">
        <v>110673209</v>
      </c>
      <c r="E2922" t="s">
        <v>0</v>
      </c>
      <c r="F2922" t="s">
        <v>6636</v>
      </c>
      <c r="G2922" t="s">
        <v>0</v>
      </c>
      <c r="H2922" t="s">
        <v>0</v>
      </c>
      <c r="I2922" t="s">
        <v>8293</v>
      </c>
    </row>
    <row r="2923" spans="1:9" x14ac:dyDescent="0.25">
      <c r="A2923" t="s">
        <v>6637</v>
      </c>
      <c r="B2923" t="s">
        <v>0</v>
      </c>
      <c r="C2923">
        <v>86</v>
      </c>
      <c r="D2923">
        <v>110673209</v>
      </c>
      <c r="E2923" t="s">
        <v>0</v>
      </c>
      <c r="F2923" t="s">
        <v>6638</v>
      </c>
      <c r="G2923" t="s">
        <v>0</v>
      </c>
      <c r="H2923" t="s">
        <v>0</v>
      </c>
      <c r="I2923" t="s">
        <v>8296</v>
      </c>
    </row>
    <row r="2924" spans="1:9" x14ac:dyDescent="0.25">
      <c r="A2924" t="s">
        <v>6639</v>
      </c>
      <c r="B2924" t="s">
        <v>0</v>
      </c>
      <c r="C2924">
        <v>76</v>
      </c>
      <c r="D2924">
        <v>110673209</v>
      </c>
      <c r="E2924" t="s">
        <v>0</v>
      </c>
      <c r="F2924" t="s">
        <v>6640</v>
      </c>
      <c r="G2924" t="s">
        <v>0</v>
      </c>
      <c r="H2924" t="s">
        <v>0</v>
      </c>
      <c r="I2924" t="s">
        <v>8298</v>
      </c>
    </row>
    <row r="2925" spans="1:9" x14ac:dyDescent="0.25">
      <c r="A2925" t="s">
        <v>6641</v>
      </c>
      <c r="B2925" t="s">
        <v>0</v>
      </c>
      <c r="C2925">
        <v>76</v>
      </c>
      <c r="D2925">
        <v>110673209</v>
      </c>
      <c r="E2925" t="s">
        <v>0</v>
      </c>
      <c r="F2925" t="s">
        <v>6642</v>
      </c>
      <c r="G2925" t="s">
        <v>0</v>
      </c>
      <c r="H2925" t="s">
        <v>0</v>
      </c>
      <c r="I2925" t="s">
        <v>8298</v>
      </c>
    </row>
    <row r="2926" spans="1:9" x14ac:dyDescent="0.25">
      <c r="A2926" t="s">
        <v>6643</v>
      </c>
      <c r="B2926" t="s">
        <v>0</v>
      </c>
      <c r="C2926">
        <v>86</v>
      </c>
      <c r="D2926">
        <v>110673209</v>
      </c>
      <c r="E2926" t="s">
        <v>0</v>
      </c>
      <c r="F2926" t="s">
        <v>6644</v>
      </c>
      <c r="G2926" t="s">
        <v>0</v>
      </c>
      <c r="H2926" t="s">
        <v>0</v>
      </c>
      <c r="I2926" t="s">
        <v>8302</v>
      </c>
    </row>
    <row r="2927" spans="1:9" x14ac:dyDescent="0.25">
      <c r="A2927" t="s">
        <v>6645</v>
      </c>
      <c r="B2927" t="s">
        <v>0</v>
      </c>
      <c r="C2927">
        <v>76</v>
      </c>
      <c r="D2927">
        <v>110673209</v>
      </c>
      <c r="E2927" t="s">
        <v>0</v>
      </c>
      <c r="F2927" t="s">
        <v>6646</v>
      </c>
      <c r="G2927" t="s">
        <v>0</v>
      </c>
      <c r="H2927" t="s">
        <v>0</v>
      </c>
      <c r="I2927" t="s">
        <v>8303</v>
      </c>
    </row>
    <row r="2928" spans="1:9" x14ac:dyDescent="0.25">
      <c r="A2928" t="s">
        <v>6647</v>
      </c>
      <c r="B2928" t="s">
        <v>0</v>
      </c>
      <c r="C2928">
        <v>86</v>
      </c>
      <c r="D2928">
        <v>110673209</v>
      </c>
      <c r="E2928" t="s">
        <v>0</v>
      </c>
      <c r="F2928" t="s">
        <v>6648</v>
      </c>
      <c r="G2928" t="s">
        <v>0</v>
      </c>
      <c r="H2928" t="s">
        <v>0</v>
      </c>
      <c r="I2928" t="s">
        <v>8302</v>
      </c>
    </row>
    <row r="2929" spans="1:9" x14ac:dyDescent="0.25">
      <c r="A2929" t="s">
        <v>6649</v>
      </c>
      <c r="B2929" t="s">
        <v>0</v>
      </c>
      <c r="C2929">
        <v>76</v>
      </c>
      <c r="D2929">
        <v>110673209</v>
      </c>
      <c r="E2929" t="s">
        <v>0</v>
      </c>
      <c r="F2929" t="s">
        <v>6650</v>
      </c>
      <c r="G2929" t="s">
        <v>0</v>
      </c>
      <c r="H2929" t="s">
        <v>0</v>
      </c>
      <c r="I2929" t="s">
        <v>8303</v>
      </c>
    </row>
    <row r="2930" spans="1:9" x14ac:dyDescent="0.25">
      <c r="A2930" t="s">
        <v>6651</v>
      </c>
      <c r="B2930" t="s">
        <v>0</v>
      </c>
      <c r="C2930">
        <v>76</v>
      </c>
      <c r="D2930">
        <v>110673209</v>
      </c>
      <c r="E2930" t="s">
        <v>0</v>
      </c>
      <c r="F2930" t="s">
        <v>6652</v>
      </c>
      <c r="G2930" t="s">
        <v>0</v>
      </c>
      <c r="H2930" t="s">
        <v>0</v>
      </c>
      <c r="I2930" t="s">
        <v>8304</v>
      </c>
    </row>
    <row r="2931" spans="1:9" x14ac:dyDescent="0.25">
      <c r="A2931" t="s">
        <v>6653</v>
      </c>
      <c r="B2931" t="s">
        <v>0</v>
      </c>
      <c r="C2931">
        <v>86</v>
      </c>
      <c r="D2931">
        <v>110673209</v>
      </c>
      <c r="E2931" t="s">
        <v>0</v>
      </c>
      <c r="F2931" t="s">
        <v>6654</v>
      </c>
      <c r="G2931" t="s">
        <v>0</v>
      </c>
      <c r="H2931" t="s">
        <v>0</v>
      </c>
      <c r="I2931" t="s">
        <v>8302</v>
      </c>
    </row>
    <row r="2932" spans="1:9" x14ac:dyDescent="0.25">
      <c r="A2932" t="s">
        <v>6655</v>
      </c>
      <c r="B2932" t="s">
        <v>0</v>
      </c>
      <c r="C2932">
        <v>76</v>
      </c>
      <c r="D2932">
        <v>110673209</v>
      </c>
      <c r="E2932" t="s">
        <v>0</v>
      </c>
      <c r="F2932" t="s">
        <v>6656</v>
      </c>
      <c r="G2932" t="s">
        <v>0</v>
      </c>
      <c r="H2932" t="s">
        <v>0</v>
      </c>
      <c r="I2932" t="s">
        <v>8303</v>
      </c>
    </row>
    <row r="2933" spans="1:9" x14ac:dyDescent="0.25">
      <c r="A2933" t="s">
        <v>6657</v>
      </c>
      <c r="B2933" t="s">
        <v>0</v>
      </c>
      <c r="C2933">
        <v>75</v>
      </c>
      <c r="D2933">
        <v>110673209</v>
      </c>
      <c r="E2933" t="s">
        <v>0</v>
      </c>
      <c r="F2933" t="s">
        <v>6658</v>
      </c>
      <c r="G2933" t="s">
        <v>0</v>
      </c>
      <c r="H2933" t="s">
        <v>0</v>
      </c>
      <c r="I2933" t="s">
        <v>8292</v>
      </c>
    </row>
    <row r="2934" spans="1:9" x14ac:dyDescent="0.25">
      <c r="A2934" t="s">
        <v>6659</v>
      </c>
      <c r="B2934" t="s">
        <v>0</v>
      </c>
      <c r="C2934">
        <v>2905</v>
      </c>
      <c r="D2934">
        <v>110673209</v>
      </c>
      <c r="E2934" t="s">
        <v>6660</v>
      </c>
      <c r="F2934" t="s">
        <v>6661</v>
      </c>
      <c r="G2934" t="s">
        <v>0</v>
      </c>
      <c r="H2934" t="s">
        <v>0</v>
      </c>
      <c r="I2934" t="s">
        <v>8285</v>
      </c>
    </row>
    <row r="2935" spans="1:9" x14ac:dyDescent="0.25">
      <c r="A2935" t="s">
        <v>6662</v>
      </c>
      <c r="B2935" t="s">
        <v>0</v>
      </c>
      <c r="C2935">
        <v>77</v>
      </c>
      <c r="D2935">
        <v>110673209</v>
      </c>
      <c r="E2935" t="s">
        <v>0</v>
      </c>
      <c r="F2935" t="s">
        <v>6663</v>
      </c>
      <c r="G2935" t="s">
        <v>0</v>
      </c>
      <c r="H2935" t="s">
        <v>0</v>
      </c>
      <c r="I2935" t="s">
        <v>8305</v>
      </c>
    </row>
    <row r="2936" spans="1:9" x14ac:dyDescent="0.25">
      <c r="A2936" t="s">
        <v>6664</v>
      </c>
      <c r="B2936" t="s">
        <v>0</v>
      </c>
      <c r="C2936">
        <v>76</v>
      </c>
      <c r="D2936">
        <v>110673209</v>
      </c>
      <c r="E2936" t="s">
        <v>0</v>
      </c>
      <c r="F2936" t="s">
        <v>6665</v>
      </c>
      <c r="G2936" t="s">
        <v>0</v>
      </c>
      <c r="H2936" t="s">
        <v>0</v>
      </c>
      <c r="I2936" t="s">
        <v>8288</v>
      </c>
    </row>
    <row r="2937" spans="1:9" x14ac:dyDescent="0.25">
      <c r="A2937" t="s">
        <v>6666</v>
      </c>
      <c r="B2937" t="s">
        <v>0</v>
      </c>
      <c r="C2937">
        <v>1518</v>
      </c>
      <c r="D2937">
        <v>110673209</v>
      </c>
      <c r="E2937" t="s">
        <v>6667</v>
      </c>
      <c r="F2937" t="s">
        <v>6668</v>
      </c>
      <c r="G2937" t="s">
        <v>0</v>
      </c>
      <c r="H2937" t="s">
        <v>0</v>
      </c>
      <c r="I2937" t="s">
        <v>8284</v>
      </c>
    </row>
    <row r="2938" spans="1:9" x14ac:dyDescent="0.25">
      <c r="A2938" t="s">
        <v>6669</v>
      </c>
      <c r="B2938" t="s">
        <v>0</v>
      </c>
      <c r="C2938">
        <v>77</v>
      </c>
      <c r="D2938">
        <v>110673209</v>
      </c>
      <c r="E2938" t="s">
        <v>0</v>
      </c>
      <c r="F2938" t="s">
        <v>6670</v>
      </c>
      <c r="G2938" t="s">
        <v>0</v>
      </c>
      <c r="H2938" t="s">
        <v>0</v>
      </c>
      <c r="I2938" t="s">
        <v>8290</v>
      </c>
    </row>
    <row r="2939" spans="1:9" x14ac:dyDescent="0.25">
      <c r="A2939" t="s">
        <v>6671</v>
      </c>
      <c r="B2939" t="s">
        <v>0</v>
      </c>
      <c r="C2939">
        <v>74</v>
      </c>
      <c r="D2939">
        <v>110673209</v>
      </c>
      <c r="E2939" t="s">
        <v>0</v>
      </c>
      <c r="F2939" t="s">
        <v>6672</v>
      </c>
      <c r="G2939" t="s">
        <v>0</v>
      </c>
      <c r="H2939" t="s">
        <v>0</v>
      </c>
      <c r="I2939" t="s">
        <v>8297</v>
      </c>
    </row>
    <row r="2940" spans="1:9" x14ac:dyDescent="0.25">
      <c r="A2940" t="s">
        <v>6673</v>
      </c>
      <c r="B2940" t="s">
        <v>0</v>
      </c>
      <c r="C2940">
        <v>75</v>
      </c>
      <c r="D2940">
        <v>110673209</v>
      </c>
      <c r="E2940" t="s">
        <v>0</v>
      </c>
      <c r="F2940" t="s">
        <v>6674</v>
      </c>
      <c r="G2940" t="s">
        <v>0</v>
      </c>
      <c r="H2940" t="s">
        <v>0</v>
      </c>
      <c r="I2940" t="s">
        <v>8297</v>
      </c>
    </row>
    <row r="2941" spans="1:9" x14ac:dyDescent="0.25">
      <c r="A2941" t="s">
        <v>6675</v>
      </c>
      <c r="B2941" t="s">
        <v>0</v>
      </c>
      <c r="C2941">
        <v>84</v>
      </c>
      <c r="D2941">
        <v>110673209</v>
      </c>
      <c r="E2941" t="s">
        <v>0</v>
      </c>
      <c r="F2941" t="s">
        <v>6676</v>
      </c>
      <c r="G2941" t="s">
        <v>0</v>
      </c>
      <c r="H2941" t="s">
        <v>0</v>
      </c>
      <c r="I2941" t="s">
        <v>8296</v>
      </c>
    </row>
    <row r="2942" spans="1:9" x14ac:dyDescent="0.25">
      <c r="A2942" t="s">
        <v>6677</v>
      </c>
      <c r="B2942" t="s">
        <v>0</v>
      </c>
      <c r="C2942">
        <v>76</v>
      </c>
      <c r="D2942">
        <v>110673209</v>
      </c>
      <c r="E2942" t="s">
        <v>0</v>
      </c>
      <c r="F2942" t="s">
        <v>6678</v>
      </c>
      <c r="G2942" t="s">
        <v>0</v>
      </c>
      <c r="H2942" t="s">
        <v>0</v>
      </c>
      <c r="I2942" t="s">
        <v>8291</v>
      </c>
    </row>
    <row r="2943" spans="1:9" x14ac:dyDescent="0.25">
      <c r="A2943" t="s">
        <v>6679</v>
      </c>
      <c r="B2943" t="s">
        <v>0</v>
      </c>
      <c r="C2943">
        <v>75</v>
      </c>
      <c r="D2943">
        <v>110673209</v>
      </c>
      <c r="E2943" t="s">
        <v>0</v>
      </c>
      <c r="F2943" t="s">
        <v>6680</v>
      </c>
      <c r="G2943" t="s">
        <v>0</v>
      </c>
      <c r="H2943" t="s">
        <v>0</v>
      </c>
      <c r="I2943" t="s">
        <v>8306</v>
      </c>
    </row>
    <row r="2944" spans="1:9" x14ac:dyDescent="0.25">
      <c r="A2944" t="s">
        <v>6681</v>
      </c>
      <c r="B2944" t="s">
        <v>0</v>
      </c>
      <c r="C2944">
        <v>76</v>
      </c>
      <c r="D2944">
        <v>110673209</v>
      </c>
      <c r="E2944" t="s">
        <v>0</v>
      </c>
      <c r="F2944" t="s">
        <v>6682</v>
      </c>
      <c r="G2944" t="s">
        <v>0</v>
      </c>
      <c r="H2944" t="s">
        <v>0</v>
      </c>
      <c r="I2944" t="s">
        <v>8307</v>
      </c>
    </row>
    <row r="2945" spans="1:9" x14ac:dyDescent="0.25">
      <c r="A2945" t="s">
        <v>6683</v>
      </c>
      <c r="B2945" t="s">
        <v>0</v>
      </c>
      <c r="C2945">
        <v>77</v>
      </c>
      <c r="D2945">
        <v>110673209</v>
      </c>
      <c r="E2945" t="s">
        <v>0</v>
      </c>
      <c r="F2945" t="s">
        <v>6684</v>
      </c>
      <c r="G2945" t="s">
        <v>0</v>
      </c>
      <c r="H2945" t="s">
        <v>0</v>
      </c>
      <c r="I2945" t="s">
        <v>8290</v>
      </c>
    </row>
    <row r="2946" spans="1:9" x14ac:dyDescent="0.25">
      <c r="A2946" t="s">
        <v>6685</v>
      </c>
      <c r="B2946" t="s">
        <v>0</v>
      </c>
      <c r="C2946">
        <v>74</v>
      </c>
      <c r="D2946">
        <v>110673209</v>
      </c>
      <c r="E2946" t="s">
        <v>0</v>
      </c>
      <c r="F2946" t="s">
        <v>6686</v>
      </c>
      <c r="G2946" t="s">
        <v>0</v>
      </c>
      <c r="H2946" t="s">
        <v>0</v>
      </c>
      <c r="I2946" t="s">
        <v>8297</v>
      </c>
    </row>
    <row r="2947" spans="1:9" x14ac:dyDescent="0.25">
      <c r="A2947" t="s">
        <v>6687</v>
      </c>
      <c r="B2947" t="s">
        <v>0</v>
      </c>
      <c r="C2947">
        <v>76</v>
      </c>
      <c r="D2947">
        <v>110673209</v>
      </c>
      <c r="E2947" t="s">
        <v>0</v>
      </c>
      <c r="F2947" t="s">
        <v>6688</v>
      </c>
      <c r="G2947" t="s">
        <v>0</v>
      </c>
      <c r="H2947" t="s">
        <v>0</v>
      </c>
      <c r="I2947" t="s">
        <v>8294</v>
      </c>
    </row>
    <row r="2948" spans="1:9" x14ac:dyDescent="0.25">
      <c r="A2948" t="s">
        <v>6689</v>
      </c>
      <c r="B2948" t="s">
        <v>0</v>
      </c>
      <c r="C2948">
        <v>77</v>
      </c>
      <c r="D2948">
        <v>110673209</v>
      </c>
      <c r="E2948" t="s">
        <v>0</v>
      </c>
      <c r="F2948" t="s">
        <v>6690</v>
      </c>
      <c r="G2948" t="s">
        <v>0</v>
      </c>
      <c r="H2948" t="s">
        <v>0</v>
      </c>
      <c r="I2948" t="s">
        <v>8290</v>
      </c>
    </row>
    <row r="2949" spans="1:9" x14ac:dyDescent="0.25">
      <c r="A2949" t="s">
        <v>6691</v>
      </c>
      <c r="B2949" t="s">
        <v>0</v>
      </c>
      <c r="C2949">
        <v>74</v>
      </c>
      <c r="D2949">
        <v>110673209</v>
      </c>
      <c r="E2949" t="s">
        <v>0</v>
      </c>
      <c r="F2949" t="s">
        <v>6692</v>
      </c>
      <c r="G2949" t="s">
        <v>0</v>
      </c>
      <c r="H2949" t="s">
        <v>0</v>
      </c>
      <c r="I2949" t="s">
        <v>8297</v>
      </c>
    </row>
    <row r="2950" spans="1:9" x14ac:dyDescent="0.25">
      <c r="A2950" t="s">
        <v>6693</v>
      </c>
      <c r="B2950" t="s">
        <v>0</v>
      </c>
      <c r="C2950">
        <v>75</v>
      </c>
      <c r="D2950">
        <v>110673209</v>
      </c>
      <c r="E2950" t="s">
        <v>0</v>
      </c>
      <c r="F2950" t="s">
        <v>6694</v>
      </c>
      <c r="G2950" t="s">
        <v>0</v>
      </c>
      <c r="H2950" t="s">
        <v>0</v>
      </c>
      <c r="I2950" t="s">
        <v>8297</v>
      </c>
    </row>
    <row r="2951" spans="1:9" x14ac:dyDescent="0.25">
      <c r="A2951" t="s">
        <v>6695</v>
      </c>
      <c r="B2951" t="s">
        <v>0</v>
      </c>
      <c r="C2951">
        <v>84</v>
      </c>
      <c r="D2951">
        <v>110673209</v>
      </c>
      <c r="E2951" t="s">
        <v>0</v>
      </c>
      <c r="F2951" t="s">
        <v>6696</v>
      </c>
      <c r="G2951" t="s">
        <v>0</v>
      </c>
      <c r="H2951" t="s">
        <v>0</v>
      </c>
      <c r="I2951" t="s">
        <v>8296</v>
      </c>
    </row>
    <row r="2952" spans="1:9" x14ac:dyDescent="0.25">
      <c r="A2952" t="s">
        <v>6697</v>
      </c>
      <c r="B2952" t="s">
        <v>0</v>
      </c>
      <c r="C2952">
        <v>76</v>
      </c>
      <c r="D2952">
        <v>110673209</v>
      </c>
      <c r="E2952" t="s">
        <v>0</v>
      </c>
      <c r="F2952" t="s">
        <v>6698</v>
      </c>
      <c r="G2952" t="s">
        <v>0</v>
      </c>
      <c r="H2952" t="s">
        <v>0</v>
      </c>
      <c r="I2952" t="s">
        <v>8291</v>
      </c>
    </row>
    <row r="2953" spans="1:9" x14ac:dyDescent="0.25">
      <c r="A2953" t="s">
        <v>6699</v>
      </c>
      <c r="B2953" t="s">
        <v>0</v>
      </c>
      <c r="C2953">
        <v>76</v>
      </c>
      <c r="D2953">
        <v>110673209</v>
      </c>
      <c r="E2953" t="s">
        <v>0</v>
      </c>
      <c r="F2953" t="s">
        <v>6700</v>
      </c>
      <c r="G2953" t="s">
        <v>0</v>
      </c>
      <c r="H2953" t="s">
        <v>0</v>
      </c>
      <c r="I2953" t="s">
        <v>8291</v>
      </c>
    </row>
    <row r="2954" spans="1:9" x14ac:dyDescent="0.25">
      <c r="A2954" t="s">
        <v>6701</v>
      </c>
      <c r="B2954" t="s">
        <v>0</v>
      </c>
      <c r="C2954">
        <v>75</v>
      </c>
      <c r="D2954">
        <v>110673209</v>
      </c>
      <c r="E2954" t="s">
        <v>0</v>
      </c>
      <c r="F2954" t="s">
        <v>6702</v>
      </c>
      <c r="G2954" t="s">
        <v>0</v>
      </c>
      <c r="H2954" t="s">
        <v>0</v>
      </c>
      <c r="I2954" t="s">
        <v>8306</v>
      </c>
    </row>
    <row r="2955" spans="1:9" x14ac:dyDescent="0.25">
      <c r="A2955" t="s">
        <v>6703</v>
      </c>
      <c r="B2955" t="s">
        <v>0</v>
      </c>
      <c r="C2955">
        <v>76</v>
      </c>
      <c r="D2955">
        <v>110673209</v>
      </c>
      <c r="E2955" t="s">
        <v>0</v>
      </c>
      <c r="F2955" t="s">
        <v>6704</v>
      </c>
      <c r="G2955" t="s">
        <v>0</v>
      </c>
      <c r="H2955" t="s">
        <v>0</v>
      </c>
      <c r="I2955" t="s">
        <v>8307</v>
      </c>
    </row>
    <row r="2956" spans="1:9" x14ac:dyDescent="0.25">
      <c r="A2956" t="s">
        <v>6705</v>
      </c>
      <c r="B2956" t="s">
        <v>0</v>
      </c>
      <c r="C2956">
        <v>77</v>
      </c>
      <c r="D2956">
        <v>110673209</v>
      </c>
      <c r="E2956" t="s">
        <v>0</v>
      </c>
      <c r="F2956" t="s">
        <v>6706</v>
      </c>
      <c r="G2956" t="s">
        <v>0</v>
      </c>
      <c r="H2956" t="s">
        <v>0</v>
      </c>
      <c r="I2956" t="s">
        <v>8290</v>
      </c>
    </row>
    <row r="2957" spans="1:9" x14ac:dyDescent="0.25">
      <c r="A2957" t="s">
        <v>6707</v>
      </c>
      <c r="B2957" t="s">
        <v>0</v>
      </c>
      <c r="C2957">
        <v>74</v>
      </c>
      <c r="D2957">
        <v>110673209</v>
      </c>
      <c r="E2957" t="s">
        <v>0</v>
      </c>
      <c r="F2957" t="s">
        <v>6708</v>
      </c>
      <c r="G2957" t="s">
        <v>0</v>
      </c>
      <c r="H2957" t="s">
        <v>0</v>
      </c>
      <c r="I2957" t="s">
        <v>8297</v>
      </c>
    </row>
    <row r="2958" spans="1:9" x14ac:dyDescent="0.25">
      <c r="A2958" t="s">
        <v>6709</v>
      </c>
      <c r="B2958" t="s">
        <v>0</v>
      </c>
      <c r="C2958">
        <v>76</v>
      </c>
      <c r="D2958">
        <v>110673209</v>
      </c>
      <c r="E2958" t="s">
        <v>0</v>
      </c>
      <c r="F2958" t="s">
        <v>6710</v>
      </c>
      <c r="G2958" t="s">
        <v>0</v>
      </c>
      <c r="H2958" t="s">
        <v>0</v>
      </c>
      <c r="I2958" t="s">
        <v>8294</v>
      </c>
    </row>
    <row r="2959" spans="1:9" x14ac:dyDescent="0.25">
      <c r="A2959" t="s">
        <v>6711</v>
      </c>
      <c r="B2959" t="s">
        <v>0</v>
      </c>
      <c r="C2959">
        <v>76</v>
      </c>
      <c r="D2959">
        <v>110673209</v>
      </c>
      <c r="E2959" t="s">
        <v>0</v>
      </c>
      <c r="F2959" t="s">
        <v>6712</v>
      </c>
      <c r="G2959" t="s">
        <v>0</v>
      </c>
      <c r="H2959" t="s">
        <v>0</v>
      </c>
      <c r="I2959" t="s">
        <v>8291</v>
      </c>
    </row>
    <row r="2960" spans="1:9" x14ac:dyDescent="0.25">
      <c r="A2960" t="s">
        <v>6713</v>
      </c>
      <c r="B2960" t="s">
        <v>0</v>
      </c>
      <c r="C2960">
        <v>74</v>
      </c>
      <c r="D2960">
        <v>110673209</v>
      </c>
      <c r="E2960" t="s">
        <v>0</v>
      </c>
      <c r="F2960" t="s">
        <v>6714</v>
      </c>
      <c r="G2960" t="s">
        <v>0</v>
      </c>
      <c r="H2960" t="s">
        <v>0</v>
      </c>
      <c r="I2960" t="s">
        <v>8297</v>
      </c>
    </row>
    <row r="2961" spans="1:9" x14ac:dyDescent="0.25">
      <c r="A2961" t="s">
        <v>6715</v>
      </c>
      <c r="B2961" t="s">
        <v>0</v>
      </c>
      <c r="C2961">
        <v>75</v>
      </c>
      <c r="D2961">
        <v>110673209</v>
      </c>
      <c r="E2961" t="s">
        <v>0</v>
      </c>
      <c r="F2961" t="s">
        <v>6716</v>
      </c>
      <c r="G2961" t="s">
        <v>0</v>
      </c>
      <c r="H2961" t="s">
        <v>0</v>
      </c>
      <c r="I2961" t="s">
        <v>8306</v>
      </c>
    </row>
    <row r="2962" spans="1:9" x14ac:dyDescent="0.25">
      <c r="A2962" t="s">
        <v>6717</v>
      </c>
      <c r="B2962" t="s">
        <v>0</v>
      </c>
      <c r="C2962">
        <v>77</v>
      </c>
      <c r="D2962">
        <v>110673209</v>
      </c>
      <c r="E2962" t="s">
        <v>0</v>
      </c>
      <c r="F2962" t="s">
        <v>6718</v>
      </c>
      <c r="G2962" t="s">
        <v>0</v>
      </c>
      <c r="H2962" t="s">
        <v>0</v>
      </c>
      <c r="I2962" t="s">
        <v>8290</v>
      </c>
    </row>
    <row r="2963" spans="1:9" x14ac:dyDescent="0.25">
      <c r="A2963" t="s">
        <v>6719</v>
      </c>
      <c r="B2963" t="s">
        <v>0</v>
      </c>
      <c r="C2963">
        <v>76</v>
      </c>
      <c r="D2963">
        <v>110673209</v>
      </c>
      <c r="E2963" t="s">
        <v>0</v>
      </c>
      <c r="F2963" t="s">
        <v>6720</v>
      </c>
      <c r="G2963" t="s">
        <v>0</v>
      </c>
      <c r="H2963" t="s">
        <v>0</v>
      </c>
      <c r="I2963" t="s">
        <v>8291</v>
      </c>
    </row>
    <row r="2964" spans="1:9" x14ac:dyDescent="0.25">
      <c r="A2964" t="s">
        <v>6721</v>
      </c>
      <c r="B2964" t="s">
        <v>0</v>
      </c>
      <c r="C2964">
        <v>74</v>
      </c>
      <c r="D2964">
        <v>110673209</v>
      </c>
      <c r="E2964" t="s">
        <v>0</v>
      </c>
      <c r="F2964" t="s">
        <v>6722</v>
      </c>
      <c r="G2964" t="s">
        <v>0</v>
      </c>
      <c r="H2964" t="s">
        <v>0</v>
      </c>
      <c r="I2964" t="s">
        <v>8297</v>
      </c>
    </row>
    <row r="2965" spans="1:9" x14ac:dyDescent="0.25">
      <c r="A2965" t="s">
        <v>6723</v>
      </c>
      <c r="B2965" t="s">
        <v>0</v>
      </c>
      <c r="C2965">
        <v>75</v>
      </c>
      <c r="D2965">
        <v>110673209</v>
      </c>
      <c r="E2965" t="s">
        <v>0</v>
      </c>
      <c r="F2965" t="s">
        <v>6724</v>
      </c>
      <c r="G2965" t="s">
        <v>0</v>
      </c>
      <c r="H2965" t="s">
        <v>0</v>
      </c>
      <c r="I2965" t="s">
        <v>8297</v>
      </c>
    </row>
    <row r="2966" spans="1:9" x14ac:dyDescent="0.25">
      <c r="A2966" t="s">
        <v>6725</v>
      </c>
      <c r="B2966" t="s">
        <v>0</v>
      </c>
      <c r="C2966">
        <v>74</v>
      </c>
      <c r="D2966">
        <v>110673209</v>
      </c>
      <c r="E2966" t="s">
        <v>0</v>
      </c>
      <c r="F2966" t="s">
        <v>6726</v>
      </c>
      <c r="G2966" t="s">
        <v>0</v>
      </c>
      <c r="H2966" t="s">
        <v>0</v>
      </c>
      <c r="I2966" t="s">
        <v>8297</v>
      </c>
    </row>
    <row r="2967" spans="1:9" x14ac:dyDescent="0.25">
      <c r="A2967" t="s">
        <v>6727</v>
      </c>
      <c r="B2967" t="s">
        <v>0</v>
      </c>
      <c r="C2967">
        <v>84</v>
      </c>
      <c r="D2967">
        <v>110673209</v>
      </c>
      <c r="E2967" t="s">
        <v>0</v>
      </c>
      <c r="F2967" t="s">
        <v>6728</v>
      </c>
      <c r="G2967" t="s">
        <v>0</v>
      </c>
      <c r="H2967" t="s">
        <v>0</v>
      </c>
      <c r="I2967" t="s">
        <v>8296</v>
      </c>
    </row>
    <row r="2968" spans="1:9" x14ac:dyDescent="0.25">
      <c r="A2968" t="s">
        <v>6729</v>
      </c>
      <c r="B2968" t="s">
        <v>0</v>
      </c>
      <c r="C2968">
        <v>76</v>
      </c>
      <c r="D2968">
        <v>110673209</v>
      </c>
      <c r="E2968" t="s">
        <v>0</v>
      </c>
      <c r="F2968" t="s">
        <v>6730</v>
      </c>
      <c r="G2968" t="s">
        <v>0</v>
      </c>
      <c r="H2968" t="s">
        <v>0</v>
      </c>
      <c r="I2968" t="s">
        <v>8303</v>
      </c>
    </row>
    <row r="2969" spans="1:9" x14ac:dyDescent="0.25">
      <c r="A2969" t="s">
        <v>6731</v>
      </c>
      <c r="B2969" t="s">
        <v>0</v>
      </c>
      <c r="C2969">
        <v>75</v>
      </c>
      <c r="D2969">
        <v>110673209</v>
      </c>
      <c r="E2969" t="s">
        <v>0</v>
      </c>
      <c r="F2969" t="s">
        <v>6732</v>
      </c>
      <c r="G2969" t="s">
        <v>0</v>
      </c>
      <c r="H2969" t="s">
        <v>0</v>
      </c>
      <c r="I2969" t="s">
        <v>8301</v>
      </c>
    </row>
    <row r="2970" spans="1:9" x14ac:dyDescent="0.25">
      <c r="A2970" t="s">
        <v>6733</v>
      </c>
      <c r="B2970" t="s">
        <v>0</v>
      </c>
      <c r="C2970">
        <v>76</v>
      </c>
      <c r="D2970">
        <v>110673209</v>
      </c>
      <c r="E2970" t="s">
        <v>0</v>
      </c>
      <c r="F2970" t="s">
        <v>6734</v>
      </c>
      <c r="G2970" t="s">
        <v>0</v>
      </c>
      <c r="H2970" t="s">
        <v>0</v>
      </c>
      <c r="I2970" t="s">
        <v>8293</v>
      </c>
    </row>
    <row r="2971" spans="1:9" x14ac:dyDescent="0.25">
      <c r="A2971" t="s">
        <v>6735</v>
      </c>
      <c r="B2971" t="s">
        <v>0</v>
      </c>
      <c r="C2971">
        <v>75</v>
      </c>
      <c r="D2971">
        <v>110673209</v>
      </c>
      <c r="E2971" t="s">
        <v>0</v>
      </c>
      <c r="F2971" t="s">
        <v>6736</v>
      </c>
      <c r="G2971" t="s">
        <v>0</v>
      </c>
      <c r="H2971" t="s">
        <v>0</v>
      </c>
      <c r="I2971" t="s">
        <v>8292</v>
      </c>
    </row>
    <row r="2972" spans="1:9" x14ac:dyDescent="0.25">
      <c r="A2972" t="s">
        <v>6737</v>
      </c>
      <c r="B2972" t="s">
        <v>0</v>
      </c>
      <c r="C2972">
        <v>118</v>
      </c>
      <c r="D2972">
        <v>110673209</v>
      </c>
      <c r="E2972" t="s">
        <v>6738</v>
      </c>
      <c r="F2972" t="s">
        <v>6739</v>
      </c>
      <c r="G2972" t="s">
        <v>0</v>
      </c>
      <c r="H2972" t="s">
        <v>0</v>
      </c>
      <c r="I2972" t="s">
        <v>8286</v>
      </c>
    </row>
    <row r="2973" spans="1:9" x14ac:dyDescent="0.25">
      <c r="A2973" t="s">
        <v>6740</v>
      </c>
      <c r="B2973" t="s">
        <v>0</v>
      </c>
      <c r="C2973">
        <v>2904</v>
      </c>
      <c r="D2973">
        <v>110673209</v>
      </c>
      <c r="E2973" t="s">
        <v>6741</v>
      </c>
      <c r="F2973" t="s">
        <v>6742</v>
      </c>
      <c r="G2973" t="s">
        <v>0</v>
      </c>
      <c r="H2973" t="s">
        <v>0</v>
      </c>
      <c r="I2973" t="s">
        <v>8285</v>
      </c>
    </row>
    <row r="2974" spans="1:9" x14ac:dyDescent="0.25">
      <c r="A2974" t="s">
        <v>6743</v>
      </c>
      <c r="B2974" t="s">
        <v>0</v>
      </c>
      <c r="C2974">
        <v>77</v>
      </c>
      <c r="D2974">
        <v>110673209</v>
      </c>
      <c r="E2974" t="s">
        <v>0</v>
      </c>
      <c r="F2974" t="s">
        <v>6744</v>
      </c>
      <c r="G2974" t="s">
        <v>0</v>
      </c>
      <c r="H2974" t="s">
        <v>0</v>
      </c>
      <c r="I2974" t="s">
        <v>8305</v>
      </c>
    </row>
    <row r="2975" spans="1:9" x14ac:dyDescent="0.25">
      <c r="A2975" t="s">
        <v>6745</v>
      </c>
      <c r="B2975" t="s">
        <v>0</v>
      </c>
      <c r="C2975">
        <v>76</v>
      </c>
      <c r="D2975">
        <v>110673209</v>
      </c>
      <c r="E2975" t="s">
        <v>0</v>
      </c>
      <c r="F2975" t="s">
        <v>6746</v>
      </c>
      <c r="G2975" t="s">
        <v>0</v>
      </c>
      <c r="H2975" t="s">
        <v>0</v>
      </c>
      <c r="I2975" t="s">
        <v>8288</v>
      </c>
    </row>
    <row r="2976" spans="1:9" x14ac:dyDescent="0.25">
      <c r="A2976" t="s">
        <v>6747</v>
      </c>
      <c r="B2976" t="s">
        <v>0</v>
      </c>
      <c r="C2976">
        <v>1518</v>
      </c>
      <c r="D2976">
        <v>110673209</v>
      </c>
      <c r="E2976" t="s">
        <v>6748</v>
      </c>
      <c r="F2976" t="s">
        <v>6749</v>
      </c>
      <c r="G2976" t="s">
        <v>0</v>
      </c>
      <c r="H2976" t="s">
        <v>0</v>
      </c>
      <c r="I2976" t="s">
        <v>8284</v>
      </c>
    </row>
    <row r="2977" spans="1:9" x14ac:dyDescent="0.25">
      <c r="A2977" t="s">
        <v>6750</v>
      </c>
      <c r="B2977" t="s">
        <v>0</v>
      </c>
      <c r="C2977">
        <v>75</v>
      </c>
      <c r="D2977">
        <v>110673209</v>
      </c>
      <c r="E2977" t="s">
        <v>0</v>
      </c>
      <c r="F2977" t="s">
        <v>6751</v>
      </c>
      <c r="G2977" t="s">
        <v>0</v>
      </c>
      <c r="H2977" t="s">
        <v>0</v>
      </c>
      <c r="I2977" t="s">
        <v>8292</v>
      </c>
    </row>
    <row r="2978" spans="1:9" x14ac:dyDescent="0.25">
      <c r="A2978" t="s">
        <v>6752</v>
      </c>
      <c r="B2978" t="s">
        <v>0</v>
      </c>
      <c r="C2978">
        <v>89</v>
      </c>
      <c r="D2978">
        <v>110673209</v>
      </c>
      <c r="E2978" t="s">
        <v>0</v>
      </c>
      <c r="F2978" t="s">
        <v>6753</v>
      </c>
      <c r="G2978" t="s">
        <v>0</v>
      </c>
      <c r="H2978" t="s">
        <v>0</v>
      </c>
      <c r="I2978" t="s">
        <v>8296</v>
      </c>
    </row>
    <row r="2979" spans="1:9" x14ac:dyDescent="0.25">
      <c r="A2979" t="s">
        <v>6754</v>
      </c>
      <c r="B2979" t="s">
        <v>0</v>
      </c>
      <c r="C2979">
        <v>77</v>
      </c>
      <c r="D2979">
        <v>110673209</v>
      </c>
      <c r="E2979" t="s">
        <v>0</v>
      </c>
      <c r="F2979" t="s">
        <v>6755</v>
      </c>
      <c r="G2979" t="s">
        <v>0</v>
      </c>
      <c r="H2979" t="s">
        <v>0</v>
      </c>
      <c r="I2979" t="s">
        <v>8287</v>
      </c>
    </row>
    <row r="2980" spans="1:9" x14ac:dyDescent="0.25">
      <c r="A2980" t="s">
        <v>6756</v>
      </c>
      <c r="B2980" t="s">
        <v>0</v>
      </c>
      <c r="C2980">
        <v>76</v>
      </c>
      <c r="D2980">
        <v>110673209</v>
      </c>
      <c r="E2980" t="s">
        <v>0</v>
      </c>
      <c r="F2980" t="s">
        <v>6757</v>
      </c>
      <c r="G2980" t="s">
        <v>0</v>
      </c>
      <c r="H2980" t="s">
        <v>0</v>
      </c>
      <c r="I2980" t="s">
        <v>8287</v>
      </c>
    </row>
    <row r="2981" spans="1:9" x14ac:dyDescent="0.25">
      <c r="A2981" t="s">
        <v>6758</v>
      </c>
      <c r="B2981" t="s">
        <v>0</v>
      </c>
      <c r="C2981">
        <v>89</v>
      </c>
      <c r="D2981">
        <v>110673209</v>
      </c>
      <c r="E2981" t="s">
        <v>0</v>
      </c>
      <c r="F2981" t="s">
        <v>6759</v>
      </c>
      <c r="G2981" t="s">
        <v>0</v>
      </c>
      <c r="H2981" t="s">
        <v>0</v>
      </c>
      <c r="I2981" t="s">
        <v>8296</v>
      </c>
    </row>
    <row r="2982" spans="1:9" x14ac:dyDescent="0.25">
      <c r="A2982" t="s">
        <v>6760</v>
      </c>
      <c r="B2982" t="s">
        <v>0</v>
      </c>
      <c r="C2982">
        <v>77</v>
      </c>
      <c r="D2982">
        <v>110673209</v>
      </c>
      <c r="E2982" t="s">
        <v>0</v>
      </c>
      <c r="F2982" t="s">
        <v>6761</v>
      </c>
      <c r="G2982" t="s">
        <v>0</v>
      </c>
      <c r="H2982" t="s">
        <v>0</v>
      </c>
      <c r="I2982" t="s">
        <v>8287</v>
      </c>
    </row>
    <row r="2983" spans="1:9" x14ac:dyDescent="0.25">
      <c r="A2983" t="s">
        <v>6762</v>
      </c>
      <c r="B2983" t="s">
        <v>0</v>
      </c>
      <c r="C2983">
        <v>76</v>
      </c>
      <c r="D2983">
        <v>110673209</v>
      </c>
      <c r="E2983" t="s">
        <v>0</v>
      </c>
      <c r="F2983" t="s">
        <v>6763</v>
      </c>
      <c r="G2983" t="s">
        <v>0</v>
      </c>
      <c r="H2983" t="s">
        <v>0</v>
      </c>
      <c r="I2983" t="s">
        <v>8287</v>
      </c>
    </row>
    <row r="2984" spans="1:9" x14ac:dyDescent="0.25">
      <c r="A2984" t="s">
        <v>6764</v>
      </c>
      <c r="B2984" t="s">
        <v>0</v>
      </c>
      <c r="C2984">
        <v>89</v>
      </c>
      <c r="D2984">
        <v>110673209</v>
      </c>
      <c r="E2984" t="s">
        <v>0</v>
      </c>
      <c r="F2984" t="s">
        <v>6765</v>
      </c>
      <c r="G2984" t="s">
        <v>0</v>
      </c>
      <c r="H2984" t="s">
        <v>0</v>
      </c>
      <c r="I2984" t="s">
        <v>8296</v>
      </c>
    </row>
    <row r="2985" spans="1:9" x14ac:dyDescent="0.25">
      <c r="A2985" t="s">
        <v>6766</v>
      </c>
      <c r="B2985" t="s">
        <v>0</v>
      </c>
      <c r="C2985">
        <v>76</v>
      </c>
      <c r="D2985">
        <v>110673209</v>
      </c>
      <c r="E2985" t="s">
        <v>0</v>
      </c>
      <c r="F2985" t="s">
        <v>6767</v>
      </c>
      <c r="G2985" t="s">
        <v>0</v>
      </c>
      <c r="H2985" t="s">
        <v>0</v>
      </c>
      <c r="I2985" t="s">
        <v>8303</v>
      </c>
    </row>
    <row r="2986" spans="1:9" x14ac:dyDescent="0.25">
      <c r="A2986" t="s">
        <v>6768</v>
      </c>
      <c r="B2986" t="s">
        <v>0</v>
      </c>
      <c r="C2986">
        <v>77</v>
      </c>
      <c r="D2986">
        <v>110673209</v>
      </c>
      <c r="E2986" t="s">
        <v>0</v>
      </c>
      <c r="F2986" t="s">
        <v>6769</v>
      </c>
      <c r="G2986" t="s">
        <v>0</v>
      </c>
      <c r="H2986" t="s">
        <v>0</v>
      </c>
      <c r="I2986" t="s">
        <v>8308</v>
      </c>
    </row>
    <row r="2987" spans="1:9" x14ac:dyDescent="0.25">
      <c r="A2987" t="s">
        <v>6770</v>
      </c>
      <c r="B2987" t="s">
        <v>0</v>
      </c>
      <c r="C2987">
        <v>76</v>
      </c>
      <c r="D2987">
        <v>110673209</v>
      </c>
      <c r="E2987" t="s">
        <v>0</v>
      </c>
      <c r="F2987" t="s">
        <v>6771</v>
      </c>
      <c r="G2987" t="s">
        <v>0</v>
      </c>
      <c r="H2987" t="s">
        <v>0</v>
      </c>
      <c r="I2987" t="s">
        <v>8304</v>
      </c>
    </row>
    <row r="2988" spans="1:9" x14ac:dyDescent="0.25">
      <c r="A2988" t="s">
        <v>6772</v>
      </c>
      <c r="B2988" t="s">
        <v>0</v>
      </c>
      <c r="C2988">
        <v>75</v>
      </c>
      <c r="D2988">
        <v>110673209</v>
      </c>
      <c r="E2988" t="s">
        <v>0</v>
      </c>
      <c r="F2988" t="s">
        <v>6773</v>
      </c>
      <c r="G2988" t="s">
        <v>0</v>
      </c>
      <c r="H2988" t="s">
        <v>0</v>
      </c>
      <c r="I2988" t="s">
        <v>8295</v>
      </c>
    </row>
    <row r="2989" spans="1:9" x14ac:dyDescent="0.25">
      <c r="A2989" t="s">
        <v>6774</v>
      </c>
      <c r="B2989" t="s">
        <v>0</v>
      </c>
      <c r="C2989">
        <v>77</v>
      </c>
      <c r="D2989">
        <v>110673209</v>
      </c>
      <c r="E2989" t="s">
        <v>0</v>
      </c>
      <c r="F2989" t="s">
        <v>6775</v>
      </c>
      <c r="G2989" t="s">
        <v>0</v>
      </c>
      <c r="H2989" t="s">
        <v>0</v>
      </c>
      <c r="I2989" t="s">
        <v>8308</v>
      </c>
    </row>
    <row r="2990" spans="1:9" x14ac:dyDescent="0.25">
      <c r="A2990" t="s">
        <v>6776</v>
      </c>
      <c r="B2990" t="s">
        <v>0</v>
      </c>
      <c r="C2990">
        <v>76</v>
      </c>
      <c r="D2990">
        <v>110673209</v>
      </c>
      <c r="E2990" t="s">
        <v>0</v>
      </c>
      <c r="F2990" t="s">
        <v>6777</v>
      </c>
      <c r="G2990" t="s">
        <v>0</v>
      </c>
      <c r="H2990" t="s">
        <v>0</v>
      </c>
      <c r="I2990" t="s">
        <v>8304</v>
      </c>
    </row>
    <row r="2991" spans="1:9" x14ac:dyDescent="0.25">
      <c r="A2991" t="s">
        <v>6778</v>
      </c>
      <c r="B2991" t="s">
        <v>0</v>
      </c>
      <c r="C2991">
        <v>75</v>
      </c>
      <c r="D2991">
        <v>110673209</v>
      </c>
      <c r="E2991" t="s">
        <v>0</v>
      </c>
      <c r="F2991" t="s">
        <v>6779</v>
      </c>
      <c r="G2991" t="s">
        <v>0</v>
      </c>
      <c r="H2991" t="s">
        <v>0</v>
      </c>
      <c r="I2991" t="s">
        <v>8295</v>
      </c>
    </row>
    <row r="2992" spans="1:9" x14ac:dyDescent="0.25">
      <c r="A2992" t="s">
        <v>6780</v>
      </c>
      <c r="B2992" t="s">
        <v>0</v>
      </c>
      <c r="C2992">
        <v>77</v>
      </c>
      <c r="D2992">
        <v>110673209</v>
      </c>
      <c r="E2992" t="s">
        <v>0</v>
      </c>
      <c r="F2992" t="s">
        <v>6781</v>
      </c>
      <c r="G2992" t="s">
        <v>0</v>
      </c>
      <c r="H2992" t="s">
        <v>0</v>
      </c>
      <c r="I2992" t="s">
        <v>8308</v>
      </c>
    </row>
    <row r="2993" spans="1:9" x14ac:dyDescent="0.25">
      <c r="A2993" t="s">
        <v>6782</v>
      </c>
      <c r="B2993" t="s">
        <v>0</v>
      </c>
      <c r="C2993">
        <v>76</v>
      </c>
      <c r="D2993">
        <v>110673209</v>
      </c>
      <c r="E2993" t="s">
        <v>0</v>
      </c>
      <c r="F2993" t="s">
        <v>6783</v>
      </c>
      <c r="G2993" t="s">
        <v>0</v>
      </c>
      <c r="H2993" t="s">
        <v>0</v>
      </c>
      <c r="I2993" t="s">
        <v>8304</v>
      </c>
    </row>
    <row r="2994" spans="1:9" x14ac:dyDescent="0.25">
      <c r="A2994" t="s">
        <v>6784</v>
      </c>
      <c r="B2994" t="s">
        <v>0</v>
      </c>
      <c r="C2994">
        <v>75</v>
      </c>
      <c r="D2994">
        <v>110673209</v>
      </c>
      <c r="E2994" t="s">
        <v>0</v>
      </c>
      <c r="F2994" t="s">
        <v>6785</v>
      </c>
      <c r="G2994" t="s">
        <v>0</v>
      </c>
      <c r="H2994" t="s">
        <v>0</v>
      </c>
      <c r="I2994" t="s">
        <v>8295</v>
      </c>
    </row>
  </sheetData>
  <autoFilter ref="B1:B299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62"/>
  <sheetViews>
    <sheetView zoomScale="70" zoomScaleNormal="70" workbookViewId="0">
      <selection activeCell="S2" sqref="S2"/>
    </sheetView>
  </sheetViews>
  <sheetFormatPr defaultRowHeight="15" x14ac:dyDescent="0.25"/>
  <cols>
    <col min="4" max="4" width="17.28515625" customWidth="1"/>
    <col min="9" max="9" width="46" customWidth="1"/>
    <col min="10" max="10" width="9.28515625" customWidth="1"/>
    <col min="19" max="19" width="20" customWidth="1"/>
  </cols>
  <sheetData>
    <row r="1" spans="1:19" s="1" customFormat="1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9842</v>
      </c>
      <c r="K1" s="1" t="s">
        <v>9843</v>
      </c>
      <c r="L1" s="1" t="s">
        <v>9844</v>
      </c>
      <c r="M1" s="1" t="s">
        <v>9845</v>
      </c>
      <c r="O1" s="1" t="s">
        <v>9846</v>
      </c>
      <c r="P1" s="1" t="s">
        <v>9847</v>
      </c>
      <c r="Q1" s="1" t="s">
        <v>9848</v>
      </c>
      <c r="S1" s="1" t="s">
        <v>9851</v>
      </c>
    </row>
    <row r="2" spans="1:19" x14ac:dyDescent="0.25">
      <c r="A2" t="s">
        <v>10</v>
      </c>
      <c r="B2" t="s">
        <v>11</v>
      </c>
      <c r="C2">
        <v>457</v>
      </c>
      <c r="D2">
        <v>110674438</v>
      </c>
      <c r="E2" t="s">
        <v>12</v>
      </c>
      <c r="F2" t="s">
        <v>13</v>
      </c>
      <c r="G2" t="s">
        <v>0</v>
      </c>
      <c r="H2" t="s">
        <v>0</v>
      </c>
      <c r="I2" t="s">
        <v>6786</v>
      </c>
      <c r="J2" s="6">
        <v>411</v>
      </c>
      <c r="K2" s="6">
        <v>1784</v>
      </c>
      <c r="O2">
        <v>0</v>
      </c>
      <c r="P2">
        <v>0</v>
      </c>
      <c r="Q2">
        <v>0</v>
      </c>
      <c r="S2">
        <f>MOD(C2,3)</f>
        <v>1</v>
      </c>
    </row>
    <row r="3" spans="1:19" x14ac:dyDescent="0.25">
      <c r="A3" t="s">
        <v>15</v>
      </c>
      <c r="B3" t="s">
        <v>11</v>
      </c>
      <c r="C3">
        <v>366</v>
      </c>
      <c r="D3">
        <v>110673594</v>
      </c>
      <c r="E3" t="s">
        <v>16</v>
      </c>
      <c r="F3" t="s">
        <v>17</v>
      </c>
      <c r="G3" t="s">
        <v>0</v>
      </c>
      <c r="H3" t="s">
        <v>0</v>
      </c>
      <c r="I3" t="s">
        <v>6787</v>
      </c>
      <c r="J3" s="6">
        <v>2079</v>
      </c>
      <c r="K3" s="6">
        <v>3179</v>
      </c>
      <c r="L3">
        <f>J3-K2</f>
        <v>295</v>
      </c>
      <c r="O3">
        <f>IF(L3&lt;50,O2+1,0)</f>
        <v>0</v>
      </c>
      <c r="P3">
        <f>IF(L3&lt;100,P2+1,0)</f>
        <v>0</v>
      </c>
      <c r="Q3">
        <f>IF(L3&lt;200,Q2+1,0)</f>
        <v>0</v>
      </c>
      <c r="S3">
        <f>MOD(C3,3)</f>
        <v>0</v>
      </c>
    </row>
    <row r="4" spans="1:19" x14ac:dyDescent="0.25">
      <c r="A4" t="s">
        <v>19</v>
      </c>
      <c r="B4" t="s">
        <v>11</v>
      </c>
      <c r="C4">
        <v>68</v>
      </c>
      <c r="D4">
        <v>110674329</v>
      </c>
      <c r="E4" t="s">
        <v>0</v>
      </c>
      <c r="F4" t="s">
        <v>20</v>
      </c>
      <c r="G4" t="s">
        <v>0</v>
      </c>
      <c r="H4" t="s">
        <v>0</v>
      </c>
      <c r="I4" t="s">
        <v>6788</v>
      </c>
      <c r="J4" s="6">
        <v>3305</v>
      </c>
      <c r="K4" s="6">
        <v>3511</v>
      </c>
      <c r="L4">
        <f t="shared" ref="L4:L67" si="0">J4-K3</f>
        <v>126</v>
      </c>
      <c r="O4">
        <f t="shared" ref="O4:O67" si="1">IF(L4&lt;50,O3+1,0)</f>
        <v>0</v>
      </c>
      <c r="P4">
        <f t="shared" ref="P4:P67" si="2">IF(L4&lt;100,P3+1,0)</f>
        <v>0</v>
      </c>
      <c r="Q4">
        <f t="shared" ref="Q4:Q67" si="3">IF(L4&lt;200,Q3+1,0)</f>
        <v>1</v>
      </c>
      <c r="S4">
        <f t="shared" ref="S4:S67" si="4">MOD(C4,3)</f>
        <v>2</v>
      </c>
    </row>
    <row r="5" spans="1:19" x14ac:dyDescent="0.25">
      <c r="A5" t="s">
        <v>22</v>
      </c>
      <c r="B5" t="s">
        <v>11</v>
      </c>
      <c r="C5">
        <v>361</v>
      </c>
      <c r="D5">
        <v>110675709</v>
      </c>
      <c r="E5" t="s">
        <v>23</v>
      </c>
      <c r="F5" t="s">
        <v>24</v>
      </c>
      <c r="G5" t="s">
        <v>0</v>
      </c>
      <c r="H5" t="s">
        <v>0</v>
      </c>
      <c r="I5" t="s">
        <v>6789</v>
      </c>
      <c r="J5" s="6">
        <v>3567</v>
      </c>
      <c r="K5" s="6">
        <v>4652</v>
      </c>
      <c r="L5">
        <f t="shared" si="0"/>
        <v>56</v>
      </c>
      <c r="O5">
        <f t="shared" si="1"/>
        <v>0</v>
      </c>
      <c r="P5">
        <f t="shared" si="2"/>
        <v>1</v>
      </c>
      <c r="Q5">
        <f t="shared" si="3"/>
        <v>2</v>
      </c>
      <c r="S5">
        <f t="shared" si="4"/>
        <v>1</v>
      </c>
    </row>
    <row r="6" spans="1:19" x14ac:dyDescent="0.25">
      <c r="A6" t="s">
        <v>26</v>
      </c>
      <c r="B6" t="s">
        <v>11</v>
      </c>
      <c r="C6">
        <v>86</v>
      </c>
      <c r="D6">
        <v>110674890</v>
      </c>
      <c r="E6" t="s">
        <v>0</v>
      </c>
      <c r="F6" t="s">
        <v>27</v>
      </c>
      <c r="G6" t="s">
        <v>0</v>
      </c>
      <c r="H6" t="s">
        <v>0</v>
      </c>
      <c r="I6" t="s">
        <v>6790</v>
      </c>
      <c r="J6" s="6">
        <v>4666</v>
      </c>
      <c r="K6" s="6">
        <v>4926</v>
      </c>
      <c r="L6">
        <f t="shared" si="0"/>
        <v>14</v>
      </c>
      <c r="O6">
        <f t="shared" si="1"/>
        <v>1</v>
      </c>
      <c r="P6">
        <f t="shared" si="2"/>
        <v>2</v>
      </c>
      <c r="Q6">
        <f t="shared" si="3"/>
        <v>3</v>
      </c>
      <c r="S6">
        <f t="shared" si="4"/>
        <v>2</v>
      </c>
    </row>
    <row r="7" spans="1:19" x14ac:dyDescent="0.25">
      <c r="A7" t="s">
        <v>28</v>
      </c>
      <c r="B7" t="s">
        <v>11</v>
      </c>
      <c r="C7">
        <v>638</v>
      </c>
      <c r="D7">
        <v>110674084</v>
      </c>
      <c r="E7" t="s">
        <v>29</v>
      </c>
      <c r="F7" t="s">
        <v>30</v>
      </c>
      <c r="G7" t="s">
        <v>0</v>
      </c>
      <c r="H7" t="s">
        <v>0</v>
      </c>
      <c r="I7" t="s">
        <v>6791</v>
      </c>
      <c r="J7" s="6">
        <v>5163</v>
      </c>
      <c r="K7" s="6">
        <v>7079</v>
      </c>
      <c r="L7">
        <f t="shared" si="0"/>
        <v>237</v>
      </c>
      <c r="O7">
        <f t="shared" si="1"/>
        <v>0</v>
      </c>
      <c r="P7">
        <f t="shared" si="2"/>
        <v>0</v>
      </c>
      <c r="Q7">
        <f t="shared" si="3"/>
        <v>0</v>
      </c>
      <c r="S7">
        <f t="shared" si="4"/>
        <v>2</v>
      </c>
    </row>
    <row r="8" spans="1:19" x14ac:dyDescent="0.25">
      <c r="A8" t="s">
        <v>32</v>
      </c>
      <c r="B8" t="s">
        <v>11</v>
      </c>
      <c r="C8">
        <v>839</v>
      </c>
      <c r="D8">
        <v>110675533</v>
      </c>
      <c r="E8" t="s">
        <v>33</v>
      </c>
      <c r="F8" t="s">
        <v>34</v>
      </c>
      <c r="G8" t="s">
        <v>0</v>
      </c>
      <c r="H8" t="s">
        <v>0</v>
      </c>
      <c r="I8" t="s">
        <v>6792</v>
      </c>
      <c r="J8" s="6">
        <v>7101</v>
      </c>
      <c r="K8" s="6">
        <v>9620</v>
      </c>
      <c r="L8">
        <f t="shared" si="0"/>
        <v>22</v>
      </c>
      <c r="O8">
        <f t="shared" si="1"/>
        <v>1</v>
      </c>
      <c r="P8">
        <f t="shared" si="2"/>
        <v>1</v>
      </c>
      <c r="Q8">
        <f t="shared" si="3"/>
        <v>1</v>
      </c>
      <c r="S8">
        <f t="shared" si="4"/>
        <v>2</v>
      </c>
    </row>
    <row r="9" spans="1:19" x14ac:dyDescent="0.25">
      <c r="A9" t="s">
        <v>36</v>
      </c>
      <c r="B9" t="s">
        <v>11</v>
      </c>
      <c r="C9">
        <v>167</v>
      </c>
      <c r="D9">
        <v>110673932</v>
      </c>
      <c r="E9" t="s">
        <v>0</v>
      </c>
      <c r="F9" t="s">
        <v>37</v>
      </c>
      <c r="G9" t="s">
        <v>0</v>
      </c>
      <c r="H9" t="s">
        <v>0</v>
      </c>
      <c r="I9" t="s">
        <v>6790</v>
      </c>
      <c r="J9" s="6">
        <v>15422</v>
      </c>
      <c r="K9" s="6">
        <v>15925</v>
      </c>
      <c r="L9">
        <f t="shared" si="0"/>
        <v>5802</v>
      </c>
      <c r="O9">
        <f t="shared" si="1"/>
        <v>0</v>
      </c>
      <c r="P9">
        <f t="shared" si="2"/>
        <v>0</v>
      </c>
      <c r="Q9">
        <f t="shared" si="3"/>
        <v>0</v>
      </c>
      <c r="S9">
        <f t="shared" si="4"/>
        <v>2</v>
      </c>
    </row>
    <row r="10" spans="1:19" x14ac:dyDescent="0.25">
      <c r="A10" t="s">
        <v>38</v>
      </c>
      <c r="B10" t="s">
        <v>11</v>
      </c>
      <c r="C10">
        <v>918</v>
      </c>
      <c r="D10">
        <v>110673308</v>
      </c>
      <c r="E10" t="s">
        <v>0</v>
      </c>
      <c r="F10" t="s">
        <v>39</v>
      </c>
      <c r="G10" t="s">
        <v>0</v>
      </c>
      <c r="H10" t="s">
        <v>0</v>
      </c>
      <c r="I10" t="s">
        <v>6793</v>
      </c>
      <c r="J10" s="6">
        <v>16274</v>
      </c>
      <c r="K10" s="6">
        <v>19030</v>
      </c>
      <c r="L10">
        <f t="shared" si="0"/>
        <v>349</v>
      </c>
      <c r="O10">
        <f t="shared" si="1"/>
        <v>0</v>
      </c>
      <c r="P10">
        <f t="shared" si="2"/>
        <v>0</v>
      </c>
      <c r="Q10">
        <f t="shared" si="3"/>
        <v>0</v>
      </c>
      <c r="S10">
        <f t="shared" si="4"/>
        <v>0</v>
      </c>
    </row>
    <row r="11" spans="1:19" x14ac:dyDescent="0.25">
      <c r="A11" t="s">
        <v>40</v>
      </c>
      <c r="B11" t="s">
        <v>11</v>
      </c>
      <c r="C11">
        <v>464</v>
      </c>
      <c r="D11">
        <v>110675204</v>
      </c>
      <c r="E11" t="s">
        <v>0</v>
      </c>
      <c r="F11" t="s">
        <v>41</v>
      </c>
      <c r="G11" t="s">
        <v>0</v>
      </c>
      <c r="H11" t="s">
        <v>0</v>
      </c>
      <c r="I11" t="s">
        <v>6794</v>
      </c>
      <c r="J11" s="6">
        <v>19273</v>
      </c>
      <c r="K11" s="6">
        <v>20667</v>
      </c>
      <c r="L11">
        <f t="shared" si="0"/>
        <v>243</v>
      </c>
      <c r="O11">
        <f t="shared" si="1"/>
        <v>0</v>
      </c>
      <c r="P11">
        <f t="shared" si="2"/>
        <v>0</v>
      </c>
      <c r="Q11">
        <f t="shared" si="3"/>
        <v>0</v>
      </c>
      <c r="S11">
        <f t="shared" si="4"/>
        <v>2</v>
      </c>
    </row>
    <row r="12" spans="1:19" x14ac:dyDescent="0.25">
      <c r="A12" t="s">
        <v>42</v>
      </c>
      <c r="B12" t="s">
        <v>11</v>
      </c>
      <c r="C12">
        <v>77</v>
      </c>
      <c r="D12">
        <v>110674557</v>
      </c>
      <c r="E12" t="s">
        <v>0</v>
      </c>
      <c r="F12" t="s">
        <v>43</v>
      </c>
      <c r="G12" t="s">
        <v>0</v>
      </c>
      <c r="H12" t="s">
        <v>0</v>
      </c>
      <c r="I12" t="s">
        <v>6790</v>
      </c>
      <c r="J12" s="6">
        <v>20680</v>
      </c>
      <c r="K12" s="6">
        <v>20913</v>
      </c>
      <c r="L12">
        <f t="shared" si="0"/>
        <v>13</v>
      </c>
      <c r="O12">
        <f t="shared" si="1"/>
        <v>1</v>
      </c>
      <c r="P12">
        <f t="shared" si="2"/>
        <v>1</v>
      </c>
      <c r="Q12">
        <f t="shared" si="3"/>
        <v>1</v>
      </c>
      <c r="S12">
        <f t="shared" si="4"/>
        <v>2</v>
      </c>
    </row>
    <row r="13" spans="1:19" x14ac:dyDescent="0.25">
      <c r="A13" t="s">
        <v>44</v>
      </c>
      <c r="B13" t="s">
        <v>11</v>
      </c>
      <c r="C13">
        <v>425</v>
      </c>
      <c r="D13">
        <v>110673640</v>
      </c>
      <c r="E13" t="s">
        <v>45</v>
      </c>
      <c r="F13" t="s">
        <v>46</v>
      </c>
      <c r="G13" t="s">
        <v>0</v>
      </c>
      <c r="H13" t="s">
        <v>0</v>
      </c>
      <c r="I13" t="s">
        <v>6795</v>
      </c>
      <c r="J13" s="6">
        <v>21265</v>
      </c>
      <c r="K13" s="6">
        <v>22542</v>
      </c>
      <c r="L13">
        <f t="shared" si="0"/>
        <v>352</v>
      </c>
      <c r="O13">
        <f t="shared" si="1"/>
        <v>0</v>
      </c>
      <c r="P13">
        <f t="shared" si="2"/>
        <v>0</v>
      </c>
      <c r="Q13">
        <f t="shared" si="3"/>
        <v>0</v>
      </c>
      <c r="S13">
        <f t="shared" si="4"/>
        <v>2</v>
      </c>
    </row>
    <row r="14" spans="1:19" x14ac:dyDescent="0.25">
      <c r="A14" t="s">
        <v>47</v>
      </c>
      <c r="B14" t="s">
        <v>11</v>
      </c>
      <c r="C14">
        <v>139</v>
      </c>
      <c r="D14">
        <v>110675870</v>
      </c>
      <c r="E14" t="s">
        <v>0</v>
      </c>
      <c r="F14" t="s">
        <v>48</v>
      </c>
      <c r="G14" t="s">
        <v>0</v>
      </c>
      <c r="H14" t="s">
        <v>0</v>
      </c>
      <c r="I14" t="s">
        <v>6796</v>
      </c>
      <c r="J14" s="6">
        <v>22719</v>
      </c>
      <c r="K14" s="6">
        <v>23138</v>
      </c>
      <c r="L14">
        <f t="shared" si="0"/>
        <v>177</v>
      </c>
      <c r="O14">
        <f t="shared" si="1"/>
        <v>0</v>
      </c>
      <c r="P14">
        <f t="shared" si="2"/>
        <v>0</v>
      </c>
      <c r="Q14">
        <f t="shared" si="3"/>
        <v>1</v>
      </c>
      <c r="S14">
        <f t="shared" si="4"/>
        <v>1</v>
      </c>
    </row>
    <row r="15" spans="1:19" x14ac:dyDescent="0.25">
      <c r="A15" t="s">
        <v>49</v>
      </c>
      <c r="B15" t="s">
        <v>11</v>
      </c>
      <c r="C15">
        <v>88</v>
      </c>
      <c r="D15">
        <v>110674279</v>
      </c>
      <c r="E15" t="s">
        <v>0</v>
      </c>
      <c r="F15" t="s">
        <v>50</v>
      </c>
      <c r="G15" t="s">
        <v>0</v>
      </c>
      <c r="H15" t="s">
        <v>0</v>
      </c>
      <c r="I15" t="s">
        <v>6796</v>
      </c>
      <c r="J15" s="6">
        <v>23755</v>
      </c>
      <c r="K15" s="6">
        <v>24021</v>
      </c>
      <c r="L15">
        <f t="shared" si="0"/>
        <v>617</v>
      </c>
      <c r="O15">
        <f t="shared" si="1"/>
        <v>0</v>
      </c>
      <c r="P15">
        <f t="shared" si="2"/>
        <v>0</v>
      </c>
      <c r="Q15">
        <f t="shared" si="3"/>
        <v>0</v>
      </c>
      <c r="S15">
        <f t="shared" si="4"/>
        <v>1</v>
      </c>
    </row>
    <row r="16" spans="1:19" x14ac:dyDescent="0.25">
      <c r="A16" t="s">
        <v>53</v>
      </c>
      <c r="B16" t="s">
        <v>11</v>
      </c>
      <c r="C16">
        <v>293</v>
      </c>
      <c r="D16">
        <v>110675079</v>
      </c>
      <c r="E16" t="s">
        <v>0</v>
      </c>
      <c r="F16" t="s">
        <v>54</v>
      </c>
      <c r="G16" t="s">
        <v>0</v>
      </c>
      <c r="H16" t="s">
        <v>0</v>
      </c>
      <c r="I16" t="s">
        <v>6790</v>
      </c>
      <c r="J16" s="6">
        <v>24771</v>
      </c>
      <c r="K16" s="6">
        <v>25652</v>
      </c>
      <c r="L16">
        <f t="shared" si="0"/>
        <v>750</v>
      </c>
      <c r="O16">
        <f t="shared" si="1"/>
        <v>0</v>
      </c>
      <c r="P16">
        <f t="shared" si="2"/>
        <v>0</v>
      </c>
      <c r="Q16">
        <f t="shared" si="3"/>
        <v>0</v>
      </c>
      <c r="S16">
        <f t="shared" si="4"/>
        <v>2</v>
      </c>
    </row>
    <row r="17" spans="1:19" x14ac:dyDescent="0.25">
      <c r="A17" t="s">
        <v>57</v>
      </c>
      <c r="B17" t="s">
        <v>11</v>
      </c>
      <c r="C17">
        <v>1158</v>
      </c>
      <c r="D17">
        <v>110673512</v>
      </c>
      <c r="E17" t="s">
        <v>58</v>
      </c>
      <c r="F17" t="s">
        <v>59</v>
      </c>
      <c r="G17" t="s">
        <v>0</v>
      </c>
      <c r="H17" t="s">
        <v>0</v>
      </c>
      <c r="I17" t="s">
        <v>6797</v>
      </c>
      <c r="J17" s="6">
        <v>26114</v>
      </c>
      <c r="K17" s="6">
        <v>29590</v>
      </c>
      <c r="L17">
        <f t="shared" si="0"/>
        <v>462</v>
      </c>
      <c r="O17">
        <f t="shared" si="1"/>
        <v>0</v>
      </c>
      <c r="P17">
        <f t="shared" si="2"/>
        <v>0</v>
      </c>
      <c r="Q17">
        <f t="shared" si="3"/>
        <v>0</v>
      </c>
      <c r="S17">
        <f t="shared" si="4"/>
        <v>0</v>
      </c>
    </row>
    <row r="18" spans="1:19" x14ac:dyDescent="0.25">
      <c r="A18" t="s">
        <v>60</v>
      </c>
      <c r="B18" t="s">
        <v>11</v>
      </c>
      <c r="C18">
        <v>1271</v>
      </c>
      <c r="D18">
        <v>110673944</v>
      </c>
      <c r="E18" t="s">
        <v>61</v>
      </c>
      <c r="F18" t="s">
        <v>62</v>
      </c>
      <c r="G18" t="s">
        <v>0</v>
      </c>
      <c r="H18" t="s">
        <v>0</v>
      </c>
      <c r="I18" t="s">
        <v>6798</v>
      </c>
      <c r="J18" s="6">
        <v>29580</v>
      </c>
      <c r="K18" s="6">
        <v>33395</v>
      </c>
      <c r="L18">
        <f t="shared" si="0"/>
        <v>-10</v>
      </c>
      <c r="O18">
        <f t="shared" si="1"/>
        <v>1</v>
      </c>
      <c r="P18">
        <f t="shared" si="2"/>
        <v>1</v>
      </c>
      <c r="Q18">
        <f t="shared" si="3"/>
        <v>1</v>
      </c>
      <c r="S18">
        <f t="shared" si="4"/>
        <v>2</v>
      </c>
    </row>
    <row r="19" spans="1:19" x14ac:dyDescent="0.25">
      <c r="A19" t="s">
        <v>66</v>
      </c>
      <c r="B19" t="s">
        <v>11</v>
      </c>
      <c r="C19">
        <v>323</v>
      </c>
      <c r="D19">
        <v>110673755</v>
      </c>
      <c r="E19" t="s">
        <v>67</v>
      </c>
      <c r="F19" t="s">
        <v>68</v>
      </c>
      <c r="G19" t="s">
        <v>0</v>
      </c>
      <c r="H19" t="s">
        <v>0</v>
      </c>
      <c r="I19" t="s">
        <v>6800</v>
      </c>
      <c r="J19" s="6">
        <v>34839</v>
      </c>
      <c r="K19" s="6">
        <v>35810</v>
      </c>
      <c r="L19">
        <f t="shared" si="0"/>
        <v>1444</v>
      </c>
      <c r="O19">
        <f t="shared" si="1"/>
        <v>0</v>
      </c>
      <c r="P19">
        <f t="shared" si="2"/>
        <v>0</v>
      </c>
      <c r="Q19">
        <f t="shared" si="3"/>
        <v>0</v>
      </c>
      <c r="S19">
        <f t="shared" si="4"/>
        <v>2</v>
      </c>
    </row>
    <row r="20" spans="1:19" x14ac:dyDescent="0.25">
      <c r="A20" t="s">
        <v>71</v>
      </c>
      <c r="B20" t="s">
        <v>11</v>
      </c>
      <c r="C20">
        <v>406</v>
      </c>
      <c r="D20">
        <v>110675069</v>
      </c>
      <c r="E20" t="s">
        <v>72</v>
      </c>
      <c r="F20" t="s">
        <v>73</v>
      </c>
      <c r="G20" t="s">
        <v>0</v>
      </c>
      <c r="H20" t="s">
        <v>0</v>
      </c>
      <c r="I20" t="s">
        <v>6802</v>
      </c>
      <c r="J20" s="6">
        <v>37194</v>
      </c>
      <c r="K20" s="6">
        <v>38414</v>
      </c>
      <c r="L20">
        <f t="shared" si="0"/>
        <v>1384</v>
      </c>
      <c r="O20">
        <f t="shared" si="1"/>
        <v>0</v>
      </c>
      <c r="P20">
        <f t="shared" si="2"/>
        <v>0</v>
      </c>
      <c r="Q20">
        <f t="shared" si="3"/>
        <v>0</v>
      </c>
      <c r="S20">
        <f t="shared" si="4"/>
        <v>1</v>
      </c>
    </row>
    <row r="21" spans="1:19" x14ac:dyDescent="0.25">
      <c r="A21" t="s">
        <v>76</v>
      </c>
      <c r="B21" t="s">
        <v>11</v>
      </c>
      <c r="C21">
        <v>379</v>
      </c>
      <c r="D21">
        <v>110673449</v>
      </c>
      <c r="E21" t="s">
        <v>0</v>
      </c>
      <c r="F21" t="s">
        <v>77</v>
      </c>
      <c r="G21" t="s">
        <v>0</v>
      </c>
      <c r="H21" t="s">
        <v>0</v>
      </c>
      <c r="I21" t="s">
        <v>6796</v>
      </c>
      <c r="J21" s="6">
        <v>39832</v>
      </c>
      <c r="K21" s="6">
        <v>40971</v>
      </c>
      <c r="L21">
        <f t="shared" si="0"/>
        <v>1418</v>
      </c>
      <c r="O21">
        <f t="shared" si="1"/>
        <v>0</v>
      </c>
      <c r="P21">
        <f t="shared" si="2"/>
        <v>0</v>
      </c>
      <c r="Q21">
        <f t="shared" si="3"/>
        <v>0</v>
      </c>
      <c r="S21">
        <f t="shared" si="4"/>
        <v>1</v>
      </c>
    </row>
    <row r="22" spans="1:19" x14ac:dyDescent="0.25">
      <c r="A22" t="s">
        <v>81</v>
      </c>
      <c r="B22" t="s">
        <v>11</v>
      </c>
      <c r="C22">
        <v>189</v>
      </c>
      <c r="D22">
        <v>110676068</v>
      </c>
      <c r="E22" t="s">
        <v>0</v>
      </c>
      <c r="F22" t="s">
        <v>82</v>
      </c>
      <c r="G22" t="s">
        <v>0</v>
      </c>
      <c r="H22" t="s">
        <v>0</v>
      </c>
      <c r="I22" t="s">
        <v>6805</v>
      </c>
      <c r="J22" s="6">
        <v>42133</v>
      </c>
      <c r="K22" s="6">
        <v>42702</v>
      </c>
      <c r="L22">
        <f t="shared" si="0"/>
        <v>1162</v>
      </c>
      <c r="O22">
        <f t="shared" si="1"/>
        <v>0</v>
      </c>
      <c r="P22">
        <f t="shared" si="2"/>
        <v>0</v>
      </c>
      <c r="Q22">
        <f t="shared" si="3"/>
        <v>0</v>
      </c>
      <c r="S22">
        <f t="shared" si="4"/>
        <v>0</v>
      </c>
    </row>
    <row r="23" spans="1:19" x14ac:dyDescent="0.25">
      <c r="A23" t="s">
        <v>83</v>
      </c>
      <c r="B23" t="s">
        <v>11</v>
      </c>
      <c r="C23">
        <v>421</v>
      </c>
      <c r="D23">
        <v>110675250</v>
      </c>
      <c r="E23" t="s">
        <v>0</v>
      </c>
      <c r="F23" t="s">
        <v>84</v>
      </c>
      <c r="G23" t="s">
        <v>0</v>
      </c>
      <c r="H23" t="s">
        <v>0</v>
      </c>
      <c r="I23" t="s">
        <v>6806</v>
      </c>
      <c r="J23" s="6">
        <v>42977</v>
      </c>
      <c r="K23" s="6">
        <v>44242</v>
      </c>
      <c r="L23">
        <f t="shared" si="0"/>
        <v>275</v>
      </c>
      <c r="O23">
        <f t="shared" si="1"/>
        <v>0</v>
      </c>
      <c r="P23">
        <f t="shared" si="2"/>
        <v>0</v>
      </c>
      <c r="Q23">
        <f t="shared" si="3"/>
        <v>0</v>
      </c>
      <c r="S23">
        <f t="shared" si="4"/>
        <v>1</v>
      </c>
    </row>
    <row r="24" spans="1:19" x14ac:dyDescent="0.25">
      <c r="A24" t="s">
        <v>85</v>
      </c>
      <c r="B24" t="s">
        <v>11</v>
      </c>
      <c r="C24">
        <v>143</v>
      </c>
      <c r="D24">
        <v>110673601</v>
      </c>
      <c r="E24" t="s">
        <v>0</v>
      </c>
      <c r="F24" t="s">
        <v>86</v>
      </c>
      <c r="G24" t="s">
        <v>0</v>
      </c>
      <c r="H24" t="s">
        <v>0</v>
      </c>
      <c r="I24" t="s">
        <v>6807</v>
      </c>
      <c r="J24" s="6">
        <v>44245</v>
      </c>
      <c r="K24" s="6">
        <v>44676</v>
      </c>
      <c r="L24">
        <f t="shared" si="0"/>
        <v>3</v>
      </c>
      <c r="O24">
        <f t="shared" si="1"/>
        <v>1</v>
      </c>
      <c r="P24">
        <f t="shared" si="2"/>
        <v>1</v>
      </c>
      <c r="Q24">
        <f t="shared" si="3"/>
        <v>1</v>
      </c>
      <c r="S24">
        <f t="shared" si="4"/>
        <v>2</v>
      </c>
    </row>
    <row r="25" spans="1:19" x14ac:dyDescent="0.25">
      <c r="A25" t="s">
        <v>87</v>
      </c>
      <c r="B25" t="s">
        <v>11</v>
      </c>
      <c r="C25">
        <v>147</v>
      </c>
      <c r="D25">
        <v>110674690</v>
      </c>
      <c r="E25" t="s">
        <v>0</v>
      </c>
      <c r="F25" t="s">
        <v>88</v>
      </c>
      <c r="G25" t="s">
        <v>0</v>
      </c>
      <c r="H25" t="s">
        <v>0</v>
      </c>
      <c r="I25" t="s">
        <v>6796</v>
      </c>
      <c r="J25" s="6">
        <v>44754</v>
      </c>
      <c r="K25" s="6">
        <v>45197</v>
      </c>
      <c r="L25">
        <f t="shared" si="0"/>
        <v>78</v>
      </c>
      <c r="O25">
        <f t="shared" si="1"/>
        <v>0</v>
      </c>
      <c r="P25">
        <f t="shared" si="2"/>
        <v>2</v>
      </c>
      <c r="Q25">
        <f t="shared" si="3"/>
        <v>2</v>
      </c>
      <c r="S25">
        <f t="shared" si="4"/>
        <v>0</v>
      </c>
    </row>
    <row r="26" spans="1:19" x14ac:dyDescent="0.25">
      <c r="A26" t="s">
        <v>89</v>
      </c>
      <c r="B26" t="s">
        <v>11</v>
      </c>
      <c r="C26">
        <v>121</v>
      </c>
      <c r="D26">
        <v>110674271</v>
      </c>
      <c r="E26" t="s">
        <v>0</v>
      </c>
      <c r="F26" t="s">
        <v>90</v>
      </c>
      <c r="G26" t="s">
        <v>0</v>
      </c>
      <c r="H26" t="s">
        <v>0</v>
      </c>
      <c r="I26" t="s">
        <v>6790</v>
      </c>
      <c r="J26" s="6">
        <v>45310</v>
      </c>
      <c r="K26" s="6">
        <v>45675</v>
      </c>
      <c r="L26">
        <f t="shared" si="0"/>
        <v>113</v>
      </c>
      <c r="O26">
        <f t="shared" si="1"/>
        <v>0</v>
      </c>
      <c r="P26">
        <f t="shared" si="2"/>
        <v>0</v>
      </c>
      <c r="Q26">
        <f t="shared" si="3"/>
        <v>3</v>
      </c>
      <c r="S26">
        <f t="shared" si="4"/>
        <v>1</v>
      </c>
    </row>
    <row r="27" spans="1:19" x14ac:dyDescent="0.25">
      <c r="A27" t="s">
        <v>91</v>
      </c>
      <c r="B27" t="s">
        <v>11</v>
      </c>
      <c r="C27">
        <v>203</v>
      </c>
      <c r="D27">
        <v>110674225</v>
      </c>
      <c r="E27" t="s">
        <v>0</v>
      </c>
      <c r="F27" t="s">
        <v>92</v>
      </c>
      <c r="G27" t="s">
        <v>0</v>
      </c>
      <c r="H27" t="s">
        <v>0</v>
      </c>
      <c r="I27" t="s">
        <v>6790</v>
      </c>
      <c r="J27" s="6">
        <v>45836</v>
      </c>
      <c r="K27" s="6">
        <v>46447</v>
      </c>
      <c r="L27">
        <f t="shared" si="0"/>
        <v>161</v>
      </c>
      <c r="O27">
        <f t="shared" si="1"/>
        <v>0</v>
      </c>
      <c r="P27">
        <f t="shared" si="2"/>
        <v>0</v>
      </c>
      <c r="Q27">
        <f t="shared" si="3"/>
        <v>4</v>
      </c>
      <c r="S27">
        <f t="shared" si="4"/>
        <v>2</v>
      </c>
    </row>
    <row r="28" spans="1:19" x14ac:dyDescent="0.25">
      <c r="A28" t="s">
        <v>95</v>
      </c>
      <c r="B28" t="s">
        <v>11</v>
      </c>
      <c r="C28">
        <v>398</v>
      </c>
      <c r="D28">
        <v>110675499</v>
      </c>
      <c r="E28" t="s">
        <v>96</v>
      </c>
      <c r="F28" t="s">
        <v>97</v>
      </c>
      <c r="G28" t="s">
        <v>0</v>
      </c>
      <c r="H28" t="s">
        <v>0</v>
      </c>
      <c r="I28" t="s">
        <v>6808</v>
      </c>
      <c r="J28" s="6">
        <v>48363</v>
      </c>
      <c r="K28" s="6">
        <v>49559</v>
      </c>
      <c r="L28">
        <f t="shared" si="0"/>
        <v>1916</v>
      </c>
      <c r="O28">
        <f t="shared" si="1"/>
        <v>0</v>
      </c>
      <c r="P28">
        <f t="shared" si="2"/>
        <v>0</v>
      </c>
      <c r="Q28">
        <f t="shared" si="3"/>
        <v>0</v>
      </c>
      <c r="S28">
        <f t="shared" si="4"/>
        <v>2</v>
      </c>
    </row>
    <row r="29" spans="1:19" x14ac:dyDescent="0.25">
      <c r="A29" t="s">
        <v>99</v>
      </c>
      <c r="B29" t="s">
        <v>11</v>
      </c>
      <c r="C29">
        <v>308</v>
      </c>
      <c r="D29">
        <v>110673628</v>
      </c>
      <c r="E29" t="s">
        <v>0</v>
      </c>
      <c r="F29" t="s">
        <v>100</v>
      </c>
      <c r="G29" t="s">
        <v>0</v>
      </c>
      <c r="H29" t="s">
        <v>0</v>
      </c>
      <c r="I29" t="s">
        <v>6809</v>
      </c>
      <c r="J29" s="6">
        <v>49747</v>
      </c>
      <c r="K29" s="6">
        <v>50673</v>
      </c>
      <c r="L29">
        <f t="shared" si="0"/>
        <v>188</v>
      </c>
      <c r="O29">
        <f t="shared" si="1"/>
        <v>0</v>
      </c>
      <c r="P29">
        <f t="shared" si="2"/>
        <v>0</v>
      </c>
      <c r="Q29">
        <f t="shared" si="3"/>
        <v>1</v>
      </c>
      <c r="S29">
        <f t="shared" si="4"/>
        <v>2</v>
      </c>
    </row>
    <row r="30" spans="1:19" x14ac:dyDescent="0.25">
      <c r="A30" t="s">
        <v>101</v>
      </c>
      <c r="B30" t="s">
        <v>11</v>
      </c>
      <c r="C30">
        <v>194</v>
      </c>
      <c r="D30">
        <v>110674368</v>
      </c>
      <c r="E30" t="s">
        <v>0</v>
      </c>
      <c r="F30" t="s">
        <v>102</v>
      </c>
      <c r="G30" t="s">
        <v>0</v>
      </c>
      <c r="H30" t="s">
        <v>0</v>
      </c>
      <c r="I30" t="s">
        <v>6790</v>
      </c>
      <c r="J30" s="6">
        <v>50693</v>
      </c>
      <c r="K30" s="6">
        <v>51277</v>
      </c>
      <c r="L30">
        <f t="shared" si="0"/>
        <v>20</v>
      </c>
      <c r="O30">
        <f t="shared" si="1"/>
        <v>1</v>
      </c>
      <c r="P30">
        <f t="shared" si="2"/>
        <v>1</v>
      </c>
      <c r="Q30">
        <f t="shared" si="3"/>
        <v>2</v>
      </c>
      <c r="S30">
        <f t="shared" si="4"/>
        <v>2</v>
      </c>
    </row>
    <row r="31" spans="1:19" x14ac:dyDescent="0.25">
      <c r="A31" t="s">
        <v>103</v>
      </c>
      <c r="B31" t="s">
        <v>11</v>
      </c>
      <c r="C31">
        <v>297</v>
      </c>
      <c r="D31">
        <v>255529882</v>
      </c>
      <c r="E31" t="s">
        <v>0</v>
      </c>
      <c r="F31" t="s">
        <v>104</v>
      </c>
      <c r="G31" t="s">
        <v>0</v>
      </c>
      <c r="H31" t="s">
        <v>0</v>
      </c>
      <c r="I31" t="s">
        <v>6810</v>
      </c>
      <c r="J31" s="6">
        <v>51280</v>
      </c>
      <c r="K31" s="6">
        <v>52173</v>
      </c>
      <c r="L31">
        <f t="shared" si="0"/>
        <v>3</v>
      </c>
      <c r="O31">
        <f t="shared" si="1"/>
        <v>2</v>
      </c>
      <c r="P31">
        <f t="shared" si="2"/>
        <v>2</v>
      </c>
      <c r="Q31">
        <f t="shared" si="3"/>
        <v>3</v>
      </c>
      <c r="S31">
        <f t="shared" si="4"/>
        <v>0</v>
      </c>
    </row>
    <row r="32" spans="1:19" x14ac:dyDescent="0.25">
      <c r="A32" t="s">
        <v>106</v>
      </c>
      <c r="B32" t="s">
        <v>11</v>
      </c>
      <c r="C32">
        <v>239</v>
      </c>
      <c r="D32">
        <v>110675678</v>
      </c>
      <c r="E32" t="s">
        <v>0</v>
      </c>
      <c r="F32" t="s">
        <v>107</v>
      </c>
      <c r="G32" t="s">
        <v>0</v>
      </c>
      <c r="H32" t="s">
        <v>0</v>
      </c>
      <c r="I32" t="s">
        <v>6790</v>
      </c>
      <c r="J32" s="6">
        <v>52186</v>
      </c>
      <c r="K32" s="6">
        <v>52905</v>
      </c>
      <c r="L32">
        <f t="shared" si="0"/>
        <v>13</v>
      </c>
      <c r="O32">
        <f t="shared" si="1"/>
        <v>3</v>
      </c>
      <c r="P32">
        <f t="shared" si="2"/>
        <v>3</v>
      </c>
      <c r="Q32">
        <f t="shared" si="3"/>
        <v>4</v>
      </c>
      <c r="S32">
        <f t="shared" si="4"/>
        <v>2</v>
      </c>
    </row>
    <row r="33" spans="1:19" x14ac:dyDescent="0.25">
      <c r="A33" t="s">
        <v>108</v>
      </c>
      <c r="B33" t="s">
        <v>11</v>
      </c>
      <c r="C33">
        <v>262</v>
      </c>
      <c r="D33">
        <v>110673364</v>
      </c>
      <c r="E33" t="s">
        <v>109</v>
      </c>
      <c r="F33" t="s">
        <v>110</v>
      </c>
      <c r="G33" t="s">
        <v>0</v>
      </c>
      <c r="H33" t="s">
        <v>0</v>
      </c>
      <c r="I33" t="s">
        <v>6811</v>
      </c>
      <c r="J33" s="6">
        <v>53171</v>
      </c>
      <c r="K33" s="6">
        <v>53959</v>
      </c>
      <c r="L33">
        <f t="shared" si="0"/>
        <v>266</v>
      </c>
      <c r="O33">
        <f t="shared" si="1"/>
        <v>0</v>
      </c>
      <c r="P33">
        <f t="shared" si="2"/>
        <v>0</v>
      </c>
      <c r="Q33">
        <f t="shared" si="3"/>
        <v>0</v>
      </c>
      <c r="S33">
        <f t="shared" si="4"/>
        <v>1</v>
      </c>
    </row>
    <row r="34" spans="1:19" x14ac:dyDescent="0.25">
      <c r="A34" t="s">
        <v>111</v>
      </c>
      <c r="B34" t="s">
        <v>11</v>
      </c>
      <c r="C34">
        <v>167</v>
      </c>
      <c r="D34">
        <v>110674243</v>
      </c>
      <c r="E34" t="s">
        <v>0</v>
      </c>
      <c r="F34" t="s">
        <v>112</v>
      </c>
      <c r="G34" t="s">
        <v>0</v>
      </c>
      <c r="H34" t="s">
        <v>0</v>
      </c>
      <c r="I34" t="s">
        <v>6812</v>
      </c>
      <c r="J34" s="6">
        <v>54732</v>
      </c>
      <c r="K34" s="6">
        <v>55235</v>
      </c>
      <c r="L34">
        <f t="shared" si="0"/>
        <v>773</v>
      </c>
      <c r="O34">
        <f t="shared" si="1"/>
        <v>0</v>
      </c>
      <c r="P34">
        <f t="shared" si="2"/>
        <v>0</v>
      </c>
      <c r="Q34">
        <f t="shared" si="3"/>
        <v>0</v>
      </c>
      <c r="S34">
        <f t="shared" si="4"/>
        <v>2</v>
      </c>
    </row>
    <row r="35" spans="1:19" x14ac:dyDescent="0.25">
      <c r="A35" t="s">
        <v>113</v>
      </c>
      <c r="B35" t="s">
        <v>11</v>
      </c>
      <c r="C35">
        <v>428</v>
      </c>
      <c r="D35">
        <v>110675432</v>
      </c>
      <c r="E35" t="s">
        <v>114</v>
      </c>
      <c r="F35" t="s">
        <v>115</v>
      </c>
      <c r="G35" t="s">
        <v>0</v>
      </c>
      <c r="H35" t="s">
        <v>0</v>
      </c>
      <c r="I35" t="s">
        <v>6813</v>
      </c>
      <c r="J35" s="6">
        <v>55675</v>
      </c>
      <c r="K35" s="6">
        <v>56961</v>
      </c>
      <c r="L35">
        <f t="shared" si="0"/>
        <v>440</v>
      </c>
      <c r="O35">
        <f t="shared" si="1"/>
        <v>0</v>
      </c>
      <c r="P35">
        <f>IF(L35&lt;100,P34+1,0)</f>
        <v>0</v>
      </c>
      <c r="Q35">
        <f t="shared" si="3"/>
        <v>0</v>
      </c>
      <c r="S35">
        <f t="shared" si="4"/>
        <v>2</v>
      </c>
    </row>
    <row r="36" spans="1:19" x14ac:dyDescent="0.25">
      <c r="A36" t="s">
        <v>121</v>
      </c>
      <c r="B36" t="s">
        <v>11</v>
      </c>
      <c r="C36">
        <v>547</v>
      </c>
      <c r="D36">
        <v>110673811</v>
      </c>
      <c r="E36" t="s">
        <v>122</v>
      </c>
      <c r="F36" t="s">
        <v>123</v>
      </c>
      <c r="G36" t="s">
        <v>0</v>
      </c>
      <c r="H36" t="s">
        <v>0</v>
      </c>
      <c r="I36" t="s">
        <v>6815</v>
      </c>
      <c r="J36" s="6">
        <v>57783</v>
      </c>
      <c r="K36" s="6">
        <v>59426</v>
      </c>
      <c r="L36">
        <f t="shared" si="0"/>
        <v>822</v>
      </c>
      <c r="O36">
        <f t="shared" si="1"/>
        <v>0</v>
      </c>
      <c r="P36">
        <f t="shared" si="2"/>
        <v>0</v>
      </c>
      <c r="Q36">
        <f t="shared" si="3"/>
        <v>0</v>
      </c>
      <c r="S36">
        <f t="shared" si="4"/>
        <v>1</v>
      </c>
    </row>
    <row r="37" spans="1:19" x14ac:dyDescent="0.25">
      <c r="A37" t="s">
        <v>126</v>
      </c>
      <c r="B37" t="s">
        <v>11</v>
      </c>
      <c r="C37">
        <v>112</v>
      </c>
      <c r="D37">
        <v>110675029</v>
      </c>
      <c r="E37" t="s">
        <v>0</v>
      </c>
      <c r="F37" t="s">
        <v>127</v>
      </c>
      <c r="G37" t="s">
        <v>0</v>
      </c>
      <c r="H37" t="s">
        <v>0</v>
      </c>
      <c r="I37" t="s">
        <v>6816</v>
      </c>
      <c r="J37" s="6">
        <v>59538</v>
      </c>
      <c r="K37" s="6">
        <v>59876</v>
      </c>
      <c r="L37">
        <f t="shared" si="0"/>
        <v>112</v>
      </c>
      <c r="O37">
        <f t="shared" si="1"/>
        <v>0</v>
      </c>
      <c r="P37">
        <f t="shared" si="2"/>
        <v>0</v>
      </c>
      <c r="Q37">
        <f t="shared" si="3"/>
        <v>1</v>
      </c>
      <c r="S37">
        <f t="shared" si="4"/>
        <v>1</v>
      </c>
    </row>
    <row r="38" spans="1:19" x14ac:dyDescent="0.25">
      <c r="A38" t="s">
        <v>128</v>
      </c>
      <c r="B38" t="s">
        <v>11</v>
      </c>
      <c r="C38">
        <v>198</v>
      </c>
      <c r="D38">
        <v>110675874</v>
      </c>
      <c r="E38" t="s">
        <v>129</v>
      </c>
      <c r="F38" t="s">
        <v>130</v>
      </c>
      <c r="G38" t="s">
        <v>0</v>
      </c>
      <c r="H38" t="s">
        <v>0</v>
      </c>
      <c r="I38" t="s">
        <v>6817</v>
      </c>
      <c r="J38" s="6">
        <v>59974</v>
      </c>
      <c r="K38" s="6">
        <v>60570</v>
      </c>
      <c r="L38">
        <f t="shared" si="0"/>
        <v>98</v>
      </c>
      <c r="O38">
        <f t="shared" si="1"/>
        <v>0</v>
      </c>
      <c r="P38">
        <f t="shared" si="2"/>
        <v>1</v>
      </c>
      <c r="Q38">
        <f t="shared" si="3"/>
        <v>2</v>
      </c>
      <c r="S38">
        <f t="shared" si="4"/>
        <v>0</v>
      </c>
    </row>
    <row r="39" spans="1:19" x14ac:dyDescent="0.25">
      <c r="A39" t="s">
        <v>131</v>
      </c>
      <c r="B39" t="s">
        <v>11</v>
      </c>
      <c r="C39">
        <v>92</v>
      </c>
      <c r="D39">
        <v>110675550</v>
      </c>
      <c r="E39" t="s">
        <v>0</v>
      </c>
      <c r="F39" t="s">
        <v>132</v>
      </c>
      <c r="G39" t="s">
        <v>0</v>
      </c>
      <c r="H39" t="s">
        <v>0</v>
      </c>
      <c r="I39" t="s">
        <v>6790</v>
      </c>
      <c r="J39" s="6">
        <v>60796</v>
      </c>
      <c r="K39" s="6">
        <v>61074</v>
      </c>
      <c r="L39">
        <f t="shared" si="0"/>
        <v>226</v>
      </c>
      <c r="O39">
        <f t="shared" si="1"/>
        <v>0</v>
      </c>
      <c r="P39">
        <f t="shared" si="2"/>
        <v>0</v>
      </c>
      <c r="Q39">
        <f t="shared" si="3"/>
        <v>0</v>
      </c>
      <c r="S39">
        <f t="shared" si="4"/>
        <v>2</v>
      </c>
    </row>
    <row r="40" spans="1:19" x14ac:dyDescent="0.25">
      <c r="A40" t="s">
        <v>133</v>
      </c>
      <c r="B40" t="s">
        <v>11</v>
      </c>
      <c r="C40">
        <v>92</v>
      </c>
      <c r="D40">
        <v>110673508</v>
      </c>
      <c r="E40" t="s">
        <v>134</v>
      </c>
      <c r="F40" t="s">
        <v>135</v>
      </c>
      <c r="G40" t="s">
        <v>0</v>
      </c>
      <c r="H40" t="s">
        <v>0</v>
      </c>
      <c r="I40" t="s">
        <v>6818</v>
      </c>
      <c r="J40" s="6">
        <v>61090</v>
      </c>
      <c r="K40" s="6">
        <v>61368</v>
      </c>
      <c r="L40">
        <f t="shared" si="0"/>
        <v>16</v>
      </c>
      <c r="O40">
        <f t="shared" si="1"/>
        <v>1</v>
      </c>
      <c r="P40">
        <f t="shared" si="2"/>
        <v>1</v>
      </c>
      <c r="Q40">
        <f t="shared" si="3"/>
        <v>1</v>
      </c>
      <c r="S40">
        <f t="shared" si="4"/>
        <v>2</v>
      </c>
    </row>
    <row r="41" spans="1:19" x14ac:dyDescent="0.25">
      <c r="A41" t="s">
        <v>137</v>
      </c>
      <c r="B41" t="s">
        <v>11</v>
      </c>
      <c r="C41">
        <v>381</v>
      </c>
      <c r="D41">
        <v>110674773</v>
      </c>
      <c r="E41" t="s">
        <v>0</v>
      </c>
      <c r="F41" t="s">
        <v>138</v>
      </c>
      <c r="G41" t="s">
        <v>0</v>
      </c>
      <c r="H41" t="s">
        <v>0</v>
      </c>
      <c r="I41" t="s">
        <v>6793</v>
      </c>
      <c r="J41" s="6">
        <v>61643</v>
      </c>
      <c r="K41" s="6">
        <v>62788</v>
      </c>
      <c r="L41">
        <f t="shared" si="0"/>
        <v>275</v>
      </c>
      <c r="O41">
        <f t="shared" si="1"/>
        <v>0</v>
      </c>
      <c r="P41">
        <f t="shared" si="2"/>
        <v>0</v>
      </c>
      <c r="Q41">
        <f t="shared" si="3"/>
        <v>0</v>
      </c>
      <c r="S41">
        <f t="shared" si="4"/>
        <v>0</v>
      </c>
    </row>
    <row r="42" spans="1:19" x14ac:dyDescent="0.25">
      <c r="A42" t="s">
        <v>139</v>
      </c>
      <c r="B42" t="s">
        <v>11</v>
      </c>
      <c r="C42">
        <v>59</v>
      </c>
      <c r="D42">
        <v>110674997</v>
      </c>
      <c r="E42" t="s">
        <v>0</v>
      </c>
      <c r="F42" t="s">
        <v>140</v>
      </c>
      <c r="G42" t="s">
        <v>0</v>
      </c>
      <c r="H42" t="s">
        <v>0</v>
      </c>
      <c r="I42" t="s">
        <v>6796</v>
      </c>
      <c r="J42" s="6">
        <v>62939</v>
      </c>
      <c r="K42" s="6">
        <v>63118</v>
      </c>
      <c r="L42">
        <f t="shared" si="0"/>
        <v>151</v>
      </c>
      <c r="O42">
        <f t="shared" si="1"/>
        <v>0</v>
      </c>
      <c r="P42">
        <f t="shared" si="2"/>
        <v>0</v>
      </c>
      <c r="Q42">
        <f t="shared" si="3"/>
        <v>1</v>
      </c>
      <c r="S42">
        <f t="shared" si="4"/>
        <v>2</v>
      </c>
    </row>
    <row r="43" spans="1:19" x14ac:dyDescent="0.25">
      <c r="A43" t="s">
        <v>141</v>
      </c>
      <c r="B43" t="s">
        <v>11</v>
      </c>
      <c r="C43">
        <v>60</v>
      </c>
      <c r="D43">
        <v>110675772</v>
      </c>
      <c r="E43" t="s">
        <v>0</v>
      </c>
      <c r="F43" t="s">
        <v>142</v>
      </c>
      <c r="G43" t="s">
        <v>0</v>
      </c>
      <c r="H43" t="s">
        <v>0</v>
      </c>
      <c r="I43" t="s">
        <v>6796</v>
      </c>
      <c r="J43" s="6">
        <v>63187</v>
      </c>
      <c r="K43" s="6">
        <v>63369</v>
      </c>
      <c r="L43">
        <f t="shared" si="0"/>
        <v>69</v>
      </c>
      <c r="O43">
        <f t="shared" si="1"/>
        <v>0</v>
      </c>
      <c r="P43">
        <f t="shared" si="2"/>
        <v>1</v>
      </c>
      <c r="Q43">
        <f t="shared" si="3"/>
        <v>2</v>
      </c>
      <c r="S43">
        <f t="shared" si="4"/>
        <v>0</v>
      </c>
    </row>
    <row r="44" spans="1:19" x14ac:dyDescent="0.25">
      <c r="A44" t="s">
        <v>143</v>
      </c>
      <c r="B44" t="s">
        <v>11</v>
      </c>
      <c r="C44">
        <v>358</v>
      </c>
      <c r="D44">
        <v>110673789</v>
      </c>
      <c r="E44" t="s">
        <v>0</v>
      </c>
      <c r="F44" t="s">
        <v>144</v>
      </c>
      <c r="G44" t="s">
        <v>0</v>
      </c>
      <c r="H44" t="s">
        <v>0</v>
      </c>
      <c r="I44" t="s">
        <v>6819</v>
      </c>
      <c r="J44" s="6">
        <v>63533</v>
      </c>
      <c r="K44" s="6">
        <v>64609</v>
      </c>
      <c r="L44">
        <f t="shared" si="0"/>
        <v>164</v>
      </c>
      <c r="O44">
        <f t="shared" si="1"/>
        <v>0</v>
      </c>
      <c r="P44">
        <f t="shared" si="2"/>
        <v>0</v>
      </c>
      <c r="Q44">
        <f t="shared" si="3"/>
        <v>3</v>
      </c>
      <c r="S44">
        <f t="shared" si="4"/>
        <v>1</v>
      </c>
    </row>
    <row r="45" spans="1:19" x14ac:dyDescent="0.25">
      <c r="A45" t="s">
        <v>145</v>
      </c>
      <c r="B45" t="s">
        <v>11</v>
      </c>
      <c r="C45">
        <v>301</v>
      </c>
      <c r="D45">
        <v>110674568</v>
      </c>
      <c r="E45" t="s">
        <v>0</v>
      </c>
      <c r="F45" t="s">
        <v>146</v>
      </c>
      <c r="G45" t="s">
        <v>0</v>
      </c>
      <c r="H45" t="s">
        <v>0</v>
      </c>
      <c r="I45" t="s">
        <v>6820</v>
      </c>
      <c r="J45" s="6">
        <v>64678</v>
      </c>
      <c r="K45" s="6">
        <v>65583</v>
      </c>
      <c r="L45">
        <f t="shared" si="0"/>
        <v>69</v>
      </c>
      <c r="O45">
        <f t="shared" si="1"/>
        <v>0</v>
      </c>
      <c r="P45">
        <f t="shared" si="2"/>
        <v>1</v>
      </c>
      <c r="Q45">
        <f t="shared" si="3"/>
        <v>4</v>
      </c>
      <c r="S45">
        <f t="shared" si="4"/>
        <v>1</v>
      </c>
    </row>
    <row r="46" spans="1:19" x14ac:dyDescent="0.25">
      <c r="A46" t="s">
        <v>147</v>
      </c>
      <c r="B46" t="s">
        <v>11</v>
      </c>
      <c r="C46">
        <v>418</v>
      </c>
      <c r="D46">
        <v>110675465</v>
      </c>
      <c r="E46" t="s">
        <v>0</v>
      </c>
      <c r="F46" t="s">
        <v>148</v>
      </c>
      <c r="G46" t="s">
        <v>0</v>
      </c>
      <c r="H46" t="s">
        <v>0</v>
      </c>
      <c r="I46" t="s">
        <v>6790</v>
      </c>
      <c r="J46" s="6">
        <v>65733</v>
      </c>
      <c r="K46" s="6">
        <v>66989</v>
      </c>
      <c r="L46">
        <f t="shared" si="0"/>
        <v>150</v>
      </c>
      <c r="O46">
        <f t="shared" si="1"/>
        <v>0</v>
      </c>
      <c r="P46">
        <f t="shared" si="2"/>
        <v>0</v>
      </c>
      <c r="Q46">
        <f t="shared" si="3"/>
        <v>5</v>
      </c>
      <c r="S46">
        <f t="shared" si="4"/>
        <v>1</v>
      </c>
    </row>
    <row r="47" spans="1:19" x14ac:dyDescent="0.25">
      <c r="A47" t="s">
        <v>152</v>
      </c>
      <c r="B47" t="s">
        <v>11</v>
      </c>
      <c r="C47">
        <v>253</v>
      </c>
      <c r="D47">
        <v>110674253</v>
      </c>
      <c r="E47" t="s">
        <v>0</v>
      </c>
      <c r="F47" t="s">
        <v>153</v>
      </c>
      <c r="G47" t="s">
        <v>0</v>
      </c>
      <c r="H47" t="s">
        <v>0</v>
      </c>
      <c r="I47" t="s">
        <v>6822</v>
      </c>
      <c r="J47" s="6">
        <v>68118</v>
      </c>
      <c r="K47" s="6">
        <v>68879</v>
      </c>
      <c r="L47">
        <f t="shared" si="0"/>
        <v>1129</v>
      </c>
      <c r="O47">
        <f t="shared" si="1"/>
        <v>0</v>
      </c>
      <c r="P47">
        <f t="shared" si="2"/>
        <v>0</v>
      </c>
      <c r="Q47">
        <f t="shared" si="3"/>
        <v>0</v>
      </c>
      <c r="S47">
        <f t="shared" si="4"/>
        <v>1</v>
      </c>
    </row>
    <row r="48" spans="1:19" x14ac:dyDescent="0.25">
      <c r="A48" t="s">
        <v>154</v>
      </c>
      <c r="B48" t="s">
        <v>11</v>
      </c>
      <c r="C48">
        <v>388</v>
      </c>
      <c r="D48">
        <v>110675073</v>
      </c>
      <c r="E48" t="s">
        <v>0</v>
      </c>
      <c r="F48" t="s">
        <v>155</v>
      </c>
      <c r="G48" t="s">
        <v>0</v>
      </c>
      <c r="H48" t="s">
        <v>0</v>
      </c>
      <c r="I48" t="s">
        <v>6823</v>
      </c>
      <c r="J48" s="6">
        <v>69170</v>
      </c>
      <c r="K48" s="6">
        <v>70336</v>
      </c>
      <c r="L48">
        <f t="shared" si="0"/>
        <v>291</v>
      </c>
      <c r="O48">
        <f t="shared" si="1"/>
        <v>0</v>
      </c>
      <c r="P48">
        <f t="shared" si="2"/>
        <v>0</v>
      </c>
      <c r="Q48">
        <f t="shared" si="3"/>
        <v>0</v>
      </c>
      <c r="S48">
        <f t="shared" si="4"/>
        <v>1</v>
      </c>
    </row>
    <row r="49" spans="1:19" x14ac:dyDescent="0.25">
      <c r="A49" t="s">
        <v>156</v>
      </c>
      <c r="B49" t="s">
        <v>11</v>
      </c>
      <c r="C49">
        <v>194</v>
      </c>
      <c r="D49">
        <v>110675844</v>
      </c>
      <c r="E49" t="s">
        <v>0</v>
      </c>
      <c r="F49" t="s">
        <v>157</v>
      </c>
      <c r="G49" t="s">
        <v>0</v>
      </c>
      <c r="H49" t="s">
        <v>0</v>
      </c>
      <c r="I49" t="s">
        <v>6824</v>
      </c>
      <c r="J49" s="6">
        <v>70715</v>
      </c>
      <c r="K49" s="6">
        <v>71299</v>
      </c>
      <c r="L49">
        <f t="shared" si="0"/>
        <v>379</v>
      </c>
      <c r="O49">
        <f t="shared" si="1"/>
        <v>0</v>
      </c>
      <c r="P49">
        <f t="shared" si="2"/>
        <v>0</v>
      </c>
      <c r="Q49">
        <f t="shared" si="3"/>
        <v>0</v>
      </c>
      <c r="S49">
        <f t="shared" si="4"/>
        <v>2</v>
      </c>
    </row>
    <row r="50" spans="1:19" x14ac:dyDescent="0.25">
      <c r="A50" t="s">
        <v>158</v>
      </c>
      <c r="B50" t="s">
        <v>11</v>
      </c>
      <c r="C50">
        <v>203</v>
      </c>
      <c r="D50">
        <v>110673773</v>
      </c>
      <c r="E50" t="s">
        <v>0</v>
      </c>
      <c r="F50" t="s">
        <v>159</v>
      </c>
      <c r="G50" t="s">
        <v>0</v>
      </c>
      <c r="H50" t="s">
        <v>0</v>
      </c>
      <c r="I50" t="s">
        <v>6825</v>
      </c>
      <c r="J50" s="6">
        <v>71391</v>
      </c>
      <c r="K50" s="6">
        <v>72002</v>
      </c>
      <c r="L50">
        <f t="shared" si="0"/>
        <v>92</v>
      </c>
      <c r="O50">
        <f t="shared" si="1"/>
        <v>0</v>
      </c>
      <c r="P50">
        <f t="shared" si="2"/>
        <v>1</v>
      </c>
      <c r="Q50">
        <f t="shared" si="3"/>
        <v>1</v>
      </c>
      <c r="S50">
        <f t="shared" si="4"/>
        <v>2</v>
      </c>
    </row>
    <row r="51" spans="1:19" x14ac:dyDescent="0.25">
      <c r="A51" t="s">
        <v>160</v>
      </c>
      <c r="B51" t="s">
        <v>11</v>
      </c>
      <c r="C51">
        <v>282</v>
      </c>
      <c r="D51">
        <v>110674651</v>
      </c>
      <c r="E51" t="s">
        <v>0</v>
      </c>
      <c r="F51" t="s">
        <v>161</v>
      </c>
      <c r="G51" t="s">
        <v>0</v>
      </c>
      <c r="H51" t="s">
        <v>0</v>
      </c>
      <c r="I51" t="s">
        <v>6826</v>
      </c>
      <c r="J51" s="6">
        <v>77726</v>
      </c>
      <c r="K51" s="6">
        <v>78574</v>
      </c>
      <c r="L51">
        <f t="shared" si="0"/>
        <v>5724</v>
      </c>
      <c r="O51">
        <f t="shared" si="1"/>
        <v>0</v>
      </c>
      <c r="P51">
        <f t="shared" si="2"/>
        <v>0</v>
      </c>
      <c r="Q51">
        <f t="shared" si="3"/>
        <v>0</v>
      </c>
      <c r="S51">
        <f t="shared" si="4"/>
        <v>0</v>
      </c>
    </row>
    <row r="52" spans="1:19" x14ac:dyDescent="0.25">
      <c r="A52" t="s">
        <v>165</v>
      </c>
      <c r="B52" t="s">
        <v>11</v>
      </c>
      <c r="C52">
        <v>481</v>
      </c>
      <c r="D52">
        <v>110674270</v>
      </c>
      <c r="E52" t="s">
        <v>166</v>
      </c>
      <c r="F52" t="s">
        <v>167</v>
      </c>
      <c r="G52" t="s">
        <v>0</v>
      </c>
      <c r="H52" t="s">
        <v>0</v>
      </c>
      <c r="I52" t="s">
        <v>6828</v>
      </c>
      <c r="J52" s="6">
        <v>79744</v>
      </c>
      <c r="K52" s="6">
        <v>81189</v>
      </c>
      <c r="L52">
        <f t="shared" si="0"/>
        <v>1170</v>
      </c>
      <c r="O52">
        <f t="shared" si="1"/>
        <v>0</v>
      </c>
      <c r="P52">
        <f t="shared" si="2"/>
        <v>0</v>
      </c>
      <c r="Q52">
        <f t="shared" si="3"/>
        <v>0</v>
      </c>
      <c r="S52">
        <f t="shared" si="4"/>
        <v>1</v>
      </c>
    </row>
    <row r="53" spans="1:19" x14ac:dyDescent="0.25">
      <c r="A53" t="s">
        <v>170</v>
      </c>
      <c r="B53" t="s">
        <v>11</v>
      </c>
      <c r="C53">
        <v>696</v>
      </c>
      <c r="D53">
        <v>110675500</v>
      </c>
      <c r="E53" t="s">
        <v>171</v>
      </c>
      <c r="F53" t="s">
        <v>172</v>
      </c>
      <c r="G53" t="s">
        <v>0</v>
      </c>
      <c r="H53" t="s">
        <v>0</v>
      </c>
      <c r="I53" t="s">
        <v>6829</v>
      </c>
      <c r="J53" s="6">
        <v>87896</v>
      </c>
      <c r="K53" s="6">
        <v>89986</v>
      </c>
      <c r="L53">
        <f t="shared" si="0"/>
        <v>6707</v>
      </c>
      <c r="O53">
        <f t="shared" si="1"/>
        <v>0</v>
      </c>
      <c r="P53">
        <f t="shared" si="2"/>
        <v>0</v>
      </c>
      <c r="Q53">
        <f t="shared" si="3"/>
        <v>0</v>
      </c>
      <c r="S53">
        <f t="shared" si="4"/>
        <v>0</v>
      </c>
    </row>
    <row r="54" spans="1:19" x14ac:dyDescent="0.25">
      <c r="A54" t="s">
        <v>174</v>
      </c>
      <c r="B54" t="s">
        <v>11</v>
      </c>
      <c r="C54">
        <v>78</v>
      </c>
      <c r="D54">
        <v>110674546</v>
      </c>
      <c r="E54" t="s">
        <v>0</v>
      </c>
      <c r="F54" t="s">
        <v>175</v>
      </c>
      <c r="G54" t="s">
        <v>0</v>
      </c>
      <c r="H54" t="s">
        <v>0</v>
      </c>
      <c r="I54" t="s">
        <v>6790</v>
      </c>
      <c r="J54" s="6">
        <v>90409</v>
      </c>
      <c r="K54" s="6">
        <v>90645</v>
      </c>
      <c r="L54">
        <f t="shared" si="0"/>
        <v>423</v>
      </c>
      <c r="O54">
        <f t="shared" si="1"/>
        <v>0</v>
      </c>
      <c r="P54">
        <f t="shared" si="2"/>
        <v>0</v>
      </c>
      <c r="Q54">
        <f t="shared" si="3"/>
        <v>0</v>
      </c>
      <c r="S54">
        <f t="shared" si="4"/>
        <v>0</v>
      </c>
    </row>
    <row r="55" spans="1:19" x14ac:dyDescent="0.25">
      <c r="A55" t="s">
        <v>176</v>
      </c>
      <c r="B55" t="s">
        <v>11</v>
      </c>
      <c r="C55">
        <v>315</v>
      </c>
      <c r="D55">
        <v>110675588</v>
      </c>
      <c r="E55" t="s">
        <v>0</v>
      </c>
      <c r="F55" t="s">
        <v>177</v>
      </c>
      <c r="G55" t="s">
        <v>0</v>
      </c>
      <c r="H55" t="s">
        <v>0</v>
      </c>
      <c r="I55" t="s">
        <v>6830</v>
      </c>
      <c r="J55" s="6">
        <v>90897</v>
      </c>
      <c r="K55" s="6">
        <v>91844</v>
      </c>
      <c r="L55">
        <f t="shared" si="0"/>
        <v>252</v>
      </c>
      <c r="O55">
        <f t="shared" si="1"/>
        <v>0</v>
      </c>
      <c r="P55">
        <f t="shared" si="2"/>
        <v>0</v>
      </c>
      <c r="Q55">
        <f t="shared" si="3"/>
        <v>0</v>
      </c>
      <c r="S55">
        <f t="shared" si="4"/>
        <v>0</v>
      </c>
    </row>
    <row r="56" spans="1:19" x14ac:dyDescent="0.25">
      <c r="A56" t="s">
        <v>178</v>
      </c>
      <c r="B56" t="s">
        <v>11</v>
      </c>
      <c r="C56">
        <v>180</v>
      </c>
      <c r="D56">
        <v>110675978</v>
      </c>
      <c r="E56" t="s">
        <v>0</v>
      </c>
      <c r="F56" t="s">
        <v>179</v>
      </c>
      <c r="G56" t="s">
        <v>0</v>
      </c>
      <c r="H56" t="s">
        <v>0</v>
      </c>
      <c r="I56" t="s">
        <v>6831</v>
      </c>
      <c r="J56" s="6">
        <v>92386</v>
      </c>
      <c r="K56" s="6">
        <v>92928</v>
      </c>
      <c r="L56">
        <f t="shared" si="0"/>
        <v>542</v>
      </c>
      <c r="O56">
        <f t="shared" si="1"/>
        <v>0</v>
      </c>
      <c r="P56">
        <f t="shared" si="2"/>
        <v>0</v>
      </c>
      <c r="Q56">
        <f t="shared" si="3"/>
        <v>0</v>
      </c>
      <c r="S56">
        <f t="shared" si="4"/>
        <v>0</v>
      </c>
    </row>
    <row r="57" spans="1:19" x14ac:dyDescent="0.25">
      <c r="A57" t="s">
        <v>180</v>
      </c>
      <c r="B57" t="s">
        <v>11</v>
      </c>
      <c r="C57">
        <v>207</v>
      </c>
      <c r="D57">
        <v>110675039</v>
      </c>
      <c r="E57" t="s">
        <v>0</v>
      </c>
      <c r="F57" t="s">
        <v>181</v>
      </c>
      <c r="G57" t="s">
        <v>0</v>
      </c>
      <c r="H57" t="s">
        <v>0</v>
      </c>
      <c r="I57" t="s">
        <v>6832</v>
      </c>
      <c r="J57" s="6">
        <v>93261</v>
      </c>
      <c r="K57" s="6">
        <v>93884</v>
      </c>
      <c r="L57">
        <f t="shared" si="0"/>
        <v>333</v>
      </c>
      <c r="O57">
        <f t="shared" si="1"/>
        <v>0</v>
      </c>
      <c r="P57">
        <f t="shared" si="2"/>
        <v>0</v>
      </c>
      <c r="Q57">
        <f t="shared" si="3"/>
        <v>0</v>
      </c>
      <c r="S57">
        <f t="shared" si="4"/>
        <v>0</v>
      </c>
    </row>
    <row r="58" spans="1:19" x14ac:dyDescent="0.25">
      <c r="A58" t="s">
        <v>184</v>
      </c>
      <c r="B58" t="s">
        <v>11</v>
      </c>
      <c r="C58">
        <v>384</v>
      </c>
      <c r="D58">
        <v>110673778</v>
      </c>
      <c r="E58" t="s">
        <v>0</v>
      </c>
      <c r="F58" t="s">
        <v>185</v>
      </c>
      <c r="G58" t="s">
        <v>0</v>
      </c>
      <c r="H58" t="s">
        <v>0</v>
      </c>
      <c r="I58" t="s">
        <v>6834</v>
      </c>
      <c r="J58" s="6">
        <v>95495</v>
      </c>
      <c r="K58" s="6">
        <v>96649</v>
      </c>
      <c r="L58">
        <f t="shared" si="0"/>
        <v>1611</v>
      </c>
      <c r="O58">
        <f t="shared" si="1"/>
        <v>0</v>
      </c>
      <c r="P58">
        <f t="shared" si="2"/>
        <v>0</v>
      </c>
      <c r="Q58">
        <f t="shared" si="3"/>
        <v>0</v>
      </c>
      <c r="S58">
        <f t="shared" si="4"/>
        <v>0</v>
      </c>
    </row>
    <row r="59" spans="1:19" x14ac:dyDescent="0.25">
      <c r="A59" t="s">
        <v>186</v>
      </c>
      <c r="B59" t="s">
        <v>11</v>
      </c>
      <c r="C59">
        <v>281</v>
      </c>
      <c r="D59">
        <v>110675633</v>
      </c>
      <c r="E59" t="s">
        <v>0</v>
      </c>
      <c r="F59" t="s">
        <v>187</v>
      </c>
      <c r="G59" t="s">
        <v>0</v>
      </c>
      <c r="H59" t="s">
        <v>0</v>
      </c>
      <c r="I59" t="s">
        <v>6835</v>
      </c>
      <c r="J59" s="6">
        <v>96656</v>
      </c>
      <c r="K59" s="6">
        <v>97501</v>
      </c>
      <c r="L59">
        <f t="shared" si="0"/>
        <v>7</v>
      </c>
      <c r="O59">
        <f t="shared" si="1"/>
        <v>1</v>
      </c>
      <c r="P59">
        <f t="shared" si="2"/>
        <v>1</v>
      </c>
      <c r="Q59">
        <f t="shared" si="3"/>
        <v>1</v>
      </c>
      <c r="S59">
        <f t="shared" si="4"/>
        <v>2</v>
      </c>
    </row>
    <row r="60" spans="1:19" x14ac:dyDescent="0.25">
      <c r="A60" t="s">
        <v>188</v>
      </c>
      <c r="B60" t="s">
        <v>11</v>
      </c>
      <c r="C60">
        <v>338</v>
      </c>
      <c r="D60">
        <v>110674673</v>
      </c>
      <c r="E60" t="s">
        <v>0</v>
      </c>
      <c r="F60" t="s">
        <v>189</v>
      </c>
      <c r="G60" t="s">
        <v>0</v>
      </c>
      <c r="H60" t="s">
        <v>0</v>
      </c>
      <c r="I60" t="s">
        <v>6836</v>
      </c>
      <c r="J60" s="6">
        <v>97515</v>
      </c>
      <c r="K60" s="6">
        <v>98531</v>
      </c>
      <c r="L60">
        <f t="shared" si="0"/>
        <v>14</v>
      </c>
      <c r="O60">
        <f t="shared" si="1"/>
        <v>2</v>
      </c>
      <c r="P60">
        <f t="shared" si="2"/>
        <v>2</v>
      </c>
      <c r="Q60">
        <f t="shared" si="3"/>
        <v>2</v>
      </c>
      <c r="S60">
        <f t="shared" si="4"/>
        <v>2</v>
      </c>
    </row>
    <row r="61" spans="1:19" x14ac:dyDescent="0.25">
      <c r="A61" t="s">
        <v>190</v>
      </c>
      <c r="B61" t="s">
        <v>11</v>
      </c>
      <c r="C61">
        <v>255</v>
      </c>
      <c r="D61">
        <v>110673289</v>
      </c>
      <c r="E61" t="s">
        <v>0</v>
      </c>
      <c r="F61" t="s">
        <v>191</v>
      </c>
      <c r="G61" t="s">
        <v>0</v>
      </c>
      <c r="H61" t="s">
        <v>0</v>
      </c>
      <c r="I61" t="s">
        <v>6837</v>
      </c>
      <c r="J61" s="6">
        <v>98545</v>
      </c>
      <c r="K61" s="6">
        <v>99312</v>
      </c>
      <c r="L61">
        <f t="shared" si="0"/>
        <v>14</v>
      </c>
      <c r="O61">
        <f t="shared" si="1"/>
        <v>3</v>
      </c>
      <c r="P61">
        <f t="shared" si="2"/>
        <v>3</v>
      </c>
      <c r="Q61">
        <f t="shared" si="3"/>
        <v>3</v>
      </c>
      <c r="S61">
        <f t="shared" si="4"/>
        <v>0</v>
      </c>
    </row>
    <row r="62" spans="1:19" x14ac:dyDescent="0.25">
      <c r="A62" t="s">
        <v>192</v>
      </c>
      <c r="B62" t="s">
        <v>11</v>
      </c>
      <c r="C62">
        <v>639</v>
      </c>
      <c r="D62">
        <v>110675687</v>
      </c>
      <c r="E62" t="s">
        <v>193</v>
      </c>
      <c r="F62" t="s">
        <v>194</v>
      </c>
      <c r="G62" t="s">
        <v>0</v>
      </c>
      <c r="H62" t="s">
        <v>0</v>
      </c>
      <c r="I62" t="s">
        <v>6838</v>
      </c>
      <c r="J62" s="6">
        <v>99329</v>
      </c>
      <c r="K62" s="6">
        <v>101248</v>
      </c>
      <c r="L62">
        <f t="shared" si="0"/>
        <v>17</v>
      </c>
      <c r="O62">
        <f t="shared" si="1"/>
        <v>4</v>
      </c>
      <c r="P62">
        <f t="shared" si="2"/>
        <v>4</v>
      </c>
      <c r="Q62">
        <f t="shared" si="3"/>
        <v>4</v>
      </c>
      <c r="S62">
        <f t="shared" si="4"/>
        <v>0</v>
      </c>
    </row>
    <row r="63" spans="1:19" x14ac:dyDescent="0.25">
      <c r="A63" t="s">
        <v>195</v>
      </c>
      <c r="B63" t="s">
        <v>11</v>
      </c>
      <c r="C63">
        <v>335</v>
      </c>
      <c r="D63">
        <v>110674380</v>
      </c>
      <c r="E63" t="s">
        <v>0</v>
      </c>
      <c r="F63" t="s">
        <v>196</v>
      </c>
      <c r="G63" t="s">
        <v>0</v>
      </c>
      <c r="H63" t="s">
        <v>0</v>
      </c>
      <c r="I63" t="s">
        <v>6839</v>
      </c>
      <c r="J63" s="6">
        <v>101318</v>
      </c>
      <c r="K63" s="6">
        <v>102325</v>
      </c>
      <c r="L63">
        <f t="shared" si="0"/>
        <v>70</v>
      </c>
      <c r="O63">
        <f t="shared" si="1"/>
        <v>0</v>
      </c>
      <c r="P63">
        <f t="shared" si="2"/>
        <v>5</v>
      </c>
      <c r="Q63">
        <f t="shared" si="3"/>
        <v>5</v>
      </c>
      <c r="S63">
        <f t="shared" si="4"/>
        <v>2</v>
      </c>
    </row>
    <row r="64" spans="1:19" x14ac:dyDescent="0.25">
      <c r="A64" t="s">
        <v>197</v>
      </c>
      <c r="B64" t="s">
        <v>11</v>
      </c>
      <c r="C64">
        <v>297</v>
      </c>
      <c r="D64">
        <v>110674758</v>
      </c>
      <c r="E64" t="s">
        <v>198</v>
      </c>
      <c r="F64" t="s">
        <v>199</v>
      </c>
      <c r="G64" t="s">
        <v>0</v>
      </c>
      <c r="H64" t="s">
        <v>0</v>
      </c>
      <c r="I64" t="s">
        <v>6840</v>
      </c>
      <c r="J64" s="6">
        <v>102444</v>
      </c>
      <c r="K64" s="6">
        <v>103337</v>
      </c>
      <c r="L64">
        <f t="shared" si="0"/>
        <v>119</v>
      </c>
      <c r="O64">
        <f t="shared" si="1"/>
        <v>0</v>
      </c>
      <c r="P64">
        <f t="shared" si="2"/>
        <v>0</v>
      </c>
      <c r="Q64">
        <f t="shared" si="3"/>
        <v>6</v>
      </c>
      <c r="S64">
        <f t="shared" si="4"/>
        <v>0</v>
      </c>
    </row>
    <row r="65" spans="1:19" x14ac:dyDescent="0.25">
      <c r="A65" t="s">
        <v>200</v>
      </c>
      <c r="B65" t="s">
        <v>11</v>
      </c>
      <c r="C65">
        <v>529</v>
      </c>
      <c r="D65">
        <v>110674812</v>
      </c>
      <c r="E65" t="s">
        <v>0</v>
      </c>
      <c r="F65" t="s">
        <v>201</v>
      </c>
      <c r="G65" t="s">
        <v>0</v>
      </c>
      <c r="H65" t="s">
        <v>0</v>
      </c>
      <c r="I65" t="s">
        <v>6841</v>
      </c>
      <c r="J65" s="6">
        <v>103419</v>
      </c>
      <c r="K65" s="6">
        <v>105008</v>
      </c>
      <c r="L65">
        <f t="shared" si="0"/>
        <v>82</v>
      </c>
      <c r="O65">
        <f t="shared" si="1"/>
        <v>0</v>
      </c>
      <c r="P65">
        <f t="shared" si="2"/>
        <v>1</v>
      </c>
      <c r="Q65">
        <f t="shared" si="3"/>
        <v>7</v>
      </c>
      <c r="S65">
        <f t="shared" si="4"/>
        <v>1</v>
      </c>
    </row>
    <row r="66" spans="1:19" x14ac:dyDescent="0.25">
      <c r="A66" t="s">
        <v>202</v>
      </c>
      <c r="B66" t="s">
        <v>11</v>
      </c>
      <c r="C66">
        <v>349</v>
      </c>
      <c r="D66">
        <v>110674517</v>
      </c>
      <c r="E66" t="s">
        <v>0</v>
      </c>
      <c r="F66" t="s">
        <v>203</v>
      </c>
      <c r="G66" t="s">
        <v>0</v>
      </c>
      <c r="H66" t="s">
        <v>0</v>
      </c>
      <c r="I66" t="s">
        <v>6842</v>
      </c>
      <c r="J66" s="6">
        <v>105096</v>
      </c>
      <c r="K66" s="6">
        <v>106145</v>
      </c>
      <c r="L66">
        <f t="shared" si="0"/>
        <v>88</v>
      </c>
      <c r="O66">
        <f t="shared" si="1"/>
        <v>0</v>
      </c>
      <c r="P66">
        <f t="shared" si="2"/>
        <v>2</v>
      </c>
      <c r="Q66">
        <f t="shared" si="3"/>
        <v>8</v>
      </c>
      <c r="S66">
        <f t="shared" si="4"/>
        <v>1</v>
      </c>
    </row>
    <row r="67" spans="1:19" x14ac:dyDescent="0.25">
      <c r="A67" t="s">
        <v>204</v>
      </c>
      <c r="B67" t="s">
        <v>11</v>
      </c>
      <c r="C67">
        <v>252</v>
      </c>
      <c r="D67">
        <v>110675756</v>
      </c>
      <c r="E67" t="s">
        <v>0</v>
      </c>
      <c r="F67" t="s">
        <v>205</v>
      </c>
      <c r="G67" t="s">
        <v>0</v>
      </c>
      <c r="H67" t="s">
        <v>0</v>
      </c>
      <c r="I67" t="s">
        <v>6843</v>
      </c>
      <c r="J67" s="6">
        <v>106517</v>
      </c>
      <c r="K67" s="6">
        <v>107275</v>
      </c>
      <c r="L67">
        <f t="shared" si="0"/>
        <v>372</v>
      </c>
      <c r="O67">
        <f t="shared" si="1"/>
        <v>0</v>
      </c>
      <c r="P67">
        <f t="shared" si="2"/>
        <v>0</v>
      </c>
      <c r="Q67">
        <f t="shared" si="3"/>
        <v>0</v>
      </c>
      <c r="S67">
        <f t="shared" si="4"/>
        <v>0</v>
      </c>
    </row>
    <row r="68" spans="1:19" x14ac:dyDescent="0.25">
      <c r="A68" t="s">
        <v>206</v>
      </c>
      <c r="B68" t="s">
        <v>11</v>
      </c>
      <c r="C68">
        <v>258</v>
      </c>
      <c r="D68">
        <v>110675768</v>
      </c>
      <c r="E68" t="s">
        <v>0</v>
      </c>
      <c r="F68" t="s">
        <v>207</v>
      </c>
      <c r="G68" t="s">
        <v>0</v>
      </c>
      <c r="H68" t="s">
        <v>0</v>
      </c>
      <c r="I68" t="s">
        <v>6844</v>
      </c>
      <c r="J68" s="6">
        <v>107507</v>
      </c>
      <c r="K68" s="6">
        <v>108283</v>
      </c>
      <c r="L68">
        <f t="shared" ref="L68:L131" si="5">J68-K67</f>
        <v>232</v>
      </c>
      <c r="O68">
        <f t="shared" ref="O68:O131" si="6">IF(L68&lt;50,O67+1,0)</f>
        <v>0</v>
      </c>
      <c r="P68">
        <f t="shared" ref="P68:P131" si="7">IF(L68&lt;100,P67+1,0)</f>
        <v>0</v>
      </c>
      <c r="Q68">
        <f t="shared" ref="Q68:Q131" si="8">IF(L68&lt;200,Q67+1,0)</f>
        <v>0</v>
      </c>
      <c r="S68">
        <f t="shared" ref="S68:S131" si="9">MOD(C68,3)</f>
        <v>0</v>
      </c>
    </row>
    <row r="69" spans="1:19" x14ac:dyDescent="0.25">
      <c r="A69" t="s">
        <v>208</v>
      </c>
      <c r="B69" t="s">
        <v>11</v>
      </c>
      <c r="C69">
        <v>516</v>
      </c>
      <c r="D69">
        <v>110674172</v>
      </c>
      <c r="E69" t="s">
        <v>0</v>
      </c>
      <c r="F69" t="s">
        <v>209</v>
      </c>
      <c r="G69" t="s">
        <v>0</v>
      </c>
      <c r="H69" t="s">
        <v>0</v>
      </c>
      <c r="I69" t="s">
        <v>6845</v>
      </c>
      <c r="J69" s="6">
        <v>108386</v>
      </c>
      <c r="K69" s="6">
        <v>109936</v>
      </c>
      <c r="L69">
        <f t="shared" si="5"/>
        <v>103</v>
      </c>
      <c r="O69">
        <f t="shared" si="6"/>
        <v>0</v>
      </c>
      <c r="P69">
        <f t="shared" si="7"/>
        <v>0</v>
      </c>
      <c r="Q69">
        <f t="shared" si="8"/>
        <v>1</v>
      </c>
      <c r="S69">
        <f t="shared" si="9"/>
        <v>0</v>
      </c>
    </row>
    <row r="70" spans="1:19" x14ac:dyDescent="0.25">
      <c r="A70" t="s">
        <v>210</v>
      </c>
      <c r="B70" t="s">
        <v>11</v>
      </c>
      <c r="C70">
        <v>378</v>
      </c>
      <c r="D70">
        <v>110673403</v>
      </c>
      <c r="E70" t="s">
        <v>0</v>
      </c>
      <c r="F70" t="s">
        <v>211</v>
      </c>
      <c r="G70" t="s">
        <v>0</v>
      </c>
      <c r="H70" t="s">
        <v>0</v>
      </c>
      <c r="I70" t="s">
        <v>6846</v>
      </c>
      <c r="J70" s="6">
        <v>110040</v>
      </c>
      <c r="K70" s="6">
        <v>111176</v>
      </c>
      <c r="L70">
        <f t="shared" si="5"/>
        <v>104</v>
      </c>
      <c r="O70">
        <f t="shared" si="6"/>
        <v>0</v>
      </c>
      <c r="P70">
        <f t="shared" si="7"/>
        <v>0</v>
      </c>
      <c r="Q70">
        <f t="shared" si="8"/>
        <v>2</v>
      </c>
      <c r="S70">
        <f t="shared" si="9"/>
        <v>0</v>
      </c>
    </row>
    <row r="71" spans="1:19" x14ac:dyDescent="0.25">
      <c r="A71" t="s">
        <v>214</v>
      </c>
      <c r="B71" t="s">
        <v>11</v>
      </c>
      <c r="C71">
        <v>376</v>
      </c>
      <c r="D71">
        <v>110674041</v>
      </c>
      <c r="E71" t="s">
        <v>215</v>
      </c>
      <c r="F71" t="s">
        <v>216</v>
      </c>
      <c r="G71" t="s">
        <v>0</v>
      </c>
      <c r="H71" t="s">
        <v>0</v>
      </c>
      <c r="I71" t="s">
        <v>6847</v>
      </c>
      <c r="J71" s="6">
        <v>112515</v>
      </c>
      <c r="K71" s="6">
        <v>113645</v>
      </c>
      <c r="L71">
        <f t="shared" si="5"/>
        <v>1339</v>
      </c>
      <c r="O71">
        <f t="shared" si="6"/>
        <v>0</v>
      </c>
      <c r="P71">
        <f t="shared" si="7"/>
        <v>0</v>
      </c>
      <c r="Q71">
        <f t="shared" si="8"/>
        <v>0</v>
      </c>
      <c r="S71">
        <f t="shared" si="9"/>
        <v>1</v>
      </c>
    </row>
    <row r="72" spans="1:19" x14ac:dyDescent="0.25">
      <c r="A72" t="s">
        <v>217</v>
      </c>
      <c r="B72" t="s">
        <v>11</v>
      </c>
      <c r="C72">
        <v>582</v>
      </c>
      <c r="D72">
        <v>110674290</v>
      </c>
      <c r="E72" t="s">
        <v>0</v>
      </c>
      <c r="F72" t="s">
        <v>218</v>
      </c>
      <c r="G72" t="s">
        <v>0</v>
      </c>
      <c r="H72" t="s">
        <v>0</v>
      </c>
      <c r="I72" t="s">
        <v>6848</v>
      </c>
      <c r="J72" s="6">
        <v>113671</v>
      </c>
      <c r="K72" s="6">
        <v>115419</v>
      </c>
      <c r="L72">
        <f t="shared" si="5"/>
        <v>26</v>
      </c>
      <c r="O72">
        <f t="shared" si="6"/>
        <v>1</v>
      </c>
      <c r="P72">
        <f t="shared" si="7"/>
        <v>1</v>
      </c>
      <c r="Q72">
        <f t="shared" si="8"/>
        <v>1</v>
      </c>
      <c r="S72">
        <f t="shared" si="9"/>
        <v>0</v>
      </c>
    </row>
    <row r="73" spans="1:19" x14ac:dyDescent="0.25">
      <c r="A73" t="s">
        <v>219</v>
      </c>
      <c r="B73" t="s">
        <v>11</v>
      </c>
      <c r="C73">
        <v>477</v>
      </c>
      <c r="D73">
        <v>110673639</v>
      </c>
      <c r="E73" t="s">
        <v>0</v>
      </c>
      <c r="F73" t="s">
        <v>220</v>
      </c>
      <c r="G73" t="s">
        <v>0</v>
      </c>
      <c r="H73" t="s">
        <v>0</v>
      </c>
      <c r="I73" t="s">
        <v>6849</v>
      </c>
      <c r="J73" s="6">
        <v>115780</v>
      </c>
      <c r="K73" s="6">
        <v>117213</v>
      </c>
      <c r="L73">
        <f t="shared" si="5"/>
        <v>361</v>
      </c>
      <c r="O73">
        <f t="shared" si="6"/>
        <v>0</v>
      </c>
      <c r="P73">
        <f t="shared" si="7"/>
        <v>0</v>
      </c>
      <c r="Q73">
        <f t="shared" si="8"/>
        <v>0</v>
      </c>
      <c r="S73">
        <f t="shared" si="9"/>
        <v>0</v>
      </c>
    </row>
    <row r="74" spans="1:19" x14ac:dyDescent="0.25">
      <c r="A74" t="s">
        <v>222</v>
      </c>
      <c r="B74" t="s">
        <v>11</v>
      </c>
      <c r="C74">
        <v>90</v>
      </c>
      <c r="D74">
        <v>110675917</v>
      </c>
      <c r="E74" t="s">
        <v>0</v>
      </c>
      <c r="F74" t="s">
        <v>223</v>
      </c>
      <c r="G74" t="s">
        <v>0</v>
      </c>
      <c r="H74" t="s">
        <v>0</v>
      </c>
      <c r="I74" t="s">
        <v>6796</v>
      </c>
      <c r="J74" s="6">
        <v>117490</v>
      </c>
      <c r="K74" s="6">
        <v>117762</v>
      </c>
      <c r="L74">
        <f t="shared" si="5"/>
        <v>277</v>
      </c>
      <c r="O74">
        <f t="shared" si="6"/>
        <v>0</v>
      </c>
      <c r="P74">
        <f t="shared" si="7"/>
        <v>0</v>
      </c>
      <c r="Q74">
        <f t="shared" si="8"/>
        <v>0</v>
      </c>
      <c r="S74">
        <f t="shared" si="9"/>
        <v>0</v>
      </c>
    </row>
    <row r="75" spans="1:19" x14ac:dyDescent="0.25">
      <c r="A75" t="s">
        <v>227</v>
      </c>
      <c r="B75" t="s">
        <v>11</v>
      </c>
      <c r="C75">
        <v>391</v>
      </c>
      <c r="D75">
        <v>110673841</v>
      </c>
      <c r="E75" t="s">
        <v>0</v>
      </c>
      <c r="F75" t="s">
        <v>228</v>
      </c>
      <c r="G75" t="s">
        <v>0</v>
      </c>
      <c r="H75" t="s">
        <v>0</v>
      </c>
      <c r="I75" t="s">
        <v>6793</v>
      </c>
      <c r="J75" s="6">
        <v>119740</v>
      </c>
      <c r="K75" s="6">
        <v>120915</v>
      </c>
      <c r="L75">
        <f t="shared" si="5"/>
        <v>1978</v>
      </c>
      <c r="O75">
        <f t="shared" si="6"/>
        <v>0</v>
      </c>
      <c r="P75">
        <f t="shared" si="7"/>
        <v>0</v>
      </c>
      <c r="Q75">
        <f t="shared" si="8"/>
        <v>0</v>
      </c>
      <c r="S75">
        <f t="shared" si="9"/>
        <v>1</v>
      </c>
    </row>
    <row r="76" spans="1:19" x14ac:dyDescent="0.25">
      <c r="A76" t="s">
        <v>229</v>
      </c>
      <c r="B76" t="s">
        <v>11</v>
      </c>
      <c r="C76">
        <v>146</v>
      </c>
      <c r="D76">
        <v>110673310</v>
      </c>
      <c r="E76" t="s">
        <v>0</v>
      </c>
      <c r="F76" t="s">
        <v>230</v>
      </c>
      <c r="G76" t="s">
        <v>0</v>
      </c>
      <c r="H76" t="s">
        <v>0</v>
      </c>
      <c r="I76" t="s">
        <v>6796</v>
      </c>
      <c r="J76" s="6">
        <v>121034</v>
      </c>
      <c r="K76" s="6">
        <v>121474</v>
      </c>
      <c r="L76">
        <f t="shared" si="5"/>
        <v>119</v>
      </c>
      <c r="O76">
        <f t="shared" si="6"/>
        <v>0</v>
      </c>
      <c r="P76">
        <f t="shared" si="7"/>
        <v>0</v>
      </c>
      <c r="Q76">
        <f t="shared" si="8"/>
        <v>1</v>
      </c>
      <c r="S76">
        <f t="shared" si="9"/>
        <v>2</v>
      </c>
    </row>
    <row r="77" spans="1:19" x14ac:dyDescent="0.25">
      <c r="A77" t="s">
        <v>231</v>
      </c>
      <c r="B77" t="s">
        <v>11</v>
      </c>
      <c r="C77">
        <v>246</v>
      </c>
      <c r="D77">
        <v>110675583</v>
      </c>
      <c r="E77" t="s">
        <v>0</v>
      </c>
      <c r="F77" t="s">
        <v>232</v>
      </c>
      <c r="G77" t="s">
        <v>0</v>
      </c>
      <c r="H77" t="s">
        <v>0</v>
      </c>
      <c r="I77" t="s">
        <v>6793</v>
      </c>
      <c r="J77" s="6">
        <v>121682</v>
      </c>
      <c r="K77" s="6">
        <v>122422</v>
      </c>
      <c r="L77">
        <f t="shared" si="5"/>
        <v>208</v>
      </c>
      <c r="O77">
        <f t="shared" si="6"/>
        <v>0</v>
      </c>
      <c r="P77">
        <f t="shared" si="7"/>
        <v>0</v>
      </c>
      <c r="Q77">
        <f t="shared" si="8"/>
        <v>0</v>
      </c>
      <c r="S77">
        <f t="shared" si="9"/>
        <v>0</v>
      </c>
    </row>
    <row r="78" spans="1:19" x14ac:dyDescent="0.25">
      <c r="A78" t="s">
        <v>233</v>
      </c>
      <c r="B78" t="s">
        <v>11</v>
      </c>
      <c r="C78">
        <v>290</v>
      </c>
      <c r="D78">
        <v>110675106</v>
      </c>
      <c r="E78" t="s">
        <v>0</v>
      </c>
      <c r="F78" t="s">
        <v>234</v>
      </c>
      <c r="G78" t="s">
        <v>0</v>
      </c>
      <c r="H78" t="s">
        <v>0</v>
      </c>
      <c r="I78" t="s">
        <v>6793</v>
      </c>
      <c r="J78" s="6">
        <v>122534</v>
      </c>
      <c r="K78" s="6">
        <v>123406</v>
      </c>
      <c r="L78">
        <f t="shared" si="5"/>
        <v>112</v>
      </c>
      <c r="O78">
        <f t="shared" si="6"/>
        <v>0</v>
      </c>
      <c r="P78">
        <f t="shared" si="7"/>
        <v>0</v>
      </c>
      <c r="Q78">
        <f t="shared" si="8"/>
        <v>1</v>
      </c>
      <c r="S78">
        <f t="shared" si="9"/>
        <v>2</v>
      </c>
    </row>
    <row r="79" spans="1:19" x14ac:dyDescent="0.25">
      <c r="A79" t="s">
        <v>245</v>
      </c>
      <c r="B79" t="s">
        <v>11</v>
      </c>
      <c r="C79">
        <v>521</v>
      </c>
      <c r="D79">
        <v>110675414</v>
      </c>
      <c r="E79" t="s">
        <v>0</v>
      </c>
      <c r="F79" t="s">
        <v>246</v>
      </c>
      <c r="G79" t="s">
        <v>0</v>
      </c>
      <c r="H79" t="s">
        <v>0</v>
      </c>
      <c r="I79" t="s">
        <v>6853</v>
      </c>
      <c r="J79" s="6">
        <v>128962</v>
      </c>
      <c r="K79" s="6">
        <v>130527</v>
      </c>
      <c r="L79">
        <f t="shared" si="5"/>
        <v>5556</v>
      </c>
      <c r="O79">
        <f t="shared" si="6"/>
        <v>0</v>
      </c>
      <c r="P79">
        <f t="shared" si="7"/>
        <v>0</v>
      </c>
      <c r="Q79">
        <f t="shared" si="8"/>
        <v>0</v>
      </c>
      <c r="S79">
        <f t="shared" si="9"/>
        <v>2</v>
      </c>
    </row>
    <row r="80" spans="1:19" x14ac:dyDescent="0.25">
      <c r="A80" t="s">
        <v>247</v>
      </c>
      <c r="B80" t="s">
        <v>11</v>
      </c>
      <c r="C80">
        <v>75</v>
      </c>
      <c r="D80">
        <v>110674771</v>
      </c>
      <c r="E80" t="s">
        <v>0</v>
      </c>
      <c r="F80" t="s">
        <v>248</v>
      </c>
      <c r="G80" t="s">
        <v>0</v>
      </c>
      <c r="H80" t="s">
        <v>0</v>
      </c>
      <c r="I80" t="s">
        <v>6790</v>
      </c>
      <c r="J80" s="6">
        <v>130674</v>
      </c>
      <c r="K80" s="6">
        <v>130901</v>
      </c>
      <c r="L80">
        <f t="shared" si="5"/>
        <v>147</v>
      </c>
      <c r="O80">
        <f t="shared" si="6"/>
        <v>0</v>
      </c>
      <c r="P80">
        <f t="shared" si="7"/>
        <v>0</v>
      </c>
      <c r="Q80">
        <f t="shared" si="8"/>
        <v>1</v>
      </c>
      <c r="S80">
        <f t="shared" si="9"/>
        <v>0</v>
      </c>
    </row>
    <row r="81" spans="1:19" x14ac:dyDescent="0.25">
      <c r="A81" t="s">
        <v>249</v>
      </c>
      <c r="B81" t="s">
        <v>11</v>
      </c>
      <c r="C81">
        <v>74</v>
      </c>
      <c r="D81">
        <v>110673214</v>
      </c>
      <c r="E81" t="s">
        <v>0</v>
      </c>
      <c r="F81" t="s">
        <v>250</v>
      </c>
      <c r="G81" t="s">
        <v>0</v>
      </c>
      <c r="H81" t="s">
        <v>0</v>
      </c>
      <c r="I81" t="s">
        <v>6790</v>
      </c>
      <c r="J81" s="6">
        <v>131194</v>
      </c>
      <c r="K81" s="6">
        <v>131418</v>
      </c>
      <c r="L81">
        <f t="shared" si="5"/>
        <v>293</v>
      </c>
      <c r="O81">
        <f t="shared" si="6"/>
        <v>0</v>
      </c>
      <c r="P81">
        <f t="shared" si="7"/>
        <v>0</v>
      </c>
      <c r="Q81">
        <f t="shared" si="8"/>
        <v>0</v>
      </c>
      <c r="S81">
        <f t="shared" si="9"/>
        <v>2</v>
      </c>
    </row>
    <row r="82" spans="1:19" x14ac:dyDescent="0.25">
      <c r="A82" t="s">
        <v>257</v>
      </c>
      <c r="B82" t="s">
        <v>11</v>
      </c>
      <c r="C82">
        <v>266</v>
      </c>
      <c r="D82">
        <v>110674603</v>
      </c>
      <c r="E82" t="s">
        <v>0</v>
      </c>
      <c r="F82" t="s">
        <v>258</v>
      </c>
      <c r="G82" t="s">
        <v>0</v>
      </c>
      <c r="H82" t="s">
        <v>0</v>
      </c>
      <c r="I82" t="s">
        <v>6793</v>
      </c>
      <c r="J82" s="6">
        <v>134977</v>
      </c>
      <c r="K82" s="6">
        <v>135777</v>
      </c>
      <c r="L82">
        <f t="shared" si="5"/>
        <v>3559</v>
      </c>
      <c r="O82">
        <f t="shared" si="6"/>
        <v>0</v>
      </c>
      <c r="P82">
        <f t="shared" si="7"/>
        <v>0</v>
      </c>
      <c r="Q82">
        <f t="shared" si="8"/>
        <v>0</v>
      </c>
      <c r="S82">
        <f t="shared" si="9"/>
        <v>2</v>
      </c>
    </row>
    <row r="83" spans="1:19" x14ac:dyDescent="0.25">
      <c r="A83" t="s">
        <v>259</v>
      </c>
      <c r="B83" t="s">
        <v>11</v>
      </c>
      <c r="C83">
        <v>226</v>
      </c>
      <c r="D83">
        <v>110675064</v>
      </c>
      <c r="E83" t="s">
        <v>0</v>
      </c>
      <c r="F83" t="s">
        <v>260</v>
      </c>
      <c r="G83" t="s">
        <v>0</v>
      </c>
      <c r="H83" t="s">
        <v>0</v>
      </c>
      <c r="I83" t="s">
        <v>6855</v>
      </c>
      <c r="J83" s="6">
        <v>135917</v>
      </c>
      <c r="K83" s="6">
        <v>136597</v>
      </c>
      <c r="L83">
        <f t="shared" si="5"/>
        <v>140</v>
      </c>
      <c r="O83">
        <f t="shared" si="6"/>
        <v>0</v>
      </c>
      <c r="P83">
        <f t="shared" si="7"/>
        <v>0</v>
      </c>
      <c r="Q83">
        <f t="shared" si="8"/>
        <v>1</v>
      </c>
      <c r="S83">
        <f t="shared" si="9"/>
        <v>1</v>
      </c>
    </row>
    <row r="84" spans="1:19" x14ac:dyDescent="0.25">
      <c r="A84" t="s">
        <v>261</v>
      </c>
      <c r="B84" t="s">
        <v>11</v>
      </c>
      <c r="C84">
        <v>337</v>
      </c>
      <c r="D84">
        <v>110675712</v>
      </c>
      <c r="E84" t="s">
        <v>0</v>
      </c>
      <c r="F84" t="s">
        <v>262</v>
      </c>
      <c r="G84" t="s">
        <v>0</v>
      </c>
      <c r="H84" t="s">
        <v>0</v>
      </c>
      <c r="I84" t="s">
        <v>6856</v>
      </c>
      <c r="J84" s="6">
        <v>136594</v>
      </c>
      <c r="K84" s="6">
        <v>137607</v>
      </c>
      <c r="L84">
        <f t="shared" si="5"/>
        <v>-3</v>
      </c>
      <c r="O84">
        <f t="shared" si="6"/>
        <v>1</v>
      </c>
      <c r="P84">
        <f t="shared" si="7"/>
        <v>1</v>
      </c>
      <c r="Q84">
        <f t="shared" si="8"/>
        <v>2</v>
      </c>
      <c r="S84">
        <f t="shared" si="9"/>
        <v>1</v>
      </c>
    </row>
    <row r="85" spans="1:19" x14ac:dyDescent="0.25">
      <c r="A85" t="s">
        <v>263</v>
      </c>
      <c r="B85" t="s">
        <v>11</v>
      </c>
      <c r="C85">
        <v>65</v>
      </c>
      <c r="D85">
        <v>110673804</v>
      </c>
      <c r="E85" t="s">
        <v>0</v>
      </c>
      <c r="F85" t="s">
        <v>264</v>
      </c>
      <c r="G85" t="s">
        <v>0</v>
      </c>
      <c r="H85" t="s">
        <v>0</v>
      </c>
      <c r="I85" t="s">
        <v>6796</v>
      </c>
      <c r="J85" s="6">
        <v>137659</v>
      </c>
      <c r="K85" s="6">
        <v>137856</v>
      </c>
      <c r="L85">
        <f t="shared" si="5"/>
        <v>52</v>
      </c>
      <c r="O85">
        <f t="shared" si="6"/>
        <v>0</v>
      </c>
      <c r="P85">
        <f t="shared" si="7"/>
        <v>2</v>
      </c>
      <c r="Q85">
        <f t="shared" si="8"/>
        <v>3</v>
      </c>
      <c r="S85">
        <f t="shared" si="9"/>
        <v>2</v>
      </c>
    </row>
    <row r="86" spans="1:19" x14ac:dyDescent="0.25">
      <c r="A86" t="s">
        <v>265</v>
      </c>
      <c r="B86" t="s">
        <v>11</v>
      </c>
      <c r="C86">
        <v>256</v>
      </c>
      <c r="D86">
        <v>110675562</v>
      </c>
      <c r="E86" t="s">
        <v>0</v>
      </c>
      <c r="F86" t="s">
        <v>266</v>
      </c>
      <c r="G86" t="s">
        <v>0</v>
      </c>
      <c r="H86" t="s">
        <v>0</v>
      </c>
      <c r="I86" t="s">
        <v>6857</v>
      </c>
      <c r="J86" s="6">
        <v>138387</v>
      </c>
      <c r="K86" s="6">
        <v>139157</v>
      </c>
      <c r="L86">
        <f t="shared" si="5"/>
        <v>531</v>
      </c>
      <c r="O86">
        <f t="shared" si="6"/>
        <v>0</v>
      </c>
      <c r="P86">
        <f t="shared" si="7"/>
        <v>0</v>
      </c>
      <c r="Q86">
        <f t="shared" si="8"/>
        <v>0</v>
      </c>
      <c r="S86">
        <f t="shared" si="9"/>
        <v>1</v>
      </c>
    </row>
    <row r="87" spans="1:19" x14ac:dyDescent="0.25">
      <c r="A87" t="s">
        <v>268</v>
      </c>
      <c r="B87" t="s">
        <v>11</v>
      </c>
      <c r="C87">
        <v>675</v>
      </c>
      <c r="D87">
        <v>110675015</v>
      </c>
      <c r="E87" t="s">
        <v>0</v>
      </c>
      <c r="F87" t="s">
        <v>269</v>
      </c>
      <c r="G87" t="s">
        <v>0</v>
      </c>
      <c r="H87" t="s">
        <v>0</v>
      </c>
      <c r="I87" t="s">
        <v>6858</v>
      </c>
      <c r="J87" s="6">
        <v>139147</v>
      </c>
      <c r="K87" s="6">
        <v>141174</v>
      </c>
      <c r="L87">
        <f t="shared" si="5"/>
        <v>-10</v>
      </c>
      <c r="O87">
        <f t="shared" si="6"/>
        <v>1</v>
      </c>
      <c r="P87">
        <f t="shared" si="7"/>
        <v>1</v>
      </c>
      <c r="Q87">
        <f t="shared" si="8"/>
        <v>1</v>
      </c>
      <c r="S87">
        <f t="shared" si="9"/>
        <v>0</v>
      </c>
    </row>
    <row r="88" spans="1:19" x14ac:dyDescent="0.25">
      <c r="A88" t="s">
        <v>272</v>
      </c>
      <c r="B88" t="s">
        <v>11</v>
      </c>
      <c r="C88">
        <v>70</v>
      </c>
      <c r="D88">
        <v>110674244</v>
      </c>
      <c r="E88" t="s">
        <v>0</v>
      </c>
      <c r="F88" t="s">
        <v>273</v>
      </c>
      <c r="G88" t="s">
        <v>0</v>
      </c>
      <c r="H88" t="s">
        <v>0</v>
      </c>
      <c r="I88" t="s">
        <v>6790</v>
      </c>
      <c r="J88" s="6">
        <v>142244</v>
      </c>
      <c r="K88" s="6">
        <v>142456</v>
      </c>
      <c r="L88">
        <f t="shared" si="5"/>
        <v>1070</v>
      </c>
      <c r="O88">
        <f t="shared" si="6"/>
        <v>0</v>
      </c>
      <c r="P88">
        <f t="shared" si="7"/>
        <v>0</v>
      </c>
      <c r="Q88">
        <f t="shared" si="8"/>
        <v>0</v>
      </c>
      <c r="S88">
        <f t="shared" si="9"/>
        <v>1</v>
      </c>
    </row>
    <row r="89" spans="1:19" x14ac:dyDescent="0.25">
      <c r="A89" t="s">
        <v>274</v>
      </c>
      <c r="B89" t="s">
        <v>11</v>
      </c>
      <c r="C89">
        <v>1429</v>
      </c>
      <c r="D89">
        <v>110673526</v>
      </c>
      <c r="E89" t="s">
        <v>0</v>
      </c>
      <c r="F89" t="s">
        <v>275</v>
      </c>
      <c r="G89" t="s">
        <v>0</v>
      </c>
      <c r="H89" t="s">
        <v>0</v>
      </c>
      <c r="I89" t="s">
        <v>6859</v>
      </c>
      <c r="J89" s="6">
        <v>142898</v>
      </c>
      <c r="K89" s="6">
        <v>147187</v>
      </c>
      <c r="L89">
        <f t="shared" si="5"/>
        <v>442</v>
      </c>
      <c r="O89">
        <f t="shared" si="6"/>
        <v>0</v>
      </c>
      <c r="P89">
        <f t="shared" si="7"/>
        <v>0</v>
      </c>
      <c r="Q89">
        <f t="shared" si="8"/>
        <v>0</v>
      </c>
      <c r="S89">
        <f t="shared" si="9"/>
        <v>1</v>
      </c>
    </row>
    <row r="90" spans="1:19" x14ac:dyDescent="0.25">
      <c r="A90" t="s">
        <v>277</v>
      </c>
      <c r="B90" t="s">
        <v>11</v>
      </c>
      <c r="C90">
        <v>634</v>
      </c>
      <c r="D90">
        <v>110674840</v>
      </c>
      <c r="E90" t="s">
        <v>0</v>
      </c>
      <c r="F90" t="s">
        <v>278</v>
      </c>
      <c r="G90" t="s">
        <v>0</v>
      </c>
      <c r="H90" t="s">
        <v>0</v>
      </c>
      <c r="I90" t="s">
        <v>6860</v>
      </c>
      <c r="J90" s="6">
        <v>147208</v>
      </c>
      <c r="K90" s="6">
        <v>149112</v>
      </c>
      <c r="L90">
        <f t="shared" si="5"/>
        <v>21</v>
      </c>
      <c r="O90">
        <f t="shared" si="6"/>
        <v>1</v>
      </c>
      <c r="P90">
        <f t="shared" si="7"/>
        <v>1</v>
      </c>
      <c r="Q90">
        <f t="shared" si="8"/>
        <v>1</v>
      </c>
      <c r="S90">
        <f t="shared" si="9"/>
        <v>1</v>
      </c>
    </row>
    <row r="91" spans="1:19" x14ac:dyDescent="0.25">
      <c r="A91" t="s">
        <v>279</v>
      </c>
      <c r="B91" t="s">
        <v>11</v>
      </c>
      <c r="C91">
        <v>292</v>
      </c>
      <c r="D91">
        <v>110674365</v>
      </c>
      <c r="E91" t="s">
        <v>0</v>
      </c>
      <c r="F91" t="s">
        <v>280</v>
      </c>
      <c r="G91" t="s">
        <v>0</v>
      </c>
      <c r="H91" t="s">
        <v>0</v>
      </c>
      <c r="I91" t="s">
        <v>6861</v>
      </c>
      <c r="J91" s="6">
        <v>149168</v>
      </c>
      <c r="K91" s="6">
        <v>150046</v>
      </c>
      <c r="L91">
        <f t="shared" si="5"/>
        <v>56</v>
      </c>
      <c r="O91">
        <f t="shared" si="6"/>
        <v>0</v>
      </c>
      <c r="P91">
        <f t="shared" si="7"/>
        <v>2</v>
      </c>
      <c r="Q91">
        <f t="shared" si="8"/>
        <v>2</v>
      </c>
      <c r="S91">
        <f t="shared" si="9"/>
        <v>1</v>
      </c>
    </row>
    <row r="92" spans="1:19" x14ac:dyDescent="0.25">
      <c r="A92" t="s">
        <v>281</v>
      </c>
      <c r="B92" t="s">
        <v>11</v>
      </c>
      <c r="C92">
        <v>108</v>
      </c>
      <c r="D92">
        <v>110675268</v>
      </c>
      <c r="E92" t="s">
        <v>0</v>
      </c>
      <c r="F92" t="s">
        <v>282</v>
      </c>
      <c r="G92" t="s">
        <v>0</v>
      </c>
      <c r="H92" t="s">
        <v>0</v>
      </c>
      <c r="I92" t="s">
        <v>6790</v>
      </c>
      <c r="J92" s="6">
        <v>150467</v>
      </c>
      <c r="K92" s="6">
        <v>150793</v>
      </c>
      <c r="L92">
        <f t="shared" si="5"/>
        <v>421</v>
      </c>
      <c r="O92">
        <f t="shared" si="6"/>
        <v>0</v>
      </c>
      <c r="P92">
        <f t="shared" si="7"/>
        <v>0</v>
      </c>
      <c r="Q92">
        <f t="shared" si="8"/>
        <v>0</v>
      </c>
      <c r="S92">
        <f t="shared" si="9"/>
        <v>0</v>
      </c>
    </row>
    <row r="93" spans="1:19" x14ac:dyDescent="0.25">
      <c r="A93" t="s">
        <v>283</v>
      </c>
      <c r="B93" t="s">
        <v>11</v>
      </c>
      <c r="C93">
        <v>338</v>
      </c>
      <c r="D93">
        <v>110676028</v>
      </c>
      <c r="E93" t="s">
        <v>0</v>
      </c>
      <c r="F93" t="s">
        <v>284</v>
      </c>
      <c r="G93" t="s">
        <v>0</v>
      </c>
      <c r="H93" t="s">
        <v>0</v>
      </c>
      <c r="I93" t="s">
        <v>6862</v>
      </c>
      <c r="J93" s="6">
        <v>151037</v>
      </c>
      <c r="K93" s="6">
        <v>152053</v>
      </c>
      <c r="L93">
        <f t="shared" si="5"/>
        <v>244</v>
      </c>
      <c r="O93">
        <f t="shared" si="6"/>
        <v>0</v>
      </c>
      <c r="P93">
        <f t="shared" si="7"/>
        <v>0</v>
      </c>
      <c r="Q93">
        <f t="shared" si="8"/>
        <v>0</v>
      </c>
      <c r="S93">
        <f t="shared" si="9"/>
        <v>2</v>
      </c>
    </row>
    <row r="94" spans="1:19" x14ac:dyDescent="0.25">
      <c r="A94" t="s">
        <v>285</v>
      </c>
      <c r="B94" t="s">
        <v>11</v>
      </c>
      <c r="C94">
        <v>339</v>
      </c>
      <c r="D94">
        <v>110675724</v>
      </c>
      <c r="E94" t="s">
        <v>0</v>
      </c>
      <c r="F94" t="s">
        <v>286</v>
      </c>
      <c r="G94" t="s">
        <v>0</v>
      </c>
      <c r="H94" t="s">
        <v>0</v>
      </c>
      <c r="I94" t="s">
        <v>6793</v>
      </c>
      <c r="J94" s="6">
        <v>152568</v>
      </c>
      <c r="K94" s="6">
        <v>153587</v>
      </c>
      <c r="L94">
        <f t="shared" si="5"/>
        <v>515</v>
      </c>
      <c r="O94">
        <f t="shared" si="6"/>
        <v>0</v>
      </c>
      <c r="P94">
        <f t="shared" si="7"/>
        <v>0</v>
      </c>
      <c r="Q94">
        <f t="shared" si="8"/>
        <v>0</v>
      </c>
      <c r="S94">
        <f t="shared" si="9"/>
        <v>0</v>
      </c>
    </row>
    <row r="95" spans="1:19" x14ac:dyDescent="0.25">
      <c r="A95" t="s">
        <v>287</v>
      </c>
      <c r="B95" t="s">
        <v>11</v>
      </c>
      <c r="C95">
        <v>50</v>
      </c>
      <c r="D95">
        <v>110673287</v>
      </c>
      <c r="E95" t="s">
        <v>0</v>
      </c>
      <c r="F95" t="s">
        <v>288</v>
      </c>
      <c r="G95" t="s">
        <v>0</v>
      </c>
      <c r="H95" t="s">
        <v>0</v>
      </c>
      <c r="I95" t="s">
        <v>6796</v>
      </c>
      <c r="J95" s="6">
        <v>153788</v>
      </c>
      <c r="K95" s="6">
        <v>153940</v>
      </c>
      <c r="L95">
        <f t="shared" si="5"/>
        <v>201</v>
      </c>
      <c r="O95">
        <f t="shared" si="6"/>
        <v>0</v>
      </c>
      <c r="P95">
        <f t="shared" si="7"/>
        <v>0</v>
      </c>
      <c r="Q95">
        <f t="shared" si="8"/>
        <v>0</v>
      </c>
      <c r="S95">
        <f t="shared" si="9"/>
        <v>2</v>
      </c>
    </row>
    <row r="96" spans="1:19" x14ac:dyDescent="0.25">
      <c r="A96" t="s">
        <v>291</v>
      </c>
      <c r="B96" t="s">
        <v>11</v>
      </c>
      <c r="C96">
        <v>412</v>
      </c>
      <c r="D96">
        <v>110674082</v>
      </c>
      <c r="E96" t="s">
        <v>0</v>
      </c>
      <c r="F96" t="s">
        <v>292</v>
      </c>
      <c r="G96" t="s">
        <v>0</v>
      </c>
      <c r="H96" t="s">
        <v>0</v>
      </c>
      <c r="I96" t="s">
        <v>6863</v>
      </c>
      <c r="J96" s="6">
        <v>155518</v>
      </c>
      <c r="K96" s="6">
        <v>156756</v>
      </c>
      <c r="L96">
        <f t="shared" si="5"/>
        <v>1578</v>
      </c>
      <c r="O96">
        <f t="shared" si="6"/>
        <v>0</v>
      </c>
      <c r="P96">
        <f t="shared" si="7"/>
        <v>0</v>
      </c>
      <c r="Q96">
        <f t="shared" si="8"/>
        <v>0</v>
      </c>
      <c r="S96">
        <f t="shared" si="9"/>
        <v>1</v>
      </c>
    </row>
    <row r="97" spans="1:19" x14ac:dyDescent="0.25">
      <c r="A97" t="s">
        <v>293</v>
      </c>
      <c r="B97" t="s">
        <v>11</v>
      </c>
      <c r="C97">
        <v>308</v>
      </c>
      <c r="D97">
        <v>110675436</v>
      </c>
      <c r="E97" t="s">
        <v>0</v>
      </c>
      <c r="F97" t="s">
        <v>294</v>
      </c>
      <c r="G97" t="s">
        <v>0</v>
      </c>
      <c r="H97" t="s">
        <v>0</v>
      </c>
      <c r="I97" t="s">
        <v>6864</v>
      </c>
      <c r="J97" s="6">
        <v>157407</v>
      </c>
      <c r="K97" s="6">
        <v>158333</v>
      </c>
      <c r="L97">
        <f t="shared" si="5"/>
        <v>651</v>
      </c>
      <c r="O97">
        <f t="shared" si="6"/>
        <v>0</v>
      </c>
      <c r="P97">
        <f t="shared" si="7"/>
        <v>0</v>
      </c>
      <c r="Q97">
        <f t="shared" si="8"/>
        <v>0</v>
      </c>
      <c r="S97">
        <f t="shared" si="9"/>
        <v>2</v>
      </c>
    </row>
    <row r="98" spans="1:19" x14ac:dyDescent="0.25">
      <c r="A98" t="s">
        <v>297</v>
      </c>
      <c r="B98" t="s">
        <v>11</v>
      </c>
      <c r="C98">
        <v>195</v>
      </c>
      <c r="D98">
        <v>110675702</v>
      </c>
      <c r="E98" t="s">
        <v>298</v>
      </c>
      <c r="F98" t="s">
        <v>299</v>
      </c>
      <c r="G98" t="s">
        <v>0</v>
      </c>
      <c r="H98" t="s">
        <v>0</v>
      </c>
      <c r="I98" t="s">
        <v>6866</v>
      </c>
      <c r="J98" s="6">
        <v>159162</v>
      </c>
      <c r="K98" s="6">
        <v>159749</v>
      </c>
      <c r="L98">
        <f t="shared" si="5"/>
        <v>829</v>
      </c>
      <c r="O98">
        <f t="shared" si="6"/>
        <v>0</v>
      </c>
      <c r="P98">
        <f t="shared" si="7"/>
        <v>0</v>
      </c>
      <c r="Q98">
        <f t="shared" si="8"/>
        <v>0</v>
      </c>
      <c r="S98">
        <f t="shared" si="9"/>
        <v>0</v>
      </c>
    </row>
    <row r="99" spans="1:19" x14ac:dyDescent="0.25">
      <c r="A99" t="s">
        <v>302</v>
      </c>
      <c r="B99" t="s">
        <v>11</v>
      </c>
      <c r="C99">
        <v>41</v>
      </c>
      <c r="D99">
        <v>110674578</v>
      </c>
      <c r="E99" t="s">
        <v>0</v>
      </c>
      <c r="F99" t="s">
        <v>303</v>
      </c>
      <c r="G99" t="s">
        <v>0</v>
      </c>
      <c r="H99" t="s">
        <v>0</v>
      </c>
      <c r="I99" t="s">
        <v>6796</v>
      </c>
      <c r="J99" s="6">
        <v>160888</v>
      </c>
      <c r="K99" s="6">
        <v>161013</v>
      </c>
      <c r="L99">
        <f t="shared" si="5"/>
        <v>1139</v>
      </c>
      <c r="O99">
        <f t="shared" si="6"/>
        <v>0</v>
      </c>
      <c r="P99">
        <f t="shared" si="7"/>
        <v>0</v>
      </c>
      <c r="Q99">
        <f t="shared" si="8"/>
        <v>0</v>
      </c>
      <c r="S99">
        <f t="shared" si="9"/>
        <v>2</v>
      </c>
    </row>
    <row r="100" spans="1:19" x14ac:dyDescent="0.25">
      <c r="A100" t="s">
        <v>304</v>
      </c>
      <c r="B100" t="s">
        <v>11</v>
      </c>
      <c r="C100">
        <v>518</v>
      </c>
      <c r="D100">
        <v>110675061</v>
      </c>
      <c r="E100" t="s">
        <v>0</v>
      </c>
      <c r="F100" t="s">
        <v>305</v>
      </c>
      <c r="G100" t="s">
        <v>0</v>
      </c>
      <c r="H100" t="s">
        <v>0</v>
      </c>
      <c r="I100" t="s">
        <v>6857</v>
      </c>
      <c r="J100" s="6">
        <v>161277</v>
      </c>
      <c r="K100" s="6">
        <v>162833</v>
      </c>
      <c r="L100">
        <f t="shared" si="5"/>
        <v>264</v>
      </c>
      <c r="O100">
        <f t="shared" si="6"/>
        <v>0</v>
      </c>
      <c r="P100">
        <f t="shared" si="7"/>
        <v>0</v>
      </c>
      <c r="Q100">
        <f t="shared" si="8"/>
        <v>0</v>
      </c>
      <c r="S100">
        <f t="shared" si="9"/>
        <v>2</v>
      </c>
    </row>
    <row r="101" spans="1:19" x14ac:dyDescent="0.25">
      <c r="A101" t="s">
        <v>308</v>
      </c>
      <c r="B101" t="s">
        <v>11</v>
      </c>
      <c r="C101">
        <v>516</v>
      </c>
      <c r="D101">
        <v>110675348</v>
      </c>
      <c r="E101" t="s">
        <v>0</v>
      </c>
      <c r="F101" t="s">
        <v>309</v>
      </c>
      <c r="G101" t="s">
        <v>0</v>
      </c>
      <c r="H101" t="s">
        <v>0</v>
      </c>
      <c r="I101" t="s">
        <v>6867</v>
      </c>
      <c r="J101" s="6">
        <v>163213</v>
      </c>
      <c r="K101" s="6">
        <v>164763</v>
      </c>
      <c r="L101">
        <f t="shared" si="5"/>
        <v>380</v>
      </c>
      <c r="O101">
        <f t="shared" si="6"/>
        <v>0</v>
      </c>
      <c r="P101">
        <f t="shared" si="7"/>
        <v>0</v>
      </c>
      <c r="Q101">
        <f t="shared" si="8"/>
        <v>0</v>
      </c>
      <c r="S101">
        <f t="shared" si="9"/>
        <v>0</v>
      </c>
    </row>
    <row r="102" spans="1:19" x14ac:dyDescent="0.25">
      <c r="A102" t="s">
        <v>310</v>
      </c>
      <c r="B102" t="s">
        <v>11</v>
      </c>
      <c r="C102">
        <v>361</v>
      </c>
      <c r="D102">
        <v>110673667</v>
      </c>
      <c r="E102" t="s">
        <v>0</v>
      </c>
      <c r="F102" t="s">
        <v>311</v>
      </c>
      <c r="G102" t="s">
        <v>0</v>
      </c>
      <c r="H102" t="s">
        <v>0</v>
      </c>
      <c r="I102" t="s">
        <v>6868</v>
      </c>
      <c r="J102" s="6">
        <v>165074</v>
      </c>
      <c r="K102" s="6">
        <v>166159</v>
      </c>
      <c r="L102">
        <f t="shared" si="5"/>
        <v>311</v>
      </c>
      <c r="O102">
        <f t="shared" si="6"/>
        <v>0</v>
      </c>
      <c r="P102">
        <f t="shared" si="7"/>
        <v>0</v>
      </c>
      <c r="Q102">
        <f t="shared" si="8"/>
        <v>0</v>
      </c>
      <c r="S102">
        <f t="shared" si="9"/>
        <v>1</v>
      </c>
    </row>
    <row r="103" spans="1:19" x14ac:dyDescent="0.25">
      <c r="A103" t="s">
        <v>312</v>
      </c>
      <c r="B103" t="s">
        <v>11</v>
      </c>
      <c r="C103">
        <v>274</v>
      </c>
      <c r="D103">
        <v>110673603</v>
      </c>
      <c r="E103" t="s">
        <v>0</v>
      </c>
      <c r="F103" t="s">
        <v>313</v>
      </c>
      <c r="G103" t="s">
        <v>0</v>
      </c>
      <c r="H103" t="s">
        <v>0</v>
      </c>
      <c r="I103" t="s">
        <v>6869</v>
      </c>
      <c r="J103" s="6">
        <v>166247</v>
      </c>
      <c r="K103" s="6">
        <v>167071</v>
      </c>
      <c r="L103">
        <f t="shared" si="5"/>
        <v>88</v>
      </c>
      <c r="O103">
        <f t="shared" si="6"/>
        <v>0</v>
      </c>
      <c r="P103">
        <f t="shared" si="7"/>
        <v>1</v>
      </c>
      <c r="Q103">
        <f t="shared" si="8"/>
        <v>1</v>
      </c>
      <c r="S103">
        <f t="shared" si="9"/>
        <v>1</v>
      </c>
    </row>
    <row r="104" spans="1:19" x14ac:dyDescent="0.25">
      <c r="A104" t="s">
        <v>315</v>
      </c>
      <c r="B104" t="s">
        <v>11</v>
      </c>
      <c r="C104">
        <v>104</v>
      </c>
      <c r="D104">
        <v>110676018</v>
      </c>
      <c r="E104" t="s">
        <v>0</v>
      </c>
      <c r="F104" t="s">
        <v>316</v>
      </c>
      <c r="G104" t="s">
        <v>0</v>
      </c>
      <c r="H104" t="s">
        <v>0</v>
      </c>
      <c r="I104" t="s">
        <v>6790</v>
      </c>
      <c r="J104" s="6">
        <v>167148</v>
      </c>
      <c r="K104" s="6">
        <v>167462</v>
      </c>
      <c r="L104">
        <f t="shared" si="5"/>
        <v>77</v>
      </c>
      <c r="O104">
        <f t="shared" si="6"/>
        <v>0</v>
      </c>
      <c r="P104">
        <f t="shared" si="7"/>
        <v>2</v>
      </c>
      <c r="Q104">
        <f t="shared" si="8"/>
        <v>2</v>
      </c>
      <c r="S104">
        <f t="shared" si="9"/>
        <v>2</v>
      </c>
    </row>
    <row r="105" spans="1:19" x14ac:dyDescent="0.25">
      <c r="A105" t="s">
        <v>317</v>
      </c>
      <c r="B105" t="s">
        <v>11</v>
      </c>
      <c r="C105">
        <v>90</v>
      </c>
      <c r="D105">
        <v>110676055</v>
      </c>
      <c r="E105" t="s">
        <v>0</v>
      </c>
      <c r="F105" t="s">
        <v>318</v>
      </c>
      <c r="G105" t="s">
        <v>0</v>
      </c>
      <c r="H105" t="s">
        <v>0</v>
      </c>
      <c r="I105" t="s">
        <v>6793</v>
      </c>
      <c r="J105" s="6">
        <v>167674</v>
      </c>
      <c r="K105" s="6">
        <v>167946</v>
      </c>
      <c r="L105">
        <f t="shared" si="5"/>
        <v>212</v>
      </c>
      <c r="O105">
        <f t="shared" si="6"/>
        <v>0</v>
      </c>
      <c r="P105">
        <f t="shared" si="7"/>
        <v>0</v>
      </c>
      <c r="Q105">
        <f t="shared" si="8"/>
        <v>0</v>
      </c>
      <c r="S105">
        <f t="shared" si="9"/>
        <v>0</v>
      </c>
    </row>
    <row r="106" spans="1:19" x14ac:dyDescent="0.25">
      <c r="A106" t="s">
        <v>319</v>
      </c>
      <c r="B106" t="s">
        <v>11</v>
      </c>
      <c r="C106">
        <v>344</v>
      </c>
      <c r="D106">
        <v>110674795</v>
      </c>
      <c r="E106" t="s">
        <v>0</v>
      </c>
      <c r="F106" t="s">
        <v>320</v>
      </c>
      <c r="G106" t="s">
        <v>0</v>
      </c>
      <c r="H106" t="s">
        <v>0</v>
      </c>
      <c r="I106" t="s">
        <v>6796</v>
      </c>
      <c r="J106" s="6">
        <v>168292</v>
      </c>
      <c r="K106" s="6">
        <v>169326</v>
      </c>
      <c r="L106">
        <f t="shared" si="5"/>
        <v>346</v>
      </c>
      <c r="O106">
        <f t="shared" si="6"/>
        <v>0</v>
      </c>
      <c r="P106">
        <f t="shared" si="7"/>
        <v>0</v>
      </c>
      <c r="Q106">
        <f t="shared" si="8"/>
        <v>0</v>
      </c>
      <c r="S106">
        <f t="shared" si="9"/>
        <v>2</v>
      </c>
    </row>
    <row r="107" spans="1:19" x14ac:dyDescent="0.25">
      <c r="A107" t="s">
        <v>321</v>
      </c>
      <c r="B107" t="s">
        <v>11</v>
      </c>
      <c r="C107">
        <v>150</v>
      </c>
      <c r="D107">
        <v>110673223</v>
      </c>
      <c r="E107" t="s">
        <v>0</v>
      </c>
      <c r="F107" t="s">
        <v>322</v>
      </c>
      <c r="G107" t="s">
        <v>0</v>
      </c>
      <c r="H107" t="s">
        <v>0</v>
      </c>
      <c r="I107" t="s">
        <v>6796</v>
      </c>
      <c r="J107" s="6">
        <v>169590</v>
      </c>
      <c r="K107" s="6">
        <v>170042</v>
      </c>
      <c r="L107">
        <f t="shared" si="5"/>
        <v>264</v>
      </c>
      <c r="O107">
        <f t="shared" si="6"/>
        <v>0</v>
      </c>
      <c r="P107">
        <f t="shared" si="7"/>
        <v>0</v>
      </c>
      <c r="Q107">
        <f t="shared" si="8"/>
        <v>0</v>
      </c>
      <c r="S107">
        <f t="shared" si="9"/>
        <v>0</v>
      </c>
    </row>
    <row r="108" spans="1:19" x14ac:dyDescent="0.25">
      <c r="A108" t="s">
        <v>323</v>
      </c>
      <c r="B108" t="s">
        <v>11</v>
      </c>
      <c r="C108">
        <v>186</v>
      </c>
      <c r="D108">
        <v>110674874</v>
      </c>
      <c r="E108" t="s">
        <v>324</v>
      </c>
      <c r="F108" t="s">
        <v>325</v>
      </c>
      <c r="G108" t="s">
        <v>0</v>
      </c>
      <c r="H108" t="s">
        <v>0</v>
      </c>
      <c r="I108" t="s">
        <v>6870</v>
      </c>
      <c r="J108" s="6">
        <v>170504</v>
      </c>
      <c r="K108" s="6">
        <v>171064</v>
      </c>
      <c r="L108">
        <f t="shared" si="5"/>
        <v>462</v>
      </c>
      <c r="O108">
        <f t="shared" si="6"/>
        <v>0</v>
      </c>
      <c r="P108">
        <f t="shared" si="7"/>
        <v>0</v>
      </c>
      <c r="Q108">
        <f t="shared" si="8"/>
        <v>0</v>
      </c>
      <c r="S108">
        <f t="shared" si="9"/>
        <v>0</v>
      </c>
    </row>
    <row r="109" spans="1:19" x14ac:dyDescent="0.25">
      <c r="A109" t="s">
        <v>326</v>
      </c>
      <c r="B109" t="s">
        <v>11</v>
      </c>
      <c r="C109">
        <v>725</v>
      </c>
      <c r="D109">
        <v>110673827</v>
      </c>
      <c r="E109" t="s">
        <v>0</v>
      </c>
      <c r="F109" t="s">
        <v>327</v>
      </c>
      <c r="G109" t="s">
        <v>0</v>
      </c>
      <c r="H109" t="s">
        <v>0</v>
      </c>
      <c r="I109" t="s">
        <v>6860</v>
      </c>
      <c r="J109" s="6">
        <v>171485</v>
      </c>
      <c r="K109" s="6">
        <v>173662</v>
      </c>
      <c r="L109">
        <f t="shared" si="5"/>
        <v>421</v>
      </c>
      <c r="O109">
        <f t="shared" si="6"/>
        <v>0</v>
      </c>
      <c r="P109">
        <f t="shared" si="7"/>
        <v>0</v>
      </c>
      <c r="Q109">
        <f t="shared" si="8"/>
        <v>0</v>
      </c>
      <c r="S109">
        <f t="shared" si="9"/>
        <v>2</v>
      </c>
    </row>
    <row r="110" spans="1:19" x14ac:dyDescent="0.25">
      <c r="A110" t="s">
        <v>328</v>
      </c>
      <c r="B110" t="s">
        <v>11</v>
      </c>
      <c r="C110">
        <v>522</v>
      </c>
      <c r="D110">
        <v>110675138</v>
      </c>
      <c r="E110" t="s">
        <v>0</v>
      </c>
      <c r="F110" t="s">
        <v>329</v>
      </c>
      <c r="G110" t="s">
        <v>0</v>
      </c>
      <c r="H110" t="s">
        <v>0</v>
      </c>
      <c r="I110" t="s">
        <v>6871</v>
      </c>
      <c r="J110" s="6">
        <v>173666</v>
      </c>
      <c r="K110" s="6">
        <v>175234</v>
      </c>
      <c r="L110">
        <f t="shared" si="5"/>
        <v>4</v>
      </c>
      <c r="O110">
        <f t="shared" si="6"/>
        <v>1</v>
      </c>
      <c r="P110">
        <f t="shared" si="7"/>
        <v>1</v>
      </c>
      <c r="Q110">
        <f t="shared" si="8"/>
        <v>1</v>
      </c>
      <c r="S110">
        <f t="shared" si="9"/>
        <v>0</v>
      </c>
    </row>
    <row r="111" spans="1:19" x14ac:dyDescent="0.25">
      <c r="A111" t="s">
        <v>330</v>
      </c>
      <c r="B111" t="s">
        <v>11</v>
      </c>
      <c r="C111">
        <v>273</v>
      </c>
      <c r="D111">
        <v>110674498</v>
      </c>
      <c r="E111" t="s">
        <v>0</v>
      </c>
      <c r="F111" t="s">
        <v>331</v>
      </c>
      <c r="G111" t="s">
        <v>0</v>
      </c>
      <c r="H111" t="s">
        <v>0</v>
      </c>
      <c r="I111" t="s">
        <v>6861</v>
      </c>
      <c r="J111" s="6">
        <v>175661</v>
      </c>
      <c r="K111" s="6">
        <v>176482</v>
      </c>
      <c r="L111">
        <f t="shared" si="5"/>
        <v>427</v>
      </c>
      <c r="O111">
        <f t="shared" si="6"/>
        <v>0</v>
      </c>
      <c r="P111">
        <f t="shared" si="7"/>
        <v>0</v>
      </c>
      <c r="Q111">
        <f t="shared" si="8"/>
        <v>0</v>
      </c>
      <c r="S111">
        <f t="shared" si="9"/>
        <v>0</v>
      </c>
    </row>
    <row r="112" spans="1:19" x14ac:dyDescent="0.25">
      <c r="A112" t="s">
        <v>332</v>
      </c>
      <c r="B112" t="s">
        <v>11</v>
      </c>
      <c r="C112">
        <v>303</v>
      </c>
      <c r="D112">
        <v>110674199</v>
      </c>
      <c r="E112" t="s">
        <v>0</v>
      </c>
      <c r="F112" t="s">
        <v>333</v>
      </c>
      <c r="G112" t="s">
        <v>0</v>
      </c>
      <c r="H112" t="s">
        <v>0</v>
      </c>
      <c r="I112" t="s">
        <v>6790</v>
      </c>
      <c r="J112" s="6">
        <v>176551</v>
      </c>
      <c r="K112" s="6">
        <v>177462</v>
      </c>
      <c r="L112">
        <f t="shared" si="5"/>
        <v>69</v>
      </c>
      <c r="O112">
        <f t="shared" si="6"/>
        <v>0</v>
      </c>
      <c r="P112">
        <f t="shared" si="7"/>
        <v>1</v>
      </c>
      <c r="Q112">
        <f t="shared" si="8"/>
        <v>1</v>
      </c>
      <c r="S112">
        <f t="shared" si="9"/>
        <v>0</v>
      </c>
    </row>
    <row r="113" spans="1:19" x14ac:dyDescent="0.25">
      <c r="A113" t="s">
        <v>334</v>
      </c>
      <c r="B113" t="s">
        <v>11</v>
      </c>
      <c r="C113">
        <v>225</v>
      </c>
      <c r="D113">
        <v>110675900</v>
      </c>
      <c r="E113" t="s">
        <v>0</v>
      </c>
      <c r="F113" t="s">
        <v>335</v>
      </c>
      <c r="G113" t="s">
        <v>0</v>
      </c>
      <c r="H113" t="s">
        <v>0</v>
      </c>
      <c r="I113" t="s">
        <v>6793</v>
      </c>
      <c r="J113" s="6">
        <v>177937</v>
      </c>
      <c r="K113" s="6">
        <v>178614</v>
      </c>
      <c r="L113">
        <f t="shared" si="5"/>
        <v>475</v>
      </c>
      <c r="O113">
        <f t="shared" si="6"/>
        <v>0</v>
      </c>
      <c r="P113">
        <f t="shared" si="7"/>
        <v>0</v>
      </c>
      <c r="Q113">
        <f t="shared" si="8"/>
        <v>0</v>
      </c>
      <c r="S113">
        <f t="shared" si="9"/>
        <v>0</v>
      </c>
    </row>
    <row r="114" spans="1:19" x14ac:dyDescent="0.25">
      <c r="A114" t="s">
        <v>336</v>
      </c>
      <c r="B114" t="s">
        <v>11</v>
      </c>
      <c r="C114">
        <v>218</v>
      </c>
      <c r="D114">
        <v>110673563</v>
      </c>
      <c r="E114" t="s">
        <v>0</v>
      </c>
      <c r="F114" t="s">
        <v>337</v>
      </c>
      <c r="G114" t="s">
        <v>0</v>
      </c>
      <c r="H114" t="s">
        <v>0</v>
      </c>
      <c r="I114" t="s">
        <v>6853</v>
      </c>
      <c r="J114" s="6">
        <v>178898</v>
      </c>
      <c r="K114" s="6">
        <v>179554</v>
      </c>
      <c r="L114">
        <f t="shared" si="5"/>
        <v>284</v>
      </c>
      <c r="O114">
        <f t="shared" si="6"/>
        <v>0</v>
      </c>
      <c r="P114">
        <f t="shared" si="7"/>
        <v>0</v>
      </c>
      <c r="Q114">
        <f t="shared" si="8"/>
        <v>0</v>
      </c>
      <c r="S114">
        <f t="shared" si="9"/>
        <v>2</v>
      </c>
    </row>
    <row r="115" spans="1:19" x14ac:dyDescent="0.25">
      <c r="A115" t="s">
        <v>338</v>
      </c>
      <c r="B115" t="s">
        <v>11</v>
      </c>
      <c r="C115">
        <v>183</v>
      </c>
      <c r="D115">
        <v>110674566</v>
      </c>
      <c r="E115" t="s">
        <v>0</v>
      </c>
      <c r="F115" t="s">
        <v>339</v>
      </c>
      <c r="G115" t="s">
        <v>0</v>
      </c>
      <c r="H115" t="s">
        <v>0</v>
      </c>
      <c r="I115" t="s">
        <v>6790</v>
      </c>
      <c r="J115" s="6">
        <v>179631</v>
      </c>
      <c r="K115" s="6">
        <v>180182</v>
      </c>
      <c r="L115">
        <f t="shared" si="5"/>
        <v>77</v>
      </c>
      <c r="O115">
        <f t="shared" si="6"/>
        <v>0</v>
      </c>
      <c r="P115">
        <f t="shared" si="7"/>
        <v>1</v>
      </c>
      <c r="Q115">
        <f t="shared" si="8"/>
        <v>1</v>
      </c>
      <c r="S115">
        <f t="shared" si="9"/>
        <v>0</v>
      </c>
    </row>
    <row r="116" spans="1:19" x14ac:dyDescent="0.25">
      <c r="A116" t="s">
        <v>340</v>
      </c>
      <c r="B116" t="s">
        <v>11</v>
      </c>
      <c r="C116">
        <v>54</v>
      </c>
      <c r="D116">
        <v>110675220</v>
      </c>
      <c r="E116" t="s">
        <v>0</v>
      </c>
      <c r="F116" t="s">
        <v>341</v>
      </c>
      <c r="G116" t="s">
        <v>0</v>
      </c>
      <c r="H116" t="s">
        <v>0</v>
      </c>
      <c r="I116" t="s">
        <v>6796</v>
      </c>
      <c r="J116" s="6">
        <v>180208</v>
      </c>
      <c r="K116" s="6">
        <v>180372</v>
      </c>
      <c r="L116">
        <f t="shared" si="5"/>
        <v>26</v>
      </c>
      <c r="O116">
        <f t="shared" si="6"/>
        <v>1</v>
      </c>
      <c r="P116">
        <f t="shared" si="7"/>
        <v>2</v>
      </c>
      <c r="Q116">
        <f t="shared" si="8"/>
        <v>2</v>
      </c>
      <c r="S116">
        <f t="shared" si="9"/>
        <v>0</v>
      </c>
    </row>
    <row r="117" spans="1:19" x14ac:dyDescent="0.25">
      <c r="A117" t="s">
        <v>344</v>
      </c>
      <c r="B117" t="s">
        <v>11</v>
      </c>
      <c r="C117">
        <v>343</v>
      </c>
      <c r="D117">
        <v>110673580</v>
      </c>
      <c r="E117" t="s">
        <v>0</v>
      </c>
      <c r="F117" t="s">
        <v>345</v>
      </c>
      <c r="G117" t="s">
        <v>0</v>
      </c>
      <c r="H117" t="s">
        <v>0</v>
      </c>
      <c r="I117" t="s">
        <v>6793</v>
      </c>
      <c r="J117" s="6">
        <v>182521</v>
      </c>
      <c r="K117" s="6">
        <v>183552</v>
      </c>
      <c r="L117">
        <f t="shared" si="5"/>
        <v>2149</v>
      </c>
      <c r="O117">
        <f t="shared" si="6"/>
        <v>0</v>
      </c>
      <c r="P117">
        <f t="shared" si="7"/>
        <v>0</v>
      </c>
      <c r="Q117">
        <f t="shared" si="8"/>
        <v>0</v>
      </c>
      <c r="S117">
        <f t="shared" si="9"/>
        <v>1</v>
      </c>
    </row>
    <row r="118" spans="1:19" x14ac:dyDescent="0.25">
      <c r="A118" t="s">
        <v>346</v>
      </c>
      <c r="B118" t="s">
        <v>11</v>
      </c>
      <c r="C118">
        <v>500</v>
      </c>
      <c r="D118">
        <v>110673531</v>
      </c>
      <c r="E118" t="s">
        <v>347</v>
      </c>
      <c r="F118" t="s">
        <v>348</v>
      </c>
      <c r="G118" t="s">
        <v>0</v>
      </c>
      <c r="H118" t="s">
        <v>0</v>
      </c>
      <c r="I118" t="s">
        <v>6872</v>
      </c>
      <c r="J118" s="6">
        <v>184140</v>
      </c>
      <c r="K118" s="6">
        <v>185642</v>
      </c>
      <c r="L118">
        <f t="shared" si="5"/>
        <v>588</v>
      </c>
      <c r="O118">
        <f t="shared" si="6"/>
        <v>0</v>
      </c>
      <c r="P118">
        <f t="shared" si="7"/>
        <v>0</v>
      </c>
      <c r="Q118">
        <f t="shared" si="8"/>
        <v>0</v>
      </c>
      <c r="S118">
        <f t="shared" si="9"/>
        <v>2</v>
      </c>
    </row>
    <row r="119" spans="1:19" x14ac:dyDescent="0.25">
      <c r="A119" t="s">
        <v>349</v>
      </c>
      <c r="B119" t="s">
        <v>11</v>
      </c>
      <c r="C119">
        <v>152</v>
      </c>
      <c r="D119">
        <v>110675133</v>
      </c>
      <c r="E119" t="s">
        <v>0</v>
      </c>
      <c r="F119" t="s">
        <v>350</v>
      </c>
      <c r="G119" t="s">
        <v>0</v>
      </c>
      <c r="H119" t="s">
        <v>0</v>
      </c>
      <c r="I119" t="s">
        <v>6790</v>
      </c>
      <c r="J119" s="6">
        <v>185837</v>
      </c>
      <c r="K119" s="6">
        <v>186295</v>
      </c>
      <c r="L119">
        <f t="shared" si="5"/>
        <v>195</v>
      </c>
      <c r="O119">
        <f t="shared" si="6"/>
        <v>0</v>
      </c>
      <c r="P119">
        <f t="shared" si="7"/>
        <v>0</v>
      </c>
      <c r="Q119">
        <f t="shared" si="8"/>
        <v>1</v>
      </c>
      <c r="S119">
        <f t="shared" si="9"/>
        <v>2</v>
      </c>
    </row>
    <row r="120" spans="1:19" x14ac:dyDescent="0.25">
      <c r="A120" t="s">
        <v>351</v>
      </c>
      <c r="B120" t="s">
        <v>11</v>
      </c>
      <c r="C120">
        <v>72</v>
      </c>
      <c r="D120">
        <v>110675538</v>
      </c>
      <c r="E120" t="s">
        <v>0</v>
      </c>
      <c r="F120" t="s">
        <v>352</v>
      </c>
      <c r="G120" t="s">
        <v>0</v>
      </c>
      <c r="H120" t="s">
        <v>0</v>
      </c>
      <c r="I120" t="s">
        <v>6790</v>
      </c>
      <c r="J120" s="6">
        <v>186367</v>
      </c>
      <c r="K120" s="6">
        <v>186585</v>
      </c>
      <c r="L120">
        <f t="shared" si="5"/>
        <v>72</v>
      </c>
      <c r="O120">
        <f t="shared" si="6"/>
        <v>0</v>
      </c>
      <c r="P120">
        <f t="shared" si="7"/>
        <v>1</v>
      </c>
      <c r="Q120">
        <f t="shared" si="8"/>
        <v>2</v>
      </c>
      <c r="S120">
        <f t="shared" si="9"/>
        <v>0</v>
      </c>
    </row>
    <row r="121" spans="1:19" x14ac:dyDescent="0.25">
      <c r="A121" t="s">
        <v>353</v>
      </c>
      <c r="B121" t="s">
        <v>11</v>
      </c>
      <c r="C121">
        <v>495</v>
      </c>
      <c r="D121">
        <v>110673850</v>
      </c>
      <c r="E121" t="s">
        <v>0</v>
      </c>
      <c r="F121" t="s">
        <v>354</v>
      </c>
      <c r="G121" t="s">
        <v>0</v>
      </c>
      <c r="H121" t="s">
        <v>0</v>
      </c>
      <c r="I121" t="s">
        <v>6873</v>
      </c>
      <c r="J121" s="6">
        <v>187354</v>
      </c>
      <c r="K121" s="6">
        <v>188841</v>
      </c>
      <c r="L121">
        <f t="shared" si="5"/>
        <v>769</v>
      </c>
      <c r="O121">
        <f t="shared" si="6"/>
        <v>0</v>
      </c>
      <c r="P121">
        <f t="shared" si="7"/>
        <v>0</v>
      </c>
      <c r="Q121">
        <f t="shared" si="8"/>
        <v>0</v>
      </c>
      <c r="S121">
        <f t="shared" si="9"/>
        <v>0</v>
      </c>
    </row>
    <row r="122" spans="1:19" x14ac:dyDescent="0.25">
      <c r="A122" t="s">
        <v>355</v>
      </c>
      <c r="B122" t="s">
        <v>11</v>
      </c>
      <c r="C122">
        <v>689</v>
      </c>
      <c r="D122">
        <v>110674937</v>
      </c>
      <c r="E122" t="s">
        <v>0</v>
      </c>
      <c r="F122" t="s">
        <v>356</v>
      </c>
      <c r="G122" t="s">
        <v>0</v>
      </c>
      <c r="H122" t="s">
        <v>0</v>
      </c>
      <c r="I122" t="s">
        <v>6874</v>
      </c>
      <c r="J122" s="6">
        <v>189000</v>
      </c>
      <c r="K122" s="6">
        <v>191069</v>
      </c>
      <c r="L122">
        <f t="shared" si="5"/>
        <v>159</v>
      </c>
      <c r="O122">
        <f t="shared" si="6"/>
        <v>0</v>
      </c>
      <c r="P122">
        <f t="shared" si="7"/>
        <v>0</v>
      </c>
      <c r="Q122">
        <f t="shared" si="8"/>
        <v>1</v>
      </c>
      <c r="S122">
        <f t="shared" si="9"/>
        <v>2</v>
      </c>
    </row>
    <row r="123" spans="1:19" x14ac:dyDescent="0.25">
      <c r="A123" t="s">
        <v>357</v>
      </c>
      <c r="B123" t="s">
        <v>11</v>
      </c>
      <c r="C123">
        <v>413</v>
      </c>
      <c r="D123">
        <v>110675544</v>
      </c>
      <c r="E123" t="s">
        <v>358</v>
      </c>
      <c r="F123" t="s">
        <v>359</v>
      </c>
      <c r="G123" t="s">
        <v>0</v>
      </c>
      <c r="H123" t="s">
        <v>0</v>
      </c>
      <c r="I123" t="s">
        <v>6875</v>
      </c>
      <c r="J123" s="6">
        <v>191622</v>
      </c>
      <c r="K123" s="6">
        <v>192863</v>
      </c>
      <c r="L123">
        <f t="shared" si="5"/>
        <v>553</v>
      </c>
      <c r="O123">
        <f t="shared" si="6"/>
        <v>0</v>
      </c>
      <c r="P123">
        <f t="shared" si="7"/>
        <v>0</v>
      </c>
      <c r="Q123">
        <f t="shared" si="8"/>
        <v>0</v>
      </c>
      <c r="S123">
        <f t="shared" si="9"/>
        <v>2</v>
      </c>
    </row>
    <row r="124" spans="1:19" x14ac:dyDescent="0.25">
      <c r="A124" t="s">
        <v>360</v>
      </c>
      <c r="B124" t="s">
        <v>11</v>
      </c>
      <c r="C124">
        <v>331</v>
      </c>
      <c r="D124">
        <v>110675860</v>
      </c>
      <c r="E124" t="s">
        <v>361</v>
      </c>
      <c r="F124" t="s">
        <v>362</v>
      </c>
      <c r="G124" t="s">
        <v>0</v>
      </c>
      <c r="H124" t="s">
        <v>0</v>
      </c>
      <c r="I124" t="s">
        <v>6876</v>
      </c>
      <c r="J124" s="6">
        <v>192972</v>
      </c>
      <c r="K124" s="6">
        <v>193967</v>
      </c>
      <c r="L124">
        <f t="shared" si="5"/>
        <v>109</v>
      </c>
      <c r="O124">
        <f t="shared" si="6"/>
        <v>0</v>
      </c>
      <c r="P124">
        <f t="shared" si="7"/>
        <v>0</v>
      </c>
      <c r="Q124">
        <f t="shared" si="8"/>
        <v>1</v>
      </c>
      <c r="S124">
        <f t="shared" si="9"/>
        <v>1</v>
      </c>
    </row>
    <row r="125" spans="1:19" x14ac:dyDescent="0.25">
      <c r="A125" t="s">
        <v>363</v>
      </c>
      <c r="B125" t="s">
        <v>11</v>
      </c>
      <c r="C125">
        <v>478</v>
      </c>
      <c r="D125">
        <v>110674102</v>
      </c>
      <c r="E125" t="s">
        <v>364</v>
      </c>
      <c r="F125" t="s">
        <v>365</v>
      </c>
      <c r="G125" t="s">
        <v>0</v>
      </c>
      <c r="H125" t="s">
        <v>0</v>
      </c>
      <c r="I125" t="s">
        <v>6877</v>
      </c>
      <c r="J125" s="6">
        <v>194112</v>
      </c>
      <c r="K125" s="6">
        <v>195548</v>
      </c>
      <c r="L125">
        <f t="shared" si="5"/>
        <v>145</v>
      </c>
      <c r="O125">
        <f t="shared" si="6"/>
        <v>0</v>
      </c>
      <c r="P125">
        <f t="shared" si="7"/>
        <v>0</v>
      </c>
      <c r="Q125">
        <f t="shared" si="8"/>
        <v>2</v>
      </c>
      <c r="S125">
        <f t="shared" si="9"/>
        <v>1</v>
      </c>
    </row>
    <row r="126" spans="1:19" x14ac:dyDescent="0.25">
      <c r="A126" t="s">
        <v>366</v>
      </c>
      <c r="B126" t="s">
        <v>11</v>
      </c>
      <c r="C126">
        <v>314</v>
      </c>
      <c r="D126">
        <v>110675022</v>
      </c>
      <c r="E126" t="s">
        <v>367</v>
      </c>
      <c r="F126" t="s">
        <v>368</v>
      </c>
      <c r="G126" t="s">
        <v>0</v>
      </c>
      <c r="H126" t="s">
        <v>0</v>
      </c>
      <c r="I126" t="s">
        <v>6878</v>
      </c>
      <c r="J126" s="6">
        <v>195609</v>
      </c>
      <c r="K126" s="6">
        <v>196553</v>
      </c>
      <c r="L126">
        <f t="shared" si="5"/>
        <v>61</v>
      </c>
      <c r="O126">
        <f t="shared" si="6"/>
        <v>0</v>
      </c>
      <c r="P126">
        <f t="shared" si="7"/>
        <v>1</v>
      </c>
      <c r="Q126">
        <f t="shared" si="8"/>
        <v>3</v>
      </c>
      <c r="S126">
        <f t="shared" si="9"/>
        <v>2</v>
      </c>
    </row>
    <row r="127" spans="1:19" x14ac:dyDescent="0.25">
      <c r="A127" t="s">
        <v>369</v>
      </c>
      <c r="B127" t="s">
        <v>11</v>
      </c>
      <c r="C127">
        <v>151</v>
      </c>
      <c r="D127">
        <v>110673765</v>
      </c>
      <c r="E127" t="s">
        <v>370</v>
      </c>
      <c r="F127" t="s">
        <v>371</v>
      </c>
      <c r="G127" t="s">
        <v>0</v>
      </c>
      <c r="H127" t="s">
        <v>0</v>
      </c>
      <c r="I127" t="s">
        <v>6879</v>
      </c>
      <c r="J127" s="6">
        <v>196626</v>
      </c>
      <c r="K127" s="6">
        <v>197081</v>
      </c>
      <c r="L127">
        <f t="shared" si="5"/>
        <v>73</v>
      </c>
      <c r="O127">
        <f t="shared" si="6"/>
        <v>0</v>
      </c>
      <c r="P127">
        <f t="shared" si="7"/>
        <v>2</v>
      </c>
      <c r="Q127">
        <f t="shared" si="8"/>
        <v>4</v>
      </c>
      <c r="S127">
        <f t="shared" si="9"/>
        <v>1</v>
      </c>
    </row>
    <row r="128" spans="1:19" x14ac:dyDescent="0.25">
      <c r="A128" t="s">
        <v>372</v>
      </c>
      <c r="B128" t="s">
        <v>11</v>
      </c>
      <c r="C128">
        <v>1104</v>
      </c>
      <c r="D128">
        <v>110673432</v>
      </c>
      <c r="E128" t="s">
        <v>373</v>
      </c>
      <c r="F128" t="s">
        <v>374</v>
      </c>
      <c r="G128" t="s">
        <v>0</v>
      </c>
      <c r="H128" t="s">
        <v>0</v>
      </c>
      <c r="I128" t="s">
        <v>6880</v>
      </c>
      <c r="J128" s="6">
        <v>197623</v>
      </c>
      <c r="K128" s="6">
        <v>200937</v>
      </c>
      <c r="L128">
        <f t="shared" si="5"/>
        <v>542</v>
      </c>
      <c r="O128">
        <f t="shared" si="6"/>
        <v>0</v>
      </c>
      <c r="P128">
        <f t="shared" si="7"/>
        <v>0</v>
      </c>
      <c r="Q128">
        <f t="shared" si="8"/>
        <v>0</v>
      </c>
      <c r="S128">
        <f t="shared" si="9"/>
        <v>0</v>
      </c>
    </row>
    <row r="129" spans="1:19" x14ac:dyDescent="0.25">
      <c r="A129" t="s">
        <v>378</v>
      </c>
      <c r="B129" t="s">
        <v>11</v>
      </c>
      <c r="C129">
        <v>207</v>
      </c>
      <c r="D129">
        <v>110674616</v>
      </c>
      <c r="E129" t="s">
        <v>0</v>
      </c>
      <c r="F129" t="s">
        <v>379</v>
      </c>
      <c r="G129" t="s">
        <v>0</v>
      </c>
      <c r="H129" t="s">
        <v>0</v>
      </c>
      <c r="I129" t="s">
        <v>6882</v>
      </c>
      <c r="J129" s="6">
        <v>202287</v>
      </c>
      <c r="K129" s="6">
        <v>202910</v>
      </c>
      <c r="L129">
        <f t="shared" si="5"/>
        <v>1350</v>
      </c>
      <c r="O129">
        <f t="shared" si="6"/>
        <v>0</v>
      </c>
      <c r="P129">
        <f t="shared" si="7"/>
        <v>0</v>
      </c>
      <c r="Q129">
        <f t="shared" si="8"/>
        <v>0</v>
      </c>
      <c r="S129">
        <f t="shared" si="9"/>
        <v>0</v>
      </c>
    </row>
    <row r="130" spans="1:19" x14ac:dyDescent="0.25">
      <c r="A130" t="s">
        <v>380</v>
      </c>
      <c r="B130" t="s">
        <v>11</v>
      </c>
      <c r="C130">
        <v>384</v>
      </c>
      <c r="D130">
        <v>110673816</v>
      </c>
      <c r="E130" t="s">
        <v>381</v>
      </c>
      <c r="F130" t="s">
        <v>382</v>
      </c>
      <c r="G130" t="s">
        <v>0</v>
      </c>
      <c r="H130" t="s">
        <v>0</v>
      </c>
      <c r="I130" t="s">
        <v>6883</v>
      </c>
      <c r="J130" s="6">
        <v>202974</v>
      </c>
      <c r="K130" s="6">
        <v>204128</v>
      </c>
      <c r="L130">
        <f t="shared" si="5"/>
        <v>64</v>
      </c>
      <c r="O130">
        <f t="shared" si="6"/>
        <v>0</v>
      </c>
      <c r="P130">
        <f t="shared" si="7"/>
        <v>1</v>
      </c>
      <c r="Q130">
        <f t="shared" si="8"/>
        <v>1</v>
      </c>
      <c r="S130">
        <f t="shared" si="9"/>
        <v>0</v>
      </c>
    </row>
    <row r="131" spans="1:19" x14ac:dyDescent="0.25">
      <c r="A131" t="s">
        <v>383</v>
      </c>
      <c r="B131" t="s">
        <v>11</v>
      </c>
      <c r="C131">
        <v>302</v>
      </c>
      <c r="D131">
        <v>110674645</v>
      </c>
      <c r="E131" t="s">
        <v>0</v>
      </c>
      <c r="F131" t="s">
        <v>384</v>
      </c>
      <c r="G131" t="s">
        <v>0</v>
      </c>
      <c r="H131" t="s">
        <v>0</v>
      </c>
      <c r="I131" t="s">
        <v>6884</v>
      </c>
      <c r="J131" s="6">
        <v>204115</v>
      </c>
      <c r="K131" s="6">
        <v>205023</v>
      </c>
      <c r="L131">
        <f t="shared" si="5"/>
        <v>-13</v>
      </c>
      <c r="O131">
        <f t="shared" si="6"/>
        <v>1</v>
      </c>
      <c r="P131">
        <f t="shared" si="7"/>
        <v>2</v>
      </c>
      <c r="Q131">
        <f t="shared" si="8"/>
        <v>2</v>
      </c>
      <c r="S131">
        <f t="shared" si="9"/>
        <v>2</v>
      </c>
    </row>
    <row r="132" spans="1:19" x14ac:dyDescent="0.25">
      <c r="A132" t="s">
        <v>385</v>
      </c>
      <c r="B132" t="s">
        <v>11</v>
      </c>
      <c r="C132">
        <v>151</v>
      </c>
      <c r="D132">
        <v>110674218</v>
      </c>
      <c r="E132" t="s">
        <v>386</v>
      </c>
      <c r="F132" t="s">
        <v>387</v>
      </c>
      <c r="G132" t="s">
        <v>0</v>
      </c>
      <c r="H132" t="s">
        <v>0</v>
      </c>
      <c r="I132" t="s">
        <v>6885</v>
      </c>
      <c r="J132" s="6">
        <v>205108</v>
      </c>
      <c r="K132" s="6">
        <v>205563</v>
      </c>
      <c r="L132">
        <f t="shared" ref="L132:L195" si="10">J132-K131</f>
        <v>85</v>
      </c>
      <c r="O132">
        <f t="shared" ref="O132:O195" si="11">IF(L132&lt;50,O131+1,0)</f>
        <v>0</v>
      </c>
      <c r="P132">
        <f t="shared" ref="P132:P195" si="12">IF(L132&lt;100,P131+1,0)</f>
        <v>3</v>
      </c>
      <c r="Q132">
        <f t="shared" ref="Q132:Q195" si="13">IF(L132&lt;200,Q131+1,0)</f>
        <v>3</v>
      </c>
      <c r="S132">
        <f t="shared" ref="S132:S195" si="14">MOD(C132,3)</f>
        <v>1</v>
      </c>
    </row>
    <row r="133" spans="1:19" x14ac:dyDescent="0.25">
      <c r="A133" t="s">
        <v>388</v>
      </c>
      <c r="B133" t="s">
        <v>11</v>
      </c>
      <c r="C133">
        <v>324</v>
      </c>
      <c r="D133">
        <v>110675933</v>
      </c>
      <c r="E133" t="s">
        <v>0</v>
      </c>
      <c r="F133" t="s">
        <v>389</v>
      </c>
      <c r="G133" t="s">
        <v>0</v>
      </c>
      <c r="H133" t="s">
        <v>0</v>
      </c>
      <c r="I133" t="s">
        <v>6886</v>
      </c>
      <c r="J133" s="6">
        <v>205912</v>
      </c>
      <c r="K133" s="6">
        <v>206886</v>
      </c>
      <c r="L133">
        <f t="shared" si="10"/>
        <v>349</v>
      </c>
      <c r="O133">
        <f t="shared" si="11"/>
        <v>0</v>
      </c>
      <c r="P133">
        <f t="shared" si="12"/>
        <v>0</v>
      </c>
      <c r="Q133">
        <f t="shared" si="13"/>
        <v>0</v>
      </c>
      <c r="S133">
        <f t="shared" si="14"/>
        <v>0</v>
      </c>
    </row>
    <row r="134" spans="1:19" x14ac:dyDescent="0.25">
      <c r="A134" t="s">
        <v>396</v>
      </c>
      <c r="B134" t="s">
        <v>11</v>
      </c>
      <c r="C134">
        <v>222</v>
      </c>
      <c r="D134">
        <v>110674188</v>
      </c>
      <c r="E134" t="s">
        <v>0</v>
      </c>
      <c r="F134" t="s">
        <v>397</v>
      </c>
      <c r="G134" t="s">
        <v>0</v>
      </c>
      <c r="H134" t="s">
        <v>0</v>
      </c>
      <c r="I134" t="s">
        <v>6887</v>
      </c>
      <c r="J134" s="6">
        <v>210223</v>
      </c>
      <c r="K134" s="6">
        <v>210891</v>
      </c>
      <c r="L134">
        <f t="shared" si="10"/>
        <v>3337</v>
      </c>
      <c r="O134">
        <f t="shared" si="11"/>
        <v>0</v>
      </c>
      <c r="P134">
        <f t="shared" si="12"/>
        <v>0</v>
      </c>
      <c r="Q134">
        <f t="shared" si="13"/>
        <v>0</v>
      </c>
      <c r="S134">
        <f t="shared" si="14"/>
        <v>0</v>
      </c>
    </row>
    <row r="135" spans="1:19" x14ac:dyDescent="0.25">
      <c r="A135" t="s">
        <v>398</v>
      </c>
      <c r="B135" t="s">
        <v>11</v>
      </c>
      <c r="C135">
        <v>221</v>
      </c>
      <c r="D135">
        <v>110675382</v>
      </c>
      <c r="E135" t="s">
        <v>399</v>
      </c>
      <c r="F135" t="s">
        <v>400</v>
      </c>
      <c r="G135" t="s">
        <v>0</v>
      </c>
      <c r="H135" t="s">
        <v>0</v>
      </c>
      <c r="I135" t="s">
        <v>6888</v>
      </c>
      <c r="J135" s="6">
        <v>211176</v>
      </c>
      <c r="K135" s="6">
        <v>211841</v>
      </c>
      <c r="L135">
        <f t="shared" si="10"/>
        <v>285</v>
      </c>
      <c r="O135">
        <f t="shared" si="11"/>
        <v>0</v>
      </c>
      <c r="P135">
        <f t="shared" si="12"/>
        <v>0</v>
      </c>
      <c r="Q135">
        <f t="shared" si="13"/>
        <v>0</v>
      </c>
      <c r="S135">
        <f t="shared" si="14"/>
        <v>2</v>
      </c>
    </row>
    <row r="136" spans="1:19" x14ac:dyDescent="0.25">
      <c r="A136" t="s">
        <v>401</v>
      </c>
      <c r="B136" t="s">
        <v>11</v>
      </c>
      <c r="C136">
        <v>288</v>
      </c>
      <c r="D136">
        <v>110675343</v>
      </c>
      <c r="E136" t="s">
        <v>402</v>
      </c>
      <c r="F136" t="s">
        <v>403</v>
      </c>
      <c r="G136" t="s">
        <v>0</v>
      </c>
      <c r="H136" t="s">
        <v>0</v>
      </c>
      <c r="I136" t="s">
        <v>6889</v>
      </c>
      <c r="J136" s="6">
        <v>211878</v>
      </c>
      <c r="K136" s="6">
        <v>212744</v>
      </c>
      <c r="L136">
        <f t="shared" si="10"/>
        <v>37</v>
      </c>
      <c r="O136">
        <f t="shared" si="11"/>
        <v>1</v>
      </c>
      <c r="P136">
        <f t="shared" si="12"/>
        <v>1</v>
      </c>
      <c r="Q136">
        <f t="shared" si="13"/>
        <v>1</v>
      </c>
      <c r="S136">
        <f t="shared" si="14"/>
        <v>0</v>
      </c>
    </row>
    <row r="137" spans="1:19" x14ac:dyDescent="0.25">
      <c r="A137" t="s">
        <v>404</v>
      </c>
      <c r="B137" t="s">
        <v>11</v>
      </c>
      <c r="C137">
        <v>505</v>
      </c>
      <c r="D137">
        <v>110674359</v>
      </c>
      <c r="E137" t="s">
        <v>0</v>
      </c>
      <c r="F137" t="s">
        <v>405</v>
      </c>
      <c r="G137" t="s">
        <v>0</v>
      </c>
      <c r="H137" t="s">
        <v>0</v>
      </c>
      <c r="I137" t="s">
        <v>6841</v>
      </c>
      <c r="J137" s="6">
        <v>212848</v>
      </c>
      <c r="K137" s="6">
        <v>214365</v>
      </c>
      <c r="L137">
        <f t="shared" si="10"/>
        <v>104</v>
      </c>
      <c r="O137">
        <f t="shared" si="11"/>
        <v>0</v>
      </c>
      <c r="P137">
        <f t="shared" si="12"/>
        <v>0</v>
      </c>
      <c r="Q137">
        <f t="shared" si="13"/>
        <v>2</v>
      </c>
      <c r="S137">
        <f t="shared" si="14"/>
        <v>1</v>
      </c>
    </row>
    <row r="138" spans="1:19" x14ac:dyDescent="0.25">
      <c r="A138" t="s">
        <v>406</v>
      </c>
      <c r="B138" t="s">
        <v>11</v>
      </c>
      <c r="C138">
        <v>150</v>
      </c>
      <c r="D138">
        <v>110673675</v>
      </c>
      <c r="E138" t="s">
        <v>0</v>
      </c>
      <c r="F138" t="s">
        <v>407</v>
      </c>
      <c r="G138" t="s">
        <v>0</v>
      </c>
      <c r="H138" t="s">
        <v>0</v>
      </c>
      <c r="I138" t="s">
        <v>6890</v>
      </c>
      <c r="J138" s="6">
        <v>214476</v>
      </c>
      <c r="K138" s="6">
        <v>214928</v>
      </c>
      <c r="L138">
        <f t="shared" si="10"/>
        <v>111</v>
      </c>
      <c r="O138">
        <f t="shared" si="11"/>
        <v>0</v>
      </c>
      <c r="P138">
        <f t="shared" si="12"/>
        <v>0</v>
      </c>
      <c r="Q138">
        <f t="shared" si="13"/>
        <v>3</v>
      </c>
      <c r="S138">
        <f t="shared" si="14"/>
        <v>0</v>
      </c>
    </row>
    <row r="139" spans="1:19" x14ac:dyDescent="0.25">
      <c r="A139" t="s">
        <v>409</v>
      </c>
      <c r="B139" t="s">
        <v>11</v>
      </c>
      <c r="C139">
        <v>295</v>
      </c>
      <c r="D139">
        <v>110675634</v>
      </c>
      <c r="E139" t="s">
        <v>0</v>
      </c>
      <c r="F139" t="s">
        <v>410</v>
      </c>
      <c r="G139" t="s">
        <v>0</v>
      </c>
      <c r="H139" t="s">
        <v>0</v>
      </c>
      <c r="I139" t="s">
        <v>6891</v>
      </c>
      <c r="J139" s="6">
        <v>215084</v>
      </c>
      <c r="K139" s="6">
        <v>215971</v>
      </c>
      <c r="L139">
        <f t="shared" si="10"/>
        <v>156</v>
      </c>
      <c r="O139">
        <f t="shared" si="11"/>
        <v>0</v>
      </c>
      <c r="P139">
        <f t="shared" si="12"/>
        <v>0</v>
      </c>
      <c r="Q139">
        <f t="shared" si="13"/>
        <v>4</v>
      </c>
      <c r="S139">
        <f t="shared" si="14"/>
        <v>1</v>
      </c>
    </row>
    <row r="140" spans="1:19" x14ac:dyDescent="0.25">
      <c r="A140" t="s">
        <v>411</v>
      </c>
      <c r="B140" t="s">
        <v>11</v>
      </c>
      <c r="C140">
        <v>279</v>
      </c>
      <c r="D140">
        <v>110674998</v>
      </c>
      <c r="E140" t="s">
        <v>0</v>
      </c>
      <c r="F140" t="s">
        <v>412</v>
      </c>
      <c r="G140" t="s">
        <v>0</v>
      </c>
      <c r="H140" t="s">
        <v>0</v>
      </c>
      <c r="I140" t="s">
        <v>6892</v>
      </c>
      <c r="J140" s="6">
        <v>216162</v>
      </c>
      <c r="K140" s="6">
        <v>217001</v>
      </c>
      <c r="L140">
        <f t="shared" si="10"/>
        <v>191</v>
      </c>
      <c r="O140">
        <f t="shared" si="11"/>
        <v>0</v>
      </c>
      <c r="P140">
        <f t="shared" si="12"/>
        <v>0</v>
      </c>
      <c r="Q140">
        <f t="shared" si="13"/>
        <v>5</v>
      </c>
      <c r="S140">
        <f t="shared" si="14"/>
        <v>0</v>
      </c>
    </row>
    <row r="141" spans="1:19" x14ac:dyDescent="0.25">
      <c r="A141" t="s">
        <v>415</v>
      </c>
      <c r="B141" t="s">
        <v>11</v>
      </c>
      <c r="C141">
        <v>1627</v>
      </c>
      <c r="D141">
        <v>110674320</v>
      </c>
      <c r="E141" t="s">
        <v>416</v>
      </c>
      <c r="F141" t="s">
        <v>417</v>
      </c>
      <c r="G141" t="s">
        <v>0</v>
      </c>
      <c r="H141" t="s">
        <v>0</v>
      </c>
      <c r="I141" t="s">
        <v>6893</v>
      </c>
      <c r="J141" s="6">
        <v>217840</v>
      </c>
      <c r="K141" s="6">
        <v>222723</v>
      </c>
      <c r="L141">
        <f t="shared" si="10"/>
        <v>839</v>
      </c>
      <c r="O141">
        <f t="shared" si="11"/>
        <v>0</v>
      </c>
      <c r="P141">
        <f t="shared" si="12"/>
        <v>0</v>
      </c>
      <c r="Q141">
        <f t="shared" si="13"/>
        <v>0</v>
      </c>
      <c r="S141">
        <f t="shared" si="14"/>
        <v>1</v>
      </c>
    </row>
    <row r="142" spans="1:19" x14ac:dyDescent="0.25">
      <c r="A142" t="s">
        <v>418</v>
      </c>
      <c r="B142" t="s">
        <v>11</v>
      </c>
      <c r="C142">
        <v>247</v>
      </c>
      <c r="D142">
        <v>110674040</v>
      </c>
      <c r="E142" t="s">
        <v>419</v>
      </c>
      <c r="F142" t="s">
        <v>420</v>
      </c>
      <c r="G142" t="s">
        <v>0</v>
      </c>
      <c r="H142" t="s">
        <v>0</v>
      </c>
      <c r="I142" t="s">
        <v>6894</v>
      </c>
      <c r="J142" s="6">
        <v>223602</v>
      </c>
      <c r="K142" s="6">
        <v>224345</v>
      </c>
      <c r="L142">
        <f t="shared" si="10"/>
        <v>879</v>
      </c>
      <c r="O142">
        <f t="shared" si="11"/>
        <v>0</v>
      </c>
      <c r="P142">
        <f t="shared" si="12"/>
        <v>0</v>
      </c>
      <c r="Q142">
        <f t="shared" si="13"/>
        <v>0</v>
      </c>
      <c r="S142">
        <f t="shared" si="14"/>
        <v>1</v>
      </c>
    </row>
    <row r="143" spans="1:19" x14ac:dyDescent="0.25">
      <c r="A143" t="s">
        <v>421</v>
      </c>
      <c r="B143" t="s">
        <v>11</v>
      </c>
      <c r="C143">
        <v>103</v>
      </c>
      <c r="D143">
        <v>110675261</v>
      </c>
      <c r="E143" t="s">
        <v>422</v>
      </c>
      <c r="F143" t="s">
        <v>423</v>
      </c>
      <c r="G143" t="s">
        <v>0</v>
      </c>
      <c r="H143" t="s">
        <v>0</v>
      </c>
      <c r="I143" t="s">
        <v>6895</v>
      </c>
      <c r="J143" s="6">
        <v>224345</v>
      </c>
      <c r="K143" s="6">
        <v>224656</v>
      </c>
      <c r="L143">
        <f t="shared" si="10"/>
        <v>0</v>
      </c>
      <c r="O143">
        <f t="shared" si="11"/>
        <v>1</v>
      </c>
      <c r="P143">
        <f t="shared" si="12"/>
        <v>1</v>
      </c>
      <c r="Q143">
        <f t="shared" si="13"/>
        <v>1</v>
      </c>
      <c r="S143">
        <f t="shared" si="14"/>
        <v>1</v>
      </c>
    </row>
    <row r="144" spans="1:19" x14ac:dyDescent="0.25">
      <c r="A144" t="s">
        <v>424</v>
      </c>
      <c r="B144" t="s">
        <v>11</v>
      </c>
      <c r="C144">
        <v>256</v>
      </c>
      <c r="D144">
        <v>110675645</v>
      </c>
      <c r="E144" t="s">
        <v>425</v>
      </c>
      <c r="F144" t="s">
        <v>426</v>
      </c>
      <c r="G144" t="s">
        <v>0</v>
      </c>
      <c r="H144" t="s">
        <v>0</v>
      </c>
      <c r="I144" t="s">
        <v>6896</v>
      </c>
      <c r="J144" s="6">
        <v>224640</v>
      </c>
      <c r="K144" s="6">
        <v>225410</v>
      </c>
      <c r="L144">
        <f t="shared" si="10"/>
        <v>-16</v>
      </c>
      <c r="O144">
        <f t="shared" si="11"/>
        <v>2</v>
      </c>
      <c r="P144">
        <f t="shared" si="12"/>
        <v>2</v>
      </c>
      <c r="Q144">
        <f t="shared" si="13"/>
        <v>2</v>
      </c>
      <c r="S144">
        <f t="shared" si="14"/>
        <v>1</v>
      </c>
    </row>
    <row r="145" spans="1:19" x14ac:dyDescent="0.25">
      <c r="A145" t="s">
        <v>428</v>
      </c>
      <c r="B145" t="s">
        <v>11</v>
      </c>
      <c r="C145">
        <v>285</v>
      </c>
      <c r="D145">
        <v>110673233</v>
      </c>
      <c r="E145" t="s">
        <v>429</v>
      </c>
      <c r="F145" t="s">
        <v>430</v>
      </c>
      <c r="G145" t="s">
        <v>0</v>
      </c>
      <c r="H145" t="s">
        <v>0</v>
      </c>
      <c r="I145" t="s">
        <v>6897</v>
      </c>
      <c r="J145" s="6">
        <v>225425</v>
      </c>
      <c r="K145" s="6">
        <v>226282</v>
      </c>
      <c r="L145">
        <f t="shared" si="10"/>
        <v>15</v>
      </c>
      <c r="O145">
        <f t="shared" si="11"/>
        <v>3</v>
      </c>
      <c r="P145">
        <f t="shared" si="12"/>
        <v>3</v>
      </c>
      <c r="Q145">
        <f t="shared" si="13"/>
        <v>3</v>
      </c>
      <c r="S145">
        <f t="shared" si="14"/>
        <v>0</v>
      </c>
    </row>
    <row r="146" spans="1:19" x14ac:dyDescent="0.25">
      <c r="A146" t="s">
        <v>431</v>
      </c>
      <c r="B146" t="s">
        <v>11</v>
      </c>
      <c r="C146">
        <v>65</v>
      </c>
      <c r="D146">
        <v>110673415</v>
      </c>
      <c r="E146" t="s">
        <v>0</v>
      </c>
      <c r="F146" t="s">
        <v>432</v>
      </c>
      <c r="G146" t="s">
        <v>0</v>
      </c>
      <c r="H146" t="s">
        <v>0</v>
      </c>
      <c r="I146" t="s">
        <v>6796</v>
      </c>
      <c r="J146" s="6">
        <v>226838</v>
      </c>
      <c r="K146" s="6">
        <v>227035</v>
      </c>
      <c r="L146">
        <f t="shared" si="10"/>
        <v>556</v>
      </c>
      <c r="O146">
        <f t="shared" si="11"/>
        <v>0</v>
      </c>
      <c r="P146">
        <f t="shared" si="12"/>
        <v>0</v>
      </c>
      <c r="Q146">
        <f t="shared" si="13"/>
        <v>0</v>
      </c>
      <c r="S146">
        <f t="shared" si="14"/>
        <v>2</v>
      </c>
    </row>
    <row r="147" spans="1:19" x14ac:dyDescent="0.25">
      <c r="A147" t="s">
        <v>437</v>
      </c>
      <c r="B147" t="s">
        <v>11</v>
      </c>
      <c r="C147">
        <v>218</v>
      </c>
      <c r="D147">
        <v>110673685</v>
      </c>
      <c r="E147" t="s">
        <v>0</v>
      </c>
      <c r="F147" t="s">
        <v>438</v>
      </c>
      <c r="G147" t="s">
        <v>0</v>
      </c>
      <c r="H147" t="s">
        <v>0</v>
      </c>
      <c r="I147" t="s">
        <v>6793</v>
      </c>
      <c r="J147" s="6">
        <v>230210</v>
      </c>
      <c r="K147" s="6">
        <v>230866</v>
      </c>
      <c r="L147">
        <f t="shared" si="10"/>
        <v>3175</v>
      </c>
      <c r="O147">
        <f t="shared" si="11"/>
        <v>0</v>
      </c>
      <c r="P147">
        <f t="shared" si="12"/>
        <v>0</v>
      </c>
      <c r="Q147">
        <f t="shared" si="13"/>
        <v>0</v>
      </c>
      <c r="S147">
        <f t="shared" si="14"/>
        <v>2</v>
      </c>
    </row>
    <row r="148" spans="1:19" x14ac:dyDescent="0.25">
      <c r="A148" t="s">
        <v>439</v>
      </c>
      <c r="B148" t="s">
        <v>11</v>
      </c>
      <c r="C148">
        <v>209</v>
      </c>
      <c r="D148">
        <v>110673386</v>
      </c>
      <c r="E148" t="s">
        <v>0</v>
      </c>
      <c r="F148" t="s">
        <v>440</v>
      </c>
      <c r="G148" t="s">
        <v>0</v>
      </c>
      <c r="H148" t="s">
        <v>0</v>
      </c>
      <c r="I148" t="s">
        <v>6790</v>
      </c>
      <c r="J148" s="6">
        <v>236809</v>
      </c>
      <c r="K148" s="6">
        <v>237438</v>
      </c>
      <c r="L148">
        <f t="shared" si="10"/>
        <v>5943</v>
      </c>
      <c r="O148">
        <f t="shared" si="11"/>
        <v>0</v>
      </c>
      <c r="P148">
        <f t="shared" si="12"/>
        <v>0</v>
      </c>
      <c r="Q148">
        <f t="shared" si="13"/>
        <v>0</v>
      </c>
      <c r="S148">
        <f t="shared" si="14"/>
        <v>2</v>
      </c>
    </row>
    <row r="149" spans="1:19" x14ac:dyDescent="0.25">
      <c r="A149" t="s">
        <v>441</v>
      </c>
      <c r="B149" t="s">
        <v>11</v>
      </c>
      <c r="C149">
        <v>89</v>
      </c>
      <c r="D149">
        <v>110673830</v>
      </c>
      <c r="E149" t="s">
        <v>0</v>
      </c>
      <c r="F149" t="s">
        <v>442</v>
      </c>
      <c r="G149" t="s">
        <v>0</v>
      </c>
      <c r="H149" t="s">
        <v>0</v>
      </c>
      <c r="I149" t="s">
        <v>6790</v>
      </c>
      <c r="J149" s="6">
        <v>237945</v>
      </c>
      <c r="K149" s="6">
        <v>238214</v>
      </c>
      <c r="L149">
        <f t="shared" si="10"/>
        <v>507</v>
      </c>
      <c r="O149">
        <f t="shared" si="11"/>
        <v>0</v>
      </c>
      <c r="P149">
        <f t="shared" si="12"/>
        <v>0</v>
      </c>
      <c r="Q149">
        <f t="shared" si="13"/>
        <v>0</v>
      </c>
      <c r="S149">
        <f t="shared" si="14"/>
        <v>2</v>
      </c>
    </row>
    <row r="150" spans="1:19" x14ac:dyDescent="0.25">
      <c r="A150" t="s">
        <v>443</v>
      </c>
      <c r="B150" t="s">
        <v>11</v>
      </c>
      <c r="C150">
        <v>50</v>
      </c>
      <c r="D150">
        <v>110674967</v>
      </c>
      <c r="E150" t="s">
        <v>0</v>
      </c>
      <c r="F150" t="s">
        <v>444</v>
      </c>
      <c r="G150" t="s">
        <v>0</v>
      </c>
      <c r="H150" t="s">
        <v>0</v>
      </c>
      <c r="I150" t="s">
        <v>6796</v>
      </c>
      <c r="J150" s="6">
        <v>238273</v>
      </c>
      <c r="K150" s="6">
        <v>238425</v>
      </c>
      <c r="L150">
        <f t="shared" si="10"/>
        <v>59</v>
      </c>
      <c r="O150">
        <f t="shared" si="11"/>
        <v>0</v>
      </c>
      <c r="P150">
        <f t="shared" si="12"/>
        <v>1</v>
      </c>
      <c r="Q150">
        <f t="shared" si="13"/>
        <v>1</v>
      </c>
      <c r="S150">
        <f t="shared" si="14"/>
        <v>2</v>
      </c>
    </row>
    <row r="151" spans="1:19" x14ac:dyDescent="0.25">
      <c r="A151" t="s">
        <v>445</v>
      </c>
      <c r="B151" t="s">
        <v>11</v>
      </c>
      <c r="C151">
        <v>193</v>
      </c>
      <c r="D151">
        <v>110673621</v>
      </c>
      <c r="E151" t="s">
        <v>0</v>
      </c>
      <c r="F151" t="s">
        <v>446</v>
      </c>
      <c r="G151" t="s">
        <v>0</v>
      </c>
      <c r="H151" t="s">
        <v>0</v>
      </c>
      <c r="I151" t="s">
        <v>6796</v>
      </c>
      <c r="J151" s="6">
        <v>239731</v>
      </c>
      <c r="K151" s="6">
        <v>240312</v>
      </c>
      <c r="L151">
        <f t="shared" si="10"/>
        <v>1306</v>
      </c>
      <c r="O151">
        <f t="shared" si="11"/>
        <v>0</v>
      </c>
      <c r="P151">
        <f t="shared" si="12"/>
        <v>0</v>
      </c>
      <c r="Q151">
        <f t="shared" si="13"/>
        <v>0</v>
      </c>
      <c r="S151">
        <f t="shared" si="14"/>
        <v>1</v>
      </c>
    </row>
    <row r="152" spans="1:19" x14ac:dyDescent="0.25">
      <c r="A152" t="s">
        <v>449</v>
      </c>
      <c r="B152" t="s">
        <v>11</v>
      </c>
      <c r="C152">
        <v>352</v>
      </c>
      <c r="D152">
        <v>110674208</v>
      </c>
      <c r="E152" t="s">
        <v>0</v>
      </c>
      <c r="F152" t="s">
        <v>450</v>
      </c>
      <c r="G152" t="s">
        <v>0</v>
      </c>
      <c r="H152" t="s">
        <v>0</v>
      </c>
      <c r="I152" t="s">
        <v>6901</v>
      </c>
      <c r="J152" s="6">
        <v>243192</v>
      </c>
      <c r="K152" s="6">
        <v>244250</v>
      </c>
      <c r="L152">
        <f t="shared" si="10"/>
        <v>2880</v>
      </c>
      <c r="O152">
        <f t="shared" si="11"/>
        <v>0</v>
      </c>
      <c r="P152">
        <f t="shared" si="12"/>
        <v>0</v>
      </c>
      <c r="Q152">
        <f t="shared" si="13"/>
        <v>0</v>
      </c>
      <c r="S152">
        <f t="shared" si="14"/>
        <v>1</v>
      </c>
    </row>
    <row r="153" spans="1:19" x14ac:dyDescent="0.25">
      <c r="A153" t="s">
        <v>451</v>
      </c>
      <c r="B153" t="s">
        <v>11</v>
      </c>
      <c r="C153">
        <v>75</v>
      </c>
      <c r="D153">
        <v>110673426</v>
      </c>
      <c r="E153" t="s">
        <v>0</v>
      </c>
      <c r="F153" t="s">
        <v>452</v>
      </c>
      <c r="G153" t="s">
        <v>0</v>
      </c>
      <c r="H153" t="s">
        <v>0</v>
      </c>
      <c r="I153" t="s">
        <v>6790</v>
      </c>
      <c r="J153" s="6">
        <v>244351</v>
      </c>
      <c r="K153" s="6">
        <v>244578</v>
      </c>
      <c r="L153">
        <f t="shared" si="10"/>
        <v>101</v>
      </c>
      <c r="O153">
        <f t="shared" si="11"/>
        <v>0</v>
      </c>
      <c r="P153">
        <f t="shared" si="12"/>
        <v>0</v>
      </c>
      <c r="Q153">
        <f t="shared" si="13"/>
        <v>1</v>
      </c>
      <c r="S153">
        <f t="shared" si="14"/>
        <v>0</v>
      </c>
    </row>
    <row r="154" spans="1:19" x14ac:dyDescent="0.25">
      <c r="A154" t="s">
        <v>453</v>
      </c>
      <c r="B154" t="s">
        <v>11</v>
      </c>
      <c r="C154">
        <v>293</v>
      </c>
      <c r="D154">
        <v>110673539</v>
      </c>
      <c r="E154" t="s">
        <v>0</v>
      </c>
      <c r="F154" t="s">
        <v>454</v>
      </c>
      <c r="G154" t="s">
        <v>0</v>
      </c>
      <c r="H154" t="s">
        <v>0</v>
      </c>
      <c r="I154" t="s">
        <v>6793</v>
      </c>
      <c r="J154" s="6">
        <v>244718</v>
      </c>
      <c r="K154" s="6">
        <v>245599</v>
      </c>
      <c r="L154">
        <f t="shared" si="10"/>
        <v>140</v>
      </c>
      <c r="O154">
        <f t="shared" si="11"/>
        <v>0</v>
      </c>
      <c r="P154">
        <f t="shared" si="12"/>
        <v>0</v>
      </c>
      <c r="Q154">
        <f t="shared" si="13"/>
        <v>2</v>
      </c>
      <c r="S154">
        <f t="shared" si="14"/>
        <v>2</v>
      </c>
    </row>
    <row r="155" spans="1:19" x14ac:dyDescent="0.25">
      <c r="A155" t="s">
        <v>455</v>
      </c>
      <c r="B155" t="s">
        <v>11</v>
      </c>
      <c r="C155">
        <v>738</v>
      </c>
      <c r="D155">
        <v>110675385</v>
      </c>
      <c r="E155" t="s">
        <v>0</v>
      </c>
      <c r="F155" t="s">
        <v>456</v>
      </c>
      <c r="G155" t="s">
        <v>0</v>
      </c>
      <c r="H155" t="s">
        <v>0</v>
      </c>
      <c r="I155" t="s">
        <v>6796</v>
      </c>
      <c r="J155" s="6">
        <v>245609</v>
      </c>
      <c r="K155" s="6">
        <v>247825</v>
      </c>
      <c r="L155">
        <f t="shared" si="10"/>
        <v>10</v>
      </c>
      <c r="O155">
        <f t="shared" si="11"/>
        <v>1</v>
      </c>
      <c r="P155">
        <f t="shared" si="12"/>
        <v>1</v>
      </c>
      <c r="Q155">
        <f t="shared" si="13"/>
        <v>3</v>
      </c>
      <c r="S155">
        <f t="shared" si="14"/>
        <v>0</v>
      </c>
    </row>
    <row r="156" spans="1:19" x14ac:dyDescent="0.25">
      <c r="A156" t="s">
        <v>457</v>
      </c>
      <c r="B156" t="s">
        <v>11</v>
      </c>
      <c r="C156">
        <v>256</v>
      </c>
      <c r="D156">
        <v>110675142</v>
      </c>
      <c r="E156" t="s">
        <v>0</v>
      </c>
      <c r="F156" t="s">
        <v>458</v>
      </c>
      <c r="G156" t="s">
        <v>0</v>
      </c>
      <c r="H156" t="s">
        <v>0</v>
      </c>
      <c r="I156" t="s">
        <v>6796</v>
      </c>
      <c r="J156" s="6">
        <v>248306</v>
      </c>
      <c r="K156" s="6">
        <v>249076</v>
      </c>
      <c r="L156">
        <f t="shared" si="10"/>
        <v>481</v>
      </c>
      <c r="O156">
        <f t="shared" si="11"/>
        <v>0</v>
      </c>
      <c r="P156">
        <f t="shared" si="12"/>
        <v>0</v>
      </c>
      <c r="Q156">
        <f t="shared" si="13"/>
        <v>0</v>
      </c>
      <c r="S156">
        <f t="shared" si="14"/>
        <v>1</v>
      </c>
    </row>
    <row r="157" spans="1:19" x14ac:dyDescent="0.25">
      <c r="A157" t="s">
        <v>463</v>
      </c>
      <c r="B157" t="s">
        <v>11</v>
      </c>
      <c r="C157">
        <v>407</v>
      </c>
      <c r="D157">
        <v>110675880</v>
      </c>
      <c r="E157" t="s">
        <v>0</v>
      </c>
      <c r="F157" t="s">
        <v>464</v>
      </c>
      <c r="G157" t="s">
        <v>0</v>
      </c>
      <c r="H157" t="s">
        <v>0</v>
      </c>
      <c r="I157" t="s">
        <v>6904</v>
      </c>
      <c r="J157" s="6">
        <v>251689</v>
      </c>
      <c r="K157" s="6">
        <v>252912</v>
      </c>
      <c r="L157">
        <f t="shared" si="10"/>
        <v>2613</v>
      </c>
      <c r="O157">
        <f t="shared" si="11"/>
        <v>0</v>
      </c>
      <c r="P157">
        <f t="shared" si="12"/>
        <v>0</v>
      </c>
      <c r="Q157">
        <f t="shared" si="13"/>
        <v>0</v>
      </c>
      <c r="S157">
        <f t="shared" si="14"/>
        <v>2</v>
      </c>
    </row>
    <row r="158" spans="1:19" x14ac:dyDescent="0.25">
      <c r="A158" t="s">
        <v>466</v>
      </c>
      <c r="B158" t="s">
        <v>11</v>
      </c>
      <c r="C158">
        <v>1172</v>
      </c>
      <c r="D158">
        <v>110674178</v>
      </c>
      <c r="E158" t="s">
        <v>467</v>
      </c>
      <c r="F158" t="s">
        <v>468</v>
      </c>
      <c r="G158" t="s">
        <v>0</v>
      </c>
      <c r="H158" t="s">
        <v>0</v>
      </c>
      <c r="I158" t="s">
        <v>6905</v>
      </c>
      <c r="J158" s="6">
        <v>252899</v>
      </c>
      <c r="K158" s="6">
        <v>256417</v>
      </c>
      <c r="L158">
        <f t="shared" si="10"/>
        <v>-13</v>
      </c>
      <c r="O158">
        <f t="shared" si="11"/>
        <v>1</v>
      </c>
      <c r="P158">
        <f t="shared" si="12"/>
        <v>1</v>
      </c>
      <c r="Q158">
        <f t="shared" si="13"/>
        <v>1</v>
      </c>
      <c r="S158">
        <f t="shared" si="14"/>
        <v>2</v>
      </c>
    </row>
    <row r="159" spans="1:19" x14ac:dyDescent="0.25">
      <c r="A159" t="s">
        <v>469</v>
      </c>
      <c r="B159" t="s">
        <v>11</v>
      </c>
      <c r="C159">
        <v>398</v>
      </c>
      <c r="D159">
        <v>110673540</v>
      </c>
      <c r="E159" t="s">
        <v>470</v>
      </c>
      <c r="F159" t="s">
        <v>471</v>
      </c>
      <c r="G159" t="s">
        <v>0</v>
      </c>
      <c r="H159" t="s">
        <v>0</v>
      </c>
      <c r="I159" t="s">
        <v>6906</v>
      </c>
      <c r="J159" s="6">
        <v>256823</v>
      </c>
      <c r="K159" s="6">
        <v>258019</v>
      </c>
      <c r="L159">
        <f t="shared" si="10"/>
        <v>406</v>
      </c>
      <c r="O159">
        <f t="shared" si="11"/>
        <v>0</v>
      </c>
      <c r="P159">
        <f t="shared" si="12"/>
        <v>0</v>
      </c>
      <c r="Q159">
        <f t="shared" si="13"/>
        <v>0</v>
      </c>
      <c r="S159">
        <f t="shared" si="14"/>
        <v>2</v>
      </c>
    </row>
    <row r="160" spans="1:19" x14ac:dyDescent="0.25">
      <c r="A160" t="s">
        <v>474</v>
      </c>
      <c r="B160" t="s">
        <v>11</v>
      </c>
      <c r="C160">
        <v>743</v>
      </c>
      <c r="D160">
        <v>110673505</v>
      </c>
      <c r="E160" t="s">
        <v>0</v>
      </c>
      <c r="F160" t="s">
        <v>475</v>
      </c>
      <c r="G160" t="s">
        <v>0</v>
      </c>
      <c r="H160" t="s">
        <v>0</v>
      </c>
      <c r="I160" t="s">
        <v>6908</v>
      </c>
      <c r="J160" s="6">
        <v>258971</v>
      </c>
      <c r="K160" s="6">
        <v>261202</v>
      </c>
      <c r="L160">
        <f t="shared" si="10"/>
        <v>952</v>
      </c>
      <c r="O160">
        <f t="shared" si="11"/>
        <v>0</v>
      </c>
      <c r="P160">
        <f t="shared" si="12"/>
        <v>0</v>
      </c>
      <c r="Q160">
        <f t="shared" si="13"/>
        <v>0</v>
      </c>
      <c r="S160">
        <f t="shared" si="14"/>
        <v>2</v>
      </c>
    </row>
    <row r="161" spans="1:19" x14ac:dyDescent="0.25">
      <c r="A161" t="s">
        <v>476</v>
      </c>
      <c r="B161" t="s">
        <v>11</v>
      </c>
      <c r="C161">
        <v>215</v>
      </c>
      <c r="D161">
        <v>110674776</v>
      </c>
      <c r="E161" t="s">
        <v>0</v>
      </c>
      <c r="F161" t="s">
        <v>477</v>
      </c>
      <c r="G161" t="s">
        <v>0</v>
      </c>
      <c r="H161" t="s">
        <v>0</v>
      </c>
      <c r="I161" t="s">
        <v>6909</v>
      </c>
      <c r="J161" s="6">
        <v>261265</v>
      </c>
      <c r="K161" s="6">
        <v>261912</v>
      </c>
      <c r="L161">
        <f t="shared" si="10"/>
        <v>63</v>
      </c>
      <c r="O161">
        <f t="shared" si="11"/>
        <v>0</v>
      </c>
      <c r="P161">
        <f t="shared" si="12"/>
        <v>1</v>
      </c>
      <c r="Q161">
        <f t="shared" si="13"/>
        <v>1</v>
      </c>
      <c r="S161">
        <f t="shared" si="14"/>
        <v>2</v>
      </c>
    </row>
    <row r="162" spans="1:19" x14ac:dyDescent="0.25">
      <c r="A162" t="s">
        <v>479</v>
      </c>
      <c r="B162" t="s">
        <v>11</v>
      </c>
      <c r="C162">
        <v>187</v>
      </c>
      <c r="D162">
        <v>110674522</v>
      </c>
      <c r="E162" t="s">
        <v>0</v>
      </c>
      <c r="F162" t="s">
        <v>480</v>
      </c>
      <c r="G162" t="s">
        <v>0</v>
      </c>
      <c r="H162" t="s">
        <v>0</v>
      </c>
      <c r="I162" t="s">
        <v>6861</v>
      </c>
      <c r="J162" s="6">
        <v>261914</v>
      </c>
      <c r="K162" s="6">
        <v>262477</v>
      </c>
      <c r="L162">
        <f t="shared" si="10"/>
        <v>2</v>
      </c>
      <c r="O162">
        <f t="shared" si="11"/>
        <v>1</v>
      </c>
      <c r="P162">
        <f t="shared" si="12"/>
        <v>2</v>
      </c>
      <c r="Q162">
        <f t="shared" si="13"/>
        <v>2</v>
      </c>
      <c r="S162">
        <f t="shared" si="14"/>
        <v>1</v>
      </c>
    </row>
    <row r="163" spans="1:19" x14ac:dyDescent="0.25">
      <c r="A163" t="s">
        <v>481</v>
      </c>
      <c r="B163" t="s">
        <v>11</v>
      </c>
      <c r="C163">
        <v>295</v>
      </c>
      <c r="D163">
        <v>110673889</v>
      </c>
      <c r="E163" t="s">
        <v>0</v>
      </c>
      <c r="F163" t="s">
        <v>482</v>
      </c>
      <c r="G163" t="s">
        <v>0</v>
      </c>
      <c r="H163" t="s">
        <v>0</v>
      </c>
      <c r="I163" t="s">
        <v>6910</v>
      </c>
      <c r="J163" s="6">
        <v>262491</v>
      </c>
      <c r="K163" s="6">
        <v>263378</v>
      </c>
      <c r="L163">
        <f t="shared" si="10"/>
        <v>14</v>
      </c>
      <c r="O163">
        <f t="shared" si="11"/>
        <v>2</v>
      </c>
      <c r="P163">
        <f t="shared" si="12"/>
        <v>3</v>
      </c>
      <c r="Q163">
        <f t="shared" si="13"/>
        <v>3</v>
      </c>
      <c r="S163">
        <f t="shared" si="14"/>
        <v>1</v>
      </c>
    </row>
    <row r="164" spans="1:19" x14ac:dyDescent="0.25">
      <c r="A164" t="s">
        <v>484</v>
      </c>
      <c r="B164" t="s">
        <v>11</v>
      </c>
      <c r="C164">
        <v>328</v>
      </c>
      <c r="D164">
        <v>110674553</v>
      </c>
      <c r="E164" t="s">
        <v>0</v>
      </c>
      <c r="F164" t="s">
        <v>485</v>
      </c>
      <c r="G164" t="s">
        <v>0</v>
      </c>
      <c r="H164" t="s">
        <v>0</v>
      </c>
      <c r="I164" t="s">
        <v>6911</v>
      </c>
      <c r="J164" s="6">
        <v>263365</v>
      </c>
      <c r="K164" s="6">
        <v>264351</v>
      </c>
      <c r="L164">
        <f t="shared" si="10"/>
        <v>-13</v>
      </c>
      <c r="O164">
        <f t="shared" si="11"/>
        <v>3</v>
      </c>
      <c r="P164">
        <f t="shared" si="12"/>
        <v>4</v>
      </c>
      <c r="Q164">
        <f t="shared" si="13"/>
        <v>4</v>
      </c>
      <c r="S164">
        <f t="shared" si="14"/>
        <v>1</v>
      </c>
    </row>
    <row r="165" spans="1:19" x14ac:dyDescent="0.25">
      <c r="A165" t="s">
        <v>488</v>
      </c>
      <c r="B165" t="s">
        <v>11</v>
      </c>
      <c r="C165">
        <v>259</v>
      </c>
      <c r="D165">
        <v>110673236</v>
      </c>
      <c r="E165" t="s">
        <v>0</v>
      </c>
      <c r="F165" t="s">
        <v>489</v>
      </c>
      <c r="G165" t="s">
        <v>0</v>
      </c>
      <c r="H165" t="s">
        <v>0</v>
      </c>
      <c r="I165" t="s">
        <v>6912</v>
      </c>
      <c r="J165" s="6">
        <v>264352</v>
      </c>
      <c r="K165" s="6">
        <v>265131</v>
      </c>
      <c r="L165">
        <f t="shared" si="10"/>
        <v>1</v>
      </c>
      <c r="O165">
        <f t="shared" si="11"/>
        <v>4</v>
      </c>
      <c r="P165">
        <f t="shared" si="12"/>
        <v>5</v>
      </c>
      <c r="Q165">
        <f t="shared" si="13"/>
        <v>5</v>
      </c>
      <c r="S165">
        <f t="shared" si="14"/>
        <v>1</v>
      </c>
    </row>
    <row r="166" spans="1:19" x14ac:dyDescent="0.25">
      <c r="A166" t="s">
        <v>490</v>
      </c>
      <c r="B166" t="s">
        <v>11</v>
      </c>
      <c r="C166">
        <v>575</v>
      </c>
      <c r="D166">
        <v>110675351</v>
      </c>
      <c r="E166" t="s">
        <v>0</v>
      </c>
      <c r="F166" t="s">
        <v>491</v>
      </c>
      <c r="G166" t="s">
        <v>0</v>
      </c>
      <c r="H166" t="s">
        <v>0</v>
      </c>
      <c r="I166" t="s">
        <v>6913</v>
      </c>
      <c r="J166" s="6">
        <v>265173</v>
      </c>
      <c r="K166" s="6">
        <v>266900</v>
      </c>
      <c r="L166">
        <f t="shared" si="10"/>
        <v>42</v>
      </c>
      <c r="O166">
        <f t="shared" si="11"/>
        <v>5</v>
      </c>
      <c r="P166">
        <f t="shared" si="12"/>
        <v>6</v>
      </c>
      <c r="Q166">
        <f t="shared" si="13"/>
        <v>6</v>
      </c>
      <c r="S166">
        <f t="shared" si="14"/>
        <v>2</v>
      </c>
    </row>
    <row r="167" spans="1:19" x14ac:dyDescent="0.25">
      <c r="A167" t="s">
        <v>492</v>
      </c>
      <c r="B167" t="s">
        <v>11</v>
      </c>
      <c r="C167">
        <v>562</v>
      </c>
      <c r="D167">
        <v>110675761</v>
      </c>
      <c r="E167" t="s">
        <v>0</v>
      </c>
      <c r="F167" t="s">
        <v>493</v>
      </c>
      <c r="G167" t="s">
        <v>0</v>
      </c>
      <c r="H167" t="s">
        <v>0</v>
      </c>
      <c r="I167" t="s">
        <v>6913</v>
      </c>
      <c r="J167" s="6">
        <v>266901</v>
      </c>
      <c r="K167" s="6">
        <v>268589</v>
      </c>
      <c r="L167">
        <f t="shared" si="10"/>
        <v>1</v>
      </c>
      <c r="O167">
        <f t="shared" si="11"/>
        <v>6</v>
      </c>
      <c r="P167">
        <f t="shared" si="12"/>
        <v>7</v>
      </c>
      <c r="Q167">
        <f t="shared" si="13"/>
        <v>7</v>
      </c>
      <c r="S167">
        <f t="shared" si="14"/>
        <v>1</v>
      </c>
    </row>
    <row r="168" spans="1:19" x14ac:dyDescent="0.25">
      <c r="A168" t="s">
        <v>494</v>
      </c>
      <c r="B168" t="s">
        <v>11</v>
      </c>
      <c r="C168">
        <v>131</v>
      </c>
      <c r="D168">
        <v>110675311</v>
      </c>
      <c r="E168" t="s">
        <v>0</v>
      </c>
      <c r="F168" t="s">
        <v>495</v>
      </c>
      <c r="G168" t="s">
        <v>0</v>
      </c>
      <c r="H168" t="s">
        <v>0</v>
      </c>
      <c r="I168" t="s">
        <v>6790</v>
      </c>
      <c r="J168" s="6">
        <v>268576</v>
      </c>
      <c r="K168" s="6">
        <v>268971</v>
      </c>
      <c r="L168">
        <f t="shared" si="10"/>
        <v>-13</v>
      </c>
      <c r="O168">
        <f t="shared" si="11"/>
        <v>7</v>
      </c>
      <c r="P168">
        <f t="shared" si="12"/>
        <v>8</v>
      </c>
      <c r="Q168">
        <f t="shared" si="13"/>
        <v>8</v>
      </c>
      <c r="S168">
        <f t="shared" si="14"/>
        <v>2</v>
      </c>
    </row>
    <row r="169" spans="1:19" x14ac:dyDescent="0.25">
      <c r="A169" t="s">
        <v>496</v>
      </c>
      <c r="B169" t="s">
        <v>11</v>
      </c>
      <c r="C169">
        <v>101</v>
      </c>
      <c r="D169">
        <v>110674465</v>
      </c>
      <c r="E169" t="s">
        <v>0</v>
      </c>
      <c r="F169" t="s">
        <v>497</v>
      </c>
      <c r="G169" t="s">
        <v>0</v>
      </c>
      <c r="H169" t="s">
        <v>0</v>
      </c>
      <c r="I169" t="s">
        <v>6790</v>
      </c>
      <c r="J169" s="6">
        <v>268946</v>
      </c>
      <c r="K169" s="6">
        <v>269251</v>
      </c>
      <c r="L169">
        <f t="shared" si="10"/>
        <v>-25</v>
      </c>
      <c r="O169">
        <f t="shared" si="11"/>
        <v>8</v>
      </c>
      <c r="P169">
        <f t="shared" si="12"/>
        <v>9</v>
      </c>
      <c r="Q169">
        <f t="shared" si="13"/>
        <v>9</v>
      </c>
      <c r="S169">
        <f t="shared" si="14"/>
        <v>2</v>
      </c>
    </row>
    <row r="170" spans="1:19" x14ac:dyDescent="0.25">
      <c r="A170" t="s">
        <v>498</v>
      </c>
      <c r="B170" t="s">
        <v>11</v>
      </c>
      <c r="C170">
        <v>61</v>
      </c>
      <c r="D170">
        <v>110673272</v>
      </c>
      <c r="E170" t="s">
        <v>0</v>
      </c>
      <c r="F170" t="s">
        <v>499</v>
      </c>
      <c r="G170" t="s">
        <v>0</v>
      </c>
      <c r="H170" t="s">
        <v>0</v>
      </c>
      <c r="I170" t="s">
        <v>6914</v>
      </c>
      <c r="J170" s="6">
        <v>269379</v>
      </c>
      <c r="K170" s="6">
        <v>269564</v>
      </c>
      <c r="L170">
        <f t="shared" si="10"/>
        <v>128</v>
      </c>
      <c r="O170">
        <f t="shared" si="11"/>
        <v>0</v>
      </c>
      <c r="P170">
        <f t="shared" si="12"/>
        <v>0</v>
      </c>
      <c r="Q170">
        <f t="shared" si="13"/>
        <v>10</v>
      </c>
      <c r="S170">
        <f t="shared" si="14"/>
        <v>1</v>
      </c>
    </row>
    <row r="171" spans="1:19" x14ac:dyDescent="0.25">
      <c r="A171" t="s">
        <v>500</v>
      </c>
      <c r="B171" t="s">
        <v>11</v>
      </c>
      <c r="C171">
        <v>481</v>
      </c>
      <c r="D171">
        <v>110674219</v>
      </c>
      <c r="E171" t="s">
        <v>0</v>
      </c>
      <c r="F171" t="s">
        <v>501</v>
      </c>
      <c r="G171" t="s">
        <v>0</v>
      </c>
      <c r="H171" t="s">
        <v>0</v>
      </c>
      <c r="I171" t="s">
        <v>6915</v>
      </c>
      <c r="J171" s="6">
        <v>269876</v>
      </c>
      <c r="K171" s="6">
        <v>271321</v>
      </c>
      <c r="L171">
        <f t="shared" si="10"/>
        <v>312</v>
      </c>
      <c r="O171">
        <f t="shared" si="11"/>
        <v>0</v>
      </c>
      <c r="P171">
        <f t="shared" si="12"/>
        <v>0</v>
      </c>
      <c r="Q171">
        <f t="shared" si="13"/>
        <v>0</v>
      </c>
      <c r="S171">
        <f t="shared" si="14"/>
        <v>1</v>
      </c>
    </row>
    <row r="172" spans="1:19" x14ac:dyDescent="0.25">
      <c r="A172" t="s">
        <v>513</v>
      </c>
      <c r="B172" t="s">
        <v>11</v>
      </c>
      <c r="C172">
        <v>399</v>
      </c>
      <c r="D172">
        <v>110675422</v>
      </c>
      <c r="E172" t="s">
        <v>0</v>
      </c>
      <c r="F172" t="s">
        <v>514</v>
      </c>
      <c r="G172" t="s">
        <v>0</v>
      </c>
      <c r="H172" t="s">
        <v>0</v>
      </c>
      <c r="I172" t="s">
        <v>6918</v>
      </c>
      <c r="J172" s="6">
        <v>277181</v>
      </c>
      <c r="K172" s="6">
        <v>278380</v>
      </c>
      <c r="L172">
        <f t="shared" si="10"/>
        <v>5860</v>
      </c>
      <c r="O172">
        <f t="shared" si="11"/>
        <v>0</v>
      </c>
      <c r="P172">
        <f t="shared" si="12"/>
        <v>0</v>
      </c>
      <c r="Q172">
        <f t="shared" si="13"/>
        <v>0</v>
      </c>
      <c r="S172">
        <f t="shared" si="14"/>
        <v>0</v>
      </c>
    </row>
    <row r="173" spans="1:19" x14ac:dyDescent="0.25">
      <c r="A173" t="s">
        <v>515</v>
      </c>
      <c r="B173" t="s">
        <v>11</v>
      </c>
      <c r="C173">
        <v>175</v>
      </c>
      <c r="D173">
        <v>110673341</v>
      </c>
      <c r="E173" t="s">
        <v>0</v>
      </c>
      <c r="F173" t="s">
        <v>516</v>
      </c>
      <c r="G173" t="s">
        <v>0</v>
      </c>
      <c r="H173" t="s">
        <v>0</v>
      </c>
      <c r="I173" t="s">
        <v>6796</v>
      </c>
      <c r="J173" s="6">
        <v>278633</v>
      </c>
      <c r="K173" s="6">
        <v>279160</v>
      </c>
      <c r="L173">
        <f t="shared" si="10"/>
        <v>253</v>
      </c>
      <c r="O173">
        <f t="shared" si="11"/>
        <v>0</v>
      </c>
      <c r="P173">
        <f t="shared" si="12"/>
        <v>0</v>
      </c>
      <c r="Q173">
        <f t="shared" si="13"/>
        <v>0</v>
      </c>
      <c r="S173">
        <f t="shared" si="14"/>
        <v>1</v>
      </c>
    </row>
    <row r="174" spans="1:19" x14ac:dyDescent="0.25">
      <c r="A174" t="s">
        <v>517</v>
      </c>
      <c r="B174" t="s">
        <v>11</v>
      </c>
      <c r="C174">
        <v>258</v>
      </c>
      <c r="D174">
        <v>110675218</v>
      </c>
      <c r="E174" t="s">
        <v>0</v>
      </c>
      <c r="F174" t="s">
        <v>518</v>
      </c>
      <c r="G174" t="s">
        <v>0</v>
      </c>
      <c r="H174" t="s">
        <v>0</v>
      </c>
      <c r="I174" t="s">
        <v>6796</v>
      </c>
      <c r="J174" s="6">
        <v>279534</v>
      </c>
      <c r="K174" s="6">
        <v>280310</v>
      </c>
      <c r="L174">
        <f t="shared" si="10"/>
        <v>374</v>
      </c>
      <c r="O174">
        <f t="shared" si="11"/>
        <v>0</v>
      </c>
      <c r="P174">
        <f t="shared" si="12"/>
        <v>0</v>
      </c>
      <c r="Q174">
        <f t="shared" si="13"/>
        <v>0</v>
      </c>
      <c r="S174">
        <f t="shared" si="14"/>
        <v>0</v>
      </c>
    </row>
    <row r="175" spans="1:19" x14ac:dyDescent="0.25">
      <c r="A175" t="s">
        <v>519</v>
      </c>
      <c r="B175" t="s">
        <v>11</v>
      </c>
      <c r="C175">
        <v>476</v>
      </c>
      <c r="D175">
        <v>110676022</v>
      </c>
      <c r="E175" t="s">
        <v>0</v>
      </c>
      <c r="F175" t="s">
        <v>520</v>
      </c>
      <c r="G175" t="s">
        <v>0</v>
      </c>
      <c r="H175" t="s">
        <v>0</v>
      </c>
      <c r="I175" t="s">
        <v>6796</v>
      </c>
      <c r="J175" s="6">
        <v>280728</v>
      </c>
      <c r="K175" s="6">
        <v>282158</v>
      </c>
      <c r="L175">
        <f t="shared" si="10"/>
        <v>418</v>
      </c>
      <c r="O175">
        <f t="shared" si="11"/>
        <v>0</v>
      </c>
      <c r="P175">
        <f t="shared" si="12"/>
        <v>0</v>
      </c>
      <c r="Q175">
        <f t="shared" si="13"/>
        <v>0</v>
      </c>
      <c r="S175">
        <f t="shared" si="14"/>
        <v>2</v>
      </c>
    </row>
    <row r="176" spans="1:19" x14ac:dyDescent="0.25">
      <c r="A176" t="s">
        <v>521</v>
      </c>
      <c r="B176" t="s">
        <v>11</v>
      </c>
      <c r="C176">
        <v>230</v>
      </c>
      <c r="D176">
        <v>110674248</v>
      </c>
      <c r="E176" t="s">
        <v>0</v>
      </c>
      <c r="F176" t="s">
        <v>522</v>
      </c>
      <c r="G176" t="s">
        <v>0</v>
      </c>
      <c r="H176" t="s">
        <v>0</v>
      </c>
      <c r="I176" t="s">
        <v>6853</v>
      </c>
      <c r="J176" s="6">
        <v>282161</v>
      </c>
      <c r="K176" s="6">
        <v>282853</v>
      </c>
      <c r="L176">
        <f t="shared" si="10"/>
        <v>3</v>
      </c>
      <c r="O176">
        <f t="shared" si="11"/>
        <v>1</v>
      </c>
      <c r="P176">
        <f t="shared" si="12"/>
        <v>1</v>
      </c>
      <c r="Q176">
        <f t="shared" si="13"/>
        <v>1</v>
      </c>
      <c r="S176">
        <f t="shared" si="14"/>
        <v>2</v>
      </c>
    </row>
    <row r="177" spans="1:19" x14ac:dyDescent="0.25">
      <c r="A177" t="s">
        <v>535</v>
      </c>
      <c r="B177" t="s">
        <v>11</v>
      </c>
      <c r="C177">
        <v>422</v>
      </c>
      <c r="D177">
        <v>110674686</v>
      </c>
      <c r="E177" t="s">
        <v>0</v>
      </c>
      <c r="F177" t="s">
        <v>536</v>
      </c>
      <c r="G177" t="s">
        <v>0</v>
      </c>
      <c r="H177" t="s">
        <v>0</v>
      </c>
      <c r="I177" t="s">
        <v>6922</v>
      </c>
      <c r="J177" s="6">
        <v>289694</v>
      </c>
      <c r="K177" s="6">
        <v>290962</v>
      </c>
      <c r="L177">
        <f t="shared" si="10"/>
        <v>6841</v>
      </c>
      <c r="O177">
        <f t="shared" si="11"/>
        <v>0</v>
      </c>
      <c r="P177">
        <f t="shared" si="12"/>
        <v>0</v>
      </c>
      <c r="Q177">
        <f t="shared" si="13"/>
        <v>0</v>
      </c>
      <c r="S177">
        <f t="shared" si="14"/>
        <v>2</v>
      </c>
    </row>
    <row r="178" spans="1:19" x14ac:dyDescent="0.25">
      <c r="A178" t="s">
        <v>538</v>
      </c>
      <c r="B178" t="s">
        <v>11</v>
      </c>
      <c r="C178">
        <v>200</v>
      </c>
      <c r="D178">
        <v>110674045</v>
      </c>
      <c r="E178" t="s">
        <v>0</v>
      </c>
      <c r="F178" t="s">
        <v>539</v>
      </c>
      <c r="G178" t="s">
        <v>0</v>
      </c>
      <c r="H178" t="s">
        <v>0</v>
      </c>
      <c r="I178" t="s">
        <v>6923</v>
      </c>
      <c r="J178" s="6">
        <v>290980</v>
      </c>
      <c r="K178" s="6">
        <v>291582</v>
      </c>
      <c r="L178">
        <f t="shared" si="10"/>
        <v>18</v>
      </c>
      <c r="O178">
        <f t="shared" si="11"/>
        <v>1</v>
      </c>
      <c r="P178">
        <f t="shared" si="12"/>
        <v>1</v>
      </c>
      <c r="Q178">
        <f t="shared" si="13"/>
        <v>1</v>
      </c>
      <c r="S178">
        <f t="shared" si="14"/>
        <v>2</v>
      </c>
    </row>
    <row r="179" spans="1:19" x14ac:dyDescent="0.25">
      <c r="A179" t="s">
        <v>540</v>
      </c>
      <c r="B179" t="s">
        <v>11</v>
      </c>
      <c r="C179">
        <v>575</v>
      </c>
      <c r="D179">
        <v>110674575</v>
      </c>
      <c r="E179" t="s">
        <v>0</v>
      </c>
      <c r="F179" t="s">
        <v>541</v>
      </c>
      <c r="G179" t="s">
        <v>0</v>
      </c>
      <c r="H179" t="s">
        <v>0</v>
      </c>
      <c r="I179" t="s">
        <v>6924</v>
      </c>
      <c r="J179" s="6">
        <v>291570</v>
      </c>
      <c r="K179" s="6">
        <v>293297</v>
      </c>
      <c r="L179">
        <f t="shared" si="10"/>
        <v>-12</v>
      </c>
      <c r="O179">
        <f t="shared" si="11"/>
        <v>2</v>
      </c>
      <c r="P179">
        <f t="shared" si="12"/>
        <v>2</v>
      </c>
      <c r="Q179">
        <f t="shared" si="13"/>
        <v>2</v>
      </c>
      <c r="S179">
        <f t="shared" si="14"/>
        <v>2</v>
      </c>
    </row>
    <row r="180" spans="1:19" x14ac:dyDescent="0.25">
      <c r="A180" t="s">
        <v>543</v>
      </c>
      <c r="B180" t="s">
        <v>11</v>
      </c>
      <c r="C180">
        <v>244</v>
      </c>
      <c r="D180">
        <v>110674647</v>
      </c>
      <c r="E180" t="s">
        <v>0</v>
      </c>
      <c r="F180" t="s">
        <v>544</v>
      </c>
      <c r="G180" t="s">
        <v>0</v>
      </c>
      <c r="H180" t="s">
        <v>0</v>
      </c>
      <c r="I180" t="s">
        <v>6796</v>
      </c>
      <c r="J180" s="6">
        <v>293315</v>
      </c>
      <c r="K180" s="6">
        <v>294049</v>
      </c>
      <c r="L180">
        <f t="shared" si="10"/>
        <v>18</v>
      </c>
      <c r="O180">
        <f t="shared" si="11"/>
        <v>3</v>
      </c>
      <c r="P180">
        <f t="shared" si="12"/>
        <v>3</v>
      </c>
      <c r="Q180">
        <f t="shared" si="13"/>
        <v>3</v>
      </c>
      <c r="S180">
        <f t="shared" si="14"/>
        <v>1</v>
      </c>
    </row>
    <row r="181" spans="1:19" x14ac:dyDescent="0.25">
      <c r="A181" t="s">
        <v>545</v>
      </c>
      <c r="B181" t="s">
        <v>11</v>
      </c>
      <c r="C181">
        <v>257</v>
      </c>
      <c r="D181">
        <v>110675630</v>
      </c>
      <c r="E181" t="s">
        <v>0</v>
      </c>
      <c r="F181" t="s">
        <v>546</v>
      </c>
      <c r="G181" t="s">
        <v>0</v>
      </c>
      <c r="H181" t="s">
        <v>0</v>
      </c>
      <c r="I181" t="s">
        <v>6925</v>
      </c>
      <c r="J181" s="6">
        <v>294321</v>
      </c>
      <c r="K181" s="6">
        <v>295094</v>
      </c>
      <c r="L181">
        <f t="shared" si="10"/>
        <v>272</v>
      </c>
      <c r="O181">
        <f t="shared" si="11"/>
        <v>0</v>
      </c>
      <c r="P181">
        <f t="shared" si="12"/>
        <v>0</v>
      </c>
      <c r="Q181">
        <f t="shared" si="13"/>
        <v>0</v>
      </c>
      <c r="S181">
        <f t="shared" si="14"/>
        <v>2</v>
      </c>
    </row>
    <row r="182" spans="1:19" x14ac:dyDescent="0.25">
      <c r="A182" t="s">
        <v>547</v>
      </c>
      <c r="B182" t="s">
        <v>11</v>
      </c>
      <c r="C182">
        <v>440</v>
      </c>
      <c r="D182">
        <v>110673544</v>
      </c>
      <c r="E182" t="s">
        <v>0</v>
      </c>
      <c r="F182" t="s">
        <v>548</v>
      </c>
      <c r="G182" t="s">
        <v>0</v>
      </c>
      <c r="H182" t="s">
        <v>0</v>
      </c>
      <c r="I182" t="s">
        <v>6812</v>
      </c>
      <c r="J182" s="6">
        <v>295409</v>
      </c>
      <c r="K182" s="6">
        <v>296731</v>
      </c>
      <c r="L182">
        <f t="shared" si="10"/>
        <v>315</v>
      </c>
      <c r="O182">
        <f t="shared" si="11"/>
        <v>0</v>
      </c>
      <c r="P182">
        <f t="shared" si="12"/>
        <v>0</v>
      </c>
      <c r="Q182">
        <f t="shared" si="13"/>
        <v>0</v>
      </c>
      <c r="S182">
        <f t="shared" si="14"/>
        <v>2</v>
      </c>
    </row>
    <row r="183" spans="1:19" x14ac:dyDescent="0.25">
      <c r="A183" t="s">
        <v>551</v>
      </c>
      <c r="B183" t="s">
        <v>11</v>
      </c>
      <c r="C183">
        <v>61</v>
      </c>
      <c r="D183">
        <v>110673903</v>
      </c>
      <c r="E183" t="s">
        <v>0</v>
      </c>
      <c r="F183" t="s">
        <v>552</v>
      </c>
      <c r="G183" t="s">
        <v>0</v>
      </c>
      <c r="H183" t="s">
        <v>0</v>
      </c>
      <c r="I183" t="s">
        <v>6790</v>
      </c>
      <c r="J183" s="6">
        <v>297388</v>
      </c>
      <c r="K183" s="6">
        <v>297573</v>
      </c>
      <c r="L183">
        <f t="shared" si="10"/>
        <v>657</v>
      </c>
      <c r="O183">
        <f t="shared" si="11"/>
        <v>0</v>
      </c>
      <c r="P183">
        <f t="shared" si="12"/>
        <v>0</v>
      </c>
      <c r="Q183">
        <f t="shared" si="13"/>
        <v>0</v>
      </c>
      <c r="S183">
        <f t="shared" si="14"/>
        <v>1</v>
      </c>
    </row>
    <row r="184" spans="1:19" x14ac:dyDescent="0.25">
      <c r="A184" t="s">
        <v>553</v>
      </c>
      <c r="B184" t="s">
        <v>11</v>
      </c>
      <c r="C184">
        <v>82</v>
      </c>
      <c r="D184">
        <v>110673252</v>
      </c>
      <c r="E184" t="s">
        <v>0</v>
      </c>
      <c r="F184" t="s">
        <v>554</v>
      </c>
      <c r="G184" t="s">
        <v>0</v>
      </c>
      <c r="H184" t="s">
        <v>0</v>
      </c>
      <c r="I184" t="s">
        <v>6790</v>
      </c>
      <c r="J184" s="6">
        <v>297586</v>
      </c>
      <c r="K184" s="6">
        <v>297834</v>
      </c>
      <c r="L184">
        <f t="shared" si="10"/>
        <v>13</v>
      </c>
      <c r="O184">
        <f t="shared" si="11"/>
        <v>1</v>
      </c>
      <c r="P184">
        <f t="shared" si="12"/>
        <v>1</v>
      </c>
      <c r="Q184">
        <f t="shared" si="13"/>
        <v>1</v>
      </c>
      <c r="S184">
        <f t="shared" si="14"/>
        <v>1</v>
      </c>
    </row>
    <row r="185" spans="1:19" x14ac:dyDescent="0.25">
      <c r="A185" t="s">
        <v>559</v>
      </c>
      <c r="B185" t="s">
        <v>11</v>
      </c>
      <c r="C185">
        <v>380</v>
      </c>
      <c r="D185">
        <v>110673764</v>
      </c>
      <c r="E185" t="s">
        <v>0</v>
      </c>
      <c r="F185" t="s">
        <v>560</v>
      </c>
      <c r="G185" t="s">
        <v>0</v>
      </c>
      <c r="H185" t="s">
        <v>0</v>
      </c>
      <c r="I185" t="s">
        <v>6790</v>
      </c>
      <c r="J185" s="6">
        <v>299317</v>
      </c>
      <c r="K185" s="6">
        <v>300459</v>
      </c>
      <c r="L185">
        <f t="shared" si="10"/>
        <v>1483</v>
      </c>
      <c r="O185">
        <f t="shared" si="11"/>
        <v>0</v>
      </c>
      <c r="P185">
        <f t="shared" si="12"/>
        <v>0</v>
      </c>
      <c r="Q185">
        <f t="shared" si="13"/>
        <v>0</v>
      </c>
      <c r="S185">
        <f t="shared" si="14"/>
        <v>2</v>
      </c>
    </row>
    <row r="186" spans="1:19" x14ac:dyDescent="0.25">
      <c r="A186" t="s">
        <v>561</v>
      </c>
      <c r="B186" t="s">
        <v>11</v>
      </c>
      <c r="C186">
        <v>204</v>
      </c>
      <c r="D186">
        <v>110675552</v>
      </c>
      <c r="E186" t="s">
        <v>562</v>
      </c>
      <c r="F186" t="s">
        <v>563</v>
      </c>
      <c r="G186" t="s">
        <v>0</v>
      </c>
      <c r="H186" t="s">
        <v>0</v>
      </c>
      <c r="I186" t="s">
        <v>6927</v>
      </c>
      <c r="J186" s="6">
        <v>300718</v>
      </c>
      <c r="K186" s="6">
        <v>301332</v>
      </c>
      <c r="L186">
        <f t="shared" si="10"/>
        <v>259</v>
      </c>
      <c r="O186">
        <f t="shared" si="11"/>
        <v>0</v>
      </c>
      <c r="P186">
        <f t="shared" si="12"/>
        <v>0</v>
      </c>
      <c r="Q186">
        <f t="shared" si="13"/>
        <v>0</v>
      </c>
      <c r="S186">
        <f t="shared" si="14"/>
        <v>0</v>
      </c>
    </row>
    <row r="187" spans="1:19" x14ac:dyDescent="0.25">
      <c r="A187" t="s">
        <v>564</v>
      </c>
      <c r="B187" t="s">
        <v>11</v>
      </c>
      <c r="C187">
        <v>160</v>
      </c>
      <c r="D187">
        <v>110673300</v>
      </c>
      <c r="E187" t="s">
        <v>0</v>
      </c>
      <c r="F187" t="s">
        <v>565</v>
      </c>
      <c r="G187" t="s">
        <v>0</v>
      </c>
      <c r="H187" t="s">
        <v>0</v>
      </c>
      <c r="I187" t="s">
        <v>6928</v>
      </c>
      <c r="J187" s="6">
        <v>301576</v>
      </c>
      <c r="K187" s="6">
        <v>302058</v>
      </c>
      <c r="L187">
        <f t="shared" si="10"/>
        <v>244</v>
      </c>
      <c r="O187">
        <f t="shared" si="11"/>
        <v>0</v>
      </c>
      <c r="P187">
        <f t="shared" si="12"/>
        <v>0</v>
      </c>
      <c r="Q187">
        <f t="shared" si="13"/>
        <v>0</v>
      </c>
      <c r="S187">
        <f t="shared" si="14"/>
        <v>1</v>
      </c>
    </row>
    <row r="188" spans="1:19" x14ac:dyDescent="0.25">
      <c r="A188" t="s">
        <v>566</v>
      </c>
      <c r="B188" t="s">
        <v>11</v>
      </c>
      <c r="C188">
        <v>378</v>
      </c>
      <c r="D188">
        <v>110674413</v>
      </c>
      <c r="E188" t="s">
        <v>0</v>
      </c>
      <c r="F188" t="s">
        <v>567</v>
      </c>
      <c r="G188" t="s">
        <v>0</v>
      </c>
      <c r="H188" t="s">
        <v>0</v>
      </c>
      <c r="I188" t="s">
        <v>6902</v>
      </c>
      <c r="J188" s="6">
        <v>302242</v>
      </c>
      <c r="K188" s="6">
        <v>303378</v>
      </c>
      <c r="L188">
        <f t="shared" si="10"/>
        <v>184</v>
      </c>
      <c r="O188">
        <f t="shared" si="11"/>
        <v>0</v>
      </c>
      <c r="P188">
        <f t="shared" si="12"/>
        <v>0</v>
      </c>
      <c r="Q188">
        <f t="shared" si="13"/>
        <v>1</v>
      </c>
      <c r="S188">
        <f t="shared" si="14"/>
        <v>0</v>
      </c>
    </row>
    <row r="189" spans="1:19" x14ac:dyDescent="0.25">
      <c r="A189" t="s">
        <v>568</v>
      </c>
      <c r="B189" t="s">
        <v>11</v>
      </c>
      <c r="C189">
        <v>207</v>
      </c>
      <c r="D189">
        <v>110675085</v>
      </c>
      <c r="E189" t="s">
        <v>0</v>
      </c>
      <c r="F189" t="s">
        <v>569</v>
      </c>
      <c r="G189" t="s">
        <v>0</v>
      </c>
      <c r="H189" t="s">
        <v>0</v>
      </c>
      <c r="I189" t="s">
        <v>6929</v>
      </c>
      <c r="J189" s="6">
        <v>303375</v>
      </c>
      <c r="K189" s="6">
        <v>303998</v>
      </c>
      <c r="L189">
        <f t="shared" si="10"/>
        <v>-3</v>
      </c>
      <c r="O189">
        <f t="shared" si="11"/>
        <v>1</v>
      </c>
      <c r="P189">
        <f t="shared" si="12"/>
        <v>1</v>
      </c>
      <c r="Q189">
        <f t="shared" si="13"/>
        <v>2</v>
      </c>
      <c r="S189">
        <f t="shared" si="14"/>
        <v>0</v>
      </c>
    </row>
    <row r="190" spans="1:19" x14ac:dyDescent="0.25">
      <c r="A190" t="s">
        <v>570</v>
      </c>
      <c r="B190" t="s">
        <v>11</v>
      </c>
      <c r="C190">
        <v>66</v>
      </c>
      <c r="D190">
        <v>110673975</v>
      </c>
      <c r="E190" t="s">
        <v>0</v>
      </c>
      <c r="F190" t="s">
        <v>571</v>
      </c>
      <c r="G190" t="s">
        <v>0</v>
      </c>
      <c r="H190" t="s">
        <v>0</v>
      </c>
      <c r="I190" t="s">
        <v>6796</v>
      </c>
      <c r="J190" s="6">
        <v>304374</v>
      </c>
      <c r="K190" s="6">
        <v>304574</v>
      </c>
      <c r="L190">
        <f t="shared" si="10"/>
        <v>376</v>
      </c>
      <c r="O190">
        <f t="shared" si="11"/>
        <v>0</v>
      </c>
      <c r="P190">
        <f t="shared" si="12"/>
        <v>0</v>
      </c>
      <c r="Q190">
        <f t="shared" si="13"/>
        <v>0</v>
      </c>
      <c r="S190">
        <f t="shared" si="14"/>
        <v>0</v>
      </c>
    </row>
    <row r="191" spans="1:19" x14ac:dyDescent="0.25">
      <c r="A191" t="s">
        <v>579</v>
      </c>
      <c r="B191" t="s">
        <v>11</v>
      </c>
      <c r="C191">
        <v>845</v>
      </c>
      <c r="D191">
        <v>110673405</v>
      </c>
      <c r="E191" t="s">
        <v>0</v>
      </c>
      <c r="F191" t="s">
        <v>580</v>
      </c>
      <c r="G191" t="s">
        <v>0</v>
      </c>
      <c r="H191" t="s">
        <v>0</v>
      </c>
      <c r="I191" t="s">
        <v>6931</v>
      </c>
      <c r="J191" s="6">
        <v>307745</v>
      </c>
      <c r="K191" s="6">
        <v>310282</v>
      </c>
      <c r="L191">
        <f t="shared" si="10"/>
        <v>3171</v>
      </c>
      <c r="O191">
        <f t="shared" si="11"/>
        <v>0</v>
      </c>
      <c r="P191">
        <f t="shared" si="12"/>
        <v>0</v>
      </c>
      <c r="Q191">
        <f t="shared" si="13"/>
        <v>0</v>
      </c>
      <c r="S191">
        <f t="shared" si="14"/>
        <v>2</v>
      </c>
    </row>
    <row r="192" spans="1:19" x14ac:dyDescent="0.25">
      <c r="A192" t="s">
        <v>583</v>
      </c>
      <c r="B192" t="s">
        <v>11</v>
      </c>
      <c r="C192">
        <v>248</v>
      </c>
      <c r="D192">
        <v>110675557</v>
      </c>
      <c r="E192" t="s">
        <v>0</v>
      </c>
      <c r="F192" t="s">
        <v>584</v>
      </c>
      <c r="G192" t="s">
        <v>0</v>
      </c>
      <c r="H192" t="s">
        <v>0</v>
      </c>
      <c r="I192" t="s">
        <v>6933</v>
      </c>
      <c r="J192" s="6">
        <v>317140</v>
      </c>
      <c r="K192" s="6">
        <v>317886</v>
      </c>
      <c r="L192">
        <f t="shared" si="10"/>
        <v>6858</v>
      </c>
      <c r="O192">
        <f t="shared" si="11"/>
        <v>0</v>
      </c>
      <c r="P192">
        <f t="shared" si="12"/>
        <v>0</v>
      </c>
      <c r="Q192">
        <f t="shared" si="13"/>
        <v>0</v>
      </c>
      <c r="S192">
        <f t="shared" si="14"/>
        <v>2</v>
      </c>
    </row>
    <row r="193" spans="1:19" x14ac:dyDescent="0.25">
      <c r="A193" t="s">
        <v>585</v>
      </c>
      <c r="B193" t="s">
        <v>11</v>
      </c>
      <c r="C193">
        <v>270</v>
      </c>
      <c r="D193">
        <v>110674748</v>
      </c>
      <c r="E193" t="s">
        <v>0</v>
      </c>
      <c r="F193" t="s">
        <v>586</v>
      </c>
      <c r="G193" t="s">
        <v>0</v>
      </c>
      <c r="H193" t="s">
        <v>0</v>
      </c>
      <c r="I193" t="s">
        <v>6934</v>
      </c>
      <c r="J193" s="6">
        <v>318350</v>
      </c>
      <c r="K193" s="6">
        <v>319162</v>
      </c>
      <c r="L193">
        <f t="shared" si="10"/>
        <v>464</v>
      </c>
      <c r="O193">
        <f t="shared" si="11"/>
        <v>0</v>
      </c>
      <c r="P193">
        <f t="shared" si="12"/>
        <v>0</v>
      </c>
      <c r="Q193">
        <f t="shared" si="13"/>
        <v>0</v>
      </c>
      <c r="S193">
        <f t="shared" si="14"/>
        <v>0</v>
      </c>
    </row>
    <row r="194" spans="1:19" x14ac:dyDescent="0.25">
      <c r="A194" t="s">
        <v>587</v>
      </c>
      <c r="B194" t="s">
        <v>11</v>
      </c>
      <c r="C194">
        <v>390</v>
      </c>
      <c r="D194">
        <v>110674474</v>
      </c>
      <c r="E194" t="s">
        <v>0</v>
      </c>
      <c r="F194" t="s">
        <v>588</v>
      </c>
      <c r="G194" t="s">
        <v>0</v>
      </c>
      <c r="H194" t="s">
        <v>0</v>
      </c>
      <c r="I194" t="s">
        <v>6857</v>
      </c>
      <c r="J194" s="6">
        <v>319180</v>
      </c>
      <c r="K194" s="6">
        <v>320352</v>
      </c>
      <c r="L194">
        <f t="shared" si="10"/>
        <v>18</v>
      </c>
      <c r="O194">
        <f t="shared" si="11"/>
        <v>1</v>
      </c>
      <c r="P194">
        <f t="shared" si="12"/>
        <v>1</v>
      </c>
      <c r="Q194">
        <f t="shared" si="13"/>
        <v>1</v>
      </c>
      <c r="S194">
        <f t="shared" si="14"/>
        <v>0</v>
      </c>
    </row>
    <row r="195" spans="1:19" x14ac:dyDescent="0.25">
      <c r="A195" t="s">
        <v>589</v>
      </c>
      <c r="B195" t="s">
        <v>11</v>
      </c>
      <c r="C195">
        <v>427</v>
      </c>
      <c r="D195">
        <v>110673864</v>
      </c>
      <c r="E195" t="s">
        <v>0</v>
      </c>
      <c r="F195" t="s">
        <v>590</v>
      </c>
      <c r="G195" t="s">
        <v>0</v>
      </c>
      <c r="H195" t="s">
        <v>0</v>
      </c>
      <c r="I195" t="s">
        <v>6935</v>
      </c>
      <c r="J195" s="6">
        <v>320366</v>
      </c>
      <c r="K195" s="6">
        <v>321649</v>
      </c>
      <c r="L195">
        <f t="shared" si="10"/>
        <v>14</v>
      </c>
      <c r="O195">
        <f t="shared" si="11"/>
        <v>2</v>
      </c>
      <c r="P195">
        <f t="shared" si="12"/>
        <v>2</v>
      </c>
      <c r="Q195">
        <f t="shared" si="13"/>
        <v>2</v>
      </c>
      <c r="S195">
        <f t="shared" si="14"/>
        <v>1</v>
      </c>
    </row>
    <row r="196" spans="1:19" x14ac:dyDescent="0.25">
      <c r="A196" t="s">
        <v>591</v>
      </c>
      <c r="B196" t="s">
        <v>11</v>
      </c>
      <c r="C196">
        <v>411</v>
      </c>
      <c r="D196">
        <v>110675820</v>
      </c>
      <c r="E196" t="s">
        <v>0</v>
      </c>
      <c r="F196" t="s">
        <v>592</v>
      </c>
      <c r="G196" t="s">
        <v>0</v>
      </c>
      <c r="H196" t="s">
        <v>0</v>
      </c>
      <c r="I196" t="s">
        <v>6935</v>
      </c>
      <c r="J196" s="6">
        <v>321668</v>
      </c>
      <c r="K196" s="6">
        <v>322903</v>
      </c>
      <c r="L196">
        <f t="shared" ref="L196:L259" si="15">J196-K195</f>
        <v>19</v>
      </c>
      <c r="O196">
        <f t="shared" ref="O196:O259" si="16">IF(L196&lt;50,O195+1,0)</f>
        <v>3</v>
      </c>
      <c r="P196">
        <f t="shared" ref="P196:P259" si="17">IF(L196&lt;100,P195+1,0)</f>
        <v>3</v>
      </c>
      <c r="Q196">
        <f t="shared" ref="Q196:Q259" si="18">IF(L196&lt;200,Q195+1,0)</f>
        <v>3</v>
      </c>
      <c r="S196">
        <f t="shared" ref="S196:S259" si="19">MOD(C196,3)</f>
        <v>0</v>
      </c>
    </row>
    <row r="197" spans="1:19" x14ac:dyDescent="0.25">
      <c r="A197" t="s">
        <v>593</v>
      </c>
      <c r="B197" t="s">
        <v>11</v>
      </c>
      <c r="C197">
        <v>393</v>
      </c>
      <c r="D197">
        <v>110675120</v>
      </c>
      <c r="E197" t="s">
        <v>0</v>
      </c>
      <c r="F197" t="s">
        <v>594</v>
      </c>
      <c r="G197" t="s">
        <v>0</v>
      </c>
      <c r="H197" t="s">
        <v>0</v>
      </c>
      <c r="I197" t="s">
        <v>6857</v>
      </c>
      <c r="J197" s="6">
        <v>322917</v>
      </c>
      <c r="K197" s="6">
        <v>324098</v>
      </c>
      <c r="L197">
        <f t="shared" si="15"/>
        <v>14</v>
      </c>
      <c r="O197">
        <f t="shared" si="16"/>
        <v>4</v>
      </c>
      <c r="P197">
        <f t="shared" si="17"/>
        <v>4</v>
      </c>
      <c r="Q197">
        <f t="shared" si="18"/>
        <v>4</v>
      </c>
      <c r="S197">
        <f t="shared" si="19"/>
        <v>0</v>
      </c>
    </row>
    <row r="198" spans="1:19" x14ac:dyDescent="0.25">
      <c r="A198" t="s">
        <v>595</v>
      </c>
      <c r="B198" t="s">
        <v>11</v>
      </c>
      <c r="C198">
        <v>477</v>
      </c>
      <c r="D198">
        <v>110673279</v>
      </c>
      <c r="E198" t="s">
        <v>0</v>
      </c>
      <c r="F198" t="s">
        <v>596</v>
      </c>
      <c r="G198" t="s">
        <v>0</v>
      </c>
      <c r="H198" t="s">
        <v>0</v>
      </c>
      <c r="I198" t="s">
        <v>6935</v>
      </c>
      <c r="J198" s="6">
        <v>324213</v>
      </c>
      <c r="K198" s="6">
        <v>325646</v>
      </c>
      <c r="L198">
        <f t="shared" si="15"/>
        <v>115</v>
      </c>
      <c r="O198">
        <f t="shared" si="16"/>
        <v>0</v>
      </c>
      <c r="P198">
        <f t="shared" si="17"/>
        <v>0</v>
      </c>
      <c r="Q198">
        <f t="shared" si="18"/>
        <v>5</v>
      </c>
      <c r="S198">
        <f t="shared" si="19"/>
        <v>0</v>
      </c>
    </row>
    <row r="199" spans="1:19" x14ac:dyDescent="0.25">
      <c r="A199" t="s">
        <v>601</v>
      </c>
      <c r="B199" t="s">
        <v>11</v>
      </c>
      <c r="C199">
        <v>48</v>
      </c>
      <c r="D199">
        <v>110675193</v>
      </c>
      <c r="E199" t="s">
        <v>0</v>
      </c>
      <c r="F199" t="s">
        <v>602</v>
      </c>
      <c r="G199" t="s">
        <v>0</v>
      </c>
      <c r="H199" t="s">
        <v>0</v>
      </c>
      <c r="I199" t="s">
        <v>6796</v>
      </c>
      <c r="J199" s="6">
        <v>328002</v>
      </c>
      <c r="K199" s="6">
        <v>328148</v>
      </c>
      <c r="L199">
        <f t="shared" si="15"/>
        <v>2356</v>
      </c>
      <c r="O199">
        <f t="shared" si="16"/>
        <v>0</v>
      </c>
      <c r="P199">
        <f t="shared" si="17"/>
        <v>0</v>
      </c>
      <c r="Q199">
        <f t="shared" si="18"/>
        <v>0</v>
      </c>
      <c r="S199">
        <f t="shared" si="19"/>
        <v>0</v>
      </c>
    </row>
    <row r="200" spans="1:19" x14ac:dyDescent="0.25">
      <c r="A200" t="s">
        <v>603</v>
      </c>
      <c r="B200" t="s">
        <v>11</v>
      </c>
      <c r="C200">
        <v>96</v>
      </c>
      <c r="D200">
        <v>110675796</v>
      </c>
      <c r="E200" t="s">
        <v>0</v>
      </c>
      <c r="F200" t="s">
        <v>604</v>
      </c>
      <c r="G200" t="s">
        <v>0</v>
      </c>
      <c r="H200" t="s">
        <v>0</v>
      </c>
      <c r="I200" t="s">
        <v>6796</v>
      </c>
      <c r="J200" s="6">
        <v>328565</v>
      </c>
      <c r="K200" s="6">
        <v>328855</v>
      </c>
      <c r="L200">
        <f t="shared" si="15"/>
        <v>417</v>
      </c>
      <c r="O200">
        <f t="shared" si="16"/>
        <v>0</v>
      </c>
      <c r="P200">
        <f t="shared" si="17"/>
        <v>0</v>
      </c>
      <c r="Q200">
        <f t="shared" si="18"/>
        <v>0</v>
      </c>
      <c r="S200">
        <f t="shared" si="19"/>
        <v>0</v>
      </c>
    </row>
    <row r="201" spans="1:19" x14ac:dyDescent="0.25">
      <c r="A201" t="s">
        <v>605</v>
      </c>
      <c r="B201" t="s">
        <v>11</v>
      </c>
      <c r="C201">
        <v>432</v>
      </c>
      <c r="D201">
        <v>110673958</v>
      </c>
      <c r="E201" t="s">
        <v>0</v>
      </c>
      <c r="F201" t="s">
        <v>606</v>
      </c>
      <c r="G201" t="s">
        <v>0</v>
      </c>
      <c r="H201" t="s">
        <v>0</v>
      </c>
      <c r="I201" t="s">
        <v>6938</v>
      </c>
      <c r="J201" s="6">
        <v>329040</v>
      </c>
      <c r="K201" s="6">
        <v>330338</v>
      </c>
      <c r="L201">
        <f t="shared" si="15"/>
        <v>185</v>
      </c>
      <c r="O201">
        <f t="shared" si="16"/>
        <v>0</v>
      </c>
      <c r="P201">
        <f t="shared" si="17"/>
        <v>0</v>
      </c>
      <c r="Q201">
        <f t="shared" si="18"/>
        <v>1</v>
      </c>
      <c r="S201">
        <f t="shared" si="19"/>
        <v>0</v>
      </c>
    </row>
    <row r="202" spans="1:19" x14ac:dyDescent="0.25">
      <c r="A202" t="s">
        <v>607</v>
      </c>
      <c r="B202" t="s">
        <v>11</v>
      </c>
      <c r="C202">
        <v>249</v>
      </c>
      <c r="D202">
        <v>110674802</v>
      </c>
      <c r="E202" t="s">
        <v>0</v>
      </c>
      <c r="F202" t="s">
        <v>608</v>
      </c>
      <c r="G202" t="s">
        <v>0</v>
      </c>
      <c r="H202" t="s">
        <v>0</v>
      </c>
      <c r="I202" t="s">
        <v>6790</v>
      </c>
      <c r="J202" s="6">
        <v>330533</v>
      </c>
      <c r="K202" s="6">
        <v>331282</v>
      </c>
      <c r="L202">
        <f t="shared" si="15"/>
        <v>195</v>
      </c>
      <c r="O202">
        <f t="shared" si="16"/>
        <v>0</v>
      </c>
      <c r="P202">
        <f t="shared" si="17"/>
        <v>0</v>
      </c>
      <c r="Q202">
        <f t="shared" si="18"/>
        <v>2</v>
      </c>
      <c r="S202">
        <f t="shared" si="19"/>
        <v>0</v>
      </c>
    </row>
    <row r="203" spans="1:19" x14ac:dyDescent="0.25">
      <c r="A203" t="s">
        <v>609</v>
      </c>
      <c r="B203" t="s">
        <v>11</v>
      </c>
      <c r="C203">
        <v>280</v>
      </c>
      <c r="D203">
        <v>110673761</v>
      </c>
      <c r="E203" t="s">
        <v>0</v>
      </c>
      <c r="F203" t="s">
        <v>610</v>
      </c>
      <c r="G203" t="s">
        <v>0</v>
      </c>
      <c r="H203" t="s">
        <v>0</v>
      </c>
      <c r="I203" t="s">
        <v>6939</v>
      </c>
      <c r="J203" s="6">
        <v>331285</v>
      </c>
      <c r="K203" s="6">
        <v>332127</v>
      </c>
      <c r="L203">
        <f t="shared" si="15"/>
        <v>3</v>
      </c>
      <c r="O203">
        <f t="shared" si="16"/>
        <v>1</v>
      </c>
      <c r="P203">
        <f t="shared" si="17"/>
        <v>1</v>
      </c>
      <c r="Q203">
        <f t="shared" si="18"/>
        <v>3</v>
      </c>
      <c r="S203">
        <f t="shared" si="19"/>
        <v>1</v>
      </c>
    </row>
    <row r="204" spans="1:19" x14ac:dyDescent="0.25">
      <c r="A204" t="s">
        <v>613</v>
      </c>
      <c r="B204" t="s">
        <v>11</v>
      </c>
      <c r="C204">
        <v>199</v>
      </c>
      <c r="D204">
        <v>110673793</v>
      </c>
      <c r="E204" t="s">
        <v>0</v>
      </c>
      <c r="F204" t="s">
        <v>614</v>
      </c>
      <c r="G204" t="s">
        <v>0</v>
      </c>
      <c r="H204" t="s">
        <v>0</v>
      </c>
      <c r="I204" t="s">
        <v>6790</v>
      </c>
      <c r="J204" s="6">
        <v>333343</v>
      </c>
      <c r="K204" s="6">
        <v>333942</v>
      </c>
      <c r="L204">
        <f t="shared" si="15"/>
        <v>1216</v>
      </c>
      <c r="O204">
        <f t="shared" si="16"/>
        <v>0</v>
      </c>
      <c r="P204">
        <f t="shared" si="17"/>
        <v>0</v>
      </c>
      <c r="Q204">
        <f t="shared" si="18"/>
        <v>0</v>
      </c>
      <c r="S204">
        <f t="shared" si="19"/>
        <v>1</v>
      </c>
    </row>
    <row r="205" spans="1:19" x14ac:dyDescent="0.25">
      <c r="A205" t="s">
        <v>619</v>
      </c>
      <c r="B205" t="s">
        <v>11</v>
      </c>
      <c r="C205">
        <v>283</v>
      </c>
      <c r="D205">
        <v>110674488</v>
      </c>
      <c r="E205" t="s">
        <v>0</v>
      </c>
      <c r="F205" t="s">
        <v>620</v>
      </c>
      <c r="G205" t="s">
        <v>0</v>
      </c>
      <c r="H205" t="s">
        <v>0</v>
      </c>
      <c r="I205" t="s">
        <v>6943</v>
      </c>
      <c r="J205" s="6">
        <v>336162</v>
      </c>
      <c r="K205" s="6">
        <v>337013</v>
      </c>
      <c r="L205">
        <f t="shared" si="15"/>
        <v>2220</v>
      </c>
      <c r="O205">
        <f t="shared" si="16"/>
        <v>0</v>
      </c>
      <c r="P205">
        <f t="shared" si="17"/>
        <v>0</v>
      </c>
      <c r="Q205">
        <f t="shared" si="18"/>
        <v>0</v>
      </c>
      <c r="S205">
        <f t="shared" si="19"/>
        <v>1</v>
      </c>
    </row>
    <row r="206" spans="1:19" x14ac:dyDescent="0.25">
      <c r="A206" t="s">
        <v>624</v>
      </c>
      <c r="B206" t="s">
        <v>11</v>
      </c>
      <c r="C206">
        <v>114</v>
      </c>
      <c r="D206">
        <v>110674961</v>
      </c>
      <c r="E206" t="s">
        <v>0</v>
      </c>
      <c r="F206" t="s">
        <v>625</v>
      </c>
      <c r="G206" t="s">
        <v>0</v>
      </c>
      <c r="H206" t="s">
        <v>0</v>
      </c>
      <c r="I206" t="s">
        <v>6945</v>
      </c>
      <c r="J206" s="6">
        <v>338214</v>
      </c>
      <c r="K206" s="6">
        <v>338558</v>
      </c>
      <c r="L206">
        <f t="shared" si="15"/>
        <v>1201</v>
      </c>
      <c r="O206">
        <f t="shared" si="16"/>
        <v>0</v>
      </c>
      <c r="P206">
        <f t="shared" si="17"/>
        <v>0</v>
      </c>
      <c r="Q206">
        <f t="shared" si="18"/>
        <v>0</v>
      </c>
      <c r="S206">
        <f t="shared" si="19"/>
        <v>0</v>
      </c>
    </row>
    <row r="207" spans="1:19" x14ac:dyDescent="0.25">
      <c r="A207" t="s">
        <v>630</v>
      </c>
      <c r="B207" t="s">
        <v>11</v>
      </c>
      <c r="C207">
        <v>101</v>
      </c>
      <c r="D207">
        <v>110675256</v>
      </c>
      <c r="E207" t="s">
        <v>0</v>
      </c>
      <c r="F207" t="s">
        <v>631</v>
      </c>
      <c r="G207" t="s">
        <v>0</v>
      </c>
      <c r="H207" t="s">
        <v>0</v>
      </c>
      <c r="I207" t="s">
        <v>6790</v>
      </c>
      <c r="J207" s="6">
        <v>344115</v>
      </c>
      <c r="K207" s="6">
        <v>344420</v>
      </c>
      <c r="L207">
        <f t="shared" si="15"/>
        <v>5557</v>
      </c>
      <c r="O207">
        <f t="shared" si="16"/>
        <v>0</v>
      </c>
      <c r="P207">
        <f t="shared" si="17"/>
        <v>0</v>
      </c>
      <c r="Q207">
        <f t="shared" si="18"/>
        <v>0</v>
      </c>
      <c r="S207">
        <f t="shared" si="19"/>
        <v>2</v>
      </c>
    </row>
    <row r="208" spans="1:19" x14ac:dyDescent="0.25">
      <c r="A208" t="s">
        <v>632</v>
      </c>
      <c r="B208" t="s">
        <v>11</v>
      </c>
      <c r="C208">
        <v>133</v>
      </c>
      <c r="D208">
        <v>110674312</v>
      </c>
      <c r="E208" t="s">
        <v>633</v>
      </c>
      <c r="F208" t="s">
        <v>634</v>
      </c>
      <c r="G208" t="s">
        <v>0</v>
      </c>
      <c r="H208" t="s">
        <v>0</v>
      </c>
      <c r="I208" t="s">
        <v>6948</v>
      </c>
      <c r="J208" s="6">
        <v>344469</v>
      </c>
      <c r="K208" s="6">
        <v>344870</v>
      </c>
      <c r="L208">
        <f t="shared" si="15"/>
        <v>49</v>
      </c>
      <c r="O208">
        <f t="shared" si="16"/>
        <v>1</v>
      </c>
      <c r="P208">
        <f t="shared" si="17"/>
        <v>1</v>
      </c>
      <c r="Q208">
        <f t="shared" si="18"/>
        <v>1</v>
      </c>
      <c r="S208">
        <f t="shared" si="19"/>
        <v>1</v>
      </c>
    </row>
    <row r="209" spans="1:19" x14ac:dyDescent="0.25">
      <c r="A209" t="s">
        <v>635</v>
      </c>
      <c r="B209" t="s">
        <v>11</v>
      </c>
      <c r="C209">
        <v>499</v>
      </c>
      <c r="D209">
        <v>110674761</v>
      </c>
      <c r="E209" t="s">
        <v>0</v>
      </c>
      <c r="F209" t="s">
        <v>636</v>
      </c>
      <c r="G209" t="s">
        <v>0</v>
      </c>
      <c r="H209" t="s">
        <v>0</v>
      </c>
      <c r="I209" t="s">
        <v>6949</v>
      </c>
      <c r="J209" s="6">
        <v>344857</v>
      </c>
      <c r="K209" s="6">
        <v>346356</v>
      </c>
      <c r="L209">
        <f t="shared" si="15"/>
        <v>-13</v>
      </c>
      <c r="O209">
        <f t="shared" si="16"/>
        <v>2</v>
      </c>
      <c r="P209">
        <f t="shared" si="17"/>
        <v>2</v>
      </c>
      <c r="Q209">
        <f t="shared" si="18"/>
        <v>2</v>
      </c>
      <c r="S209">
        <f t="shared" si="19"/>
        <v>1</v>
      </c>
    </row>
    <row r="210" spans="1:19" x14ac:dyDescent="0.25">
      <c r="A210" t="s">
        <v>637</v>
      </c>
      <c r="B210" t="s">
        <v>11</v>
      </c>
      <c r="C210">
        <v>197</v>
      </c>
      <c r="D210">
        <v>110675609</v>
      </c>
      <c r="E210" t="s">
        <v>0</v>
      </c>
      <c r="F210" t="s">
        <v>638</v>
      </c>
      <c r="G210" t="s">
        <v>0</v>
      </c>
      <c r="H210" t="s">
        <v>0</v>
      </c>
      <c r="I210" t="s">
        <v>6790</v>
      </c>
      <c r="J210" s="6">
        <v>346417</v>
      </c>
      <c r="K210" s="6">
        <v>347010</v>
      </c>
      <c r="L210">
        <f t="shared" si="15"/>
        <v>61</v>
      </c>
      <c r="O210">
        <f t="shared" si="16"/>
        <v>0</v>
      </c>
      <c r="P210">
        <f t="shared" si="17"/>
        <v>3</v>
      </c>
      <c r="Q210">
        <f t="shared" si="18"/>
        <v>3</v>
      </c>
      <c r="S210">
        <f t="shared" si="19"/>
        <v>2</v>
      </c>
    </row>
    <row r="211" spans="1:19" x14ac:dyDescent="0.25">
      <c r="A211" t="s">
        <v>639</v>
      </c>
      <c r="B211" t="s">
        <v>11</v>
      </c>
      <c r="C211">
        <v>80</v>
      </c>
      <c r="D211">
        <v>110673229</v>
      </c>
      <c r="E211" t="s">
        <v>0</v>
      </c>
      <c r="F211" t="s">
        <v>640</v>
      </c>
      <c r="G211" t="s">
        <v>0</v>
      </c>
      <c r="H211" t="s">
        <v>0</v>
      </c>
      <c r="I211" t="s">
        <v>6790</v>
      </c>
      <c r="J211" s="6">
        <v>347257</v>
      </c>
      <c r="K211" s="6">
        <v>347499</v>
      </c>
      <c r="L211">
        <f t="shared" si="15"/>
        <v>247</v>
      </c>
      <c r="O211">
        <f t="shared" si="16"/>
        <v>0</v>
      </c>
      <c r="P211">
        <f t="shared" si="17"/>
        <v>0</v>
      </c>
      <c r="Q211">
        <f t="shared" si="18"/>
        <v>0</v>
      </c>
      <c r="S211">
        <f t="shared" si="19"/>
        <v>2</v>
      </c>
    </row>
    <row r="212" spans="1:19" x14ac:dyDescent="0.25">
      <c r="A212" t="s">
        <v>641</v>
      </c>
      <c r="B212" t="s">
        <v>11</v>
      </c>
      <c r="C212">
        <v>117</v>
      </c>
      <c r="D212">
        <v>110674202</v>
      </c>
      <c r="E212" t="s">
        <v>0</v>
      </c>
      <c r="F212" t="s">
        <v>642</v>
      </c>
      <c r="G212" t="s">
        <v>0</v>
      </c>
      <c r="H212" t="s">
        <v>0</v>
      </c>
      <c r="I212" t="s">
        <v>6950</v>
      </c>
      <c r="J212" s="6">
        <v>347505</v>
      </c>
      <c r="K212" s="6">
        <v>347858</v>
      </c>
      <c r="L212">
        <f t="shared" si="15"/>
        <v>6</v>
      </c>
      <c r="O212">
        <f t="shared" si="16"/>
        <v>1</v>
      </c>
      <c r="P212">
        <f t="shared" si="17"/>
        <v>1</v>
      </c>
      <c r="Q212">
        <f t="shared" si="18"/>
        <v>1</v>
      </c>
      <c r="S212">
        <f t="shared" si="19"/>
        <v>0</v>
      </c>
    </row>
    <row r="213" spans="1:19" x14ac:dyDescent="0.25">
      <c r="A213" t="s">
        <v>643</v>
      </c>
      <c r="B213" t="s">
        <v>11</v>
      </c>
      <c r="C213">
        <v>274</v>
      </c>
      <c r="D213">
        <v>110675375</v>
      </c>
      <c r="E213" t="s">
        <v>0</v>
      </c>
      <c r="F213" t="s">
        <v>644</v>
      </c>
      <c r="G213" t="s">
        <v>0</v>
      </c>
      <c r="H213" t="s">
        <v>0</v>
      </c>
      <c r="I213" t="s">
        <v>6951</v>
      </c>
      <c r="J213" s="6">
        <v>348296</v>
      </c>
      <c r="K213" s="6">
        <v>349120</v>
      </c>
      <c r="L213">
        <f t="shared" si="15"/>
        <v>438</v>
      </c>
      <c r="O213">
        <f t="shared" si="16"/>
        <v>0</v>
      </c>
      <c r="P213">
        <f t="shared" si="17"/>
        <v>0</v>
      </c>
      <c r="Q213">
        <f t="shared" si="18"/>
        <v>0</v>
      </c>
      <c r="S213">
        <f t="shared" si="19"/>
        <v>1</v>
      </c>
    </row>
    <row r="214" spans="1:19" x14ac:dyDescent="0.25">
      <c r="A214" t="s">
        <v>645</v>
      </c>
      <c r="B214" t="s">
        <v>11</v>
      </c>
      <c r="C214">
        <v>314</v>
      </c>
      <c r="D214">
        <v>110675990</v>
      </c>
      <c r="E214" t="s">
        <v>0</v>
      </c>
      <c r="F214" t="s">
        <v>646</v>
      </c>
      <c r="G214" t="s">
        <v>0</v>
      </c>
      <c r="H214" t="s">
        <v>0</v>
      </c>
      <c r="I214" t="s">
        <v>6952</v>
      </c>
      <c r="J214" s="6">
        <v>349120</v>
      </c>
      <c r="K214" s="6">
        <v>350064</v>
      </c>
      <c r="L214">
        <f t="shared" si="15"/>
        <v>0</v>
      </c>
      <c r="O214">
        <f t="shared" si="16"/>
        <v>1</v>
      </c>
      <c r="P214">
        <f t="shared" si="17"/>
        <v>1</v>
      </c>
      <c r="Q214">
        <f t="shared" si="18"/>
        <v>1</v>
      </c>
      <c r="S214">
        <f t="shared" si="19"/>
        <v>2</v>
      </c>
    </row>
    <row r="215" spans="1:19" x14ac:dyDescent="0.25">
      <c r="A215" t="s">
        <v>647</v>
      </c>
      <c r="B215" t="s">
        <v>11</v>
      </c>
      <c r="C215">
        <v>30</v>
      </c>
      <c r="D215">
        <v>110674293</v>
      </c>
      <c r="E215" t="s">
        <v>0</v>
      </c>
      <c r="F215" t="s">
        <v>648</v>
      </c>
      <c r="G215" t="s">
        <v>0</v>
      </c>
      <c r="H215" t="s">
        <v>0</v>
      </c>
      <c r="I215" t="s">
        <v>6796</v>
      </c>
      <c r="J215" s="6">
        <v>350183</v>
      </c>
      <c r="K215" s="6">
        <v>350275</v>
      </c>
      <c r="L215">
        <f t="shared" si="15"/>
        <v>119</v>
      </c>
      <c r="O215">
        <f t="shared" si="16"/>
        <v>0</v>
      </c>
      <c r="P215">
        <f t="shared" si="17"/>
        <v>0</v>
      </c>
      <c r="Q215">
        <f t="shared" si="18"/>
        <v>2</v>
      </c>
      <c r="S215">
        <f t="shared" si="19"/>
        <v>0</v>
      </c>
    </row>
    <row r="216" spans="1:19" x14ac:dyDescent="0.25">
      <c r="A216" t="s">
        <v>649</v>
      </c>
      <c r="B216" t="s">
        <v>11</v>
      </c>
      <c r="C216">
        <v>285</v>
      </c>
      <c r="D216">
        <v>110675654</v>
      </c>
      <c r="E216" t="s">
        <v>0</v>
      </c>
      <c r="F216" t="s">
        <v>650</v>
      </c>
      <c r="G216" t="s">
        <v>0</v>
      </c>
      <c r="H216" t="s">
        <v>0</v>
      </c>
      <c r="I216" t="s">
        <v>6793</v>
      </c>
      <c r="J216" s="6">
        <v>350291</v>
      </c>
      <c r="K216" s="6">
        <v>351148</v>
      </c>
      <c r="L216">
        <f t="shared" si="15"/>
        <v>16</v>
      </c>
      <c r="O216">
        <f t="shared" si="16"/>
        <v>1</v>
      </c>
      <c r="P216">
        <f t="shared" si="17"/>
        <v>1</v>
      </c>
      <c r="Q216">
        <f t="shared" si="18"/>
        <v>3</v>
      </c>
      <c r="S216">
        <f t="shared" si="19"/>
        <v>0</v>
      </c>
    </row>
    <row r="217" spans="1:19" x14ac:dyDescent="0.25">
      <c r="A217" t="s">
        <v>651</v>
      </c>
      <c r="B217" t="s">
        <v>11</v>
      </c>
      <c r="C217">
        <v>228</v>
      </c>
      <c r="D217">
        <v>110673372</v>
      </c>
      <c r="E217" t="s">
        <v>0</v>
      </c>
      <c r="F217" t="s">
        <v>652</v>
      </c>
      <c r="G217" t="s">
        <v>0</v>
      </c>
      <c r="H217" t="s">
        <v>0</v>
      </c>
      <c r="I217" t="s">
        <v>6953</v>
      </c>
      <c r="J217" s="6">
        <v>351354</v>
      </c>
      <c r="K217" s="6">
        <v>352040</v>
      </c>
      <c r="L217">
        <f t="shared" si="15"/>
        <v>206</v>
      </c>
      <c r="O217">
        <f t="shared" si="16"/>
        <v>0</v>
      </c>
      <c r="P217">
        <f t="shared" si="17"/>
        <v>0</v>
      </c>
      <c r="Q217">
        <f t="shared" si="18"/>
        <v>0</v>
      </c>
      <c r="S217">
        <f t="shared" si="19"/>
        <v>0</v>
      </c>
    </row>
    <row r="218" spans="1:19" x14ac:dyDescent="0.25">
      <c r="A218" t="s">
        <v>654</v>
      </c>
      <c r="B218" t="s">
        <v>11</v>
      </c>
      <c r="C218">
        <v>302</v>
      </c>
      <c r="D218">
        <v>110675929</v>
      </c>
      <c r="E218" t="s">
        <v>0</v>
      </c>
      <c r="F218" t="s">
        <v>655</v>
      </c>
      <c r="G218" t="s">
        <v>0</v>
      </c>
      <c r="H218" t="s">
        <v>0</v>
      </c>
      <c r="I218" t="s">
        <v>6954</v>
      </c>
      <c r="J218" s="6">
        <v>352030</v>
      </c>
      <c r="K218" s="6">
        <v>352938</v>
      </c>
      <c r="L218">
        <f t="shared" si="15"/>
        <v>-10</v>
      </c>
      <c r="O218">
        <f t="shared" si="16"/>
        <v>1</v>
      </c>
      <c r="P218">
        <f t="shared" si="17"/>
        <v>1</v>
      </c>
      <c r="Q218">
        <f t="shared" si="18"/>
        <v>1</v>
      </c>
      <c r="S218">
        <f t="shared" si="19"/>
        <v>2</v>
      </c>
    </row>
    <row r="219" spans="1:19" x14ac:dyDescent="0.25">
      <c r="A219" t="s">
        <v>656</v>
      </c>
      <c r="B219" t="s">
        <v>11</v>
      </c>
      <c r="C219">
        <v>428</v>
      </c>
      <c r="D219">
        <v>110675339</v>
      </c>
      <c r="E219" t="s">
        <v>0</v>
      </c>
      <c r="F219" t="s">
        <v>657</v>
      </c>
      <c r="G219" t="s">
        <v>0</v>
      </c>
      <c r="H219" t="s">
        <v>0</v>
      </c>
      <c r="I219" t="s">
        <v>6955</v>
      </c>
      <c r="J219" s="6">
        <v>353027</v>
      </c>
      <c r="K219" s="6">
        <v>354313</v>
      </c>
      <c r="L219">
        <f t="shared" si="15"/>
        <v>89</v>
      </c>
      <c r="O219">
        <f t="shared" si="16"/>
        <v>0</v>
      </c>
      <c r="P219">
        <f t="shared" si="17"/>
        <v>2</v>
      </c>
      <c r="Q219">
        <f t="shared" si="18"/>
        <v>2</v>
      </c>
      <c r="S219">
        <f t="shared" si="19"/>
        <v>2</v>
      </c>
    </row>
    <row r="220" spans="1:19" x14ac:dyDescent="0.25">
      <c r="A220" t="s">
        <v>658</v>
      </c>
      <c r="B220" t="s">
        <v>11</v>
      </c>
      <c r="C220">
        <v>426</v>
      </c>
      <c r="D220">
        <v>110674335</v>
      </c>
      <c r="E220" t="s">
        <v>0</v>
      </c>
      <c r="F220" t="s">
        <v>659</v>
      </c>
      <c r="G220" t="s">
        <v>0</v>
      </c>
      <c r="H220" t="s">
        <v>0</v>
      </c>
      <c r="I220" t="s">
        <v>6793</v>
      </c>
      <c r="J220" s="6">
        <v>354336</v>
      </c>
      <c r="K220" s="6">
        <v>355616</v>
      </c>
      <c r="L220">
        <f t="shared" si="15"/>
        <v>23</v>
      </c>
      <c r="O220">
        <f t="shared" si="16"/>
        <v>1</v>
      </c>
      <c r="P220">
        <f t="shared" si="17"/>
        <v>3</v>
      </c>
      <c r="Q220">
        <f t="shared" si="18"/>
        <v>3</v>
      </c>
      <c r="S220">
        <f t="shared" si="19"/>
        <v>0</v>
      </c>
    </row>
    <row r="221" spans="1:19" x14ac:dyDescent="0.25">
      <c r="A221" t="s">
        <v>660</v>
      </c>
      <c r="B221" t="s">
        <v>11</v>
      </c>
      <c r="C221">
        <v>659</v>
      </c>
      <c r="D221">
        <v>110673702</v>
      </c>
      <c r="E221" t="s">
        <v>661</v>
      </c>
      <c r="F221" t="s">
        <v>662</v>
      </c>
      <c r="G221" t="s">
        <v>0</v>
      </c>
      <c r="H221" t="s">
        <v>0</v>
      </c>
      <c r="I221" t="s">
        <v>6956</v>
      </c>
      <c r="J221" s="6">
        <v>355704</v>
      </c>
      <c r="K221" s="6">
        <v>357683</v>
      </c>
      <c r="L221">
        <f t="shared" si="15"/>
        <v>88</v>
      </c>
      <c r="O221">
        <f t="shared" si="16"/>
        <v>0</v>
      </c>
      <c r="P221">
        <f t="shared" si="17"/>
        <v>4</v>
      </c>
      <c r="Q221">
        <f t="shared" si="18"/>
        <v>4</v>
      </c>
      <c r="S221">
        <f t="shared" si="19"/>
        <v>2</v>
      </c>
    </row>
    <row r="222" spans="1:19" x14ac:dyDescent="0.25">
      <c r="A222" t="s">
        <v>663</v>
      </c>
      <c r="B222" t="s">
        <v>11</v>
      </c>
      <c r="C222">
        <v>283</v>
      </c>
      <c r="D222">
        <v>110673419</v>
      </c>
      <c r="E222" t="s">
        <v>0</v>
      </c>
      <c r="F222" t="s">
        <v>664</v>
      </c>
      <c r="G222" t="s">
        <v>0</v>
      </c>
      <c r="H222" t="s">
        <v>0</v>
      </c>
      <c r="I222" t="s">
        <v>6803</v>
      </c>
      <c r="J222" s="6">
        <v>357949</v>
      </c>
      <c r="K222" s="6">
        <v>358800</v>
      </c>
      <c r="L222">
        <f t="shared" si="15"/>
        <v>266</v>
      </c>
      <c r="O222">
        <f t="shared" si="16"/>
        <v>0</v>
      </c>
      <c r="P222">
        <f t="shared" si="17"/>
        <v>0</v>
      </c>
      <c r="Q222">
        <f t="shared" si="18"/>
        <v>0</v>
      </c>
      <c r="S222">
        <f t="shared" si="19"/>
        <v>1</v>
      </c>
    </row>
    <row r="223" spans="1:19" x14ac:dyDescent="0.25">
      <c r="A223" t="s">
        <v>665</v>
      </c>
      <c r="B223" t="s">
        <v>11</v>
      </c>
      <c r="C223">
        <v>241</v>
      </c>
      <c r="D223">
        <v>110675439</v>
      </c>
      <c r="E223" t="s">
        <v>0</v>
      </c>
      <c r="F223" t="s">
        <v>666</v>
      </c>
      <c r="G223" t="s">
        <v>0</v>
      </c>
      <c r="H223" t="s">
        <v>0</v>
      </c>
      <c r="I223" t="s">
        <v>6857</v>
      </c>
      <c r="J223" s="6">
        <v>359036</v>
      </c>
      <c r="K223" s="6">
        <v>359761</v>
      </c>
      <c r="L223">
        <f t="shared" si="15"/>
        <v>236</v>
      </c>
      <c r="O223">
        <f t="shared" si="16"/>
        <v>0</v>
      </c>
      <c r="P223">
        <f t="shared" si="17"/>
        <v>0</v>
      </c>
      <c r="Q223">
        <f t="shared" si="18"/>
        <v>0</v>
      </c>
      <c r="S223">
        <f t="shared" si="19"/>
        <v>1</v>
      </c>
    </row>
    <row r="224" spans="1:19" x14ac:dyDescent="0.25">
      <c r="A224" t="s">
        <v>667</v>
      </c>
      <c r="B224" t="s">
        <v>11</v>
      </c>
      <c r="C224">
        <v>532</v>
      </c>
      <c r="D224">
        <v>110674811</v>
      </c>
      <c r="E224" t="s">
        <v>0</v>
      </c>
      <c r="F224" t="s">
        <v>668</v>
      </c>
      <c r="G224" t="s">
        <v>0</v>
      </c>
      <c r="H224" t="s">
        <v>0</v>
      </c>
      <c r="I224" t="s">
        <v>6793</v>
      </c>
      <c r="J224" s="6">
        <v>359754</v>
      </c>
      <c r="K224" s="6">
        <v>361352</v>
      </c>
      <c r="L224">
        <f t="shared" si="15"/>
        <v>-7</v>
      </c>
      <c r="O224">
        <f t="shared" si="16"/>
        <v>1</v>
      </c>
      <c r="P224">
        <f t="shared" si="17"/>
        <v>1</v>
      </c>
      <c r="Q224">
        <f t="shared" si="18"/>
        <v>1</v>
      </c>
      <c r="S224">
        <f t="shared" si="19"/>
        <v>1</v>
      </c>
    </row>
    <row r="225" spans="1:19" x14ac:dyDescent="0.25">
      <c r="A225" t="s">
        <v>669</v>
      </c>
      <c r="B225" t="s">
        <v>11</v>
      </c>
      <c r="C225">
        <v>334</v>
      </c>
      <c r="D225">
        <v>110675137</v>
      </c>
      <c r="E225" t="s">
        <v>0</v>
      </c>
      <c r="F225" t="s">
        <v>670</v>
      </c>
      <c r="G225" t="s">
        <v>0</v>
      </c>
      <c r="H225" t="s">
        <v>0</v>
      </c>
      <c r="I225" t="s">
        <v>6957</v>
      </c>
      <c r="J225" s="6">
        <v>361573</v>
      </c>
      <c r="K225" s="6">
        <v>362577</v>
      </c>
      <c r="L225">
        <f t="shared" si="15"/>
        <v>221</v>
      </c>
      <c r="O225">
        <f t="shared" si="16"/>
        <v>0</v>
      </c>
      <c r="P225">
        <f t="shared" si="17"/>
        <v>0</v>
      </c>
      <c r="Q225">
        <f t="shared" si="18"/>
        <v>0</v>
      </c>
      <c r="S225">
        <f t="shared" si="19"/>
        <v>1</v>
      </c>
    </row>
    <row r="226" spans="1:19" x14ac:dyDescent="0.25">
      <c r="A226" t="s">
        <v>671</v>
      </c>
      <c r="B226" t="s">
        <v>11</v>
      </c>
      <c r="C226">
        <v>521</v>
      </c>
      <c r="D226">
        <v>110674428</v>
      </c>
      <c r="E226" t="s">
        <v>0</v>
      </c>
      <c r="F226" t="s">
        <v>672</v>
      </c>
      <c r="G226" t="s">
        <v>0</v>
      </c>
      <c r="H226" t="s">
        <v>0</v>
      </c>
      <c r="I226" t="s">
        <v>6958</v>
      </c>
      <c r="J226" s="6">
        <v>362736</v>
      </c>
      <c r="K226" s="6">
        <v>364301</v>
      </c>
      <c r="L226">
        <f t="shared" si="15"/>
        <v>159</v>
      </c>
      <c r="O226">
        <f t="shared" si="16"/>
        <v>0</v>
      </c>
      <c r="P226">
        <f t="shared" si="17"/>
        <v>0</v>
      </c>
      <c r="Q226">
        <f t="shared" si="18"/>
        <v>1</v>
      </c>
      <c r="S226">
        <f t="shared" si="19"/>
        <v>2</v>
      </c>
    </row>
    <row r="227" spans="1:19" x14ac:dyDescent="0.25">
      <c r="A227" t="s">
        <v>673</v>
      </c>
      <c r="B227" t="s">
        <v>11</v>
      </c>
      <c r="C227">
        <v>228</v>
      </c>
      <c r="D227">
        <v>255529883</v>
      </c>
      <c r="E227" t="s">
        <v>0</v>
      </c>
      <c r="F227" t="s">
        <v>674</v>
      </c>
      <c r="G227" t="s">
        <v>0</v>
      </c>
      <c r="H227" t="s">
        <v>0</v>
      </c>
      <c r="I227" t="s">
        <v>6959</v>
      </c>
      <c r="J227" s="6">
        <v>364316</v>
      </c>
      <c r="K227" s="6">
        <v>365002</v>
      </c>
      <c r="L227">
        <f t="shared" si="15"/>
        <v>15</v>
      </c>
      <c r="O227">
        <f t="shared" si="16"/>
        <v>1</v>
      </c>
      <c r="P227">
        <f t="shared" si="17"/>
        <v>1</v>
      </c>
      <c r="Q227">
        <f t="shared" si="18"/>
        <v>2</v>
      </c>
      <c r="S227">
        <f t="shared" si="19"/>
        <v>0</v>
      </c>
    </row>
    <row r="228" spans="1:19" x14ac:dyDescent="0.25">
      <c r="A228" t="s">
        <v>675</v>
      </c>
      <c r="B228" t="s">
        <v>11</v>
      </c>
      <c r="C228">
        <v>510</v>
      </c>
      <c r="D228">
        <v>255529884</v>
      </c>
      <c r="E228" t="s">
        <v>676</v>
      </c>
      <c r="F228" t="s">
        <v>677</v>
      </c>
      <c r="G228" t="s">
        <v>0</v>
      </c>
      <c r="H228" t="s">
        <v>0</v>
      </c>
      <c r="I228" t="s">
        <v>6960</v>
      </c>
      <c r="J228" s="6">
        <v>365231</v>
      </c>
      <c r="K228" s="6">
        <v>366763</v>
      </c>
      <c r="L228">
        <f t="shared" si="15"/>
        <v>229</v>
      </c>
      <c r="O228">
        <f t="shared" si="16"/>
        <v>0</v>
      </c>
      <c r="P228">
        <f t="shared" si="17"/>
        <v>0</v>
      </c>
      <c r="Q228">
        <f t="shared" si="18"/>
        <v>0</v>
      </c>
      <c r="S228">
        <f t="shared" si="19"/>
        <v>0</v>
      </c>
    </row>
    <row r="229" spans="1:19" x14ac:dyDescent="0.25">
      <c r="A229" t="s">
        <v>678</v>
      </c>
      <c r="B229" t="s">
        <v>11</v>
      </c>
      <c r="C229">
        <v>262</v>
      </c>
      <c r="D229">
        <v>110675447</v>
      </c>
      <c r="E229" t="s">
        <v>0</v>
      </c>
      <c r="F229" t="s">
        <v>679</v>
      </c>
      <c r="G229" t="s">
        <v>0</v>
      </c>
      <c r="H229" t="s">
        <v>0</v>
      </c>
      <c r="I229" t="s">
        <v>6961</v>
      </c>
      <c r="J229" s="6">
        <v>366858</v>
      </c>
      <c r="K229" s="6">
        <v>367646</v>
      </c>
      <c r="L229">
        <f t="shared" si="15"/>
        <v>95</v>
      </c>
      <c r="O229">
        <f t="shared" si="16"/>
        <v>0</v>
      </c>
      <c r="P229">
        <f t="shared" si="17"/>
        <v>1</v>
      </c>
      <c r="Q229">
        <f t="shared" si="18"/>
        <v>1</v>
      </c>
      <c r="S229">
        <f t="shared" si="19"/>
        <v>1</v>
      </c>
    </row>
    <row r="230" spans="1:19" x14ac:dyDescent="0.25">
      <c r="A230" t="s">
        <v>680</v>
      </c>
      <c r="B230" t="s">
        <v>11</v>
      </c>
      <c r="C230">
        <v>397</v>
      </c>
      <c r="D230">
        <v>110673371</v>
      </c>
      <c r="E230" t="s">
        <v>0</v>
      </c>
      <c r="F230" t="s">
        <v>681</v>
      </c>
      <c r="G230" t="s">
        <v>0</v>
      </c>
      <c r="H230" t="s">
        <v>0</v>
      </c>
      <c r="I230" t="s">
        <v>6962</v>
      </c>
      <c r="J230" s="6">
        <v>367659</v>
      </c>
      <c r="K230" s="6">
        <v>368852</v>
      </c>
      <c r="L230">
        <f t="shared" si="15"/>
        <v>13</v>
      </c>
      <c r="O230">
        <f t="shared" si="16"/>
        <v>1</v>
      </c>
      <c r="P230">
        <f t="shared" si="17"/>
        <v>2</v>
      </c>
      <c r="Q230">
        <f t="shared" si="18"/>
        <v>2</v>
      </c>
      <c r="S230">
        <f t="shared" si="19"/>
        <v>1</v>
      </c>
    </row>
    <row r="231" spans="1:19" x14ac:dyDescent="0.25">
      <c r="A231" t="s">
        <v>682</v>
      </c>
      <c r="B231" t="s">
        <v>11</v>
      </c>
      <c r="C231">
        <v>466</v>
      </c>
      <c r="D231">
        <v>110674387</v>
      </c>
      <c r="E231" t="s">
        <v>0</v>
      </c>
      <c r="F231" t="s">
        <v>683</v>
      </c>
      <c r="G231" t="s">
        <v>0</v>
      </c>
      <c r="H231" t="s">
        <v>0</v>
      </c>
      <c r="I231" t="s">
        <v>6963</v>
      </c>
      <c r="J231" s="6">
        <v>368854</v>
      </c>
      <c r="K231" s="6">
        <v>370254</v>
      </c>
      <c r="L231">
        <f t="shared" si="15"/>
        <v>2</v>
      </c>
      <c r="O231">
        <f t="shared" si="16"/>
        <v>2</v>
      </c>
      <c r="P231">
        <f t="shared" si="17"/>
        <v>3</v>
      </c>
      <c r="Q231">
        <f t="shared" si="18"/>
        <v>3</v>
      </c>
      <c r="S231">
        <f t="shared" si="19"/>
        <v>1</v>
      </c>
    </row>
    <row r="232" spans="1:19" x14ac:dyDescent="0.25">
      <c r="A232" t="s">
        <v>686</v>
      </c>
      <c r="B232" t="s">
        <v>11</v>
      </c>
      <c r="C232">
        <v>169</v>
      </c>
      <c r="D232">
        <v>110674071</v>
      </c>
      <c r="E232" t="s">
        <v>0</v>
      </c>
      <c r="F232" t="s">
        <v>687</v>
      </c>
      <c r="G232" t="s">
        <v>0</v>
      </c>
      <c r="H232" t="s">
        <v>0</v>
      </c>
      <c r="I232" t="s">
        <v>6964</v>
      </c>
      <c r="J232" s="6">
        <v>371104</v>
      </c>
      <c r="K232" s="6">
        <v>371613</v>
      </c>
      <c r="L232">
        <f t="shared" si="15"/>
        <v>850</v>
      </c>
      <c r="O232">
        <f t="shared" si="16"/>
        <v>0</v>
      </c>
      <c r="P232">
        <f t="shared" si="17"/>
        <v>0</v>
      </c>
      <c r="Q232">
        <f t="shared" si="18"/>
        <v>0</v>
      </c>
      <c r="S232">
        <f t="shared" si="19"/>
        <v>1</v>
      </c>
    </row>
    <row r="233" spans="1:19" x14ac:dyDescent="0.25">
      <c r="A233" t="s">
        <v>688</v>
      </c>
      <c r="B233" t="s">
        <v>11</v>
      </c>
      <c r="C233">
        <v>170</v>
      </c>
      <c r="D233">
        <v>110674887</v>
      </c>
      <c r="E233" t="s">
        <v>0</v>
      </c>
      <c r="F233" t="s">
        <v>689</v>
      </c>
      <c r="G233" t="s">
        <v>0</v>
      </c>
      <c r="H233" t="s">
        <v>0</v>
      </c>
      <c r="I233" t="s">
        <v>6796</v>
      </c>
      <c r="J233" s="6">
        <v>371637</v>
      </c>
      <c r="K233" s="6">
        <v>372149</v>
      </c>
      <c r="L233">
        <f t="shared" si="15"/>
        <v>24</v>
      </c>
      <c r="O233">
        <f t="shared" si="16"/>
        <v>1</v>
      </c>
      <c r="P233">
        <f t="shared" si="17"/>
        <v>1</v>
      </c>
      <c r="Q233">
        <f t="shared" si="18"/>
        <v>1</v>
      </c>
      <c r="S233">
        <f t="shared" si="19"/>
        <v>2</v>
      </c>
    </row>
    <row r="234" spans="1:19" x14ac:dyDescent="0.25">
      <c r="A234" t="s">
        <v>692</v>
      </c>
      <c r="B234" t="s">
        <v>11</v>
      </c>
      <c r="C234">
        <v>224</v>
      </c>
      <c r="D234">
        <v>110673313</v>
      </c>
      <c r="E234" t="s">
        <v>0</v>
      </c>
      <c r="F234" t="s">
        <v>693</v>
      </c>
      <c r="G234" t="s">
        <v>0</v>
      </c>
      <c r="H234" t="s">
        <v>0</v>
      </c>
      <c r="I234" t="s">
        <v>6793</v>
      </c>
      <c r="J234" s="6">
        <v>372975</v>
      </c>
      <c r="K234" s="6">
        <v>373649</v>
      </c>
      <c r="L234">
        <f t="shared" si="15"/>
        <v>826</v>
      </c>
      <c r="O234">
        <f t="shared" si="16"/>
        <v>0</v>
      </c>
      <c r="P234">
        <f t="shared" si="17"/>
        <v>0</v>
      </c>
      <c r="Q234">
        <f t="shared" si="18"/>
        <v>0</v>
      </c>
      <c r="S234">
        <f t="shared" si="19"/>
        <v>2</v>
      </c>
    </row>
    <row r="235" spans="1:19" x14ac:dyDescent="0.25">
      <c r="A235" t="s">
        <v>698</v>
      </c>
      <c r="B235" t="s">
        <v>11</v>
      </c>
      <c r="C235">
        <v>265</v>
      </c>
      <c r="D235">
        <v>110674506</v>
      </c>
      <c r="E235" t="s">
        <v>0</v>
      </c>
      <c r="F235" t="s">
        <v>699</v>
      </c>
      <c r="G235" t="s">
        <v>0</v>
      </c>
      <c r="H235" t="s">
        <v>0</v>
      </c>
      <c r="I235" t="s">
        <v>6967</v>
      </c>
      <c r="J235" s="6">
        <v>377759</v>
      </c>
      <c r="K235" s="6">
        <v>378556</v>
      </c>
      <c r="L235">
        <f t="shared" si="15"/>
        <v>4110</v>
      </c>
      <c r="O235">
        <f t="shared" si="16"/>
        <v>0</v>
      </c>
      <c r="P235">
        <f t="shared" si="17"/>
        <v>0</v>
      </c>
      <c r="Q235">
        <f t="shared" si="18"/>
        <v>0</v>
      </c>
      <c r="S235">
        <f t="shared" si="19"/>
        <v>1</v>
      </c>
    </row>
    <row r="236" spans="1:19" x14ac:dyDescent="0.25">
      <c r="A236" t="s">
        <v>700</v>
      </c>
      <c r="B236" t="s">
        <v>11</v>
      </c>
      <c r="C236">
        <v>190</v>
      </c>
      <c r="D236">
        <v>110674049</v>
      </c>
      <c r="E236" t="s">
        <v>701</v>
      </c>
      <c r="F236" t="s">
        <v>702</v>
      </c>
      <c r="G236" t="s">
        <v>0</v>
      </c>
      <c r="H236" t="s">
        <v>0</v>
      </c>
      <c r="I236" t="s">
        <v>6968</v>
      </c>
      <c r="J236" s="6">
        <v>379116</v>
      </c>
      <c r="K236" s="6">
        <v>379688</v>
      </c>
      <c r="L236">
        <f t="shared" si="15"/>
        <v>560</v>
      </c>
      <c r="O236">
        <f t="shared" si="16"/>
        <v>0</v>
      </c>
      <c r="P236">
        <f t="shared" si="17"/>
        <v>0</v>
      </c>
      <c r="Q236">
        <f t="shared" si="18"/>
        <v>0</v>
      </c>
      <c r="S236">
        <f t="shared" si="19"/>
        <v>1</v>
      </c>
    </row>
    <row r="237" spans="1:19" x14ac:dyDescent="0.25">
      <c r="A237" t="s">
        <v>703</v>
      </c>
      <c r="B237" t="s">
        <v>11</v>
      </c>
      <c r="C237">
        <v>310</v>
      </c>
      <c r="D237">
        <v>110673638</v>
      </c>
      <c r="E237" t="s">
        <v>0</v>
      </c>
      <c r="F237" t="s">
        <v>704</v>
      </c>
      <c r="G237" t="s">
        <v>0</v>
      </c>
      <c r="H237" t="s">
        <v>0</v>
      </c>
      <c r="I237" t="s">
        <v>6793</v>
      </c>
      <c r="J237" s="6">
        <v>380174</v>
      </c>
      <c r="K237" s="6">
        <v>381106</v>
      </c>
      <c r="L237">
        <f t="shared" si="15"/>
        <v>486</v>
      </c>
      <c r="O237">
        <f t="shared" si="16"/>
        <v>0</v>
      </c>
      <c r="P237">
        <f t="shared" si="17"/>
        <v>0</v>
      </c>
      <c r="Q237">
        <f t="shared" si="18"/>
        <v>0</v>
      </c>
      <c r="S237">
        <f t="shared" si="19"/>
        <v>1</v>
      </c>
    </row>
    <row r="238" spans="1:19" x14ac:dyDescent="0.25">
      <c r="A238" t="s">
        <v>705</v>
      </c>
      <c r="B238" t="s">
        <v>11</v>
      </c>
      <c r="C238">
        <v>460</v>
      </c>
      <c r="D238">
        <v>110675782</v>
      </c>
      <c r="E238" t="s">
        <v>0</v>
      </c>
      <c r="F238" t="s">
        <v>706</v>
      </c>
      <c r="G238" t="s">
        <v>0</v>
      </c>
      <c r="H238" t="s">
        <v>0</v>
      </c>
      <c r="I238" t="s">
        <v>6873</v>
      </c>
      <c r="J238" s="6">
        <v>381297</v>
      </c>
      <c r="K238" s="6">
        <v>382679</v>
      </c>
      <c r="L238">
        <f t="shared" si="15"/>
        <v>191</v>
      </c>
      <c r="O238">
        <f t="shared" si="16"/>
        <v>0</v>
      </c>
      <c r="P238">
        <f t="shared" si="17"/>
        <v>0</v>
      </c>
      <c r="Q238">
        <f t="shared" si="18"/>
        <v>1</v>
      </c>
      <c r="S238">
        <f t="shared" si="19"/>
        <v>1</v>
      </c>
    </row>
    <row r="239" spans="1:19" x14ac:dyDescent="0.25">
      <c r="A239" t="s">
        <v>709</v>
      </c>
      <c r="B239" t="s">
        <v>11</v>
      </c>
      <c r="C239">
        <v>461</v>
      </c>
      <c r="D239">
        <v>110675198</v>
      </c>
      <c r="E239" t="s">
        <v>0</v>
      </c>
      <c r="F239" t="s">
        <v>710</v>
      </c>
      <c r="G239" t="s">
        <v>0</v>
      </c>
      <c r="H239" t="s">
        <v>0</v>
      </c>
      <c r="I239" t="s">
        <v>6969</v>
      </c>
      <c r="J239" s="6">
        <v>384584</v>
      </c>
      <c r="K239" s="6">
        <v>385969</v>
      </c>
      <c r="L239">
        <f t="shared" si="15"/>
        <v>1905</v>
      </c>
      <c r="O239">
        <f t="shared" si="16"/>
        <v>0</v>
      </c>
      <c r="P239">
        <f t="shared" si="17"/>
        <v>0</v>
      </c>
      <c r="Q239">
        <f t="shared" si="18"/>
        <v>0</v>
      </c>
      <c r="S239">
        <f t="shared" si="19"/>
        <v>2</v>
      </c>
    </row>
    <row r="240" spans="1:19" x14ac:dyDescent="0.25">
      <c r="A240" t="s">
        <v>711</v>
      </c>
      <c r="B240" t="s">
        <v>11</v>
      </c>
      <c r="C240">
        <v>449</v>
      </c>
      <c r="D240">
        <v>110674355</v>
      </c>
      <c r="E240" t="s">
        <v>0</v>
      </c>
      <c r="F240" t="s">
        <v>712</v>
      </c>
      <c r="G240" t="s">
        <v>0</v>
      </c>
      <c r="H240" t="s">
        <v>0</v>
      </c>
      <c r="I240" t="s">
        <v>6969</v>
      </c>
      <c r="J240" s="6">
        <v>385985</v>
      </c>
      <c r="K240" s="6">
        <v>387334</v>
      </c>
      <c r="L240">
        <f t="shared" si="15"/>
        <v>16</v>
      </c>
      <c r="O240">
        <f t="shared" si="16"/>
        <v>1</v>
      </c>
      <c r="P240">
        <f t="shared" si="17"/>
        <v>1</v>
      </c>
      <c r="Q240">
        <f t="shared" si="18"/>
        <v>1</v>
      </c>
      <c r="S240">
        <f t="shared" si="19"/>
        <v>2</v>
      </c>
    </row>
    <row r="241" spans="1:19" x14ac:dyDescent="0.25">
      <c r="A241" t="s">
        <v>713</v>
      </c>
      <c r="B241" t="s">
        <v>11</v>
      </c>
      <c r="C241">
        <v>528</v>
      </c>
      <c r="D241">
        <v>110673743</v>
      </c>
      <c r="E241" t="s">
        <v>0</v>
      </c>
      <c r="F241" t="s">
        <v>714</v>
      </c>
      <c r="G241" t="s">
        <v>0</v>
      </c>
      <c r="H241" t="s">
        <v>0</v>
      </c>
      <c r="I241" t="s">
        <v>6970</v>
      </c>
      <c r="J241" s="6">
        <v>387643</v>
      </c>
      <c r="K241" s="6">
        <v>389229</v>
      </c>
      <c r="L241">
        <f t="shared" si="15"/>
        <v>309</v>
      </c>
      <c r="O241">
        <f t="shared" si="16"/>
        <v>0</v>
      </c>
      <c r="P241">
        <f t="shared" si="17"/>
        <v>0</v>
      </c>
      <c r="Q241">
        <f t="shared" si="18"/>
        <v>0</v>
      </c>
      <c r="S241">
        <f t="shared" si="19"/>
        <v>0</v>
      </c>
    </row>
    <row r="242" spans="1:19" x14ac:dyDescent="0.25">
      <c r="A242" t="s">
        <v>715</v>
      </c>
      <c r="B242" t="s">
        <v>11</v>
      </c>
      <c r="C242">
        <v>158</v>
      </c>
      <c r="D242">
        <v>110673321</v>
      </c>
      <c r="E242" t="s">
        <v>716</v>
      </c>
      <c r="F242" t="s">
        <v>717</v>
      </c>
      <c r="G242" t="s">
        <v>0</v>
      </c>
      <c r="H242" t="s">
        <v>0</v>
      </c>
      <c r="I242" t="s">
        <v>6971</v>
      </c>
      <c r="J242" s="6">
        <v>389547</v>
      </c>
      <c r="K242" s="6">
        <v>390023</v>
      </c>
      <c r="L242">
        <f t="shared" si="15"/>
        <v>318</v>
      </c>
      <c r="O242">
        <f t="shared" si="16"/>
        <v>0</v>
      </c>
      <c r="P242">
        <f t="shared" si="17"/>
        <v>0</v>
      </c>
      <c r="Q242">
        <f t="shared" si="18"/>
        <v>0</v>
      </c>
      <c r="S242">
        <f t="shared" si="19"/>
        <v>2</v>
      </c>
    </row>
    <row r="243" spans="1:19" x14ac:dyDescent="0.25">
      <c r="A243" t="s">
        <v>718</v>
      </c>
      <c r="B243" t="s">
        <v>11</v>
      </c>
      <c r="C243">
        <v>724</v>
      </c>
      <c r="D243">
        <v>110673754</v>
      </c>
      <c r="E243" t="s">
        <v>719</v>
      </c>
      <c r="F243" t="s">
        <v>720</v>
      </c>
      <c r="G243" t="s">
        <v>0</v>
      </c>
      <c r="H243" t="s">
        <v>0</v>
      </c>
      <c r="I243" t="s">
        <v>6972</v>
      </c>
      <c r="J243" s="6">
        <v>390072</v>
      </c>
      <c r="K243" s="6">
        <v>392246</v>
      </c>
      <c r="L243">
        <f t="shared" si="15"/>
        <v>49</v>
      </c>
      <c r="O243">
        <f t="shared" si="16"/>
        <v>1</v>
      </c>
      <c r="P243">
        <f t="shared" si="17"/>
        <v>1</v>
      </c>
      <c r="Q243">
        <f t="shared" si="18"/>
        <v>1</v>
      </c>
      <c r="S243">
        <f t="shared" si="19"/>
        <v>1</v>
      </c>
    </row>
    <row r="244" spans="1:19" x14ac:dyDescent="0.25">
      <c r="A244" t="s">
        <v>721</v>
      </c>
      <c r="B244" t="s">
        <v>11</v>
      </c>
      <c r="C244">
        <v>42</v>
      </c>
      <c r="D244">
        <v>110674633</v>
      </c>
      <c r="E244" t="s">
        <v>0</v>
      </c>
      <c r="F244" t="s">
        <v>722</v>
      </c>
      <c r="G244" t="s">
        <v>0</v>
      </c>
      <c r="H244" t="s">
        <v>0</v>
      </c>
      <c r="I244" t="s">
        <v>6796</v>
      </c>
      <c r="J244" s="6">
        <v>392334</v>
      </c>
      <c r="K244" s="6">
        <v>392462</v>
      </c>
      <c r="L244">
        <f t="shared" si="15"/>
        <v>88</v>
      </c>
      <c r="O244">
        <f t="shared" si="16"/>
        <v>0</v>
      </c>
      <c r="P244">
        <f t="shared" si="17"/>
        <v>2</v>
      </c>
      <c r="Q244">
        <f t="shared" si="18"/>
        <v>2</v>
      </c>
      <c r="S244">
        <f t="shared" si="19"/>
        <v>0</v>
      </c>
    </row>
    <row r="245" spans="1:19" x14ac:dyDescent="0.25">
      <c r="A245" t="s">
        <v>723</v>
      </c>
      <c r="B245" t="s">
        <v>11</v>
      </c>
      <c r="C245">
        <v>265</v>
      </c>
      <c r="D245">
        <v>110675090</v>
      </c>
      <c r="E245" t="s">
        <v>0</v>
      </c>
      <c r="F245" t="s">
        <v>724</v>
      </c>
      <c r="G245" t="s">
        <v>0</v>
      </c>
      <c r="H245" t="s">
        <v>0</v>
      </c>
      <c r="I245" t="s">
        <v>6973</v>
      </c>
      <c r="J245" s="6">
        <v>392477</v>
      </c>
      <c r="K245" s="6">
        <v>393274</v>
      </c>
      <c r="L245">
        <f t="shared" si="15"/>
        <v>15</v>
      </c>
      <c r="O245">
        <f t="shared" si="16"/>
        <v>1</v>
      </c>
      <c r="P245">
        <f t="shared" si="17"/>
        <v>3</v>
      </c>
      <c r="Q245">
        <f t="shared" si="18"/>
        <v>3</v>
      </c>
      <c r="S245">
        <f t="shared" si="19"/>
        <v>1</v>
      </c>
    </row>
    <row r="246" spans="1:19" x14ac:dyDescent="0.25">
      <c r="A246" t="s">
        <v>725</v>
      </c>
      <c r="B246" t="s">
        <v>11</v>
      </c>
      <c r="C246">
        <v>479</v>
      </c>
      <c r="D246">
        <v>110675810</v>
      </c>
      <c r="E246" t="s">
        <v>0</v>
      </c>
      <c r="F246" t="s">
        <v>726</v>
      </c>
      <c r="G246" t="s">
        <v>0</v>
      </c>
      <c r="H246" t="s">
        <v>0</v>
      </c>
      <c r="I246" t="s">
        <v>6974</v>
      </c>
      <c r="J246" s="6">
        <v>393418</v>
      </c>
      <c r="K246" s="6">
        <v>394857</v>
      </c>
      <c r="L246">
        <f t="shared" si="15"/>
        <v>144</v>
      </c>
      <c r="O246">
        <f t="shared" si="16"/>
        <v>0</v>
      </c>
      <c r="P246">
        <f t="shared" si="17"/>
        <v>0</v>
      </c>
      <c r="Q246">
        <f t="shared" si="18"/>
        <v>4</v>
      </c>
      <c r="S246">
        <f t="shared" si="19"/>
        <v>2</v>
      </c>
    </row>
    <row r="247" spans="1:19" x14ac:dyDescent="0.25">
      <c r="A247" t="s">
        <v>727</v>
      </c>
      <c r="B247" t="s">
        <v>11</v>
      </c>
      <c r="C247">
        <v>249</v>
      </c>
      <c r="D247">
        <v>110673857</v>
      </c>
      <c r="E247" t="s">
        <v>0</v>
      </c>
      <c r="F247" t="s">
        <v>728</v>
      </c>
      <c r="G247" t="s">
        <v>0</v>
      </c>
      <c r="H247" t="s">
        <v>0</v>
      </c>
      <c r="I247" t="s">
        <v>6975</v>
      </c>
      <c r="J247" s="6">
        <v>395023</v>
      </c>
      <c r="K247" s="6">
        <v>395772</v>
      </c>
      <c r="L247">
        <f t="shared" si="15"/>
        <v>166</v>
      </c>
      <c r="O247">
        <f t="shared" si="16"/>
        <v>0</v>
      </c>
      <c r="P247">
        <f t="shared" si="17"/>
        <v>0</v>
      </c>
      <c r="Q247">
        <f t="shared" si="18"/>
        <v>5</v>
      </c>
      <c r="S247">
        <f t="shared" si="19"/>
        <v>0</v>
      </c>
    </row>
    <row r="248" spans="1:19" x14ac:dyDescent="0.25">
      <c r="A248" t="s">
        <v>729</v>
      </c>
      <c r="B248" t="s">
        <v>11</v>
      </c>
      <c r="C248">
        <v>136</v>
      </c>
      <c r="D248">
        <v>110674507</v>
      </c>
      <c r="E248" t="s">
        <v>0</v>
      </c>
      <c r="F248" t="s">
        <v>730</v>
      </c>
      <c r="G248" t="s">
        <v>0</v>
      </c>
      <c r="H248" t="s">
        <v>0</v>
      </c>
      <c r="I248" t="s">
        <v>6790</v>
      </c>
      <c r="J248" s="6">
        <v>395893</v>
      </c>
      <c r="K248" s="6">
        <v>396303</v>
      </c>
      <c r="L248">
        <f t="shared" si="15"/>
        <v>121</v>
      </c>
      <c r="O248">
        <f t="shared" si="16"/>
        <v>0</v>
      </c>
      <c r="P248">
        <f t="shared" si="17"/>
        <v>0</v>
      </c>
      <c r="Q248">
        <f t="shared" si="18"/>
        <v>6</v>
      </c>
      <c r="S248">
        <f t="shared" si="19"/>
        <v>1</v>
      </c>
    </row>
    <row r="249" spans="1:19" x14ac:dyDescent="0.25">
      <c r="A249" t="s">
        <v>731</v>
      </c>
      <c r="B249" t="s">
        <v>11</v>
      </c>
      <c r="C249">
        <v>134</v>
      </c>
      <c r="D249">
        <v>110676039</v>
      </c>
      <c r="E249" t="s">
        <v>0</v>
      </c>
      <c r="F249" t="s">
        <v>732</v>
      </c>
      <c r="G249" t="s">
        <v>0</v>
      </c>
      <c r="H249" t="s">
        <v>0</v>
      </c>
      <c r="I249" t="s">
        <v>6790</v>
      </c>
      <c r="J249" s="6">
        <v>396319</v>
      </c>
      <c r="K249" s="6">
        <v>396723</v>
      </c>
      <c r="L249">
        <f t="shared" si="15"/>
        <v>16</v>
      </c>
      <c r="O249">
        <f t="shared" si="16"/>
        <v>1</v>
      </c>
      <c r="P249">
        <f t="shared" si="17"/>
        <v>1</v>
      </c>
      <c r="Q249">
        <f t="shared" si="18"/>
        <v>7</v>
      </c>
      <c r="S249">
        <f t="shared" si="19"/>
        <v>2</v>
      </c>
    </row>
    <row r="250" spans="1:19" x14ac:dyDescent="0.25">
      <c r="A250" t="s">
        <v>733</v>
      </c>
      <c r="B250" t="s">
        <v>11</v>
      </c>
      <c r="C250">
        <v>94</v>
      </c>
      <c r="D250">
        <v>110675186</v>
      </c>
      <c r="E250" t="s">
        <v>0</v>
      </c>
      <c r="F250" t="s">
        <v>734</v>
      </c>
      <c r="G250" t="s">
        <v>0</v>
      </c>
      <c r="H250" t="s">
        <v>0</v>
      </c>
      <c r="I250" t="s">
        <v>6796</v>
      </c>
      <c r="J250" s="6">
        <v>396713</v>
      </c>
      <c r="K250" s="6">
        <v>396997</v>
      </c>
      <c r="L250">
        <f t="shared" si="15"/>
        <v>-10</v>
      </c>
      <c r="O250">
        <f t="shared" si="16"/>
        <v>2</v>
      </c>
      <c r="P250">
        <f t="shared" si="17"/>
        <v>2</v>
      </c>
      <c r="Q250">
        <f t="shared" si="18"/>
        <v>8</v>
      </c>
      <c r="S250">
        <f t="shared" si="19"/>
        <v>1</v>
      </c>
    </row>
    <row r="251" spans="1:19" x14ac:dyDescent="0.25">
      <c r="A251" t="s">
        <v>735</v>
      </c>
      <c r="B251" t="s">
        <v>11</v>
      </c>
      <c r="C251">
        <v>123</v>
      </c>
      <c r="D251">
        <v>110674337</v>
      </c>
      <c r="E251" t="s">
        <v>0</v>
      </c>
      <c r="F251" t="s">
        <v>736</v>
      </c>
      <c r="G251" t="s">
        <v>0</v>
      </c>
      <c r="H251" t="s">
        <v>0</v>
      </c>
      <c r="I251" t="s">
        <v>6793</v>
      </c>
      <c r="J251" s="6">
        <v>397006</v>
      </c>
      <c r="K251" s="6">
        <v>397377</v>
      </c>
      <c r="L251">
        <f t="shared" si="15"/>
        <v>9</v>
      </c>
      <c r="O251">
        <f t="shared" si="16"/>
        <v>3</v>
      </c>
      <c r="P251">
        <f t="shared" si="17"/>
        <v>3</v>
      </c>
      <c r="Q251">
        <f t="shared" si="18"/>
        <v>9</v>
      </c>
      <c r="S251">
        <f t="shared" si="19"/>
        <v>0</v>
      </c>
    </row>
    <row r="252" spans="1:19" x14ac:dyDescent="0.25">
      <c r="A252" t="s">
        <v>739</v>
      </c>
      <c r="B252" t="s">
        <v>11</v>
      </c>
      <c r="C252">
        <v>939</v>
      </c>
      <c r="D252">
        <v>110674964</v>
      </c>
      <c r="E252" t="s">
        <v>740</v>
      </c>
      <c r="F252" t="s">
        <v>741</v>
      </c>
      <c r="G252" t="s">
        <v>0</v>
      </c>
      <c r="H252" t="s">
        <v>0</v>
      </c>
      <c r="I252" t="s">
        <v>6977</v>
      </c>
      <c r="J252" s="6">
        <v>399068</v>
      </c>
      <c r="K252" s="6">
        <v>401887</v>
      </c>
      <c r="L252">
        <f t="shared" si="15"/>
        <v>1691</v>
      </c>
      <c r="O252">
        <f t="shared" si="16"/>
        <v>0</v>
      </c>
      <c r="P252">
        <f t="shared" si="17"/>
        <v>0</v>
      </c>
      <c r="Q252">
        <f t="shared" si="18"/>
        <v>0</v>
      </c>
      <c r="S252">
        <f t="shared" si="19"/>
        <v>0</v>
      </c>
    </row>
    <row r="253" spans="1:19" x14ac:dyDescent="0.25">
      <c r="A253" t="s">
        <v>742</v>
      </c>
      <c r="B253" t="s">
        <v>11</v>
      </c>
      <c r="C253">
        <v>144</v>
      </c>
      <c r="D253">
        <v>110674609</v>
      </c>
      <c r="E253" t="s">
        <v>0</v>
      </c>
      <c r="F253" t="s">
        <v>743</v>
      </c>
      <c r="G253" t="s">
        <v>0</v>
      </c>
      <c r="H253" t="s">
        <v>0</v>
      </c>
      <c r="I253" t="s">
        <v>6978</v>
      </c>
      <c r="J253" s="6">
        <v>402221</v>
      </c>
      <c r="K253" s="6">
        <v>402655</v>
      </c>
      <c r="L253">
        <f t="shared" si="15"/>
        <v>334</v>
      </c>
      <c r="O253">
        <f t="shared" si="16"/>
        <v>0</v>
      </c>
      <c r="P253">
        <f t="shared" si="17"/>
        <v>0</v>
      </c>
      <c r="Q253">
        <f t="shared" si="18"/>
        <v>0</v>
      </c>
      <c r="S253">
        <f t="shared" si="19"/>
        <v>0</v>
      </c>
    </row>
    <row r="254" spans="1:19" x14ac:dyDescent="0.25">
      <c r="A254" t="s">
        <v>744</v>
      </c>
      <c r="B254" t="s">
        <v>11</v>
      </c>
      <c r="C254">
        <v>409</v>
      </c>
      <c r="D254">
        <v>110673317</v>
      </c>
      <c r="E254" t="s">
        <v>0</v>
      </c>
      <c r="F254" t="s">
        <v>745</v>
      </c>
      <c r="G254" t="s">
        <v>0</v>
      </c>
      <c r="H254" t="s">
        <v>0</v>
      </c>
      <c r="I254" t="s">
        <v>6979</v>
      </c>
      <c r="J254" s="6">
        <v>402669</v>
      </c>
      <c r="K254" s="6">
        <v>403898</v>
      </c>
      <c r="L254">
        <f t="shared" si="15"/>
        <v>14</v>
      </c>
      <c r="O254">
        <f t="shared" si="16"/>
        <v>1</v>
      </c>
      <c r="P254">
        <f t="shared" si="17"/>
        <v>1</v>
      </c>
      <c r="Q254">
        <f t="shared" si="18"/>
        <v>1</v>
      </c>
      <c r="S254">
        <f t="shared" si="19"/>
        <v>1</v>
      </c>
    </row>
    <row r="255" spans="1:19" x14ac:dyDescent="0.25">
      <c r="A255" t="s">
        <v>747</v>
      </c>
      <c r="B255" t="s">
        <v>11</v>
      </c>
      <c r="C255">
        <v>487</v>
      </c>
      <c r="D255">
        <v>110675714</v>
      </c>
      <c r="E255" t="s">
        <v>0</v>
      </c>
      <c r="F255" t="s">
        <v>748</v>
      </c>
      <c r="G255" t="s">
        <v>0</v>
      </c>
      <c r="H255" t="s">
        <v>0</v>
      </c>
      <c r="I255" t="s">
        <v>6980</v>
      </c>
      <c r="J255" s="6">
        <v>403899</v>
      </c>
      <c r="K255" s="6">
        <v>405362</v>
      </c>
      <c r="L255">
        <f t="shared" si="15"/>
        <v>1</v>
      </c>
      <c r="O255">
        <f t="shared" si="16"/>
        <v>2</v>
      </c>
      <c r="P255">
        <f t="shared" si="17"/>
        <v>2</v>
      </c>
      <c r="Q255">
        <f t="shared" si="18"/>
        <v>2</v>
      </c>
      <c r="S255">
        <f t="shared" si="19"/>
        <v>1</v>
      </c>
    </row>
    <row r="256" spans="1:19" x14ac:dyDescent="0.25">
      <c r="A256" t="s">
        <v>749</v>
      </c>
      <c r="B256" t="s">
        <v>11</v>
      </c>
      <c r="C256">
        <v>620</v>
      </c>
      <c r="D256">
        <v>110674972</v>
      </c>
      <c r="E256" t="s">
        <v>750</v>
      </c>
      <c r="F256" t="s">
        <v>751</v>
      </c>
      <c r="G256" t="s">
        <v>0</v>
      </c>
      <c r="H256" t="s">
        <v>0</v>
      </c>
      <c r="I256" t="s">
        <v>6981</v>
      </c>
      <c r="J256" s="6">
        <v>405519</v>
      </c>
      <c r="K256" s="6">
        <v>407381</v>
      </c>
      <c r="L256">
        <f t="shared" si="15"/>
        <v>157</v>
      </c>
      <c r="O256">
        <f t="shared" si="16"/>
        <v>0</v>
      </c>
      <c r="P256">
        <f t="shared" si="17"/>
        <v>0</v>
      </c>
      <c r="Q256">
        <f t="shared" si="18"/>
        <v>3</v>
      </c>
      <c r="S256">
        <f t="shared" si="19"/>
        <v>2</v>
      </c>
    </row>
    <row r="257" spans="1:19" x14ac:dyDescent="0.25">
      <c r="A257" t="s">
        <v>752</v>
      </c>
      <c r="B257" t="s">
        <v>11</v>
      </c>
      <c r="C257">
        <v>304</v>
      </c>
      <c r="D257">
        <v>110673231</v>
      </c>
      <c r="E257" t="s">
        <v>753</v>
      </c>
      <c r="F257" t="s">
        <v>754</v>
      </c>
      <c r="G257" t="s">
        <v>0</v>
      </c>
      <c r="H257" t="s">
        <v>0</v>
      </c>
      <c r="I257" t="s">
        <v>6982</v>
      </c>
      <c r="J257" s="6">
        <v>407530</v>
      </c>
      <c r="K257" s="6">
        <v>408444</v>
      </c>
      <c r="L257">
        <f t="shared" si="15"/>
        <v>149</v>
      </c>
      <c r="O257">
        <f t="shared" si="16"/>
        <v>0</v>
      </c>
      <c r="P257">
        <f t="shared" si="17"/>
        <v>0</v>
      </c>
      <c r="Q257">
        <f t="shared" si="18"/>
        <v>4</v>
      </c>
      <c r="S257">
        <f t="shared" si="19"/>
        <v>1</v>
      </c>
    </row>
    <row r="258" spans="1:19" x14ac:dyDescent="0.25">
      <c r="A258" t="s">
        <v>755</v>
      </c>
      <c r="B258" t="s">
        <v>11</v>
      </c>
      <c r="C258">
        <v>294</v>
      </c>
      <c r="D258">
        <v>110675647</v>
      </c>
      <c r="E258" t="s">
        <v>0</v>
      </c>
      <c r="F258" t="s">
        <v>756</v>
      </c>
      <c r="G258" t="s">
        <v>0</v>
      </c>
      <c r="H258" t="s">
        <v>0</v>
      </c>
      <c r="I258" t="s">
        <v>6790</v>
      </c>
      <c r="J258" s="6">
        <v>408684</v>
      </c>
      <c r="K258" s="6">
        <v>409568</v>
      </c>
      <c r="L258">
        <f t="shared" si="15"/>
        <v>240</v>
      </c>
      <c r="O258">
        <f t="shared" si="16"/>
        <v>0</v>
      </c>
      <c r="P258">
        <f t="shared" si="17"/>
        <v>0</v>
      </c>
      <c r="Q258">
        <f t="shared" si="18"/>
        <v>0</v>
      </c>
      <c r="S258">
        <f t="shared" si="19"/>
        <v>0</v>
      </c>
    </row>
    <row r="259" spans="1:19" x14ac:dyDescent="0.25">
      <c r="A259" t="s">
        <v>757</v>
      </c>
      <c r="B259" t="s">
        <v>11</v>
      </c>
      <c r="C259">
        <v>316</v>
      </c>
      <c r="D259">
        <v>110673379</v>
      </c>
      <c r="E259" t="s">
        <v>0</v>
      </c>
      <c r="F259" t="s">
        <v>758</v>
      </c>
      <c r="G259" t="s">
        <v>0</v>
      </c>
      <c r="H259" t="s">
        <v>0</v>
      </c>
      <c r="I259" t="s">
        <v>6790</v>
      </c>
      <c r="J259" s="6">
        <v>410913</v>
      </c>
      <c r="K259" s="6">
        <v>411863</v>
      </c>
      <c r="L259">
        <f t="shared" si="15"/>
        <v>1345</v>
      </c>
      <c r="O259">
        <f t="shared" si="16"/>
        <v>0</v>
      </c>
      <c r="P259">
        <f t="shared" si="17"/>
        <v>0</v>
      </c>
      <c r="Q259">
        <f t="shared" si="18"/>
        <v>0</v>
      </c>
      <c r="S259">
        <f t="shared" si="19"/>
        <v>1</v>
      </c>
    </row>
    <row r="260" spans="1:19" x14ac:dyDescent="0.25">
      <c r="A260" t="s">
        <v>759</v>
      </c>
      <c r="B260" t="s">
        <v>11</v>
      </c>
      <c r="C260">
        <v>184</v>
      </c>
      <c r="D260">
        <v>110675273</v>
      </c>
      <c r="E260" t="s">
        <v>0</v>
      </c>
      <c r="F260" t="s">
        <v>760</v>
      </c>
      <c r="G260" t="s">
        <v>0</v>
      </c>
      <c r="H260" t="s">
        <v>0</v>
      </c>
      <c r="I260" t="s">
        <v>6983</v>
      </c>
      <c r="J260" s="6">
        <v>412037</v>
      </c>
      <c r="K260" s="6">
        <v>412591</v>
      </c>
      <c r="L260">
        <f t="shared" ref="L260:L323" si="20">J260-K259</f>
        <v>174</v>
      </c>
      <c r="O260">
        <f t="shared" ref="O260:O323" si="21">IF(L260&lt;50,O259+1,0)</f>
        <v>0</v>
      </c>
      <c r="P260">
        <f t="shared" ref="P260:P323" si="22">IF(L260&lt;100,P259+1,0)</f>
        <v>0</v>
      </c>
      <c r="Q260">
        <f t="shared" ref="Q260:Q323" si="23">IF(L260&lt;200,Q259+1,0)</f>
        <v>1</v>
      </c>
      <c r="S260">
        <f t="shared" ref="S260:S323" si="24">MOD(C260,3)</f>
        <v>1</v>
      </c>
    </row>
    <row r="261" spans="1:19" x14ac:dyDescent="0.25">
      <c r="A261" t="s">
        <v>761</v>
      </c>
      <c r="B261" t="s">
        <v>11</v>
      </c>
      <c r="C261">
        <v>259</v>
      </c>
      <c r="D261">
        <v>110673292</v>
      </c>
      <c r="E261" t="s">
        <v>0</v>
      </c>
      <c r="F261" t="s">
        <v>762</v>
      </c>
      <c r="G261" t="s">
        <v>0</v>
      </c>
      <c r="H261" t="s">
        <v>0</v>
      </c>
      <c r="I261" t="s">
        <v>6853</v>
      </c>
      <c r="J261" s="6">
        <v>414446</v>
      </c>
      <c r="K261" s="6">
        <v>415225</v>
      </c>
      <c r="L261">
        <f t="shared" si="20"/>
        <v>1855</v>
      </c>
      <c r="O261">
        <f t="shared" si="21"/>
        <v>0</v>
      </c>
      <c r="P261">
        <f t="shared" si="22"/>
        <v>0</v>
      </c>
      <c r="Q261">
        <f t="shared" si="23"/>
        <v>0</v>
      </c>
      <c r="S261">
        <f t="shared" si="24"/>
        <v>1</v>
      </c>
    </row>
    <row r="262" spans="1:19" x14ac:dyDescent="0.25">
      <c r="A262" t="s">
        <v>763</v>
      </c>
      <c r="B262" t="s">
        <v>11</v>
      </c>
      <c r="C262">
        <v>319</v>
      </c>
      <c r="D262">
        <v>110673348</v>
      </c>
      <c r="E262" t="s">
        <v>764</v>
      </c>
      <c r="F262" t="s">
        <v>765</v>
      </c>
      <c r="G262" t="s">
        <v>0</v>
      </c>
      <c r="H262" t="s">
        <v>0</v>
      </c>
      <c r="I262" t="s">
        <v>6984</v>
      </c>
      <c r="J262" s="6">
        <v>418374</v>
      </c>
      <c r="K262" s="6">
        <v>419333</v>
      </c>
      <c r="L262">
        <f t="shared" si="20"/>
        <v>3149</v>
      </c>
      <c r="O262">
        <f t="shared" si="21"/>
        <v>0</v>
      </c>
      <c r="P262">
        <f t="shared" si="22"/>
        <v>0</v>
      </c>
      <c r="Q262">
        <f t="shared" si="23"/>
        <v>0</v>
      </c>
      <c r="S262">
        <f t="shared" si="24"/>
        <v>1</v>
      </c>
    </row>
    <row r="263" spans="1:19" x14ac:dyDescent="0.25">
      <c r="A263" t="s">
        <v>766</v>
      </c>
      <c r="B263" t="s">
        <v>11</v>
      </c>
      <c r="C263">
        <v>467</v>
      </c>
      <c r="D263">
        <v>110673974</v>
      </c>
      <c r="E263" t="s">
        <v>767</v>
      </c>
      <c r="F263" t="s">
        <v>768</v>
      </c>
      <c r="G263" t="s">
        <v>0</v>
      </c>
      <c r="H263" t="s">
        <v>0</v>
      </c>
      <c r="I263" t="s">
        <v>6985</v>
      </c>
      <c r="J263" s="6">
        <v>419427</v>
      </c>
      <c r="K263" s="6">
        <v>420830</v>
      </c>
      <c r="L263">
        <f t="shared" si="20"/>
        <v>94</v>
      </c>
      <c r="O263">
        <f t="shared" si="21"/>
        <v>0</v>
      </c>
      <c r="P263">
        <f t="shared" si="22"/>
        <v>1</v>
      </c>
      <c r="Q263">
        <f t="shared" si="23"/>
        <v>1</v>
      </c>
      <c r="S263">
        <f t="shared" si="24"/>
        <v>2</v>
      </c>
    </row>
    <row r="264" spans="1:19" x14ac:dyDescent="0.25">
      <c r="A264" t="s">
        <v>769</v>
      </c>
      <c r="B264" t="s">
        <v>11</v>
      </c>
      <c r="C264">
        <v>118</v>
      </c>
      <c r="D264">
        <v>110674959</v>
      </c>
      <c r="E264" t="s">
        <v>0</v>
      </c>
      <c r="F264" t="s">
        <v>770</v>
      </c>
      <c r="G264" t="s">
        <v>0</v>
      </c>
      <c r="H264" t="s">
        <v>0</v>
      </c>
      <c r="I264" t="s">
        <v>6790</v>
      </c>
      <c r="J264" s="6">
        <v>421410</v>
      </c>
      <c r="K264" s="6">
        <v>421766</v>
      </c>
      <c r="L264">
        <f t="shared" si="20"/>
        <v>580</v>
      </c>
      <c r="O264">
        <f t="shared" si="21"/>
        <v>0</v>
      </c>
      <c r="P264">
        <f t="shared" si="22"/>
        <v>0</v>
      </c>
      <c r="Q264">
        <f t="shared" si="23"/>
        <v>0</v>
      </c>
      <c r="S264">
        <f t="shared" si="24"/>
        <v>1</v>
      </c>
    </row>
    <row r="265" spans="1:19" x14ac:dyDescent="0.25">
      <c r="A265" t="s">
        <v>771</v>
      </c>
      <c r="B265" t="s">
        <v>11</v>
      </c>
      <c r="C265">
        <v>265</v>
      </c>
      <c r="D265">
        <v>110675721</v>
      </c>
      <c r="E265" t="s">
        <v>0</v>
      </c>
      <c r="F265" t="s">
        <v>772</v>
      </c>
      <c r="G265" t="s">
        <v>0</v>
      </c>
      <c r="H265" t="s">
        <v>0</v>
      </c>
      <c r="I265" t="s">
        <v>6986</v>
      </c>
      <c r="J265" s="6">
        <v>422075</v>
      </c>
      <c r="K265" s="6">
        <v>422872</v>
      </c>
      <c r="L265">
        <f t="shared" si="20"/>
        <v>309</v>
      </c>
      <c r="O265">
        <f t="shared" si="21"/>
        <v>0</v>
      </c>
      <c r="P265">
        <f t="shared" si="22"/>
        <v>0</v>
      </c>
      <c r="Q265">
        <f t="shared" si="23"/>
        <v>0</v>
      </c>
      <c r="S265">
        <f t="shared" si="24"/>
        <v>1</v>
      </c>
    </row>
    <row r="266" spans="1:19" x14ac:dyDescent="0.25">
      <c r="A266" t="s">
        <v>773</v>
      </c>
      <c r="B266" t="s">
        <v>11</v>
      </c>
      <c r="C266">
        <v>511</v>
      </c>
      <c r="D266">
        <v>110673301</v>
      </c>
      <c r="E266" t="s">
        <v>0</v>
      </c>
      <c r="F266" t="s">
        <v>774</v>
      </c>
      <c r="G266" t="s">
        <v>0</v>
      </c>
      <c r="H266" t="s">
        <v>0</v>
      </c>
      <c r="I266" t="s">
        <v>6987</v>
      </c>
      <c r="J266" s="6">
        <v>423044</v>
      </c>
      <c r="K266" s="6">
        <v>424579</v>
      </c>
      <c r="L266">
        <f t="shared" si="20"/>
        <v>172</v>
      </c>
      <c r="O266">
        <f t="shared" si="21"/>
        <v>0</v>
      </c>
      <c r="P266">
        <f t="shared" si="22"/>
        <v>0</v>
      </c>
      <c r="Q266">
        <f t="shared" si="23"/>
        <v>1</v>
      </c>
      <c r="S266">
        <f t="shared" si="24"/>
        <v>1</v>
      </c>
    </row>
    <row r="267" spans="1:19" x14ac:dyDescent="0.25">
      <c r="A267" t="s">
        <v>777</v>
      </c>
      <c r="B267" t="s">
        <v>11</v>
      </c>
      <c r="C267">
        <v>520</v>
      </c>
      <c r="D267">
        <v>110674939</v>
      </c>
      <c r="E267" t="s">
        <v>0</v>
      </c>
      <c r="F267" t="s">
        <v>778</v>
      </c>
      <c r="G267" t="s">
        <v>0</v>
      </c>
      <c r="H267" t="s">
        <v>0</v>
      </c>
      <c r="I267" t="s">
        <v>6988</v>
      </c>
      <c r="J267" s="6">
        <v>425211</v>
      </c>
      <c r="K267" s="6">
        <v>426773</v>
      </c>
      <c r="L267">
        <f t="shared" si="20"/>
        <v>632</v>
      </c>
      <c r="O267">
        <f t="shared" si="21"/>
        <v>0</v>
      </c>
      <c r="P267">
        <f t="shared" si="22"/>
        <v>0</v>
      </c>
      <c r="Q267">
        <f t="shared" si="23"/>
        <v>0</v>
      </c>
      <c r="S267">
        <f t="shared" si="24"/>
        <v>1</v>
      </c>
    </row>
    <row r="268" spans="1:19" x14ac:dyDescent="0.25">
      <c r="A268" t="s">
        <v>779</v>
      </c>
      <c r="B268" t="s">
        <v>11</v>
      </c>
      <c r="C268">
        <v>455</v>
      </c>
      <c r="D268">
        <v>110675631</v>
      </c>
      <c r="E268" t="s">
        <v>780</v>
      </c>
      <c r="F268" t="s">
        <v>781</v>
      </c>
      <c r="G268" t="s">
        <v>0</v>
      </c>
      <c r="H268" t="s">
        <v>0</v>
      </c>
      <c r="I268" t="s">
        <v>6989</v>
      </c>
      <c r="J268" s="6">
        <v>427075</v>
      </c>
      <c r="K268" s="6">
        <v>428442</v>
      </c>
      <c r="L268">
        <f t="shared" si="20"/>
        <v>302</v>
      </c>
      <c r="O268">
        <f t="shared" si="21"/>
        <v>0</v>
      </c>
      <c r="P268">
        <f t="shared" si="22"/>
        <v>0</v>
      </c>
      <c r="Q268">
        <f t="shared" si="23"/>
        <v>0</v>
      </c>
      <c r="S268">
        <f t="shared" si="24"/>
        <v>2</v>
      </c>
    </row>
    <row r="269" spans="1:19" x14ac:dyDescent="0.25">
      <c r="A269" t="s">
        <v>784</v>
      </c>
      <c r="B269" t="s">
        <v>11</v>
      </c>
      <c r="C269">
        <v>827</v>
      </c>
      <c r="D269">
        <v>110674326</v>
      </c>
      <c r="E269" t="s">
        <v>0</v>
      </c>
      <c r="F269" t="s">
        <v>785</v>
      </c>
      <c r="G269" t="s">
        <v>0</v>
      </c>
      <c r="H269" t="s">
        <v>0</v>
      </c>
      <c r="I269" t="s">
        <v>6790</v>
      </c>
      <c r="J269" s="6">
        <v>429345</v>
      </c>
      <c r="K269" s="6">
        <v>431828</v>
      </c>
      <c r="L269">
        <f t="shared" si="20"/>
        <v>903</v>
      </c>
      <c r="O269">
        <f t="shared" si="21"/>
        <v>0</v>
      </c>
      <c r="P269">
        <f t="shared" si="22"/>
        <v>0</v>
      </c>
      <c r="Q269">
        <f t="shared" si="23"/>
        <v>0</v>
      </c>
      <c r="S269">
        <f t="shared" si="24"/>
        <v>2</v>
      </c>
    </row>
    <row r="270" spans="1:19" x14ac:dyDescent="0.25">
      <c r="A270" t="s">
        <v>786</v>
      </c>
      <c r="B270" t="s">
        <v>11</v>
      </c>
      <c r="C270">
        <v>108</v>
      </c>
      <c r="D270">
        <v>110674231</v>
      </c>
      <c r="E270" t="s">
        <v>0</v>
      </c>
      <c r="F270" t="s">
        <v>787</v>
      </c>
      <c r="G270" t="s">
        <v>0</v>
      </c>
      <c r="H270" t="s">
        <v>0</v>
      </c>
      <c r="I270" t="s">
        <v>6796</v>
      </c>
      <c r="J270" s="6">
        <v>432083</v>
      </c>
      <c r="K270" s="6">
        <v>432409</v>
      </c>
      <c r="L270">
        <f t="shared" si="20"/>
        <v>255</v>
      </c>
      <c r="O270">
        <f t="shared" si="21"/>
        <v>0</v>
      </c>
      <c r="P270">
        <f t="shared" si="22"/>
        <v>0</v>
      </c>
      <c r="Q270">
        <f t="shared" si="23"/>
        <v>0</v>
      </c>
      <c r="S270">
        <f t="shared" si="24"/>
        <v>0</v>
      </c>
    </row>
    <row r="271" spans="1:19" x14ac:dyDescent="0.25">
      <c r="A271" t="s">
        <v>788</v>
      </c>
      <c r="B271" t="s">
        <v>11</v>
      </c>
      <c r="C271">
        <v>683</v>
      </c>
      <c r="D271">
        <v>110673438</v>
      </c>
      <c r="E271" t="s">
        <v>0</v>
      </c>
      <c r="F271" t="s">
        <v>789</v>
      </c>
      <c r="G271" t="s">
        <v>0</v>
      </c>
      <c r="H271" t="s">
        <v>0</v>
      </c>
      <c r="I271" t="s">
        <v>6990</v>
      </c>
      <c r="J271" s="6">
        <v>432472</v>
      </c>
      <c r="K271" s="6">
        <v>434523</v>
      </c>
      <c r="L271">
        <f t="shared" si="20"/>
        <v>63</v>
      </c>
      <c r="O271">
        <f t="shared" si="21"/>
        <v>0</v>
      </c>
      <c r="P271">
        <f t="shared" si="22"/>
        <v>1</v>
      </c>
      <c r="Q271">
        <f t="shared" si="23"/>
        <v>1</v>
      </c>
      <c r="S271">
        <f t="shared" si="24"/>
        <v>2</v>
      </c>
    </row>
    <row r="272" spans="1:19" x14ac:dyDescent="0.25">
      <c r="A272" t="s">
        <v>791</v>
      </c>
      <c r="B272" t="s">
        <v>11</v>
      </c>
      <c r="C272">
        <v>1054</v>
      </c>
      <c r="D272">
        <v>110675412</v>
      </c>
      <c r="E272" t="s">
        <v>0</v>
      </c>
      <c r="F272" t="s">
        <v>792</v>
      </c>
      <c r="G272" t="s">
        <v>0</v>
      </c>
      <c r="H272" t="s">
        <v>0</v>
      </c>
      <c r="I272" t="s">
        <v>6991</v>
      </c>
      <c r="J272" s="6">
        <v>434536</v>
      </c>
      <c r="K272" s="6">
        <v>437700</v>
      </c>
      <c r="L272">
        <f t="shared" si="20"/>
        <v>13</v>
      </c>
      <c r="O272">
        <f t="shared" si="21"/>
        <v>1</v>
      </c>
      <c r="P272">
        <f t="shared" si="22"/>
        <v>2</v>
      </c>
      <c r="Q272">
        <f t="shared" si="23"/>
        <v>2</v>
      </c>
      <c r="S272">
        <f t="shared" si="24"/>
        <v>1</v>
      </c>
    </row>
    <row r="273" spans="1:19" x14ac:dyDescent="0.25">
      <c r="A273" t="s">
        <v>793</v>
      </c>
      <c r="B273" t="s">
        <v>11</v>
      </c>
      <c r="C273">
        <v>183</v>
      </c>
      <c r="D273">
        <v>110675237</v>
      </c>
      <c r="E273" t="s">
        <v>0</v>
      </c>
      <c r="F273" t="s">
        <v>794</v>
      </c>
      <c r="G273" t="s">
        <v>0</v>
      </c>
      <c r="H273" t="s">
        <v>0</v>
      </c>
      <c r="I273" t="s">
        <v>6790</v>
      </c>
      <c r="J273" s="6">
        <v>438159</v>
      </c>
      <c r="K273" s="6">
        <v>438710</v>
      </c>
      <c r="L273">
        <f t="shared" si="20"/>
        <v>459</v>
      </c>
      <c r="O273">
        <f t="shared" si="21"/>
        <v>0</v>
      </c>
      <c r="P273">
        <f t="shared" si="22"/>
        <v>0</v>
      </c>
      <c r="Q273">
        <f t="shared" si="23"/>
        <v>0</v>
      </c>
      <c r="S273">
        <f t="shared" si="24"/>
        <v>0</v>
      </c>
    </row>
    <row r="274" spans="1:19" x14ac:dyDescent="0.25">
      <c r="A274" t="s">
        <v>795</v>
      </c>
      <c r="B274" t="s">
        <v>11</v>
      </c>
      <c r="C274">
        <v>192</v>
      </c>
      <c r="D274">
        <v>255529885</v>
      </c>
      <c r="E274" t="s">
        <v>0</v>
      </c>
      <c r="F274" t="s">
        <v>796</v>
      </c>
      <c r="G274" t="s">
        <v>0</v>
      </c>
      <c r="H274" t="s">
        <v>0</v>
      </c>
      <c r="I274" t="s">
        <v>6805</v>
      </c>
      <c r="J274" s="6">
        <v>438829</v>
      </c>
      <c r="K274" s="6">
        <v>439407</v>
      </c>
      <c r="L274">
        <f t="shared" si="20"/>
        <v>119</v>
      </c>
      <c r="O274">
        <f t="shared" si="21"/>
        <v>0</v>
      </c>
      <c r="P274">
        <f t="shared" si="22"/>
        <v>0</v>
      </c>
      <c r="Q274">
        <f t="shared" si="23"/>
        <v>1</v>
      </c>
      <c r="S274">
        <f t="shared" si="24"/>
        <v>0</v>
      </c>
    </row>
    <row r="275" spans="1:19" x14ac:dyDescent="0.25">
      <c r="A275" t="s">
        <v>797</v>
      </c>
      <c r="B275" t="s">
        <v>11</v>
      </c>
      <c r="C275">
        <v>597</v>
      </c>
      <c r="D275">
        <v>110675873</v>
      </c>
      <c r="E275" t="s">
        <v>0</v>
      </c>
      <c r="F275" t="s">
        <v>798</v>
      </c>
      <c r="G275" t="s">
        <v>0</v>
      </c>
      <c r="H275" t="s">
        <v>0</v>
      </c>
      <c r="I275" t="s">
        <v>6992</v>
      </c>
      <c r="J275" s="6">
        <v>439756</v>
      </c>
      <c r="K275" s="6">
        <v>441549</v>
      </c>
      <c r="L275">
        <f t="shared" si="20"/>
        <v>349</v>
      </c>
      <c r="O275">
        <f t="shared" si="21"/>
        <v>0</v>
      </c>
      <c r="P275">
        <f t="shared" si="22"/>
        <v>0</v>
      </c>
      <c r="Q275">
        <f t="shared" si="23"/>
        <v>0</v>
      </c>
      <c r="S275">
        <f t="shared" si="24"/>
        <v>0</v>
      </c>
    </row>
    <row r="276" spans="1:19" x14ac:dyDescent="0.25">
      <c r="A276" t="s">
        <v>799</v>
      </c>
      <c r="B276" t="s">
        <v>11</v>
      </c>
      <c r="C276">
        <v>577</v>
      </c>
      <c r="D276">
        <v>110675556</v>
      </c>
      <c r="E276" t="s">
        <v>0</v>
      </c>
      <c r="F276" t="s">
        <v>800</v>
      </c>
      <c r="G276" t="s">
        <v>0</v>
      </c>
      <c r="H276" t="s">
        <v>0</v>
      </c>
      <c r="I276" t="s">
        <v>6913</v>
      </c>
      <c r="J276" s="6">
        <v>441948</v>
      </c>
      <c r="K276" s="6">
        <v>443681</v>
      </c>
      <c r="L276">
        <f t="shared" si="20"/>
        <v>399</v>
      </c>
      <c r="O276">
        <f t="shared" si="21"/>
        <v>0</v>
      </c>
      <c r="P276">
        <f t="shared" si="22"/>
        <v>0</v>
      </c>
      <c r="Q276">
        <f t="shared" si="23"/>
        <v>0</v>
      </c>
      <c r="S276">
        <f t="shared" si="24"/>
        <v>1</v>
      </c>
    </row>
    <row r="277" spans="1:19" x14ac:dyDescent="0.25">
      <c r="A277" t="s">
        <v>801</v>
      </c>
      <c r="B277" t="s">
        <v>11</v>
      </c>
      <c r="C277">
        <v>593</v>
      </c>
      <c r="D277">
        <v>110674934</v>
      </c>
      <c r="E277" t="s">
        <v>0</v>
      </c>
      <c r="F277" t="s">
        <v>802</v>
      </c>
      <c r="G277" t="s">
        <v>0</v>
      </c>
      <c r="H277" t="s">
        <v>0</v>
      </c>
      <c r="I277" t="s">
        <v>6913</v>
      </c>
      <c r="J277" s="6">
        <v>443674</v>
      </c>
      <c r="K277" s="6">
        <v>445455</v>
      </c>
      <c r="L277">
        <f t="shared" si="20"/>
        <v>-7</v>
      </c>
      <c r="O277">
        <f t="shared" si="21"/>
        <v>1</v>
      </c>
      <c r="P277">
        <f t="shared" si="22"/>
        <v>1</v>
      </c>
      <c r="Q277">
        <f t="shared" si="23"/>
        <v>1</v>
      </c>
      <c r="S277">
        <f t="shared" si="24"/>
        <v>2</v>
      </c>
    </row>
    <row r="278" spans="1:19" x14ac:dyDescent="0.25">
      <c r="A278" t="s">
        <v>805</v>
      </c>
      <c r="B278" t="s">
        <v>11</v>
      </c>
      <c r="C278">
        <v>342</v>
      </c>
      <c r="D278">
        <v>110673682</v>
      </c>
      <c r="E278" t="s">
        <v>0</v>
      </c>
      <c r="F278" t="s">
        <v>806</v>
      </c>
      <c r="G278" t="s">
        <v>0</v>
      </c>
      <c r="H278" t="s">
        <v>0</v>
      </c>
      <c r="I278" t="s">
        <v>6994</v>
      </c>
      <c r="J278" s="6">
        <v>446200</v>
      </c>
      <c r="K278" s="6">
        <v>447228</v>
      </c>
      <c r="L278">
        <f t="shared" si="20"/>
        <v>745</v>
      </c>
      <c r="O278">
        <f t="shared" si="21"/>
        <v>0</v>
      </c>
      <c r="P278">
        <f t="shared" si="22"/>
        <v>0</v>
      </c>
      <c r="Q278">
        <f t="shared" si="23"/>
        <v>0</v>
      </c>
      <c r="S278">
        <f t="shared" si="24"/>
        <v>0</v>
      </c>
    </row>
    <row r="279" spans="1:19" x14ac:dyDescent="0.25">
      <c r="A279" t="s">
        <v>807</v>
      </c>
      <c r="B279" t="s">
        <v>11</v>
      </c>
      <c r="C279">
        <v>132</v>
      </c>
      <c r="D279">
        <v>110674456</v>
      </c>
      <c r="E279" t="s">
        <v>0</v>
      </c>
      <c r="F279" t="s">
        <v>808</v>
      </c>
      <c r="G279" t="s">
        <v>0</v>
      </c>
      <c r="H279" t="s">
        <v>0</v>
      </c>
      <c r="I279" t="s">
        <v>6995</v>
      </c>
      <c r="J279" s="6">
        <v>447486</v>
      </c>
      <c r="K279" s="6">
        <v>447884</v>
      </c>
      <c r="L279">
        <f t="shared" si="20"/>
        <v>258</v>
      </c>
      <c r="O279">
        <f t="shared" si="21"/>
        <v>0</v>
      </c>
      <c r="P279">
        <f t="shared" si="22"/>
        <v>0</v>
      </c>
      <c r="Q279">
        <f t="shared" si="23"/>
        <v>0</v>
      </c>
      <c r="S279">
        <f t="shared" si="24"/>
        <v>0</v>
      </c>
    </row>
    <row r="280" spans="1:19" x14ac:dyDescent="0.25">
      <c r="A280" t="s">
        <v>813</v>
      </c>
      <c r="B280" t="s">
        <v>11</v>
      </c>
      <c r="C280">
        <v>272</v>
      </c>
      <c r="D280">
        <v>110675684</v>
      </c>
      <c r="E280" t="s">
        <v>0</v>
      </c>
      <c r="F280" t="s">
        <v>814</v>
      </c>
      <c r="G280" t="s">
        <v>0</v>
      </c>
      <c r="H280" t="s">
        <v>0</v>
      </c>
      <c r="I280" t="s">
        <v>6997</v>
      </c>
      <c r="J280" s="6">
        <v>450585</v>
      </c>
      <c r="K280" s="6">
        <v>451403</v>
      </c>
      <c r="L280">
        <f t="shared" si="20"/>
        <v>2701</v>
      </c>
      <c r="O280">
        <f t="shared" si="21"/>
        <v>0</v>
      </c>
      <c r="P280">
        <f t="shared" si="22"/>
        <v>0</v>
      </c>
      <c r="Q280">
        <f t="shared" si="23"/>
        <v>0</v>
      </c>
      <c r="S280">
        <f t="shared" si="24"/>
        <v>2</v>
      </c>
    </row>
    <row r="281" spans="1:19" x14ac:dyDescent="0.25">
      <c r="A281" t="s">
        <v>817</v>
      </c>
      <c r="B281" t="s">
        <v>11</v>
      </c>
      <c r="C281">
        <v>261</v>
      </c>
      <c r="D281">
        <v>110675300</v>
      </c>
      <c r="E281" t="s">
        <v>818</v>
      </c>
      <c r="F281" t="s">
        <v>819</v>
      </c>
      <c r="G281" t="s">
        <v>0</v>
      </c>
      <c r="H281" t="s">
        <v>0</v>
      </c>
      <c r="I281" t="s">
        <v>6999</v>
      </c>
      <c r="J281" s="6">
        <v>452392</v>
      </c>
      <c r="K281" s="6">
        <v>453177</v>
      </c>
      <c r="L281">
        <f t="shared" si="20"/>
        <v>989</v>
      </c>
      <c r="O281">
        <f t="shared" si="21"/>
        <v>0</v>
      </c>
      <c r="P281">
        <f t="shared" si="22"/>
        <v>0</v>
      </c>
      <c r="Q281">
        <f t="shared" si="23"/>
        <v>0</v>
      </c>
      <c r="S281">
        <f t="shared" si="24"/>
        <v>0</v>
      </c>
    </row>
    <row r="282" spans="1:19" x14ac:dyDescent="0.25">
      <c r="A282" t="s">
        <v>820</v>
      </c>
      <c r="B282" t="s">
        <v>11</v>
      </c>
      <c r="C282">
        <v>396</v>
      </c>
      <c r="D282">
        <v>110674302</v>
      </c>
      <c r="E282" t="s">
        <v>821</v>
      </c>
      <c r="F282" t="s">
        <v>822</v>
      </c>
      <c r="G282" t="s">
        <v>0</v>
      </c>
      <c r="H282" t="s">
        <v>0</v>
      </c>
      <c r="I282" t="s">
        <v>7000</v>
      </c>
      <c r="J282" s="6">
        <v>453344</v>
      </c>
      <c r="K282" s="6">
        <v>454534</v>
      </c>
      <c r="L282">
        <f t="shared" si="20"/>
        <v>167</v>
      </c>
      <c r="O282">
        <f t="shared" si="21"/>
        <v>0</v>
      </c>
      <c r="P282">
        <f t="shared" si="22"/>
        <v>0</v>
      </c>
      <c r="Q282">
        <f t="shared" si="23"/>
        <v>1</v>
      </c>
      <c r="S282">
        <f t="shared" si="24"/>
        <v>0</v>
      </c>
    </row>
    <row r="283" spans="1:19" x14ac:dyDescent="0.25">
      <c r="A283" t="s">
        <v>827</v>
      </c>
      <c r="B283" t="s">
        <v>11</v>
      </c>
      <c r="C283">
        <v>277</v>
      </c>
      <c r="D283">
        <v>110675715</v>
      </c>
      <c r="E283" t="s">
        <v>0</v>
      </c>
      <c r="F283" t="s">
        <v>828</v>
      </c>
      <c r="G283" t="s">
        <v>0</v>
      </c>
      <c r="H283" t="s">
        <v>0</v>
      </c>
      <c r="I283" t="s">
        <v>7003</v>
      </c>
      <c r="J283" s="6">
        <v>457883</v>
      </c>
      <c r="K283" s="6">
        <v>458716</v>
      </c>
      <c r="L283">
        <f t="shared" si="20"/>
        <v>3349</v>
      </c>
      <c r="O283">
        <f t="shared" si="21"/>
        <v>0</v>
      </c>
      <c r="P283">
        <f t="shared" si="22"/>
        <v>0</v>
      </c>
      <c r="Q283">
        <f t="shared" si="23"/>
        <v>0</v>
      </c>
      <c r="S283">
        <f t="shared" si="24"/>
        <v>1</v>
      </c>
    </row>
    <row r="284" spans="1:19" x14ac:dyDescent="0.25">
      <c r="A284" t="s">
        <v>829</v>
      </c>
      <c r="B284" t="s">
        <v>11</v>
      </c>
      <c r="C284">
        <v>50</v>
      </c>
      <c r="D284">
        <v>110674334</v>
      </c>
      <c r="E284" t="s">
        <v>0</v>
      </c>
      <c r="F284" t="s">
        <v>830</v>
      </c>
      <c r="G284" t="s">
        <v>0</v>
      </c>
      <c r="H284" t="s">
        <v>0</v>
      </c>
      <c r="I284" t="s">
        <v>6796</v>
      </c>
      <c r="J284" s="6">
        <v>458841</v>
      </c>
      <c r="K284" s="6">
        <v>458993</v>
      </c>
      <c r="L284">
        <f t="shared" si="20"/>
        <v>125</v>
      </c>
      <c r="O284">
        <f t="shared" si="21"/>
        <v>0</v>
      </c>
      <c r="P284">
        <f t="shared" si="22"/>
        <v>0</v>
      </c>
      <c r="Q284">
        <f t="shared" si="23"/>
        <v>1</v>
      </c>
      <c r="S284">
        <f t="shared" si="24"/>
        <v>2</v>
      </c>
    </row>
    <row r="285" spans="1:19" x14ac:dyDescent="0.25">
      <c r="A285" t="s">
        <v>831</v>
      </c>
      <c r="B285" t="s">
        <v>11</v>
      </c>
      <c r="C285">
        <v>287</v>
      </c>
      <c r="D285">
        <v>110675340</v>
      </c>
      <c r="E285" t="s">
        <v>832</v>
      </c>
      <c r="F285" t="s">
        <v>833</v>
      </c>
      <c r="G285" t="s">
        <v>0</v>
      </c>
      <c r="H285" t="s">
        <v>0</v>
      </c>
      <c r="I285" t="s">
        <v>7004</v>
      </c>
      <c r="J285" s="6">
        <v>459461</v>
      </c>
      <c r="K285" s="6">
        <v>460324</v>
      </c>
      <c r="L285">
        <f t="shared" si="20"/>
        <v>468</v>
      </c>
      <c r="O285">
        <f t="shared" si="21"/>
        <v>0</v>
      </c>
      <c r="P285">
        <f t="shared" si="22"/>
        <v>0</v>
      </c>
      <c r="Q285">
        <f t="shared" si="23"/>
        <v>0</v>
      </c>
      <c r="S285">
        <f t="shared" si="24"/>
        <v>2</v>
      </c>
    </row>
    <row r="286" spans="1:19" x14ac:dyDescent="0.25">
      <c r="A286" t="s">
        <v>834</v>
      </c>
      <c r="B286" t="s">
        <v>11</v>
      </c>
      <c r="C286">
        <v>301</v>
      </c>
      <c r="D286">
        <v>110675883</v>
      </c>
      <c r="E286" t="s">
        <v>835</v>
      </c>
      <c r="F286" t="s">
        <v>836</v>
      </c>
      <c r="G286" t="s">
        <v>0</v>
      </c>
      <c r="H286" t="s">
        <v>0</v>
      </c>
      <c r="I286" t="s">
        <v>7005</v>
      </c>
      <c r="J286" s="6">
        <v>460631</v>
      </c>
      <c r="K286" s="6">
        <v>461536</v>
      </c>
      <c r="L286">
        <f t="shared" si="20"/>
        <v>307</v>
      </c>
      <c r="O286">
        <f t="shared" si="21"/>
        <v>0</v>
      </c>
      <c r="P286">
        <f t="shared" si="22"/>
        <v>0</v>
      </c>
      <c r="Q286">
        <f t="shared" si="23"/>
        <v>0</v>
      </c>
      <c r="S286">
        <f t="shared" si="24"/>
        <v>1</v>
      </c>
    </row>
    <row r="287" spans="1:19" x14ac:dyDescent="0.25">
      <c r="A287" t="s">
        <v>837</v>
      </c>
      <c r="B287" t="s">
        <v>11</v>
      </c>
      <c r="C287">
        <v>439</v>
      </c>
      <c r="D287">
        <v>110673446</v>
      </c>
      <c r="E287" t="s">
        <v>838</v>
      </c>
      <c r="F287" t="s">
        <v>839</v>
      </c>
      <c r="G287" t="s">
        <v>0</v>
      </c>
      <c r="H287" t="s">
        <v>0</v>
      </c>
      <c r="I287" t="s">
        <v>7006</v>
      </c>
      <c r="J287" s="6">
        <v>461541</v>
      </c>
      <c r="K287" s="6">
        <v>462860</v>
      </c>
      <c r="L287">
        <f t="shared" si="20"/>
        <v>5</v>
      </c>
      <c r="O287">
        <f t="shared" si="21"/>
        <v>1</v>
      </c>
      <c r="P287">
        <f t="shared" si="22"/>
        <v>1</v>
      </c>
      <c r="Q287">
        <f t="shared" si="23"/>
        <v>1</v>
      </c>
      <c r="S287">
        <f t="shared" si="24"/>
        <v>1</v>
      </c>
    </row>
    <row r="288" spans="1:19" x14ac:dyDescent="0.25">
      <c r="A288" t="s">
        <v>840</v>
      </c>
      <c r="B288" t="s">
        <v>11</v>
      </c>
      <c r="C288">
        <v>279</v>
      </c>
      <c r="D288">
        <v>110673960</v>
      </c>
      <c r="E288" t="s">
        <v>841</v>
      </c>
      <c r="F288" t="s">
        <v>842</v>
      </c>
      <c r="G288" t="s">
        <v>0</v>
      </c>
      <c r="H288" t="s">
        <v>0</v>
      </c>
      <c r="I288" t="s">
        <v>7007</v>
      </c>
      <c r="J288" s="6">
        <v>462817</v>
      </c>
      <c r="K288" s="6">
        <v>463656</v>
      </c>
      <c r="L288">
        <f t="shared" si="20"/>
        <v>-43</v>
      </c>
      <c r="O288">
        <f t="shared" si="21"/>
        <v>2</v>
      </c>
      <c r="P288">
        <f t="shared" si="22"/>
        <v>2</v>
      </c>
      <c r="Q288">
        <f t="shared" si="23"/>
        <v>2</v>
      </c>
      <c r="S288">
        <f t="shared" si="24"/>
        <v>0</v>
      </c>
    </row>
    <row r="289" spans="1:19" x14ac:dyDescent="0.25">
      <c r="A289" t="s">
        <v>845</v>
      </c>
      <c r="B289" t="s">
        <v>11</v>
      </c>
      <c r="C289">
        <v>272</v>
      </c>
      <c r="D289">
        <v>110674255</v>
      </c>
      <c r="E289" t="s">
        <v>0</v>
      </c>
      <c r="F289" t="s">
        <v>846</v>
      </c>
      <c r="G289" t="s">
        <v>0</v>
      </c>
      <c r="H289" t="s">
        <v>0</v>
      </c>
      <c r="I289" t="s">
        <v>7009</v>
      </c>
      <c r="J289" s="6">
        <v>466007</v>
      </c>
      <c r="K289" s="6">
        <v>466825</v>
      </c>
      <c r="L289">
        <f t="shared" si="20"/>
        <v>2351</v>
      </c>
      <c r="O289">
        <f t="shared" si="21"/>
        <v>0</v>
      </c>
      <c r="P289">
        <f t="shared" si="22"/>
        <v>0</v>
      </c>
      <c r="Q289">
        <f t="shared" si="23"/>
        <v>0</v>
      </c>
      <c r="S289">
        <f t="shared" si="24"/>
        <v>2</v>
      </c>
    </row>
    <row r="290" spans="1:19" x14ac:dyDescent="0.25">
      <c r="A290" t="s">
        <v>847</v>
      </c>
      <c r="B290" t="s">
        <v>11</v>
      </c>
      <c r="C290">
        <v>225</v>
      </c>
      <c r="D290">
        <v>110674461</v>
      </c>
      <c r="E290" t="s">
        <v>0</v>
      </c>
      <c r="F290" t="s">
        <v>848</v>
      </c>
      <c r="G290" t="s">
        <v>0</v>
      </c>
      <c r="H290" t="s">
        <v>0</v>
      </c>
      <c r="I290" t="s">
        <v>7010</v>
      </c>
      <c r="J290" s="6">
        <v>466915</v>
      </c>
      <c r="K290" s="6">
        <v>467592</v>
      </c>
      <c r="L290">
        <f t="shared" si="20"/>
        <v>90</v>
      </c>
      <c r="O290">
        <f t="shared" si="21"/>
        <v>0</v>
      </c>
      <c r="P290">
        <f t="shared" si="22"/>
        <v>1</v>
      </c>
      <c r="Q290">
        <f t="shared" si="23"/>
        <v>1</v>
      </c>
      <c r="S290">
        <f t="shared" si="24"/>
        <v>0</v>
      </c>
    </row>
    <row r="291" spans="1:19" x14ac:dyDescent="0.25">
      <c r="A291" t="s">
        <v>849</v>
      </c>
      <c r="B291" t="s">
        <v>11</v>
      </c>
      <c r="C291">
        <v>213</v>
      </c>
      <c r="D291">
        <v>110675665</v>
      </c>
      <c r="E291" t="s">
        <v>0</v>
      </c>
      <c r="F291" t="s">
        <v>850</v>
      </c>
      <c r="G291" t="s">
        <v>0</v>
      </c>
      <c r="H291" t="s">
        <v>0</v>
      </c>
      <c r="I291" t="s">
        <v>7011</v>
      </c>
      <c r="J291" s="6">
        <v>467626</v>
      </c>
      <c r="K291" s="6">
        <v>468267</v>
      </c>
      <c r="L291">
        <f t="shared" si="20"/>
        <v>34</v>
      </c>
      <c r="O291">
        <f t="shared" si="21"/>
        <v>1</v>
      </c>
      <c r="P291">
        <f t="shared" si="22"/>
        <v>2</v>
      </c>
      <c r="Q291">
        <f t="shared" si="23"/>
        <v>2</v>
      </c>
      <c r="S291">
        <f t="shared" si="24"/>
        <v>0</v>
      </c>
    </row>
    <row r="292" spans="1:19" x14ac:dyDescent="0.25">
      <c r="A292" t="s">
        <v>851</v>
      </c>
      <c r="B292" t="s">
        <v>11</v>
      </c>
      <c r="C292">
        <v>105</v>
      </c>
      <c r="D292">
        <v>110673224</v>
      </c>
      <c r="E292" t="s">
        <v>0</v>
      </c>
      <c r="F292" t="s">
        <v>852</v>
      </c>
      <c r="G292" t="s">
        <v>0</v>
      </c>
      <c r="H292" t="s">
        <v>0</v>
      </c>
      <c r="I292" t="s">
        <v>6796</v>
      </c>
      <c r="J292" s="6">
        <v>468492</v>
      </c>
      <c r="K292" s="6">
        <v>468809</v>
      </c>
      <c r="L292">
        <f t="shared" si="20"/>
        <v>225</v>
      </c>
      <c r="O292">
        <f t="shared" si="21"/>
        <v>0</v>
      </c>
      <c r="P292">
        <f t="shared" si="22"/>
        <v>0</v>
      </c>
      <c r="Q292">
        <f t="shared" si="23"/>
        <v>0</v>
      </c>
      <c r="S292">
        <f t="shared" si="24"/>
        <v>0</v>
      </c>
    </row>
    <row r="293" spans="1:19" x14ac:dyDescent="0.25">
      <c r="A293" t="s">
        <v>853</v>
      </c>
      <c r="B293" t="s">
        <v>11</v>
      </c>
      <c r="C293">
        <v>203</v>
      </c>
      <c r="D293">
        <v>110674455</v>
      </c>
      <c r="E293" t="s">
        <v>0</v>
      </c>
      <c r="F293" t="s">
        <v>854</v>
      </c>
      <c r="G293" t="s">
        <v>0</v>
      </c>
      <c r="H293" t="s">
        <v>0</v>
      </c>
      <c r="I293" t="s">
        <v>6796</v>
      </c>
      <c r="J293" s="6">
        <v>468822</v>
      </c>
      <c r="K293" s="6">
        <v>469433</v>
      </c>
      <c r="L293">
        <f t="shared" si="20"/>
        <v>13</v>
      </c>
      <c r="O293">
        <f t="shared" si="21"/>
        <v>1</v>
      </c>
      <c r="P293">
        <f t="shared" si="22"/>
        <v>1</v>
      </c>
      <c r="Q293">
        <f t="shared" si="23"/>
        <v>1</v>
      </c>
      <c r="S293">
        <f t="shared" si="24"/>
        <v>2</v>
      </c>
    </row>
    <row r="294" spans="1:19" x14ac:dyDescent="0.25">
      <c r="A294" t="s">
        <v>855</v>
      </c>
      <c r="B294" t="s">
        <v>11</v>
      </c>
      <c r="C294">
        <v>178</v>
      </c>
      <c r="D294">
        <v>110674914</v>
      </c>
      <c r="E294" t="s">
        <v>0</v>
      </c>
      <c r="F294" t="s">
        <v>856</v>
      </c>
      <c r="G294" t="s">
        <v>0</v>
      </c>
      <c r="H294" t="s">
        <v>0</v>
      </c>
      <c r="I294" t="s">
        <v>6790</v>
      </c>
      <c r="J294" s="6">
        <v>469640</v>
      </c>
      <c r="K294" s="6">
        <v>470176</v>
      </c>
      <c r="L294">
        <f t="shared" si="20"/>
        <v>207</v>
      </c>
      <c r="O294">
        <f t="shared" si="21"/>
        <v>0</v>
      </c>
      <c r="P294">
        <f t="shared" si="22"/>
        <v>0</v>
      </c>
      <c r="Q294">
        <f t="shared" si="23"/>
        <v>0</v>
      </c>
      <c r="S294">
        <f t="shared" si="24"/>
        <v>1</v>
      </c>
    </row>
    <row r="295" spans="1:19" x14ac:dyDescent="0.25">
      <c r="A295" t="s">
        <v>857</v>
      </c>
      <c r="B295" t="s">
        <v>11</v>
      </c>
      <c r="C295">
        <v>445</v>
      </c>
      <c r="D295">
        <v>110674168</v>
      </c>
      <c r="E295" t="s">
        <v>114</v>
      </c>
      <c r="F295" t="s">
        <v>858</v>
      </c>
      <c r="G295" t="s">
        <v>0</v>
      </c>
      <c r="H295" t="s">
        <v>0</v>
      </c>
      <c r="I295" t="s">
        <v>6813</v>
      </c>
      <c r="J295" s="6">
        <v>470911</v>
      </c>
      <c r="K295" s="6">
        <v>472248</v>
      </c>
      <c r="L295">
        <f t="shared" si="20"/>
        <v>735</v>
      </c>
      <c r="O295">
        <f t="shared" si="21"/>
        <v>0</v>
      </c>
      <c r="P295">
        <f t="shared" si="22"/>
        <v>0</v>
      </c>
      <c r="Q295">
        <f t="shared" si="23"/>
        <v>0</v>
      </c>
      <c r="S295">
        <f t="shared" si="24"/>
        <v>1</v>
      </c>
    </row>
    <row r="296" spans="1:19" x14ac:dyDescent="0.25">
      <c r="A296" t="s">
        <v>859</v>
      </c>
      <c r="B296" t="s">
        <v>11</v>
      </c>
      <c r="C296">
        <v>290</v>
      </c>
      <c r="D296">
        <v>110675175</v>
      </c>
      <c r="E296" t="s">
        <v>0</v>
      </c>
      <c r="F296" t="s">
        <v>860</v>
      </c>
      <c r="G296" t="s">
        <v>0</v>
      </c>
      <c r="H296" t="s">
        <v>0</v>
      </c>
      <c r="I296" t="s">
        <v>6793</v>
      </c>
      <c r="J296" s="6">
        <v>472504</v>
      </c>
      <c r="K296" s="6">
        <v>473376</v>
      </c>
      <c r="L296">
        <f t="shared" si="20"/>
        <v>256</v>
      </c>
      <c r="O296">
        <f t="shared" si="21"/>
        <v>0</v>
      </c>
      <c r="P296">
        <f t="shared" si="22"/>
        <v>0</v>
      </c>
      <c r="Q296">
        <f t="shared" si="23"/>
        <v>0</v>
      </c>
      <c r="S296">
        <f t="shared" si="24"/>
        <v>2</v>
      </c>
    </row>
    <row r="297" spans="1:19" x14ac:dyDescent="0.25">
      <c r="A297" t="s">
        <v>861</v>
      </c>
      <c r="B297" t="s">
        <v>11</v>
      </c>
      <c r="C297">
        <v>1003</v>
      </c>
      <c r="D297">
        <v>110675869</v>
      </c>
      <c r="E297" t="s">
        <v>0</v>
      </c>
      <c r="F297" t="s">
        <v>862</v>
      </c>
      <c r="G297" t="s">
        <v>0</v>
      </c>
      <c r="H297" t="s">
        <v>0</v>
      </c>
      <c r="I297" t="s">
        <v>7012</v>
      </c>
      <c r="J297" s="6">
        <v>473690</v>
      </c>
      <c r="K297" s="6">
        <v>476701</v>
      </c>
      <c r="L297">
        <f t="shared" si="20"/>
        <v>314</v>
      </c>
      <c r="O297">
        <f t="shared" si="21"/>
        <v>0</v>
      </c>
      <c r="P297">
        <f t="shared" si="22"/>
        <v>0</v>
      </c>
      <c r="Q297">
        <f t="shared" si="23"/>
        <v>0</v>
      </c>
      <c r="S297">
        <f t="shared" si="24"/>
        <v>1</v>
      </c>
    </row>
    <row r="298" spans="1:19" x14ac:dyDescent="0.25">
      <c r="A298" t="s">
        <v>863</v>
      </c>
      <c r="B298" t="s">
        <v>11</v>
      </c>
      <c r="C298">
        <v>276</v>
      </c>
      <c r="D298">
        <v>110675749</v>
      </c>
      <c r="E298" t="s">
        <v>864</v>
      </c>
      <c r="F298" t="s">
        <v>865</v>
      </c>
      <c r="G298" t="s">
        <v>0</v>
      </c>
      <c r="H298" t="s">
        <v>0</v>
      </c>
      <c r="I298" t="s">
        <v>7013</v>
      </c>
      <c r="J298" s="6">
        <v>476808</v>
      </c>
      <c r="K298" s="6">
        <v>477638</v>
      </c>
      <c r="L298">
        <f t="shared" si="20"/>
        <v>107</v>
      </c>
      <c r="O298">
        <f t="shared" si="21"/>
        <v>0</v>
      </c>
      <c r="P298">
        <f t="shared" si="22"/>
        <v>0</v>
      </c>
      <c r="Q298">
        <f t="shared" si="23"/>
        <v>1</v>
      </c>
      <c r="S298">
        <f t="shared" si="24"/>
        <v>0</v>
      </c>
    </row>
    <row r="299" spans="1:19" x14ac:dyDescent="0.25">
      <c r="A299" t="s">
        <v>866</v>
      </c>
      <c r="B299" t="s">
        <v>11</v>
      </c>
      <c r="C299">
        <v>258</v>
      </c>
      <c r="D299">
        <v>110673868</v>
      </c>
      <c r="E299" t="s">
        <v>867</v>
      </c>
      <c r="F299" t="s">
        <v>868</v>
      </c>
      <c r="G299" t="s">
        <v>0</v>
      </c>
      <c r="H299" t="s">
        <v>0</v>
      </c>
      <c r="I299" t="s">
        <v>7014</v>
      </c>
      <c r="J299" s="6">
        <v>477654</v>
      </c>
      <c r="K299" s="6">
        <v>478430</v>
      </c>
      <c r="L299">
        <f t="shared" si="20"/>
        <v>16</v>
      </c>
      <c r="O299">
        <f t="shared" si="21"/>
        <v>1</v>
      </c>
      <c r="P299">
        <f t="shared" si="22"/>
        <v>1</v>
      </c>
      <c r="Q299">
        <f t="shared" si="23"/>
        <v>2</v>
      </c>
      <c r="S299">
        <f t="shared" si="24"/>
        <v>0</v>
      </c>
    </row>
    <row r="300" spans="1:19" x14ac:dyDescent="0.25">
      <c r="A300" t="s">
        <v>869</v>
      </c>
      <c r="B300" t="s">
        <v>11</v>
      </c>
      <c r="C300">
        <v>213</v>
      </c>
      <c r="D300">
        <v>110674478</v>
      </c>
      <c r="E300" t="s">
        <v>0</v>
      </c>
      <c r="F300" t="s">
        <v>870</v>
      </c>
      <c r="G300" t="s">
        <v>0</v>
      </c>
      <c r="H300" t="s">
        <v>0</v>
      </c>
      <c r="I300" t="s">
        <v>7015</v>
      </c>
      <c r="J300" s="6">
        <v>478427</v>
      </c>
      <c r="K300" s="6">
        <v>479068</v>
      </c>
      <c r="L300">
        <f t="shared" si="20"/>
        <v>-3</v>
      </c>
      <c r="O300">
        <f t="shared" si="21"/>
        <v>2</v>
      </c>
      <c r="P300">
        <f t="shared" si="22"/>
        <v>2</v>
      </c>
      <c r="Q300">
        <f t="shared" si="23"/>
        <v>3</v>
      </c>
      <c r="S300">
        <f t="shared" si="24"/>
        <v>0</v>
      </c>
    </row>
    <row r="301" spans="1:19" x14ac:dyDescent="0.25">
      <c r="A301" t="s">
        <v>871</v>
      </c>
      <c r="B301" t="s">
        <v>11</v>
      </c>
      <c r="C301">
        <v>339</v>
      </c>
      <c r="D301">
        <v>110674737</v>
      </c>
      <c r="E301" t="s">
        <v>0</v>
      </c>
      <c r="F301" t="s">
        <v>872</v>
      </c>
      <c r="G301" t="s">
        <v>0</v>
      </c>
      <c r="H301" t="s">
        <v>0</v>
      </c>
      <c r="I301" t="s">
        <v>7016</v>
      </c>
      <c r="J301" s="6">
        <v>479072</v>
      </c>
      <c r="K301" s="6">
        <v>480091</v>
      </c>
      <c r="L301">
        <f t="shared" si="20"/>
        <v>4</v>
      </c>
      <c r="O301">
        <f t="shared" si="21"/>
        <v>3</v>
      </c>
      <c r="P301">
        <f t="shared" si="22"/>
        <v>3</v>
      </c>
      <c r="Q301">
        <f t="shared" si="23"/>
        <v>4</v>
      </c>
      <c r="S301">
        <f t="shared" si="24"/>
        <v>0</v>
      </c>
    </row>
    <row r="302" spans="1:19" x14ac:dyDescent="0.25">
      <c r="A302" t="s">
        <v>873</v>
      </c>
      <c r="B302" t="s">
        <v>11</v>
      </c>
      <c r="C302">
        <v>276</v>
      </c>
      <c r="D302">
        <v>110675462</v>
      </c>
      <c r="E302" t="s">
        <v>864</v>
      </c>
      <c r="F302" t="s">
        <v>874</v>
      </c>
      <c r="G302" t="s">
        <v>0</v>
      </c>
      <c r="H302" t="s">
        <v>0</v>
      </c>
      <c r="I302" t="s">
        <v>7017</v>
      </c>
      <c r="J302" s="6">
        <v>480256</v>
      </c>
      <c r="K302" s="6">
        <v>481086</v>
      </c>
      <c r="L302">
        <f t="shared" si="20"/>
        <v>165</v>
      </c>
      <c r="O302">
        <f t="shared" si="21"/>
        <v>0</v>
      </c>
      <c r="P302">
        <f t="shared" si="22"/>
        <v>0</v>
      </c>
      <c r="Q302">
        <f t="shared" si="23"/>
        <v>5</v>
      </c>
      <c r="S302">
        <f t="shared" si="24"/>
        <v>0</v>
      </c>
    </row>
    <row r="303" spans="1:19" x14ac:dyDescent="0.25">
      <c r="A303" t="s">
        <v>875</v>
      </c>
      <c r="B303" t="s">
        <v>11</v>
      </c>
      <c r="C303">
        <v>396</v>
      </c>
      <c r="D303">
        <v>110673489</v>
      </c>
      <c r="E303" t="s">
        <v>0</v>
      </c>
      <c r="F303" t="s">
        <v>876</v>
      </c>
      <c r="G303" t="s">
        <v>0</v>
      </c>
      <c r="H303" t="s">
        <v>0</v>
      </c>
      <c r="I303" t="s">
        <v>7018</v>
      </c>
      <c r="J303" s="6">
        <v>481103</v>
      </c>
      <c r="K303" s="6">
        <v>482293</v>
      </c>
      <c r="L303">
        <f t="shared" si="20"/>
        <v>17</v>
      </c>
      <c r="O303">
        <f t="shared" si="21"/>
        <v>1</v>
      </c>
      <c r="P303">
        <f t="shared" si="22"/>
        <v>1</v>
      </c>
      <c r="Q303">
        <f t="shared" si="23"/>
        <v>6</v>
      </c>
      <c r="S303">
        <f t="shared" si="24"/>
        <v>0</v>
      </c>
    </row>
    <row r="304" spans="1:19" x14ac:dyDescent="0.25">
      <c r="A304" t="s">
        <v>877</v>
      </c>
      <c r="B304" t="s">
        <v>11</v>
      </c>
      <c r="C304">
        <v>162</v>
      </c>
      <c r="D304">
        <v>110675457</v>
      </c>
      <c r="E304" t="s">
        <v>0</v>
      </c>
      <c r="F304" t="s">
        <v>878</v>
      </c>
      <c r="G304" t="s">
        <v>0</v>
      </c>
      <c r="H304" t="s">
        <v>0</v>
      </c>
      <c r="I304" t="s">
        <v>7019</v>
      </c>
      <c r="J304" s="6">
        <v>482310</v>
      </c>
      <c r="K304" s="6">
        <v>482798</v>
      </c>
      <c r="L304">
        <f t="shared" si="20"/>
        <v>17</v>
      </c>
      <c r="O304">
        <f t="shared" si="21"/>
        <v>2</v>
      </c>
      <c r="P304">
        <f t="shared" si="22"/>
        <v>2</v>
      </c>
      <c r="Q304">
        <f t="shared" si="23"/>
        <v>7</v>
      </c>
      <c r="S304">
        <f t="shared" si="24"/>
        <v>0</v>
      </c>
    </row>
    <row r="305" spans="1:19" x14ac:dyDescent="0.25">
      <c r="A305" t="s">
        <v>879</v>
      </c>
      <c r="B305" t="s">
        <v>11</v>
      </c>
      <c r="C305">
        <v>263</v>
      </c>
      <c r="D305">
        <v>110673215</v>
      </c>
      <c r="E305" t="s">
        <v>0</v>
      </c>
      <c r="F305" t="s">
        <v>880</v>
      </c>
      <c r="G305" t="s">
        <v>0</v>
      </c>
      <c r="H305" t="s">
        <v>0</v>
      </c>
      <c r="I305" t="s">
        <v>7020</v>
      </c>
      <c r="J305" s="6">
        <v>482846</v>
      </c>
      <c r="K305" s="6">
        <v>483637</v>
      </c>
      <c r="L305">
        <f t="shared" si="20"/>
        <v>48</v>
      </c>
      <c r="O305">
        <f t="shared" si="21"/>
        <v>3</v>
      </c>
      <c r="P305">
        <f t="shared" si="22"/>
        <v>3</v>
      </c>
      <c r="Q305">
        <f t="shared" si="23"/>
        <v>8</v>
      </c>
      <c r="S305">
        <f t="shared" si="24"/>
        <v>2</v>
      </c>
    </row>
    <row r="306" spans="1:19" x14ac:dyDescent="0.25">
      <c r="A306" t="s">
        <v>881</v>
      </c>
      <c r="B306" t="s">
        <v>11</v>
      </c>
      <c r="C306">
        <v>269</v>
      </c>
      <c r="D306">
        <v>110675141</v>
      </c>
      <c r="E306" t="s">
        <v>0</v>
      </c>
      <c r="F306" t="s">
        <v>882</v>
      </c>
      <c r="G306" t="s">
        <v>0</v>
      </c>
      <c r="H306" t="s">
        <v>0</v>
      </c>
      <c r="I306" t="s">
        <v>7021</v>
      </c>
      <c r="J306" s="6">
        <v>483627</v>
      </c>
      <c r="K306" s="6">
        <v>484436</v>
      </c>
      <c r="L306">
        <f t="shared" si="20"/>
        <v>-10</v>
      </c>
      <c r="O306">
        <f t="shared" si="21"/>
        <v>4</v>
      </c>
      <c r="P306">
        <f t="shared" si="22"/>
        <v>4</v>
      </c>
      <c r="Q306">
        <f t="shared" si="23"/>
        <v>9</v>
      </c>
      <c r="S306">
        <f t="shared" si="24"/>
        <v>2</v>
      </c>
    </row>
    <row r="307" spans="1:19" x14ac:dyDescent="0.25">
      <c r="A307" t="s">
        <v>883</v>
      </c>
      <c r="B307" t="s">
        <v>11</v>
      </c>
      <c r="C307">
        <v>137</v>
      </c>
      <c r="D307">
        <v>110674837</v>
      </c>
      <c r="E307" t="s">
        <v>0</v>
      </c>
      <c r="F307" t="s">
        <v>884</v>
      </c>
      <c r="G307" t="s">
        <v>0</v>
      </c>
      <c r="H307" t="s">
        <v>0</v>
      </c>
      <c r="I307" t="s">
        <v>7022</v>
      </c>
      <c r="J307" s="6">
        <v>484506</v>
      </c>
      <c r="K307" s="6">
        <v>484919</v>
      </c>
      <c r="L307">
        <f t="shared" si="20"/>
        <v>70</v>
      </c>
      <c r="O307">
        <f t="shared" si="21"/>
        <v>0</v>
      </c>
      <c r="P307">
        <f t="shared" si="22"/>
        <v>5</v>
      </c>
      <c r="Q307">
        <f t="shared" si="23"/>
        <v>10</v>
      </c>
      <c r="S307">
        <f t="shared" si="24"/>
        <v>2</v>
      </c>
    </row>
    <row r="308" spans="1:19" x14ac:dyDescent="0.25">
      <c r="A308" t="s">
        <v>885</v>
      </c>
      <c r="B308" t="s">
        <v>11</v>
      </c>
      <c r="C308">
        <v>92</v>
      </c>
      <c r="D308">
        <v>110674042</v>
      </c>
      <c r="E308" t="s">
        <v>0</v>
      </c>
      <c r="F308" t="s">
        <v>886</v>
      </c>
      <c r="G308" t="s">
        <v>0</v>
      </c>
      <c r="H308" t="s">
        <v>0</v>
      </c>
      <c r="I308" t="s">
        <v>7023</v>
      </c>
      <c r="J308" s="6">
        <v>484922</v>
      </c>
      <c r="K308" s="6">
        <v>485200</v>
      </c>
      <c r="L308">
        <f t="shared" si="20"/>
        <v>3</v>
      </c>
      <c r="O308">
        <f t="shared" si="21"/>
        <v>1</v>
      </c>
      <c r="P308">
        <f t="shared" si="22"/>
        <v>6</v>
      </c>
      <c r="Q308">
        <f t="shared" si="23"/>
        <v>11</v>
      </c>
      <c r="S308">
        <f t="shared" si="24"/>
        <v>2</v>
      </c>
    </row>
    <row r="309" spans="1:19" x14ac:dyDescent="0.25">
      <c r="A309" t="s">
        <v>887</v>
      </c>
      <c r="B309" t="s">
        <v>11</v>
      </c>
      <c r="C309">
        <v>672</v>
      </c>
      <c r="D309">
        <v>110673436</v>
      </c>
      <c r="E309" t="s">
        <v>0</v>
      </c>
      <c r="F309" t="s">
        <v>888</v>
      </c>
      <c r="G309" t="s">
        <v>0</v>
      </c>
      <c r="H309" t="s">
        <v>0</v>
      </c>
      <c r="I309" t="s">
        <v>7024</v>
      </c>
      <c r="J309" s="6">
        <v>485340</v>
      </c>
      <c r="K309" s="6">
        <v>487358</v>
      </c>
      <c r="L309">
        <f t="shared" si="20"/>
        <v>140</v>
      </c>
      <c r="O309">
        <f t="shared" si="21"/>
        <v>0</v>
      </c>
      <c r="P309">
        <f t="shared" si="22"/>
        <v>0</v>
      </c>
      <c r="Q309">
        <f t="shared" si="23"/>
        <v>12</v>
      </c>
      <c r="S309">
        <f t="shared" si="24"/>
        <v>0</v>
      </c>
    </row>
    <row r="310" spans="1:19" x14ac:dyDescent="0.25">
      <c r="A310" t="s">
        <v>889</v>
      </c>
      <c r="B310" t="s">
        <v>11</v>
      </c>
      <c r="C310">
        <v>337</v>
      </c>
      <c r="D310">
        <v>110675865</v>
      </c>
      <c r="E310" t="s">
        <v>0</v>
      </c>
      <c r="F310" t="s">
        <v>890</v>
      </c>
      <c r="G310" t="s">
        <v>0</v>
      </c>
      <c r="H310" t="s">
        <v>0</v>
      </c>
      <c r="I310" t="s">
        <v>7025</v>
      </c>
      <c r="J310" s="6">
        <v>487392</v>
      </c>
      <c r="K310" s="6">
        <v>488405</v>
      </c>
      <c r="L310">
        <f t="shared" si="20"/>
        <v>34</v>
      </c>
      <c r="O310">
        <f t="shared" si="21"/>
        <v>1</v>
      </c>
      <c r="P310">
        <f t="shared" si="22"/>
        <v>1</v>
      </c>
      <c r="Q310">
        <f t="shared" si="23"/>
        <v>13</v>
      </c>
      <c r="S310">
        <f t="shared" si="24"/>
        <v>1</v>
      </c>
    </row>
    <row r="311" spans="1:19" x14ac:dyDescent="0.25">
      <c r="A311" t="s">
        <v>891</v>
      </c>
      <c r="B311" t="s">
        <v>11</v>
      </c>
      <c r="C311">
        <v>448</v>
      </c>
      <c r="D311">
        <v>110675026</v>
      </c>
      <c r="E311" t="s">
        <v>0</v>
      </c>
      <c r="F311" t="s">
        <v>892</v>
      </c>
      <c r="G311" t="s">
        <v>0</v>
      </c>
      <c r="H311" t="s">
        <v>0</v>
      </c>
      <c r="I311" t="s">
        <v>7026</v>
      </c>
      <c r="J311" s="6">
        <v>488700</v>
      </c>
      <c r="K311" s="6">
        <v>490046</v>
      </c>
      <c r="L311">
        <f t="shared" si="20"/>
        <v>295</v>
      </c>
      <c r="O311">
        <f t="shared" si="21"/>
        <v>0</v>
      </c>
      <c r="P311">
        <f t="shared" si="22"/>
        <v>0</v>
      </c>
      <c r="Q311">
        <f t="shared" si="23"/>
        <v>0</v>
      </c>
      <c r="S311">
        <f t="shared" si="24"/>
        <v>1</v>
      </c>
    </row>
    <row r="312" spans="1:19" x14ac:dyDescent="0.25">
      <c r="A312" t="s">
        <v>893</v>
      </c>
      <c r="B312" t="s">
        <v>11</v>
      </c>
      <c r="C312">
        <v>117</v>
      </c>
      <c r="D312">
        <v>110674503</v>
      </c>
      <c r="E312" t="s">
        <v>0</v>
      </c>
      <c r="F312" t="s">
        <v>894</v>
      </c>
      <c r="G312" t="s">
        <v>0</v>
      </c>
      <c r="H312" t="s">
        <v>0</v>
      </c>
      <c r="I312" t="s">
        <v>6790</v>
      </c>
      <c r="J312" s="6">
        <v>490346</v>
      </c>
      <c r="K312" s="6">
        <v>490699</v>
      </c>
      <c r="L312">
        <f t="shared" si="20"/>
        <v>300</v>
      </c>
      <c r="O312">
        <f t="shared" si="21"/>
        <v>0</v>
      </c>
      <c r="P312">
        <f t="shared" si="22"/>
        <v>0</v>
      </c>
      <c r="Q312">
        <f t="shared" si="23"/>
        <v>0</v>
      </c>
      <c r="S312">
        <f t="shared" si="24"/>
        <v>0</v>
      </c>
    </row>
    <row r="313" spans="1:19" x14ac:dyDescent="0.25">
      <c r="A313" t="s">
        <v>895</v>
      </c>
      <c r="B313" t="s">
        <v>11</v>
      </c>
      <c r="C313">
        <v>274</v>
      </c>
      <c r="D313">
        <v>110675510</v>
      </c>
      <c r="E313" t="s">
        <v>0</v>
      </c>
      <c r="F313" t="s">
        <v>896</v>
      </c>
      <c r="G313" t="s">
        <v>0</v>
      </c>
      <c r="H313" t="s">
        <v>0</v>
      </c>
      <c r="I313" t="s">
        <v>7027</v>
      </c>
      <c r="J313" s="6">
        <v>490894</v>
      </c>
      <c r="K313" s="6">
        <v>491718</v>
      </c>
      <c r="L313">
        <f t="shared" si="20"/>
        <v>195</v>
      </c>
      <c r="O313">
        <f t="shared" si="21"/>
        <v>0</v>
      </c>
      <c r="P313">
        <f t="shared" si="22"/>
        <v>0</v>
      </c>
      <c r="Q313">
        <f t="shared" si="23"/>
        <v>1</v>
      </c>
      <c r="S313">
        <f t="shared" si="24"/>
        <v>1</v>
      </c>
    </row>
    <row r="314" spans="1:19" x14ac:dyDescent="0.25">
      <c r="A314" t="s">
        <v>897</v>
      </c>
      <c r="B314" t="s">
        <v>11</v>
      </c>
      <c r="C314">
        <v>473</v>
      </c>
      <c r="D314">
        <v>110674757</v>
      </c>
      <c r="E314" t="s">
        <v>0</v>
      </c>
      <c r="F314" t="s">
        <v>898</v>
      </c>
      <c r="G314" t="s">
        <v>0</v>
      </c>
      <c r="H314" t="s">
        <v>0</v>
      </c>
      <c r="I314" t="s">
        <v>7028</v>
      </c>
      <c r="J314" s="6">
        <v>491866</v>
      </c>
      <c r="K314" s="6">
        <v>493287</v>
      </c>
      <c r="L314">
        <f t="shared" si="20"/>
        <v>148</v>
      </c>
      <c r="O314">
        <f t="shared" si="21"/>
        <v>0</v>
      </c>
      <c r="P314">
        <f t="shared" si="22"/>
        <v>0</v>
      </c>
      <c r="Q314">
        <f t="shared" si="23"/>
        <v>2</v>
      </c>
      <c r="S314">
        <f t="shared" si="24"/>
        <v>2</v>
      </c>
    </row>
    <row r="315" spans="1:19" x14ac:dyDescent="0.25">
      <c r="A315" t="s">
        <v>899</v>
      </c>
      <c r="B315" t="s">
        <v>11</v>
      </c>
      <c r="C315">
        <v>296</v>
      </c>
      <c r="D315">
        <v>110675257</v>
      </c>
      <c r="E315" t="s">
        <v>0</v>
      </c>
      <c r="F315" t="s">
        <v>900</v>
      </c>
      <c r="G315" t="s">
        <v>0</v>
      </c>
      <c r="H315" t="s">
        <v>0</v>
      </c>
      <c r="I315" t="s">
        <v>7029</v>
      </c>
      <c r="J315" s="6">
        <v>493292</v>
      </c>
      <c r="K315" s="6">
        <v>494182</v>
      </c>
      <c r="L315">
        <f t="shared" si="20"/>
        <v>5</v>
      </c>
      <c r="O315">
        <f t="shared" si="21"/>
        <v>1</v>
      </c>
      <c r="P315">
        <f t="shared" si="22"/>
        <v>1</v>
      </c>
      <c r="Q315">
        <f t="shared" si="23"/>
        <v>3</v>
      </c>
      <c r="S315">
        <f t="shared" si="24"/>
        <v>2</v>
      </c>
    </row>
    <row r="316" spans="1:19" x14ac:dyDescent="0.25">
      <c r="A316" t="s">
        <v>901</v>
      </c>
      <c r="B316" t="s">
        <v>11</v>
      </c>
      <c r="C316">
        <v>125</v>
      </c>
      <c r="D316">
        <v>110674623</v>
      </c>
      <c r="E316" t="s">
        <v>0</v>
      </c>
      <c r="F316" t="s">
        <v>902</v>
      </c>
      <c r="G316" t="s">
        <v>0</v>
      </c>
      <c r="H316" t="s">
        <v>0</v>
      </c>
      <c r="I316" t="s">
        <v>6790</v>
      </c>
      <c r="J316" s="6">
        <v>494423</v>
      </c>
      <c r="K316" s="6">
        <v>494800</v>
      </c>
      <c r="L316">
        <f t="shared" si="20"/>
        <v>241</v>
      </c>
      <c r="O316">
        <f t="shared" si="21"/>
        <v>0</v>
      </c>
      <c r="P316">
        <f t="shared" si="22"/>
        <v>0</v>
      </c>
      <c r="Q316">
        <f t="shared" si="23"/>
        <v>0</v>
      </c>
      <c r="S316">
        <f t="shared" si="24"/>
        <v>2</v>
      </c>
    </row>
    <row r="317" spans="1:19" x14ac:dyDescent="0.25">
      <c r="A317" t="s">
        <v>903</v>
      </c>
      <c r="B317" t="s">
        <v>11</v>
      </c>
      <c r="C317">
        <v>190</v>
      </c>
      <c r="D317">
        <v>110673654</v>
      </c>
      <c r="E317" t="s">
        <v>0</v>
      </c>
      <c r="F317" t="s">
        <v>904</v>
      </c>
      <c r="G317" t="s">
        <v>0</v>
      </c>
      <c r="H317" t="s">
        <v>0</v>
      </c>
      <c r="I317" t="s">
        <v>7030</v>
      </c>
      <c r="J317" s="6">
        <v>495016</v>
      </c>
      <c r="K317" s="6">
        <v>495588</v>
      </c>
      <c r="L317">
        <f t="shared" si="20"/>
        <v>216</v>
      </c>
      <c r="O317">
        <f t="shared" si="21"/>
        <v>0</v>
      </c>
      <c r="P317">
        <f t="shared" si="22"/>
        <v>0</v>
      </c>
      <c r="Q317">
        <f t="shared" si="23"/>
        <v>0</v>
      </c>
      <c r="S317">
        <f t="shared" si="24"/>
        <v>1</v>
      </c>
    </row>
    <row r="318" spans="1:19" x14ac:dyDescent="0.25">
      <c r="A318" t="s">
        <v>905</v>
      </c>
      <c r="B318" t="s">
        <v>11</v>
      </c>
      <c r="C318">
        <v>212</v>
      </c>
      <c r="D318">
        <v>110675042</v>
      </c>
      <c r="E318" t="s">
        <v>0</v>
      </c>
      <c r="F318" t="s">
        <v>906</v>
      </c>
      <c r="G318" t="s">
        <v>0</v>
      </c>
      <c r="H318" t="s">
        <v>0</v>
      </c>
      <c r="I318" t="s">
        <v>6790</v>
      </c>
      <c r="J318" s="6">
        <v>495732</v>
      </c>
      <c r="K318" s="6">
        <v>496370</v>
      </c>
      <c r="L318">
        <f t="shared" si="20"/>
        <v>144</v>
      </c>
      <c r="O318">
        <f t="shared" si="21"/>
        <v>0</v>
      </c>
      <c r="P318">
        <f t="shared" si="22"/>
        <v>0</v>
      </c>
      <c r="Q318">
        <f t="shared" si="23"/>
        <v>1</v>
      </c>
      <c r="S318">
        <f t="shared" si="24"/>
        <v>2</v>
      </c>
    </row>
    <row r="319" spans="1:19" x14ac:dyDescent="0.25">
      <c r="A319" t="s">
        <v>907</v>
      </c>
      <c r="B319" t="s">
        <v>11</v>
      </c>
      <c r="C319">
        <v>129</v>
      </c>
      <c r="D319">
        <v>110674576</v>
      </c>
      <c r="E319" t="s">
        <v>0</v>
      </c>
      <c r="F319" t="s">
        <v>908</v>
      </c>
      <c r="G319" t="s">
        <v>0</v>
      </c>
      <c r="H319" t="s">
        <v>0</v>
      </c>
      <c r="I319" t="s">
        <v>6790</v>
      </c>
      <c r="J319" s="6">
        <v>496395</v>
      </c>
      <c r="K319" s="6">
        <v>496784</v>
      </c>
      <c r="L319">
        <f t="shared" si="20"/>
        <v>25</v>
      </c>
      <c r="O319">
        <f t="shared" si="21"/>
        <v>1</v>
      </c>
      <c r="P319">
        <f t="shared" si="22"/>
        <v>1</v>
      </c>
      <c r="Q319">
        <f t="shared" si="23"/>
        <v>2</v>
      </c>
      <c r="S319">
        <f t="shared" si="24"/>
        <v>0</v>
      </c>
    </row>
    <row r="320" spans="1:19" x14ac:dyDescent="0.25">
      <c r="A320" t="s">
        <v>909</v>
      </c>
      <c r="B320" t="s">
        <v>11</v>
      </c>
      <c r="C320">
        <v>623</v>
      </c>
      <c r="D320">
        <v>110675636</v>
      </c>
      <c r="E320" t="s">
        <v>910</v>
      </c>
      <c r="F320" t="s">
        <v>911</v>
      </c>
      <c r="G320" t="s">
        <v>0</v>
      </c>
      <c r="H320" t="s">
        <v>0</v>
      </c>
      <c r="I320" t="s">
        <v>7031</v>
      </c>
      <c r="J320" s="6">
        <v>497117</v>
      </c>
      <c r="K320" s="6">
        <v>498988</v>
      </c>
      <c r="L320">
        <f t="shared" si="20"/>
        <v>333</v>
      </c>
      <c r="O320">
        <f t="shared" si="21"/>
        <v>0</v>
      </c>
      <c r="P320">
        <f t="shared" si="22"/>
        <v>0</v>
      </c>
      <c r="Q320">
        <f t="shared" si="23"/>
        <v>0</v>
      </c>
      <c r="S320">
        <f t="shared" si="24"/>
        <v>2</v>
      </c>
    </row>
    <row r="321" spans="1:19" x14ac:dyDescent="0.25">
      <c r="A321" t="s">
        <v>912</v>
      </c>
      <c r="B321" t="s">
        <v>11</v>
      </c>
      <c r="C321">
        <v>533</v>
      </c>
      <c r="D321">
        <v>110673411</v>
      </c>
      <c r="E321" t="s">
        <v>0</v>
      </c>
      <c r="F321" t="s">
        <v>913</v>
      </c>
      <c r="G321" t="s">
        <v>0</v>
      </c>
      <c r="H321" t="s">
        <v>0</v>
      </c>
      <c r="I321" t="s">
        <v>6790</v>
      </c>
      <c r="J321" s="6">
        <v>499216</v>
      </c>
      <c r="K321" s="6">
        <v>500817</v>
      </c>
      <c r="L321">
        <f t="shared" si="20"/>
        <v>228</v>
      </c>
      <c r="O321">
        <f t="shared" si="21"/>
        <v>0</v>
      </c>
      <c r="P321">
        <f t="shared" si="22"/>
        <v>0</v>
      </c>
      <c r="Q321">
        <f t="shared" si="23"/>
        <v>0</v>
      </c>
      <c r="S321">
        <f t="shared" si="24"/>
        <v>2</v>
      </c>
    </row>
    <row r="322" spans="1:19" x14ac:dyDescent="0.25">
      <c r="A322" t="s">
        <v>914</v>
      </c>
      <c r="B322" t="s">
        <v>11</v>
      </c>
      <c r="C322">
        <v>239</v>
      </c>
      <c r="D322">
        <v>110673396</v>
      </c>
      <c r="E322" t="s">
        <v>0</v>
      </c>
      <c r="F322" t="s">
        <v>915</v>
      </c>
      <c r="G322" t="s">
        <v>0</v>
      </c>
      <c r="H322" t="s">
        <v>0</v>
      </c>
      <c r="I322" t="s">
        <v>6793</v>
      </c>
      <c r="J322" s="6">
        <v>500854</v>
      </c>
      <c r="K322" s="6">
        <v>501573</v>
      </c>
      <c r="L322">
        <f t="shared" si="20"/>
        <v>37</v>
      </c>
      <c r="O322">
        <f t="shared" si="21"/>
        <v>1</v>
      </c>
      <c r="P322">
        <f t="shared" si="22"/>
        <v>1</v>
      </c>
      <c r="Q322">
        <f t="shared" si="23"/>
        <v>1</v>
      </c>
      <c r="S322">
        <f t="shared" si="24"/>
        <v>2</v>
      </c>
    </row>
    <row r="323" spans="1:19" x14ac:dyDescent="0.25">
      <c r="A323" t="s">
        <v>916</v>
      </c>
      <c r="B323" t="s">
        <v>11</v>
      </c>
      <c r="C323">
        <v>330</v>
      </c>
      <c r="D323">
        <v>110673808</v>
      </c>
      <c r="E323" t="s">
        <v>0</v>
      </c>
      <c r="F323" t="s">
        <v>917</v>
      </c>
      <c r="G323" t="s">
        <v>0</v>
      </c>
      <c r="H323" t="s">
        <v>0</v>
      </c>
      <c r="I323" t="s">
        <v>7032</v>
      </c>
      <c r="J323" s="6">
        <v>501760</v>
      </c>
      <c r="K323" s="6">
        <v>502752</v>
      </c>
      <c r="L323">
        <f t="shared" si="20"/>
        <v>187</v>
      </c>
      <c r="O323">
        <f t="shared" si="21"/>
        <v>0</v>
      </c>
      <c r="P323">
        <f t="shared" si="22"/>
        <v>0</v>
      </c>
      <c r="Q323">
        <f t="shared" si="23"/>
        <v>2</v>
      </c>
      <c r="S323">
        <f t="shared" si="24"/>
        <v>0</v>
      </c>
    </row>
    <row r="324" spans="1:19" x14ac:dyDescent="0.25">
      <c r="A324" t="s">
        <v>918</v>
      </c>
      <c r="B324" t="s">
        <v>11</v>
      </c>
      <c r="C324">
        <v>554</v>
      </c>
      <c r="D324">
        <v>110673422</v>
      </c>
      <c r="E324" t="s">
        <v>0</v>
      </c>
      <c r="F324" t="s">
        <v>919</v>
      </c>
      <c r="G324" t="s">
        <v>0</v>
      </c>
      <c r="H324" t="s">
        <v>0</v>
      </c>
      <c r="I324" t="s">
        <v>7033</v>
      </c>
      <c r="J324" s="6">
        <v>503188</v>
      </c>
      <c r="K324" s="6">
        <v>504852</v>
      </c>
      <c r="L324">
        <f t="shared" ref="L324:L387" si="25">J324-K323</f>
        <v>436</v>
      </c>
      <c r="O324">
        <f t="shared" ref="O324:O387" si="26">IF(L324&lt;50,O323+1,0)</f>
        <v>0</v>
      </c>
      <c r="P324">
        <f t="shared" ref="P324:P387" si="27">IF(L324&lt;100,P323+1,0)</f>
        <v>0</v>
      </c>
      <c r="Q324">
        <f t="shared" ref="Q324:Q387" si="28">IF(L324&lt;200,Q323+1,0)</f>
        <v>0</v>
      </c>
      <c r="S324">
        <f t="shared" ref="S324:S387" si="29">MOD(C324,3)</f>
        <v>2</v>
      </c>
    </row>
    <row r="325" spans="1:19" x14ac:dyDescent="0.25">
      <c r="A325" t="s">
        <v>920</v>
      </c>
      <c r="B325" t="s">
        <v>11</v>
      </c>
      <c r="C325">
        <v>551</v>
      </c>
      <c r="D325">
        <v>110674492</v>
      </c>
      <c r="E325" t="s">
        <v>0</v>
      </c>
      <c r="F325" t="s">
        <v>921</v>
      </c>
      <c r="G325" t="s">
        <v>0</v>
      </c>
      <c r="H325" t="s">
        <v>0</v>
      </c>
      <c r="I325" t="s">
        <v>7034</v>
      </c>
      <c r="J325" s="6">
        <v>505111</v>
      </c>
      <c r="K325" s="6">
        <v>506766</v>
      </c>
      <c r="L325">
        <f t="shared" si="25"/>
        <v>259</v>
      </c>
      <c r="O325">
        <f t="shared" si="26"/>
        <v>0</v>
      </c>
      <c r="P325">
        <f t="shared" si="27"/>
        <v>0</v>
      </c>
      <c r="Q325">
        <f t="shared" si="28"/>
        <v>0</v>
      </c>
      <c r="S325">
        <f t="shared" si="29"/>
        <v>2</v>
      </c>
    </row>
    <row r="326" spans="1:19" x14ac:dyDescent="0.25">
      <c r="A326" t="s">
        <v>922</v>
      </c>
      <c r="B326" t="s">
        <v>11</v>
      </c>
      <c r="C326">
        <v>263</v>
      </c>
      <c r="D326">
        <v>110674676</v>
      </c>
      <c r="E326" t="s">
        <v>0</v>
      </c>
      <c r="F326" t="s">
        <v>923</v>
      </c>
      <c r="G326" t="s">
        <v>0</v>
      </c>
      <c r="H326" t="s">
        <v>0</v>
      </c>
      <c r="I326" t="s">
        <v>7035</v>
      </c>
      <c r="J326" s="6">
        <v>506777</v>
      </c>
      <c r="K326" s="6">
        <v>507568</v>
      </c>
      <c r="L326">
        <f t="shared" si="25"/>
        <v>11</v>
      </c>
      <c r="O326">
        <f t="shared" si="26"/>
        <v>1</v>
      </c>
      <c r="P326">
        <f t="shared" si="27"/>
        <v>1</v>
      </c>
      <c r="Q326">
        <f t="shared" si="28"/>
        <v>1</v>
      </c>
      <c r="S326">
        <f t="shared" si="29"/>
        <v>2</v>
      </c>
    </row>
    <row r="327" spans="1:19" x14ac:dyDescent="0.25">
      <c r="A327" t="s">
        <v>924</v>
      </c>
      <c r="B327" t="s">
        <v>11</v>
      </c>
      <c r="C327">
        <v>245</v>
      </c>
      <c r="D327">
        <v>110675242</v>
      </c>
      <c r="E327" t="s">
        <v>0</v>
      </c>
      <c r="F327" t="s">
        <v>925</v>
      </c>
      <c r="G327" t="s">
        <v>0</v>
      </c>
      <c r="H327" t="s">
        <v>0</v>
      </c>
      <c r="I327" t="s">
        <v>7036</v>
      </c>
      <c r="J327" s="6">
        <v>508224</v>
      </c>
      <c r="K327" s="6">
        <v>508961</v>
      </c>
      <c r="L327">
        <f t="shared" si="25"/>
        <v>656</v>
      </c>
      <c r="O327">
        <f t="shared" si="26"/>
        <v>0</v>
      </c>
      <c r="P327">
        <f t="shared" si="27"/>
        <v>0</v>
      </c>
      <c r="Q327">
        <f t="shared" si="28"/>
        <v>0</v>
      </c>
      <c r="S327">
        <f t="shared" si="29"/>
        <v>2</v>
      </c>
    </row>
    <row r="328" spans="1:19" x14ac:dyDescent="0.25">
      <c r="A328" t="s">
        <v>926</v>
      </c>
      <c r="B328" t="s">
        <v>11</v>
      </c>
      <c r="C328">
        <v>428</v>
      </c>
      <c r="D328">
        <v>110675828</v>
      </c>
      <c r="E328" t="s">
        <v>0</v>
      </c>
      <c r="F328" t="s">
        <v>927</v>
      </c>
      <c r="G328" t="s">
        <v>0</v>
      </c>
      <c r="H328" t="s">
        <v>0</v>
      </c>
      <c r="I328" t="s">
        <v>7037</v>
      </c>
      <c r="J328" s="6">
        <v>509058</v>
      </c>
      <c r="K328" s="6">
        <v>510344</v>
      </c>
      <c r="L328">
        <f t="shared" si="25"/>
        <v>97</v>
      </c>
      <c r="O328">
        <f t="shared" si="26"/>
        <v>0</v>
      </c>
      <c r="P328">
        <f t="shared" si="27"/>
        <v>1</v>
      </c>
      <c r="Q328">
        <f t="shared" si="28"/>
        <v>1</v>
      </c>
      <c r="S328">
        <f t="shared" si="29"/>
        <v>2</v>
      </c>
    </row>
    <row r="329" spans="1:19" x14ac:dyDescent="0.25">
      <c r="A329" t="s">
        <v>928</v>
      </c>
      <c r="B329" t="s">
        <v>11</v>
      </c>
      <c r="C329">
        <v>870</v>
      </c>
      <c r="D329">
        <v>110673854</v>
      </c>
      <c r="E329" t="s">
        <v>0</v>
      </c>
      <c r="F329" t="s">
        <v>929</v>
      </c>
      <c r="G329" t="s">
        <v>0</v>
      </c>
      <c r="H329" t="s">
        <v>0</v>
      </c>
      <c r="I329" t="s">
        <v>7038</v>
      </c>
      <c r="J329" s="6">
        <v>510845</v>
      </c>
      <c r="K329" s="6">
        <v>513457</v>
      </c>
      <c r="L329">
        <f t="shared" si="25"/>
        <v>501</v>
      </c>
      <c r="O329">
        <f t="shared" si="26"/>
        <v>0</v>
      </c>
      <c r="P329">
        <f t="shared" si="27"/>
        <v>0</v>
      </c>
      <c r="Q329">
        <f t="shared" si="28"/>
        <v>0</v>
      </c>
      <c r="S329">
        <f t="shared" si="29"/>
        <v>0</v>
      </c>
    </row>
    <row r="330" spans="1:19" x14ac:dyDescent="0.25">
      <c r="A330" t="s">
        <v>930</v>
      </c>
      <c r="B330" t="s">
        <v>11</v>
      </c>
      <c r="C330">
        <v>219</v>
      </c>
      <c r="D330">
        <v>110674485</v>
      </c>
      <c r="E330" t="s">
        <v>931</v>
      </c>
      <c r="F330" t="s">
        <v>932</v>
      </c>
      <c r="G330" t="s">
        <v>0</v>
      </c>
      <c r="H330" t="s">
        <v>0</v>
      </c>
      <c r="I330" t="s">
        <v>7039</v>
      </c>
      <c r="J330" s="6">
        <v>513634</v>
      </c>
      <c r="K330" s="6">
        <v>514293</v>
      </c>
      <c r="L330">
        <f t="shared" si="25"/>
        <v>177</v>
      </c>
      <c r="O330">
        <f t="shared" si="26"/>
        <v>0</v>
      </c>
      <c r="P330">
        <f t="shared" si="27"/>
        <v>0</v>
      </c>
      <c r="Q330">
        <f t="shared" si="28"/>
        <v>1</v>
      </c>
      <c r="S330">
        <f t="shared" si="29"/>
        <v>0</v>
      </c>
    </row>
    <row r="331" spans="1:19" x14ac:dyDescent="0.25">
      <c r="A331" t="s">
        <v>933</v>
      </c>
      <c r="B331" t="s">
        <v>11</v>
      </c>
      <c r="C331">
        <v>427</v>
      </c>
      <c r="D331">
        <v>110675498</v>
      </c>
      <c r="E331" t="s">
        <v>0</v>
      </c>
      <c r="F331" t="s">
        <v>934</v>
      </c>
      <c r="G331" t="s">
        <v>0</v>
      </c>
      <c r="H331" t="s">
        <v>0</v>
      </c>
      <c r="I331" t="s">
        <v>6790</v>
      </c>
      <c r="J331" s="6">
        <v>514812</v>
      </c>
      <c r="K331" s="6">
        <v>516095</v>
      </c>
      <c r="L331">
        <f t="shared" si="25"/>
        <v>519</v>
      </c>
      <c r="O331">
        <f t="shared" si="26"/>
        <v>0</v>
      </c>
      <c r="P331">
        <f t="shared" si="27"/>
        <v>0</v>
      </c>
      <c r="Q331">
        <f t="shared" si="28"/>
        <v>0</v>
      </c>
      <c r="S331">
        <f t="shared" si="29"/>
        <v>1</v>
      </c>
    </row>
    <row r="332" spans="1:19" x14ac:dyDescent="0.25">
      <c r="A332" t="s">
        <v>935</v>
      </c>
      <c r="B332" t="s">
        <v>11</v>
      </c>
      <c r="C332">
        <v>192</v>
      </c>
      <c r="D332">
        <v>110673655</v>
      </c>
      <c r="E332" t="s">
        <v>0</v>
      </c>
      <c r="F332" t="s">
        <v>936</v>
      </c>
      <c r="G332" t="s">
        <v>0</v>
      </c>
      <c r="H332" t="s">
        <v>0</v>
      </c>
      <c r="I332" t="s">
        <v>6796</v>
      </c>
      <c r="J332" s="6">
        <v>516563</v>
      </c>
      <c r="K332" s="6">
        <v>517141</v>
      </c>
      <c r="L332">
        <f t="shared" si="25"/>
        <v>468</v>
      </c>
      <c r="O332">
        <f t="shared" si="26"/>
        <v>0</v>
      </c>
      <c r="P332">
        <f t="shared" si="27"/>
        <v>0</v>
      </c>
      <c r="Q332">
        <f t="shared" si="28"/>
        <v>0</v>
      </c>
      <c r="S332">
        <f t="shared" si="29"/>
        <v>0</v>
      </c>
    </row>
    <row r="333" spans="1:19" x14ac:dyDescent="0.25">
      <c r="A333" t="s">
        <v>937</v>
      </c>
      <c r="B333" t="s">
        <v>11</v>
      </c>
      <c r="C333">
        <v>51</v>
      </c>
      <c r="D333">
        <v>110673349</v>
      </c>
      <c r="E333" t="s">
        <v>0</v>
      </c>
      <c r="F333" t="s">
        <v>938</v>
      </c>
      <c r="G333" t="s">
        <v>0</v>
      </c>
      <c r="H333" t="s">
        <v>0</v>
      </c>
      <c r="I333" t="s">
        <v>6796</v>
      </c>
      <c r="J333" s="6">
        <v>517372</v>
      </c>
      <c r="K333" s="6">
        <v>517527</v>
      </c>
      <c r="L333">
        <f t="shared" si="25"/>
        <v>231</v>
      </c>
      <c r="O333">
        <f t="shared" si="26"/>
        <v>0</v>
      </c>
      <c r="P333">
        <f t="shared" si="27"/>
        <v>0</v>
      </c>
      <c r="Q333">
        <f t="shared" si="28"/>
        <v>0</v>
      </c>
      <c r="S333">
        <f t="shared" si="29"/>
        <v>0</v>
      </c>
    </row>
    <row r="334" spans="1:19" x14ac:dyDescent="0.25">
      <c r="A334" t="s">
        <v>939</v>
      </c>
      <c r="B334" t="s">
        <v>11</v>
      </c>
      <c r="C334">
        <v>175</v>
      </c>
      <c r="D334">
        <v>110673971</v>
      </c>
      <c r="E334" t="s">
        <v>0</v>
      </c>
      <c r="F334" t="s">
        <v>940</v>
      </c>
      <c r="G334" t="s">
        <v>0</v>
      </c>
      <c r="H334" t="s">
        <v>0</v>
      </c>
      <c r="I334" t="s">
        <v>6796</v>
      </c>
      <c r="J334" s="6">
        <v>517919</v>
      </c>
      <c r="K334" s="6">
        <v>518446</v>
      </c>
      <c r="L334">
        <f t="shared" si="25"/>
        <v>392</v>
      </c>
      <c r="O334">
        <f t="shared" si="26"/>
        <v>0</v>
      </c>
      <c r="P334">
        <f t="shared" si="27"/>
        <v>0</v>
      </c>
      <c r="Q334">
        <f t="shared" si="28"/>
        <v>0</v>
      </c>
      <c r="S334">
        <f t="shared" si="29"/>
        <v>1</v>
      </c>
    </row>
    <row r="335" spans="1:19" x14ac:dyDescent="0.25">
      <c r="A335" t="s">
        <v>944</v>
      </c>
      <c r="B335" t="s">
        <v>11</v>
      </c>
      <c r="C335">
        <v>280</v>
      </c>
      <c r="D335">
        <v>110673872</v>
      </c>
      <c r="E335" t="s">
        <v>0</v>
      </c>
      <c r="F335" t="s">
        <v>945</v>
      </c>
      <c r="G335" t="s">
        <v>0</v>
      </c>
      <c r="H335" t="s">
        <v>0</v>
      </c>
      <c r="I335" t="s">
        <v>6790</v>
      </c>
      <c r="J335" s="6">
        <v>519284</v>
      </c>
      <c r="K335" s="6">
        <v>520126</v>
      </c>
      <c r="L335">
        <f t="shared" si="25"/>
        <v>838</v>
      </c>
      <c r="O335">
        <f t="shared" si="26"/>
        <v>0</v>
      </c>
      <c r="P335">
        <f t="shared" si="27"/>
        <v>0</v>
      </c>
      <c r="Q335">
        <f t="shared" si="28"/>
        <v>0</v>
      </c>
      <c r="S335">
        <f t="shared" si="29"/>
        <v>1</v>
      </c>
    </row>
    <row r="336" spans="1:19" x14ac:dyDescent="0.25">
      <c r="A336" t="s">
        <v>946</v>
      </c>
      <c r="B336" t="s">
        <v>11</v>
      </c>
      <c r="C336">
        <v>279</v>
      </c>
      <c r="D336">
        <v>110673644</v>
      </c>
      <c r="E336" t="s">
        <v>0</v>
      </c>
      <c r="F336" t="s">
        <v>947</v>
      </c>
      <c r="G336" t="s">
        <v>0</v>
      </c>
      <c r="H336" t="s">
        <v>0</v>
      </c>
      <c r="I336" t="s">
        <v>7040</v>
      </c>
      <c r="J336" s="6">
        <v>520409</v>
      </c>
      <c r="K336" s="6">
        <v>521248</v>
      </c>
      <c r="L336">
        <f t="shared" si="25"/>
        <v>283</v>
      </c>
      <c r="O336">
        <f t="shared" si="26"/>
        <v>0</v>
      </c>
      <c r="P336">
        <f t="shared" si="27"/>
        <v>0</v>
      </c>
      <c r="Q336">
        <f t="shared" si="28"/>
        <v>0</v>
      </c>
      <c r="S336">
        <f t="shared" si="29"/>
        <v>0</v>
      </c>
    </row>
    <row r="337" spans="1:19" x14ac:dyDescent="0.25">
      <c r="A337" t="s">
        <v>948</v>
      </c>
      <c r="B337" t="s">
        <v>11</v>
      </c>
      <c r="C337">
        <v>431</v>
      </c>
      <c r="D337">
        <v>110674606</v>
      </c>
      <c r="E337" t="s">
        <v>0</v>
      </c>
      <c r="F337" t="s">
        <v>949</v>
      </c>
      <c r="G337" t="s">
        <v>0</v>
      </c>
      <c r="H337" t="s">
        <v>0</v>
      </c>
      <c r="I337" t="s">
        <v>6812</v>
      </c>
      <c r="J337" s="6">
        <v>521332</v>
      </c>
      <c r="K337" s="6">
        <v>522627</v>
      </c>
      <c r="L337">
        <f t="shared" si="25"/>
        <v>84</v>
      </c>
      <c r="O337">
        <f t="shared" si="26"/>
        <v>0</v>
      </c>
      <c r="P337">
        <f t="shared" si="27"/>
        <v>1</v>
      </c>
      <c r="Q337">
        <f t="shared" si="28"/>
        <v>1</v>
      </c>
      <c r="S337">
        <f t="shared" si="29"/>
        <v>2</v>
      </c>
    </row>
    <row r="338" spans="1:19" x14ac:dyDescent="0.25">
      <c r="A338" t="s">
        <v>950</v>
      </c>
      <c r="B338" t="s">
        <v>11</v>
      </c>
      <c r="C338">
        <v>162</v>
      </c>
      <c r="D338">
        <v>110674930</v>
      </c>
      <c r="E338" t="s">
        <v>0</v>
      </c>
      <c r="F338" t="s">
        <v>951</v>
      </c>
      <c r="G338" t="s">
        <v>0</v>
      </c>
      <c r="H338" t="s">
        <v>0</v>
      </c>
      <c r="I338" t="s">
        <v>6824</v>
      </c>
      <c r="J338" s="6">
        <v>523004</v>
      </c>
      <c r="K338" s="6">
        <v>523492</v>
      </c>
      <c r="L338">
        <f t="shared" si="25"/>
        <v>377</v>
      </c>
      <c r="O338">
        <f t="shared" si="26"/>
        <v>0</v>
      </c>
      <c r="P338">
        <f t="shared" si="27"/>
        <v>0</v>
      </c>
      <c r="Q338">
        <f t="shared" si="28"/>
        <v>0</v>
      </c>
      <c r="S338">
        <f t="shared" si="29"/>
        <v>0</v>
      </c>
    </row>
    <row r="339" spans="1:19" x14ac:dyDescent="0.25">
      <c r="A339" t="s">
        <v>956</v>
      </c>
      <c r="B339" t="s">
        <v>11</v>
      </c>
      <c r="C339">
        <v>445</v>
      </c>
      <c r="D339">
        <v>110674610</v>
      </c>
      <c r="E339" t="s">
        <v>0</v>
      </c>
      <c r="F339" t="s">
        <v>957</v>
      </c>
      <c r="G339" t="s">
        <v>0</v>
      </c>
      <c r="H339" t="s">
        <v>0</v>
      </c>
      <c r="I339" t="s">
        <v>7041</v>
      </c>
      <c r="J339" s="6">
        <v>524854</v>
      </c>
      <c r="K339" s="6">
        <v>526191</v>
      </c>
      <c r="L339">
        <f t="shared" si="25"/>
        <v>1362</v>
      </c>
      <c r="O339">
        <f t="shared" si="26"/>
        <v>0</v>
      </c>
      <c r="P339">
        <f t="shared" si="27"/>
        <v>0</v>
      </c>
      <c r="Q339">
        <f t="shared" si="28"/>
        <v>0</v>
      </c>
      <c r="S339">
        <f t="shared" si="29"/>
        <v>1</v>
      </c>
    </row>
    <row r="340" spans="1:19" x14ac:dyDescent="0.25">
      <c r="A340" t="s">
        <v>958</v>
      </c>
      <c r="B340" t="s">
        <v>11</v>
      </c>
      <c r="C340">
        <v>350</v>
      </c>
      <c r="D340">
        <v>110675093</v>
      </c>
      <c r="E340" t="s">
        <v>0</v>
      </c>
      <c r="F340" t="s">
        <v>959</v>
      </c>
      <c r="G340" t="s">
        <v>0</v>
      </c>
      <c r="H340" t="s">
        <v>0</v>
      </c>
      <c r="I340" t="s">
        <v>7042</v>
      </c>
      <c r="J340" s="6">
        <v>526466</v>
      </c>
      <c r="K340" s="6">
        <v>527518</v>
      </c>
      <c r="L340">
        <f t="shared" si="25"/>
        <v>275</v>
      </c>
      <c r="O340">
        <f t="shared" si="26"/>
        <v>0</v>
      </c>
      <c r="P340">
        <f t="shared" si="27"/>
        <v>0</v>
      </c>
      <c r="Q340">
        <f t="shared" si="28"/>
        <v>0</v>
      </c>
      <c r="S340">
        <f t="shared" si="29"/>
        <v>2</v>
      </c>
    </row>
    <row r="341" spans="1:19" x14ac:dyDescent="0.25">
      <c r="A341" t="s">
        <v>960</v>
      </c>
      <c r="B341" t="s">
        <v>11</v>
      </c>
      <c r="C341">
        <v>533</v>
      </c>
      <c r="D341">
        <v>110675554</v>
      </c>
      <c r="E341" t="s">
        <v>0</v>
      </c>
      <c r="F341" t="s">
        <v>961</v>
      </c>
      <c r="G341" t="s">
        <v>0</v>
      </c>
      <c r="H341" t="s">
        <v>0</v>
      </c>
      <c r="I341" t="s">
        <v>7043</v>
      </c>
      <c r="J341" s="6">
        <v>527509</v>
      </c>
      <c r="K341" s="6">
        <v>529110</v>
      </c>
      <c r="L341">
        <f t="shared" si="25"/>
        <v>-9</v>
      </c>
      <c r="O341">
        <f t="shared" si="26"/>
        <v>1</v>
      </c>
      <c r="P341">
        <f t="shared" si="27"/>
        <v>1</v>
      </c>
      <c r="Q341">
        <f t="shared" si="28"/>
        <v>1</v>
      </c>
      <c r="S341">
        <f t="shared" si="29"/>
        <v>2</v>
      </c>
    </row>
    <row r="342" spans="1:19" x14ac:dyDescent="0.25">
      <c r="A342" t="s">
        <v>962</v>
      </c>
      <c r="B342" t="s">
        <v>11</v>
      </c>
      <c r="C342">
        <v>226</v>
      </c>
      <c r="D342">
        <v>110673571</v>
      </c>
      <c r="E342" t="s">
        <v>0</v>
      </c>
      <c r="F342" t="s">
        <v>963</v>
      </c>
      <c r="G342" t="s">
        <v>0</v>
      </c>
      <c r="H342" t="s">
        <v>0</v>
      </c>
      <c r="I342" t="s">
        <v>6857</v>
      </c>
      <c r="J342" s="6">
        <v>529113</v>
      </c>
      <c r="K342" s="6">
        <v>529793</v>
      </c>
      <c r="L342">
        <f t="shared" si="25"/>
        <v>3</v>
      </c>
      <c r="O342">
        <f t="shared" si="26"/>
        <v>2</v>
      </c>
      <c r="P342">
        <f t="shared" si="27"/>
        <v>2</v>
      </c>
      <c r="Q342">
        <f t="shared" si="28"/>
        <v>2</v>
      </c>
      <c r="S342">
        <f t="shared" si="29"/>
        <v>1</v>
      </c>
    </row>
    <row r="343" spans="1:19" x14ac:dyDescent="0.25">
      <c r="A343" t="s">
        <v>964</v>
      </c>
      <c r="B343" t="s">
        <v>11</v>
      </c>
      <c r="C343">
        <v>219</v>
      </c>
      <c r="D343">
        <v>110674156</v>
      </c>
      <c r="E343" t="s">
        <v>0</v>
      </c>
      <c r="F343" t="s">
        <v>965</v>
      </c>
      <c r="G343" t="s">
        <v>0</v>
      </c>
      <c r="H343" t="s">
        <v>0</v>
      </c>
      <c r="I343" t="s">
        <v>7044</v>
      </c>
      <c r="J343" s="6">
        <v>530116</v>
      </c>
      <c r="K343" s="6">
        <v>530775</v>
      </c>
      <c r="L343">
        <f t="shared" si="25"/>
        <v>323</v>
      </c>
      <c r="O343">
        <f t="shared" si="26"/>
        <v>0</v>
      </c>
      <c r="P343">
        <f t="shared" si="27"/>
        <v>0</v>
      </c>
      <c r="Q343">
        <f t="shared" si="28"/>
        <v>0</v>
      </c>
      <c r="S343">
        <f t="shared" si="29"/>
        <v>0</v>
      </c>
    </row>
    <row r="344" spans="1:19" x14ac:dyDescent="0.25">
      <c r="A344" t="s">
        <v>966</v>
      </c>
      <c r="B344" t="s">
        <v>11</v>
      </c>
      <c r="C344">
        <v>57</v>
      </c>
      <c r="D344">
        <v>110674671</v>
      </c>
      <c r="E344" t="s">
        <v>0</v>
      </c>
      <c r="F344" t="s">
        <v>967</v>
      </c>
      <c r="G344" t="s">
        <v>0</v>
      </c>
      <c r="H344" t="s">
        <v>0</v>
      </c>
      <c r="I344" t="s">
        <v>7045</v>
      </c>
      <c r="J344" s="6">
        <v>530965</v>
      </c>
      <c r="K344" s="6">
        <v>531138</v>
      </c>
      <c r="L344">
        <f t="shared" si="25"/>
        <v>190</v>
      </c>
      <c r="O344">
        <f t="shared" si="26"/>
        <v>0</v>
      </c>
      <c r="P344">
        <f t="shared" si="27"/>
        <v>0</v>
      </c>
      <c r="Q344">
        <f t="shared" si="28"/>
        <v>1</v>
      </c>
      <c r="S344">
        <f t="shared" si="29"/>
        <v>0</v>
      </c>
    </row>
    <row r="345" spans="1:19" x14ac:dyDescent="0.25">
      <c r="A345" t="s">
        <v>968</v>
      </c>
      <c r="B345" t="s">
        <v>11</v>
      </c>
      <c r="C345">
        <v>123</v>
      </c>
      <c r="D345">
        <v>110676053</v>
      </c>
      <c r="E345" t="s">
        <v>0</v>
      </c>
      <c r="F345" t="s">
        <v>969</v>
      </c>
      <c r="G345" t="s">
        <v>0</v>
      </c>
      <c r="H345" t="s">
        <v>0</v>
      </c>
      <c r="I345" t="s">
        <v>6998</v>
      </c>
      <c r="J345" s="6">
        <v>531404</v>
      </c>
      <c r="K345" s="6">
        <v>531775</v>
      </c>
      <c r="L345">
        <f t="shared" si="25"/>
        <v>266</v>
      </c>
      <c r="O345">
        <f t="shared" si="26"/>
        <v>0</v>
      </c>
      <c r="P345">
        <f t="shared" si="27"/>
        <v>0</v>
      </c>
      <c r="Q345">
        <f t="shared" si="28"/>
        <v>0</v>
      </c>
      <c r="S345">
        <f t="shared" si="29"/>
        <v>0</v>
      </c>
    </row>
    <row r="346" spans="1:19" x14ac:dyDescent="0.25">
      <c r="A346" t="s">
        <v>970</v>
      </c>
      <c r="B346" t="s">
        <v>11</v>
      </c>
      <c r="C346">
        <v>287</v>
      </c>
      <c r="D346">
        <v>110673753</v>
      </c>
      <c r="E346" t="s">
        <v>0</v>
      </c>
      <c r="F346" t="s">
        <v>971</v>
      </c>
      <c r="G346" t="s">
        <v>0</v>
      </c>
      <c r="H346" t="s">
        <v>0</v>
      </c>
      <c r="I346" t="s">
        <v>6857</v>
      </c>
      <c r="J346" s="6">
        <v>531809</v>
      </c>
      <c r="K346" s="6">
        <v>532672</v>
      </c>
      <c r="L346">
        <f t="shared" si="25"/>
        <v>34</v>
      </c>
      <c r="O346">
        <f t="shared" si="26"/>
        <v>1</v>
      </c>
      <c r="P346">
        <f t="shared" si="27"/>
        <v>1</v>
      </c>
      <c r="Q346">
        <f t="shared" si="28"/>
        <v>1</v>
      </c>
      <c r="S346">
        <f t="shared" si="29"/>
        <v>2</v>
      </c>
    </row>
    <row r="347" spans="1:19" x14ac:dyDescent="0.25">
      <c r="A347" t="s">
        <v>972</v>
      </c>
      <c r="B347" t="s">
        <v>11</v>
      </c>
      <c r="C347">
        <v>208</v>
      </c>
      <c r="D347">
        <v>110674450</v>
      </c>
      <c r="E347" t="s">
        <v>0</v>
      </c>
      <c r="F347" t="s">
        <v>973</v>
      </c>
      <c r="G347" t="s">
        <v>0</v>
      </c>
      <c r="H347" t="s">
        <v>0</v>
      </c>
      <c r="I347" t="s">
        <v>6793</v>
      </c>
      <c r="J347" s="6">
        <v>532674</v>
      </c>
      <c r="K347" s="6">
        <v>533300</v>
      </c>
      <c r="L347">
        <f t="shared" si="25"/>
        <v>2</v>
      </c>
      <c r="O347">
        <f t="shared" si="26"/>
        <v>2</v>
      </c>
      <c r="P347">
        <f t="shared" si="27"/>
        <v>2</v>
      </c>
      <c r="Q347">
        <f t="shared" si="28"/>
        <v>2</v>
      </c>
      <c r="S347">
        <f t="shared" si="29"/>
        <v>1</v>
      </c>
    </row>
    <row r="348" spans="1:19" x14ac:dyDescent="0.25">
      <c r="A348" t="s">
        <v>974</v>
      </c>
      <c r="B348" t="s">
        <v>11</v>
      </c>
      <c r="C348">
        <v>222</v>
      </c>
      <c r="D348">
        <v>110675072</v>
      </c>
      <c r="E348" t="s">
        <v>0</v>
      </c>
      <c r="F348" t="s">
        <v>975</v>
      </c>
      <c r="G348" t="s">
        <v>0</v>
      </c>
      <c r="H348" t="s">
        <v>0</v>
      </c>
      <c r="I348" t="s">
        <v>6793</v>
      </c>
      <c r="J348" s="6">
        <v>533302</v>
      </c>
      <c r="K348" s="6">
        <v>533970</v>
      </c>
      <c r="L348">
        <f t="shared" si="25"/>
        <v>2</v>
      </c>
      <c r="O348">
        <f t="shared" si="26"/>
        <v>3</v>
      </c>
      <c r="P348">
        <f t="shared" si="27"/>
        <v>3</v>
      </c>
      <c r="Q348">
        <f t="shared" si="28"/>
        <v>3</v>
      </c>
      <c r="S348">
        <f t="shared" si="29"/>
        <v>0</v>
      </c>
    </row>
    <row r="349" spans="1:19" x14ac:dyDescent="0.25">
      <c r="A349" t="s">
        <v>976</v>
      </c>
      <c r="B349" t="s">
        <v>11</v>
      </c>
      <c r="C349">
        <v>126</v>
      </c>
      <c r="D349">
        <v>110673238</v>
      </c>
      <c r="E349" t="s">
        <v>0</v>
      </c>
      <c r="F349" t="s">
        <v>977</v>
      </c>
      <c r="G349" t="s">
        <v>0</v>
      </c>
      <c r="H349" t="s">
        <v>0</v>
      </c>
      <c r="I349" t="s">
        <v>7046</v>
      </c>
      <c r="J349" s="6">
        <v>534086</v>
      </c>
      <c r="K349" s="6">
        <v>534466</v>
      </c>
      <c r="L349">
        <f t="shared" si="25"/>
        <v>116</v>
      </c>
      <c r="O349">
        <f t="shared" si="26"/>
        <v>0</v>
      </c>
      <c r="P349">
        <f t="shared" si="27"/>
        <v>0</v>
      </c>
      <c r="Q349">
        <f t="shared" si="28"/>
        <v>4</v>
      </c>
      <c r="S349">
        <f t="shared" si="29"/>
        <v>0</v>
      </c>
    </row>
    <row r="350" spans="1:19" x14ac:dyDescent="0.25">
      <c r="A350" t="s">
        <v>980</v>
      </c>
      <c r="B350" t="s">
        <v>11</v>
      </c>
      <c r="C350">
        <v>382</v>
      </c>
      <c r="D350">
        <v>110674471</v>
      </c>
      <c r="E350" t="s">
        <v>0</v>
      </c>
      <c r="F350" t="s">
        <v>981</v>
      </c>
      <c r="G350" t="s">
        <v>0</v>
      </c>
      <c r="H350" t="s">
        <v>0</v>
      </c>
      <c r="I350" t="s">
        <v>6834</v>
      </c>
      <c r="J350" s="6">
        <v>535649</v>
      </c>
      <c r="K350" s="6">
        <v>536797</v>
      </c>
      <c r="L350">
        <f t="shared" si="25"/>
        <v>1183</v>
      </c>
      <c r="O350">
        <f t="shared" si="26"/>
        <v>0</v>
      </c>
      <c r="P350">
        <f t="shared" si="27"/>
        <v>0</v>
      </c>
      <c r="Q350">
        <f t="shared" si="28"/>
        <v>0</v>
      </c>
      <c r="S350">
        <f t="shared" si="29"/>
        <v>1</v>
      </c>
    </row>
    <row r="351" spans="1:19" x14ac:dyDescent="0.25">
      <c r="A351" t="s">
        <v>982</v>
      </c>
      <c r="B351" t="s">
        <v>11</v>
      </c>
      <c r="C351">
        <v>107</v>
      </c>
      <c r="D351">
        <v>110675124</v>
      </c>
      <c r="E351" t="s">
        <v>0</v>
      </c>
      <c r="F351" t="s">
        <v>983</v>
      </c>
      <c r="G351" t="s">
        <v>0</v>
      </c>
      <c r="H351" t="s">
        <v>0</v>
      </c>
      <c r="I351" t="s">
        <v>6790</v>
      </c>
      <c r="J351" s="6">
        <v>536987</v>
      </c>
      <c r="K351" s="6">
        <v>537310</v>
      </c>
      <c r="L351">
        <f t="shared" si="25"/>
        <v>190</v>
      </c>
      <c r="O351">
        <f t="shared" si="26"/>
        <v>0</v>
      </c>
      <c r="P351">
        <f t="shared" si="27"/>
        <v>0</v>
      </c>
      <c r="Q351">
        <f t="shared" si="28"/>
        <v>1</v>
      </c>
      <c r="S351">
        <f t="shared" si="29"/>
        <v>2</v>
      </c>
    </row>
    <row r="352" spans="1:19" x14ac:dyDescent="0.25">
      <c r="A352" t="s">
        <v>984</v>
      </c>
      <c r="B352" t="s">
        <v>11</v>
      </c>
      <c r="C352">
        <v>130</v>
      </c>
      <c r="D352">
        <v>110675735</v>
      </c>
      <c r="E352" t="s">
        <v>0</v>
      </c>
      <c r="F352" t="s">
        <v>985</v>
      </c>
      <c r="G352" t="s">
        <v>0</v>
      </c>
      <c r="H352" t="s">
        <v>0</v>
      </c>
      <c r="I352" t="s">
        <v>7047</v>
      </c>
      <c r="J352" s="6">
        <v>537424</v>
      </c>
      <c r="K352" s="6">
        <v>537816</v>
      </c>
      <c r="L352">
        <f t="shared" si="25"/>
        <v>114</v>
      </c>
      <c r="O352">
        <f t="shared" si="26"/>
        <v>0</v>
      </c>
      <c r="P352">
        <f t="shared" si="27"/>
        <v>0</v>
      </c>
      <c r="Q352">
        <f t="shared" si="28"/>
        <v>2</v>
      </c>
      <c r="S352">
        <f t="shared" si="29"/>
        <v>1</v>
      </c>
    </row>
    <row r="353" spans="1:19" x14ac:dyDescent="0.25">
      <c r="A353" t="s">
        <v>986</v>
      </c>
      <c r="B353" t="s">
        <v>11</v>
      </c>
      <c r="C353">
        <v>744</v>
      </c>
      <c r="D353">
        <v>110675877</v>
      </c>
      <c r="E353" t="s">
        <v>0</v>
      </c>
      <c r="F353" t="s">
        <v>987</v>
      </c>
      <c r="G353" t="s">
        <v>0</v>
      </c>
      <c r="H353" t="s">
        <v>0</v>
      </c>
      <c r="I353" t="s">
        <v>7048</v>
      </c>
      <c r="J353" s="6">
        <v>538113</v>
      </c>
      <c r="K353" s="6">
        <v>540347</v>
      </c>
      <c r="L353">
        <f t="shared" si="25"/>
        <v>297</v>
      </c>
      <c r="O353">
        <f t="shared" si="26"/>
        <v>0</v>
      </c>
      <c r="P353">
        <f t="shared" si="27"/>
        <v>0</v>
      </c>
      <c r="Q353">
        <f t="shared" si="28"/>
        <v>0</v>
      </c>
      <c r="S353">
        <f t="shared" si="29"/>
        <v>0</v>
      </c>
    </row>
    <row r="354" spans="1:19" x14ac:dyDescent="0.25">
      <c r="A354" t="s">
        <v>991</v>
      </c>
      <c r="B354" t="s">
        <v>11</v>
      </c>
      <c r="C354">
        <v>606</v>
      </c>
      <c r="D354">
        <v>110674662</v>
      </c>
      <c r="E354" t="s">
        <v>0</v>
      </c>
      <c r="F354" t="s">
        <v>992</v>
      </c>
      <c r="G354" t="s">
        <v>0</v>
      </c>
      <c r="H354" t="s">
        <v>0</v>
      </c>
      <c r="I354" t="s">
        <v>6793</v>
      </c>
      <c r="J354" s="6">
        <v>541443</v>
      </c>
      <c r="K354" s="6">
        <v>543263</v>
      </c>
      <c r="L354">
        <f t="shared" si="25"/>
        <v>1096</v>
      </c>
      <c r="O354">
        <f t="shared" si="26"/>
        <v>0</v>
      </c>
      <c r="P354">
        <f t="shared" si="27"/>
        <v>0</v>
      </c>
      <c r="Q354">
        <f t="shared" si="28"/>
        <v>0</v>
      </c>
      <c r="S354">
        <f t="shared" si="29"/>
        <v>0</v>
      </c>
    </row>
    <row r="355" spans="1:19" x14ac:dyDescent="0.25">
      <c r="A355" t="s">
        <v>993</v>
      </c>
      <c r="B355" t="s">
        <v>11</v>
      </c>
      <c r="C355">
        <v>169</v>
      </c>
      <c r="D355">
        <v>110675289</v>
      </c>
      <c r="E355" t="s">
        <v>0</v>
      </c>
      <c r="F355" t="s">
        <v>994</v>
      </c>
      <c r="G355" t="s">
        <v>0</v>
      </c>
      <c r="H355" t="s">
        <v>0</v>
      </c>
      <c r="I355" t="s">
        <v>6965</v>
      </c>
      <c r="J355" s="6">
        <v>543568</v>
      </c>
      <c r="K355" s="6">
        <v>544077</v>
      </c>
      <c r="L355">
        <f t="shared" si="25"/>
        <v>305</v>
      </c>
      <c r="O355">
        <f t="shared" si="26"/>
        <v>0</v>
      </c>
      <c r="P355">
        <f t="shared" si="27"/>
        <v>0</v>
      </c>
      <c r="Q355">
        <f t="shared" si="28"/>
        <v>0</v>
      </c>
      <c r="S355">
        <f t="shared" si="29"/>
        <v>1</v>
      </c>
    </row>
    <row r="356" spans="1:19" x14ac:dyDescent="0.25">
      <c r="A356" t="s">
        <v>995</v>
      </c>
      <c r="B356" t="s">
        <v>11</v>
      </c>
      <c r="C356">
        <v>210</v>
      </c>
      <c r="D356">
        <v>110673314</v>
      </c>
      <c r="E356" t="s">
        <v>0</v>
      </c>
      <c r="F356" t="s">
        <v>996</v>
      </c>
      <c r="G356" t="s">
        <v>0</v>
      </c>
      <c r="H356" t="s">
        <v>0</v>
      </c>
      <c r="I356" t="s">
        <v>6790</v>
      </c>
      <c r="J356" s="6">
        <v>544136</v>
      </c>
      <c r="K356" s="6">
        <v>544768</v>
      </c>
      <c r="L356">
        <f t="shared" si="25"/>
        <v>59</v>
      </c>
      <c r="O356">
        <f t="shared" si="26"/>
        <v>0</v>
      </c>
      <c r="P356">
        <f t="shared" si="27"/>
        <v>1</v>
      </c>
      <c r="Q356">
        <f t="shared" si="28"/>
        <v>1</v>
      </c>
      <c r="S356">
        <f t="shared" si="29"/>
        <v>0</v>
      </c>
    </row>
    <row r="357" spans="1:19" x14ac:dyDescent="0.25">
      <c r="A357" t="s">
        <v>997</v>
      </c>
      <c r="B357" t="s">
        <v>11</v>
      </c>
      <c r="C357">
        <v>234</v>
      </c>
      <c r="D357">
        <v>110674594</v>
      </c>
      <c r="E357" t="s">
        <v>0</v>
      </c>
      <c r="F357" t="s">
        <v>998</v>
      </c>
      <c r="G357" t="s">
        <v>0</v>
      </c>
      <c r="H357" t="s">
        <v>0</v>
      </c>
      <c r="I357" t="s">
        <v>6855</v>
      </c>
      <c r="J357" s="6">
        <v>544990</v>
      </c>
      <c r="K357" s="6">
        <v>545694</v>
      </c>
      <c r="L357">
        <f t="shared" si="25"/>
        <v>222</v>
      </c>
      <c r="O357">
        <f t="shared" si="26"/>
        <v>0</v>
      </c>
      <c r="P357">
        <f t="shared" si="27"/>
        <v>0</v>
      </c>
      <c r="Q357">
        <f t="shared" si="28"/>
        <v>0</v>
      </c>
      <c r="S357">
        <f t="shared" si="29"/>
        <v>0</v>
      </c>
    </row>
    <row r="358" spans="1:19" x14ac:dyDescent="0.25">
      <c r="A358" t="s">
        <v>999</v>
      </c>
      <c r="B358" t="s">
        <v>11</v>
      </c>
      <c r="C358">
        <v>743</v>
      </c>
      <c r="D358">
        <v>110673568</v>
      </c>
      <c r="E358" t="s">
        <v>0</v>
      </c>
      <c r="F358" t="s">
        <v>1000</v>
      </c>
      <c r="G358" t="s">
        <v>0</v>
      </c>
      <c r="H358" t="s">
        <v>0</v>
      </c>
      <c r="I358" t="s">
        <v>6856</v>
      </c>
      <c r="J358" s="6">
        <v>545669</v>
      </c>
      <c r="K358" s="6">
        <v>547900</v>
      </c>
      <c r="L358">
        <f t="shared" si="25"/>
        <v>-25</v>
      </c>
      <c r="O358">
        <f t="shared" si="26"/>
        <v>1</v>
      </c>
      <c r="P358">
        <f t="shared" si="27"/>
        <v>1</v>
      </c>
      <c r="Q358">
        <f t="shared" si="28"/>
        <v>1</v>
      </c>
      <c r="S358">
        <f t="shared" si="29"/>
        <v>2</v>
      </c>
    </row>
    <row r="359" spans="1:19" x14ac:dyDescent="0.25">
      <c r="A359" t="s">
        <v>1003</v>
      </c>
      <c r="B359" t="s">
        <v>11</v>
      </c>
      <c r="C359">
        <v>345</v>
      </c>
      <c r="D359">
        <v>110674672</v>
      </c>
      <c r="E359" t="s">
        <v>0</v>
      </c>
      <c r="F359" t="s">
        <v>1004</v>
      </c>
      <c r="G359" t="s">
        <v>0</v>
      </c>
      <c r="H359" t="s">
        <v>0</v>
      </c>
      <c r="I359" t="s">
        <v>6793</v>
      </c>
      <c r="J359" s="6">
        <v>548818</v>
      </c>
      <c r="K359" s="6">
        <v>549855</v>
      </c>
      <c r="L359">
        <f t="shared" si="25"/>
        <v>918</v>
      </c>
      <c r="O359">
        <f t="shared" si="26"/>
        <v>0</v>
      </c>
      <c r="P359">
        <f t="shared" si="27"/>
        <v>0</v>
      </c>
      <c r="Q359">
        <f t="shared" si="28"/>
        <v>0</v>
      </c>
      <c r="S359">
        <f t="shared" si="29"/>
        <v>0</v>
      </c>
    </row>
    <row r="360" spans="1:19" x14ac:dyDescent="0.25">
      <c r="A360" t="s">
        <v>1005</v>
      </c>
      <c r="B360" t="s">
        <v>11</v>
      </c>
      <c r="C360">
        <v>137</v>
      </c>
      <c r="D360">
        <v>110674035</v>
      </c>
      <c r="E360" t="s">
        <v>0</v>
      </c>
      <c r="F360" t="s">
        <v>1006</v>
      </c>
      <c r="G360" t="s">
        <v>0</v>
      </c>
      <c r="H360" t="s">
        <v>0</v>
      </c>
      <c r="I360" t="s">
        <v>6790</v>
      </c>
      <c r="J360" s="6">
        <v>550623</v>
      </c>
      <c r="K360" s="6">
        <v>551036</v>
      </c>
      <c r="L360">
        <f t="shared" si="25"/>
        <v>768</v>
      </c>
      <c r="O360">
        <f t="shared" si="26"/>
        <v>0</v>
      </c>
      <c r="P360">
        <f t="shared" si="27"/>
        <v>0</v>
      </c>
      <c r="Q360">
        <f t="shared" si="28"/>
        <v>0</v>
      </c>
      <c r="S360">
        <f t="shared" si="29"/>
        <v>2</v>
      </c>
    </row>
    <row r="361" spans="1:19" x14ac:dyDescent="0.25">
      <c r="A361" t="s">
        <v>1007</v>
      </c>
      <c r="B361" t="s">
        <v>11</v>
      </c>
      <c r="C361">
        <v>232</v>
      </c>
      <c r="D361">
        <v>110674541</v>
      </c>
      <c r="E361" t="s">
        <v>0</v>
      </c>
      <c r="F361" t="s">
        <v>1008</v>
      </c>
      <c r="G361" t="s">
        <v>0</v>
      </c>
      <c r="H361" t="s">
        <v>0</v>
      </c>
      <c r="I361" t="s">
        <v>7050</v>
      </c>
      <c r="J361" s="6">
        <v>551513</v>
      </c>
      <c r="K361" s="6">
        <v>552211</v>
      </c>
      <c r="L361">
        <f t="shared" si="25"/>
        <v>477</v>
      </c>
      <c r="O361">
        <f t="shared" si="26"/>
        <v>0</v>
      </c>
      <c r="P361">
        <f t="shared" si="27"/>
        <v>0</v>
      </c>
      <c r="Q361">
        <f t="shared" si="28"/>
        <v>0</v>
      </c>
      <c r="S361">
        <f t="shared" si="29"/>
        <v>1</v>
      </c>
    </row>
    <row r="362" spans="1:19" x14ac:dyDescent="0.25">
      <c r="A362" t="s">
        <v>1009</v>
      </c>
      <c r="B362" t="s">
        <v>11</v>
      </c>
      <c r="C362">
        <v>217</v>
      </c>
      <c r="D362">
        <v>110673895</v>
      </c>
      <c r="E362" t="s">
        <v>0</v>
      </c>
      <c r="F362" t="s">
        <v>1010</v>
      </c>
      <c r="G362" t="s">
        <v>0</v>
      </c>
      <c r="H362" t="s">
        <v>0</v>
      </c>
      <c r="I362" t="s">
        <v>7051</v>
      </c>
      <c r="J362" s="6">
        <v>552224</v>
      </c>
      <c r="K362" s="6">
        <v>552877</v>
      </c>
      <c r="L362">
        <f t="shared" si="25"/>
        <v>13</v>
      </c>
      <c r="O362">
        <f t="shared" si="26"/>
        <v>1</v>
      </c>
      <c r="P362">
        <f t="shared" si="27"/>
        <v>1</v>
      </c>
      <c r="Q362">
        <f t="shared" si="28"/>
        <v>1</v>
      </c>
      <c r="S362">
        <f t="shared" si="29"/>
        <v>1</v>
      </c>
    </row>
    <row r="363" spans="1:19" x14ac:dyDescent="0.25">
      <c r="A363" t="s">
        <v>1011</v>
      </c>
      <c r="B363" t="s">
        <v>11</v>
      </c>
      <c r="C363">
        <v>222</v>
      </c>
      <c r="D363">
        <v>110675682</v>
      </c>
      <c r="E363" t="s">
        <v>0</v>
      </c>
      <c r="F363" t="s">
        <v>1012</v>
      </c>
      <c r="G363" t="s">
        <v>0</v>
      </c>
      <c r="H363" t="s">
        <v>0</v>
      </c>
      <c r="I363" t="s">
        <v>7051</v>
      </c>
      <c r="J363" s="6">
        <v>553078</v>
      </c>
      <c r="K363" s="6">
        <v>553746</v>
      </c>
      <c r="L363">
        <f t="shared" si="25"/>
        <v>201</v>
      </c>
      <c r="O363">
        <f t="shared" si="26"/>
        <v>0</v>
      </c>
      <c r="P363">
        <f t="shared" si="27"/>
        <v>0</v>
      </c>
      <c r="Q363">
        <f t="shared" si="28"/>
        <v>0</v>
      </c>
      <c r="S363">
        <f t="shared" si="29"/>
        <v>0</v>
      </c>
    </row>
    <row r="364" spans="1:19" x14ac:dyDescent="0.25">
      <c r="A364" t="s">
        <v>1013</v>
      </c>
      <c r="B364" t="s">
        <v>11</v>
      </c>
      <c r="C364">
        <v>409</v>
      </c>
      <c r="D364">
        <v>110673967</v>
      </c>
      <c r="E364" t="s">
        <v>0</v>
      </c>
      <c r="F364" t="s">
        <v>1014</v>
      </c>
      <c r="G364" t="s">
        <v>0</v>
      </c>
      <c r="H364" t="s">
        <v>0</v>
      </c>
      <c r="I364" t="s">
        <v>7052</v>
      </c>
      <c r="J364" s="6">
        <v>554774</v>
      </c>
      <c r="K364" s="6">
        <v>556003</v>
      </c>
      <c r="L364">
        <f t="shared" si="25"/>
        <v>1028</v>
      </c>
      <c r="O364">
        <f t="shared" si="26"/>
        <v>0</v>
      </c>
      <c r="P364">
        <f t="shared" si="27"/>
        <v>0</v>
      </c>
      <c r="Q364">
        <f t="shared" si="28"/>
        <v>0</v>
      </c>
      <c r="S364">
        <f t="shared" si="29"/>
        <v>1</v>
      </c>
    </row>
    <row r="365" spans="1:19" x14ac:dyDescent="0.25">
      <c r="A365" t="s">
        <v>1015</v>
      </c>
      <c r="B365" t="s">
        <v>11</v>
      </c>
      <c r="C365">
        <v>199</v>
      </c>
      <c r="D365">
        <v>110674079</v>
      </c>
      <c r="E365" t="s">
        <v>0</v>
      </c>
      <c r="F365" t="s">
        <v>1016</v>
      </c>
      <c r="G365" t="s">
        <v>0</v>
      </c>
      <c r="H365" t="s">
        <v>0</v>
      </c>
      <c r="I365" t="s">
        <v>7053</v>
      </c>
      <c r="J365" s="6">
        <v>557181</v>
      </c>
      <c r="K365" s="6">
        <v>557780</v>
      </c>
      <c r="L365">
        <f t="shared" si="25"/>
        <v>1178</v>
      </c>
      <c r="O365">
        <f t="shared" si="26"/>
        <v>0</v>
      </c>
      <c r="P365">
        <f t="shared" si="27"/>
        <v>0</v>
      </c>
      <c r="Q365">
        <f t="shared" si="28"/>
        <v>0</v>
      </c>
      <c r="S365">
        <f t="shared" si="29"/>
        <v>1</v>
      </c>
    </row>
    <row r="366" spans="1:19" x14ac:dyDescent="0.25">
      <c r="A366" t="s">
        <v>1017</v>
      </c>
      <c r="B366" t="s">
        <v>11</v>
      </c>
      <c r="C366">
        <v>630</v>
      </c>
      <c r="D366">
        <v>110676049</v>
      </c>
      <c r="E366" t="s">
        <v>0</v>
      </c>
      <c r="F366" t="s">
        <v>1018</v>
      </c>
      <c r="G366" t="s">
        <v>0</v>
      </c>
      <c r="H366" t="s">
        <v>0</v>
      </c>
      <c r="I366" t="s">
        <v>7024</v>
      </c>
      <c r="J366" s="6">
        <v>557796</v>
      </c>
      <c r="K366" s="6">
        <v>559688</v>
      </c>
      <c r="L366">
        <f t="shared" si="25"/>
        <v>16</v>
      </c>
      <c r="O366">
        <f t="shared" si="26"/>
        <v>1</v>
      </c>
      <c r="P366">
        <f t="shared" si="27"/>
        <v>1</v>
      </c>
      <c r="Q366">
        <f t="shared" si="28"/>
        <v>1</v>
      </c>
      <c r="S366">
        <f t="shared" si="29"/>
        <v>0</v>
      </c>
    </row>
    <row r="367" spans="1:19" x14ac:dyDescent="0.25">
      <c r="A367" t="s">
        <v>1019</v>
      </c>
      <c r="B367" t="s">
        <v>11</v>
      </c>
      <c r="C367">
        <v>459</v>
      </c>
      <c r="D367">
        <v>110675652</v>
      </c>
      <c r="E367" t="s">
        <v>0</v>
      </c>
      <c r="F367" t="s">
        <v>1020</v>
      </c>
      <c r="G367" t="s">
        <v>0</v>
      </c>
      <c r="H367" t="s">
        <v>0</v>
      </c>
      <c r="I367" t="s">
        <v>7054</v>
      </c>
      <c r="J367" s="6">
        <v>559699</v>
      </c>
      <c r="K367" s="6">
        <v>561078</v>
      </c>
      <c r="L367">
        <f t="shared" si="25"/>
        <v>11</v>
      </c>
      <c r="O367">
        <f t="shared" si="26"/>
        <v>2</v>
      </c>
      <c r="P367">
        <f t="shared" si="27"/>
        <v>2</v>
      </c>
      <c r="Q367">
        <f t="shared" si="28"/>
        <v>2</v>
      </c>
      <c r="S367">
        <f t="shared" si="29"/>
        <v>0</v>
      </c>
    </row>
    <row r="368" spans="1:19" x14ac:dyDescent="0.25">
      <c r="A368" t="s">
        <v>1021</v>
      </c>
      <c r="B368" t="s">
        <v>11</v>
      </c>
      <c r="C368">
        <v>356</v>
      </c>
      <c r="D368">
        <v>110674847</v>
      </c>
      <c r="E368" t="s">
        <v>0</v>
      </c>
      <c r="F368" t="s">
        <v>1022</v>
      </c>
      <c r="G368" t="s">
        <v>0</v>
      </c>
      <c r="H368" t="s">
        <v>0</v>
      </c>
      <c r="I368" t="s">
        <v>7055</v>
      </c>
      <c r="J368" s="6">
        <v>561106</v>
      </c>
      <c r="K368" s="6">
        <v>562176</v>
      </c>
      <c r="L368">
        <f t="shared" si="25"/>
        <v>28</v>
      </c>
      <c r="O368">
        <f t="shared" si="26"/>
        <v>3</v>
      </c>
      <c r="P368">
        <f t="shared" si="27"/>
        <v>3</v>
      </c>
      <c r="Q368">
        <f t="shared" si="28"/>
        <v>3</v>
      </c>
      <c r="S368">
        <f t="shared" si="29"/>
        <v>2</v>
      </c>
    </row>
    <row r="369" spans="1:19" x14ac:dyDescent="0.25">
      <c r="A369" t="s">
        <v>1023</v>
      </c>
      <c r="B369" t="s">
        <v>11</v>
      </c>
      <c r="C369">
        <v>488</v>
      </c>
      <c r="D369">
        <v>110673596</v>
      </c>
      <c r="E369" t="s">
        <v>0</v>
      </c>
      <c r="F369" t="s">
        <v>1024</v>
      </c>
      <c r="G369" t="s">
        <v>0</v>
      </c>
      <c r="H369" t="s">
        <v>0</v>
      </c>
      <c r="I369" t="s">
        <v>7056</v>
      </c>
      <c r="J369" s="6">
        <v>562178</v>
      </c>
      <c r="K369" s="6">
        <v>563644</v>
      </c>
      <c r="L369">
        <f t="shared" si="25"/>
        <v>2</v>
      </c>
      <c r="O369">
        <f t="shared" si="26"/>
        <v>4</v>
      </c>
      <c r="P369">
        <f t="shared" si="27"/>
        <v>4</v>
      </c>
      <c r="Q369">
        <f t="shared" si="28"/>
        <v>4</v>
      </c>
      <c r="S369">
        <f t="shared" si="29"/>
        <v>2</v>
      </c>
    </row>
    <row r="370" spans="1:19" x14ac:dyDescent="0.25">
      <c r="A370" t="s">
        <v>1025</v>
      </c>
      <c r="B370" t="s">
        <v>11</v>
      </c>
      <c r="C370">
        <v>405</v>
      </c>
      <c r="D370">
        <v>110675212</v>
      </c>
      <c r="E370" t="s">
        <v>0</v>
      </c>
      <c r="F370" t="s">
        <v>1026</v>
      </c>
      <c r="G370" t="s">
        <v>0</v>
      </c>
      <c r="H370" t="s">
        <v>0</v>
      </c>
      <c r="I370" t="s">
        <v>6796</v>
      </c>
      <c r="J370" s="6">
        <v>563631</v>
      </c>
      <c r="K370" s="6">
        <v>564848</v>
      </c>
      <c r="L370">
        <f t="shared" si="25"/>
        <v>-13</v>
      </c>
      <c r="O370">
        <f t="shared" si="26"/>
        <v>5</v>
      </c>
      <c r="P370">
        <f t="shared" si="27"/>
        <v>5</v>
      </c>
      <c r="Q370">
        <f t="shared" si="28"/>
        <v>5</v>
      </c>
      <c r="S370">
        <f t="shared" si="29"/>
        <v>0</v>
      </c>
    </row>
    <row r="371" spans="1:19" x14ac:dyDescent="0.25">
      <c r="A371" t="s">
        <v>1027</v>
      </c>
      <c r="B371" t="s">
        <v>11</v>
      </c>
      <c r="C371">
        <v>383</v>
      </c>
      <c r="D371">
        <v>110675445</v>
      </c>
      <c r="E371" t="s">
        <v>0</v>
      </c>
      <c r="F371" t="s">
        <v>1028</v>
      </c>
      <c r="G371" t="s">
        <v>0</v>
      </c>
      <c r="H371" t="s">
        <v>0</v>
      </c>
      <c r="I371" t="s">
        <v>6793</v>
      </c>
      <c r="J371" s="6">
        <v>564848</v>
      </c>
      <c r="K371" s="6">
        <v>565999</v>
      </c>
      <c r="L371">
        <f t="shared" si="25"/>
        <v>0</v>
      </c>
      <c r="O371">
        <f t="shared" si="26"/>
        <v>6</v>
      </c>
      <c r="P371">
        <f t="shared" si="27"/>
        <v>6</v>
      </c>
      <c r="Q371">
        <f t="shared" si="28"/>
        <v>6</v>
      </c>
      <c r="S371">
        <f t="shared" si="29"/>
        <v>2</v>
      </c>
    </row>
    <row r="372" spans="1:19" x14ac:dyDescent="0.25">
      <c r="A372" t="s">
        <v>1029</v>
      </c>
      <c r="B372" t="s">
        <v>11</v>
      </c>
      <c r="C372">
        <v>375</v>
      </c>
      <c r="D372">
        <v>110673239</v>
      </c>
      <c r="E372" t="s">
        <v>0</v>
      </c>
      <c r="F372" t="s">
        <v>1030</v>
      </c>
      <c r="G372" t="s">
        <v>0</v>
      </c>
      <c r="H372" t="s">
        <v>0</v>
      </c>
      <c r="I372" t="s">
        <v>7055</v>
      </c>
      <c r="J372" s="6">
        <v>566079</v>
      </c>
      <c r="K372" s="6">
        <v>567206</v>
      </c>
      <c r="L372">
        <f t="shared" si="25"/>
        <v>80</v>
      </c>
      <c r="O372">
        <f t="shared" si="26"/>
        <v>0</v>
      </c>
      <c r="P372">
        <f t="shared" si="27"/>
        <v>7</v>
      </c>
      <c r="Q372">
        <f t="shared" si="28"/>
        <v>7</v>
      </c>
      <c r="S372">
        <f t="shared" si="29"/>
        <v>0</v>
      </c>
    </row>
    <row r="373" spans="1:19" x14ac:dyDescent="0.25">
      <c r="A373" t="s">
        <v>1031</v>
      </c>
      <c r="B373" t="s">
        <v>11</v>
      </c>
      <c r="C373">
        <v>442</v>
      </c>
      <c r="D373">
        <v>110673835</v>
      </c>
      <c r="E373" t="s">
        <v>0</v>
      </c>
      <c r="F373" t="s">
        <v>1032</v>
      </c>
      <c r="G373" t="s">
        <v>0</v>
      </c>
      <c r="H373" t="s">
        <v>0</v>
      </c>
      <c r="I373" t="s">
        <v>7055</v>
      </c>
      <c r="J373" s="6">
        <v>567223</v>
      </c>
      <c r="K373" s="6">
        <v>568551</v>
      </c>
      <c r="L373">
        <f t="shared" si="25"/>
        <v>17</v>
      </c>
      <c r="O373">
        <f t="shared" si="26"/>
        <v>1</v>
      </c>
      <c r="P373">
        <f t="shared" si="27"/>
        <v>8</v>
      </c>
      <c r="Q373">
        <f t="shared" si="28"/>
        <v>8</v>
      </c>
      <c r="S373">
        <f t="shared" si="29"/>
        <v>1</v>
      </c>
    </row>
    <row r="374" spans="1:19" x14ac:dyDescent="0.25">
      <c r="A374" t="s">
        <v>1033</v>
      </c>
      <c r="B374" t="s">
        <v>11</v>
      </c>
      <c r="C374">
        <v>293</v>
      </c>
      <c r="D374">
        <v>110674470</v>
      </c>
      <c r="E374" t="s">
        <v>1034</v>
      </c>
      <c r="F374" t="s">
        <v>1035</v>
      </c>
      <c r="G374" t="s">
        <v>0</v>
      </c>
      <c r="H374" t="s">
        <v>0</v>
      </c>
      <c r="I374" t="s">
        <v>7057</v>
      </c>
      <c r="J374" s="6">
        <v>568563</v>
      </c>
      <c r="K374" s="6">
        <v>569444</v>
      </c>
      <c r="L374">
        <f t="shared" si="25"/>
        <v>12</v>
      </c>
      <c r="O374">
        <f t="shared" si="26"/>
        <v>2</v>
      </c>
      <c r="P374">
        <f t="shared" si="27"/>
        <v>9</v>
      </c>
      <c r="Q374">
        <f t="shared" si="28"/>
        <v>9</v>
      </c>
      <c r="S374">
        <f t="shared" si="29"/>
        <v>2</v>
      </c>
    </row>
    <row r="375" spans="1:19" x14ac:dyDescent="0.25">
      <c r="A375" t="s">
        <v>1036</v>
      </c>
      <c r="B375" t="s">
        <v>11</v>
      </c>
      <c r="C375">
        <v>189</v>
      </c>
      <c r="D375">
        <v>110674849</v>
      </c>
      <c r="E375" t="s">
        <v>1037</v>
      </c>
      <c r="F375" t="s">
        <v>1038</v>
      </c>
      <c r="G375" t="s">
        <v>0</v>
      </c>
      <c r="H375" t="s">
        <v>0</v>
      </c>
      <c r="I375" t="s">
        <v>7058</v>
      </c>
      <c r="J375" s="6">
        <v>569550</v>
      </c>
      <c r="K375" s="6">
        <v>570119</v>
      </c>
      <c r="L375">
        <f t="shared" si="25"/>
        <v>106</v>
      </c>
      <c r="O375">
        <f t="shared" si="26"/>
        <v>0</v>
      </c>
      <c r="P375">
        <f t="shared" si="27"/>
        <v>0</v>
      </c>
      <c r="Q375">
        <f t="shared" si="28"/>
        <v>10</v>
      </c>
      <c r="S375">
        <f t="shared" si="29"/>
        <v>0</v>
      </c>
    </row>
    <row r="376" spans="1:19" x14ac:dyDescent="0.25">
      <c r="A376" t="s">
        <v>1039</v>
      </c>
      <c r="B376" t="s">
        <v>11</v>
      </c>
      <c r="C376">
        <v>294</v>
      </c>
      <c r="D376">
        <v>110675659</v>
      </c>
      <c r="E376" t="s">
        <v>1040</v>
      </c>
      <c r="F376" t="s">
        <v>1041</v>
      </c>
      <c r="G376" t="s">
        <v>0</v>
      </c>
      <c r="H376" t="s">
        <v>0</v>
      </c>
      <c r="I376" t="s">
        <v>7059</v>
      </c>
      <c r="J376" s="6">
        <v>570133</v>
      </c>
      <c r="K376" s="6">
        <v>571017</v>
      </c>
      <c r="L376">
        <f t="shared" si="25"/>
        <v>14</v>
      </c>
      <c r="O376">
        <f t="shared" si="26"/>
        <v>1</v>
      </c>
      <c r="P376">
        <f t="shared" si="27"/>
        <v>1</v>
      </c>
      <c r="Q376">
        <f t="shared" si="28"/>
        <v>11</v>
      </c>
      <c r="S376">
        <f t="shared" si="29"/>
        <v>0</v>
      </c>
    </row>
    <row r="377" spans="1:19" x14ac:dyDescent="0.25">
      <c r="A377" t="s">
        <v>1042</v>
      </c>
      <c r="B377" t="s">
        <v>11</v>
      </c>
      <c r="C377">
        <v>349</v>
      </c>
      <c r="D377">
        <v>110673910</v>
      </c>
      <c r="E377" t="s">
        <v>1043</v>
      </c>
      <c r="F377" t="s">
        <v>1044</v>
      </c>
      <c r="G377" t="s">
        <v>0</v>
      </c>
      <c r="H377" t="s">
        <v>0</v>
      </c>
      <c r="I377" t="s">
        <v>7060</v>
      </c>
      <c r="J377" s="6">
        <v>571045</v>
      </c>
      <c r="K377" s="6">
        <v>572094</v>
      </c>
      <c r="L377">
        <f t="shared" si="25"/>
        <v>28</v>
      </c>
      <c r="O377">
        <f t="shared" si="26"/>
        <v>2</v>
      </c>
      <c r="P377">
        <f t="shared" si="27"/>
        <v>2</v>
      </c>
      <c r="Q377">
        <f t="shared" si="28"/>
        <v>12</v>
      </c>
      <c r="S377">
        <f t="shared" si="29"/>
        <v>1</v>
      </c>
    </row>
    <row r="378" spans="1:19" x14ac:dyDescent="0.25">
      <c r="A378" t="s">
        <v>1045</v>
      </c>
      <c r="B378" t="s">
        <v>11</v>
      </c>
      <c r="C378">
        <v>306</v>
      </c>
      <c r="D378">
        <v>110674379</v>
      </c>
      <c r="E378" t="s">
        <v>1046</v>
      </c>
      <c r="F378" t="s">
        <v>1047</v>
      </c>
      <c r="G378" t="s">
        <v>0</v>
      </c>
      <c r="H378" t="s">
        <v>0</v>
      </c>
      <c r="I378" t="s">
        <v>7061</v>
      </c>
      <c r="J378" s="6">
        <v>572270</v>
      </c>
      <c r="K378" s="6">
        <v>573190</v>
      </c>
      <c r="L378">
        <f t="shared" si="25"/>
        <v>176</v>
      </c>
      <c r="O378">
        <f t="shared" si="26"/>
        <v>0</v>
      </c>
      <c r="P378">
        <f t="shared" si="27"/>
        <v>0</v>
      </c>
      <c r="Q378">
        <f t="shared" si="28"/>
        <v>13</v>
      </c>
      <c r="S378">
        <f t="shared" si="29"/>
        <v>0</v>
      </c>
    </row>
    <row r="379" spans="1:19" x14ac:dyDescent="0.25">
      <c r="A379" t="s">
        <v>1048</v>
      </c>
      <c r="B379" t="s">
        <v>11</v>
      </c>
      <c r="C379">
        <v>215</v>
      </c>
      <c r="D379">
        <v>110675247</v>
      </c>
      <c r="E379" t="s">
        <v>0</v>
      </c>
      <c r="F379" t="s">
        <v>1049</v>
      </c>
      <c r="G379" t="s">
        <v>0</v>
      </c>
      <c r="H379" t="s">
        <v>0</v>
      </c>
      <c r="I379" t="s">
        <v>7062</v>
      </c>
      <c r="J379" s="6">
        <v>573555</v>
      </c>
      <c r="K379" s="6">
        <v>574202</v>
      </c>
      <c r="L379">
        <f t="shared" si="25"/>
        <v>365</v>
      </c>
      <c r="O379">
        <f t="shared" si="26"/>
        <v>0</v>
      </c>
      <c r="P379">
        <f t="shared" si="27"/>
        <v>0</v>
      </c>
      <c r="Q379">
        <f t="shared" si="28"/>
        <v>0</v>
      </c>
      <c r="S379">
        <f t="shared" si="29"/>
        <v>2</v>
      </c>
    </row>
    <row r="380" spans="1:19" x14ac:dyDescent="0.25">
      <c r="A380" t="s">
        <v>1050</v>
      </c>
      <c r="B380" t="s">
        <v>11</v>
      </c>
      <c r="C380">
        <v>742</v>
      </c>
      <c r="D380">
        <v>110675850</v>
      </c>
      <c r="E380" t="s">
        <v>0</v>
      </c>
      <c r="F380" t="s">
        <v>1051</v>
      </c>
      <c r="G380" t="s">
        <v>0</v>
      </c>
      <c r="H380" t="s">
        <v>0</v>
      </c>
      <c r="I380" t="s">
        <v>6796</v>
      </c>
      <c r="J380" s="6">
        <v>574617</v>
      </c>
      <c r="K380" s="6">
        <v>576845</v>
      </c>
      <c r="L380">
        <f t="shared" si="25"/>
        <v>415</v>
      </c>
      <c r="O380">
        <f t="shared" si="26"/>
        <v>0</v>
      </c>
      <c r="P380">
        <f t="shared" si="27"/>
        <v>0</v>
      </c>
      <c r="Q380">
        <f t="shared" si="28"/>
        <v>0</v>
      </c>
      <c r="S380">
        <f t="shared" si="29"/>
        <v>1</v>
      </c>
    </row>
    <row r="381" spans="1:19" x14ac:dyDescent="0.25">
      <c r="A381" t="s">
        <v>1052</v>
      </c>
      <c r="B381" t="s">
        <v>11</v>
      </c>
      <c r="C381">
        <v>338</v>
      </c>
      <c r="D381">
        <v>110674955</v>
      </c>
      <c r="E381" t="s">
        <v>622</v>
      </c>
      <c r="F381" t="s">
        <v>1053</v>
      </c>
      <c r="G381" t="s">
        <v>0</v>
      </c>
      <c r="H381" t="s">
        <v>0</v>
      </c>
      <c r="I381" t="s">
        <v>6944</v>
      </c>
      <c r="J381" s="6">
        <v>576923</v>
      </c>
      <c r="K381" s="6">
        <v>577939</v>
      </c>
      <c r="L381">
        <f t="shared" si="25"/>
        <v>78</v>
      </c>
      <c r="O381">
        <f t="shared" si="26"/>
        <v>0</v>
      </c>
      <c r="P381">
        <f t="shared" si="27"/>
        <v>1</v>
      </c>
      <c r="Q381">
        <f t="shared" si="28"/>
        <v>1</v>
      </c>
      <c r="S381">
        <f t="shared" si="29"/>
        <v>2</v>
      </c>
    </row>
    <row r="382" spans="1:19" x14ac:dyDescent="0.25">
      <c r="A382" t="s">
        <v>1054</v>
      </c>
      <c r="B382" t="s">
        <v>11</v>
      </c>
      <c r="C382">
        <v>314</v>
      </c>
      <c r="D382">
        <v>110674009</v>
      </c>
      <c r="E382" t="s">
        <v>1046</v>
      </c>
      <c r="F382" t="s">
        <v>1055</v>
      </c>
      <c r="G382" t="s">
        <v>0</v>
      </c>
      <c r="H382" t="s">
        <v>0</v>
      </c>
      <c r="I382" t="s">
        <v>7061</v>
      </c>
      <c r="J382" s="6">
        <v>578221</v>
      </c>
      <c r="K382" s="6">
        <v>579165</v>
      </c>
      <c r="L382">
        <f t="shared" si="25"/>
        <v>282</v>
      </c>
      <c r="O382">
        <f t="shared" si="26"/>
        <v>0</v>
      </c>
      <c r="P382">
        <f t="shared" si="27"/>
        <v>0</v>
      </c>
      <c r="Q382">
        <f t="shared" si="28"/>
        <v>0</v>
      </c>
      <c r="S382">
        <f t="shared" si="29"/>
        <v>2</v>
      </c>
    </row>
    <row r="383" spans="1:19" x14ac:dyDescent="0.25">
      <c r="A383" t="s">
        <v>1056</v>
      </c>
      <c r="B383" t="s">
        <v>11</v>
      </c>
      <c r="C383">
        <v>209</v>
      </c>
      <c r="D383">
        <v>110673309</v>
      </c>
      <c r="E383" t="s">
        <v>0</v>
      </c>
      <c r="F383" t="s">
        <v>1057</v>
      </c>
      <c r="G383" t="s">
        <v>0</v>
      </c>
      <c r="H383" t="s">
        <v>0</v>
      </c>
      <c r="I383" t="s">
        <v>6796</v>
      </c>
      <c r="J383" s="6">
        <v>579492</v>
      </c>
      <c r="K383" s="6">
        <v>580121</v>
      </c>
      <c r="L383">
        <f t="shared" si="25"/>
        <v>327</v>
      </c>
      <c r="O383">
        <f t="shared" si="26"/>
        <v>0</v>
      </c>
      <c r="P383">
        <f t="shared" si="27"/>
        <v>0</v>
      </c>
      <c r="Q383">
        <f t="shared" si="28"/>
        <v>0</v>
      </c>
      <c r="S383">
        <f t="shared" si="29"/>
        <v>2</v>
      </c>
    </row>
    <row r="384" spans="1:19" x14ac:dyDescent="0.25">
      <c r="A384" t="s">
        <v>1058</v>
      </c>
      <c r="B384" t="s">
        <v>11</v>
      </c>
      <c r="C384">
        <v>1557</v>
      </c>
      <c r="D384">
        <v>110674536</v>
      </c>
      <c r="E384" t="s">
        <v>0</v>
      </c>
      <c r="F384" t="s">
        <v>1059</v>
      </c>
      <c r="G384" t="s">
        <v>0</v>
      </c>
      <c r="H384" t="s">
        <v>0</v>
      </c>
      <c r="I384" t="s">
        <v>7063</v>
      </c>
      <c r="J384" s="6">
        <v>580766</v>
      </c>
      <c r="K384" s="6">
        <v>585439</v>
      </c>
      <c r="L384">
        <f t="shared" si="25"/>
        <v>645</v>
      </c>
      <c r="O384">
        <f t="shared" si="26"/>
        <v>0</v>
      </c>
      <c r="P384">
        <f t="shared" si="27"/>
        <v>0</v>
      </c>
      <c r="Q384">
        <f t="shared" si="28"/>
        <v>0</v>
      </c>
      <c r="S384">
        <f t="shared" si="29"/>
        <v>0</v>
      </c>
    </row>
    <row r="385" spans="1:19" x14ac:dyDescent="0.25">
      <c r="A385" t="s">
        <v>1060</v>
      </c>
      <c r="B385" t="s">
        <v>11</v>
      </c>
      <c r="C385">
        <v>734</v>
      </c>
      <c r="D385">
        <v>110673607</v>
      </c>
      <c r="E385" t="s">
        <v>0</v>
      </c>
      <c r="F385" t="s">
        <v>1061</v>
      </c>
      <c r="G385" t="s">
        <v>0</v>
      </c>
      <c r="H385" t="s">
        <v>0</v>
      </c>
      <c r="I385" t="s">
        <v>7064</v>
      </c>
      <c r="J385" s="6">
        <v>585866</v>
      </c>
      <c r="K385" s="6">
        <v>588070</v>
      </c>
      <c r="L385">
        <f t="shared" si="25"/>
        <v>427</v>
      </c>
      <c r="O385">
        <f t="shared" si="26"/>
        <v>0</v>
      </c>
      <c r="P385">
        <f t="shared" si="27"/>
        <v>0</v>
      </c>
      <c r="Q385">
        <f t="shared" si="28"/>
        <v>0</v>
      </c>
      <c r="S385">
        <f t="shared" si="29"/>
        <v>2</v>
      </c>
    </row>
    <row r="386" spans="1:19" x14ac:dyDescent="0.25">
      <c r="A386" t="s">
        <v>1064</v>
      </c>
      <c r="B386" t="s">
        <v>11</v>
      </c>
      <c r="C386">
        <v>174</v>
      </c>
      <c r="D386">
        <v>110675566</v>
      </c>
      <c r="E386" t="s">
        <v>1065</v>
      </c>
      <c r="F386" t="s">
        <v>1066</v>
      </c>
      <c r="G386" t="s">
        <v>0</v>
      </c>
      <c r="H386" t="s">
        <v>0</v>
      </c>
      <c r="I386" t="s">
        <v>6964</v>
      </c>
      <c r="J386" s="6">
        <v>589192</v>
      </c>
      <c r="K386" s="6">
        <v>589716</v>
      </c>
      <c r="L386">
        <f t="shared" si="25"/>
        <v>1122</v>
      </c>
      <c r="O386">
        <f t="shared" si="26"/>
        <v>0</v>
      </c>
      <c r="P386">
        <f t="shared" si="27"/>
        <v>0</v>
      </c>
      <c r="Q386">
        <f t="shared" si="28"/>
        <v>0</v>
      </c>
      <c r="S386">
        <f t="shared" si="29"/>
        <v>0</v>
      </c>
    </row>
    <row r="387" spans="1:19" x14ac:dyDescent="0.25">
      <c r="A387" t="s">
        <v>1067</v>
      </c>
      <c r="B387" t="s">
        <v>11</v>
      </c>
      <c r="C387">
        <v>211</v>
      </c>
      <c r="D387">
        <v>110675324</v>
      </c>
      <c r="E387" t="s">
        <v>0</v>
      </c>
      <c r="F387" t="s">
        <v>1068</v>
      </c>
      <c r="G387" t="s">
        <v>0</v>
      </c>
      <c r="H387" t="s">
        <v>0</v>
      </c>
      <c r="I387" t="s">
        <v>6796</v>
      </c>
      <c r="J387" s="6">
        <v>589770</v>
      </c>
      <c r="K387" s="6">
        <v>590405</v>
      </c>
      <c r="L387">
        <f t="shared" si="25"/>
        <v>54</v>
      </c>
      <c r="O387">
        <f t="shared" si="26"/>
        <v>0</v>
      </c>
      <c r="P387">
        <f t="shared" si="27"/>
        <v>1</v>
      </c>
      <c r="Q387">
        <f t="shared" si="28"/>
        <v>1</v>
      </c>
      <c r="S387">
        <f t="shared" si="29"/>
        <v>1</v>
      </c>
    </row>
    <row r="388" spans="1:19" x14ac:dyDescent="0.25">
      <c r="A388" t="s">
        <v>1069</v>
      </c>
      <c r="B388" t="s">
        <v>11</v>
      </c>
      <c r="C388">
        <v>232</v>
      </c>
      <c r="D388">
        <v>110673885</v>
      </c>
      <c r="E388" t="s">
        <v>0</v>
      </c>
      <c r="F388" t="s">
        <v>1070</v>
      </c>
      <c r="G388" t="s">
        <v>0</v>
      </c>
      <c r="H388" t="s">
        <v>0</v>
      </c>
      <c r="I388" t="s">
        <v>6790</v>
      </c>
      <c r="J388" s="6">
        <v>590453</v>
      </c>
      <c r="K388" s="6">
        <v>591151</v>
      </c>
      <c r="L388">
        <f t="shared" ref="L388:L451" si="30">J388-K387</f>
        <v>48</v>
      </c>
      <c r="O388">
        <f t="shared" ref="O388:O451" si="31">IF(L388&lt;50,O387+1,0)</f>
        <v>1</v>
      </c>
      <c r="P388">
        <f t="shared" ref="P388:P451" si="32">IF(L388&lt;100,P387+1,0)</f>
        <v>2</v>
      </c>
      <c r="Q388">
        <f t="shared" ref="Q388:Q451" si="33">IF(L388&lt;200,Q387+1,0)</f>
        <v>2</v>
      </c>
      <c r="S388">
        <f t="shared" ref="S388:S451" si="34">MOD(C388,3)</f>
        <v>1</v>
      </c>
    </row>
    <row r="389" spans="1:19" x14ac:dyDescent="0.25">
      <c r="A389" t="s">
        <v>1071</v>
      </c>
      <c r="B389" t="s">
        <v>11</v>
      </c>
      <c r="C389">
        <v>235</v>
      </c>
      <c r="D389">
        <v>110674140</v>
      </c>
      <c r="E389" t="s">
        <v>0</v>
      </c>
      <c r="F389" t="s">
        <v>1072</v>
      </c>
      <c r="G389" t="s">
        <v>0</v>
      </c>
      <c r="H389" t="s">
        <v>0</v>
      </c>
      <c r="I389" t="s">
        <v>6790</v>
      </c>
      <c r="J389" s="6">
        <v>591175</v>
      </c>
      <c r="K389" s="6">
        <v>591882</v>
      </c>
      <c r="L389">
        <f t="shared" si="30"/>
        <v>24</v>
      </c>
      <c r="O389">
        <f t="shared" si="31"/>
        <v>2</v>
      </c>
      <c r="P389">
        <f t="shared" si="32"/>
        <v>3</v>
      </c>
      <c r="Q389">
        <f t="shared" si="33"/>
        <v>3</v>
      </c>
      <c r="S389">
        <f t="shared" si="34"/>
        <v>1</v>
      </c>
    </row>
    <row r="390" spans="1:19" x14ac:dyDescent="0.25">
      <c r="A390" t="s">
        <v>1073</v>
      </c>
      <c r="B390" t="s">
        <v>11</v>
      </c>
      <c r="C390">
        <v>580</v>
      </c>
      <c r="D390">
        <v>110673543</v>
      </c>
      <c r="E390" t="s">
        <v>0</v>
      </c>
      <c r="F390" t="s">
        <v>1074</v>
      </c>
      <c r="G390" t="s">
        <v>0</v>
      </c>
      <c r="H390" t="s">
        <v>0</v>
      </c>
      <c r="I390" t="s">
        <v>7066</v>
      </c>
      <c r="J390" s="6">
        <v>591902</v>
      </c>
      <c r="K390" s="6">
        <v>593644</v>
      </c>
      <c r="L390">
        <f t="shared" si="30"/>
        <v>20</v>
      </c>
      <c r="O390">
        <f t="shared" si="31"/>
        <v>3</v>
      </c>
      <c r="P390">
        <f t="shared" si="32"/>
        <v>4</v>
      </c>
      <c r="Q390">
        <f t="shared" si="33"/>
        <v>4</v>
      </c>
      <c r="S390">
        <f t="shared" si="34"/>
        <v>1</v>
      </c>
    </row>
    <row r="391" spans="1:19" x14ac:dyDescent="0.25">
      <c r="A391" t="s">
        <v>1075</v>
      </c>
      <c r="B391" t="s">
        <v>11</v>
      </c>
      <c r="C391">
        <v>238</v>
      </c>
      <c r="D391">
        <v>110673555</v>
      </c>
      <c r="E391" t="s">
        <v>0</v>
      </c>
      <c r="F391" t="s">
        <v>1076</v>
      </c>
      <c r="G391" t="s">
        <v>0</v>
      </c>
      <c r="H391" t="s">
        <v>0</v>
      </c>
      <c r="I391" t="s">
        <v>6855</v>
      </c>
      <c r="J391" s="6">
        <v>593925</v>
      </c>
      <c r="K391" s="6">
        <v>594641</v>
      </c>
      <c r="L391">
        <f t="shared" si="30"/>
        <v>281</v>
      </c>
      <c r="O391">
        <f t="shared" si="31"/>
        <v>0</v>
      </c>
      <c r="P391">
        <f t="shared" si="32"/>
        <v>0</v>
      </c>
      <c r="Q391">
        <f t="shared" si="33"/>
        <v>0</v>
      </c>
      <c r="S391">
        <f t="shared" si="34"/>
        <v>1</v>
      </c>
    </row>
    <row r="392" spans="1:19" x14ac:dyDescent="0.25">
      <c r="A392" t="s">
        <v>1077</v>
      </c>
      <c r="B392" t="s">
        <v>11</v>
      </c>
      <c r="C392">
        <v>431</v>
      </c>
      <c r="D392">
        <v>110675400</v>
      </c>
      <c r="E392" t="s">
        <v>0</v>
      </c>
      <c r="F392" t="s">
        <v>1078</v>
      </c>
      <c r="G392" t="s">
        <v>0</v>
      </c>
      <c r="H392" t="s">
        <v>0</v>
      </c>
      <c r="I392" t="s">
        <v>6856</v>
      </c>
      <c r="J392" s="6">
        <v>594646</v>
      </c>
      <c r="K392" s="6">
        <v>595941</v>
      </c>
      <c r="L392">
        <f t="shared" si="30"/>
        <v>5</v>
      </c>
      <c r="O392">
        <f t="shared" si="31"/>
        <v>1</v>
      </c>
      <c r="P392">
        <f t="shared" si="32"/>
        <v>1</v>
      </c>
      <c r="Q392">
        <f t="shared" si="33"/>
        <v>1</v>
      </c>
      <c r="S392">
        <f t="shared" si="34"/>
        <v>2</v>
      </c>
    </row>
    <row r="393" spans="1:19" x14ac:dyDescent="0.25">
      <c r="A393" t="s">
        <v>1079</v>
      </c>
      <c r="B393" t="s">
        <v>11</v>
      </c>
      <c r="C393">
        <v>268</v>
      </c>
      <c r="D393">
        <v>110674533</v>
      </c>
      <c r="E393" t="s">
        <v>0</v>
      </c>
      <c r="F393" t="s">
        <v>1080</v>
      </c>
      <c r="G393" t="s">
        <v>0</v>
      </c>
      <c r="H393" t="s">
        <v>0</v>
      </c>
      <c r="I393" t="s">
        <v>6796</v>
      </c>
      <c r="J393" s="6">
        <v>596119</v>
      </c>
      <c r="K393" s="6">
        <v>596925</v>
      </c>
      <c r="L393">
        <f t="shared" si="30"/>
        <v>178</v>
      </c>
      <c r="O393">
        <f t="shared" si="31"/>
        <v>0</v>
      </c>
      <c r="P393">
        <f t="shared" si="32"/>
        <v>0</v>
      </c>
      <c r="Q393">
        <f t="shared" si="33"/>
        <v>2</v>
      </c>
      <c r="S393">
        <f t="shared" si="34"/>
        <v>1</v>
      </c>
    </row>
    <row r="394" spans="1:19" x14ac:dyDescent="0.25">
      <c r="A394" t="s">
        <v>1081</v>
      </c>
      <c r="B394" t="s">
        <v>11</v>
      </c>
      <c r="C394">
        <v>147</v>
      </c>
      <c r="D394">
        <v>110674853</v>
      </c>
      <c r="E394" t="s">
        <v>0</v>
      </c>
      <c r="F394" t="s">
        <v>1082</v>
      </c>
      <c r="G394" t="s">
        <v>0</v>
      </c>
      <c r="H394" t="s">
        <v>0</v>
      </c>
      <c r="I394" t="s">
        <v>7067</v>
      </c>
      <c r="J394" s="6">
        <v>597293</v>
      </c>
      <c r="K394" s="6">
        <v>597736</v>
      </c>
      <c r="L394">
        <f t="shared" si="30"/>
        <v>368</v>
      </c>
      <c r="O394">
        <f t="shared" si="31"/>
        <v>0</v>
      </c>
      <c r="P394">
        <f t="shared" si="32"/>
        <v>0</v>
      </c>
      <c r="Q394">
        <f t="shared" si="33"/>
        <v>0</v>
      </c>
      <c r="S394">
        <f t="shared" si="34"/>
        <v>0</v>
      </c>
    </row>
    <row r="395" spans="1:19" x14ac:dyDescent="0.25">
      <c r="A395" t="s">
        <v>1083</v>
      </c>
      <c r="B395" t="s">
        <v>11</v>
      </c>
      <c r="C395">
        <v>90</v>
      </c>
      <c r="D395">
        <v>110674115</v>
      </c>
      <c r="E395" t="s">
        <v>0</v>
      </c>
      <c r="F395" t="s">
        <v>1084</v>
      </c>
      <c r="G395" t="s">
        <v>0</v>
      </c>
      <c r="H395" t="s">
        <v>0</v>
      </c>
      <c r="I395" t="s">
        <v>7068</v>
      </c>
      <c r="J395" s="6">
        <v>597914</v>
      </c>
      <c r="K395" s="6">
        <v>598186</v>
      </c>
      <c r="L395">
        <f t="shared" si="30"/>
        <v>178</v>
      </c>
      <c r="O395">
        <f t="shared" si="31"/>
        <v>0</v>
      </c>
      <c r="P395">
        <f t="shared" si="32"/>
        <v>0</v>
      </c>
      <c r="Q395">
        <f t="shared" si="33"/>
        <v>1</v>
      </c>
      <c r="S395">
        <f t="shared" si="34"/>
        <v>0</v>
      </c>
    </row>
    <row r="396" spans="1:19" x14ac:dyDescent="0.25">
      <c r="A396" t="s">
        <v>1085</v>
      </c>
      <c r="B396" t="s">
        <v>11</v>
      </c>
      <c r="C396">
        <v>423</v>
      </c>
      <c r="D396">
        <v>110674769</v>
      </c>
      <c r="E396" t="s">
        <v>0</v>
      </c>
      <c r="F396" t="s">
        <v>1086</v>
      </c>
      <c r="G396" t="s">
        <v>0</v>
      </c>
      <c r="H396" t="s">
        <v>0</v>
      </c>
      <c r="I396" t="s">
        <v>7069</v>
      </c>
      <c r="J396" s="6">
        <v>598227</v>
      </c>
      <c r="K396" s="6">
        <v>599498</v>
      </c>
      <c r="L396">
        <f t="shared" si="30"/>
        <v>41</v>
      </c>
      <c r="O396">
        <f t="shared" si="31"/>
        <v>1</v>
      </c>
      <c r="P396">
        <f t="shared" si="32"/>
        <v>1</v>
      </c>
      <c r="Q396">
        <f t="shared" si="33"/>
        <v>2</v>
      </c>
      <c r="S396">
        <f t="shared" si="34"/>
        <v>0</v>
      </c>
    </row>
    <row r="397" spans="1:19" x14ac:dyDescent="0.25">
      <c r="A397" t="s">
        <v>1087</v>
      </c>
      <c r="B397" t="s">
        <v>11</v>
      </c>
      <c r="C397">
        <v>264</v>
      </c>
      <c r="D397">
        <v>110675421</v>
      </c>
      <c r="E397" t="s">
        <v>0</v>
      </c>
      <c r="F397" t="s">
        <v>1088</v>
      </c>
      <c r="G397" t="s">
        <v>0</v>
      </c>
      <c r="H397" t="s">
        <v>0</v>
      </c>
      <c r="I397" t="s">
        <v>7070</v>
      </c>
      <c r="J397" s="6">
        <v>599856</v>
      </c>
      <c r="K397" s="6">
        <v>600650</v>
      </c>
      <c r="L397">
        <f t="shared" si="30"/>
        <v>358</v>
      </c>
      <c r="O397">
        <f t="shared" si="31"/>
        <v>0</v>
      </c>
      <c r="P397">
        <f t="shared" si="32"/>
        <v>0</v>
      </c>
      <c r="Q397">
        <f t="shared" si="33"/>
        <v>0</v>
      </c>
      <c r="S397">
        <f t="shared" si="34"/>
        <v>0</v>
      </c>
    </row>
    <row r="398" spans="1:19" x14ac:dyDescent="0.25">
      <c r="A398" t="s">
        <v>1091</v>
      </c>
      <c r="B398" t="s">
        <v>11</v>
      </c>
      <c r="C398">
        <v>765</v>
      </c>
      <c r="D398">
        <v>110674391</v>
      </c>
      <c r="E398" t="s">
        <v>0</v>
      </c>
      <c r="F398" t="s">
        <v>1092</v>
      </c>
      <c r="G398" t="s">
        <v>0</v>
      </c>
      <c r="H398" t="s">
        <v>0</v>
      </c>
      <c r="I398" t="s">
        <v>6913</v>
      </c>
      <c r="J398" s="6">
        <v>601555</v>
      </c>
      <c r="K398" s="6">
        <v>603852</v>
      </c>
      <c r="L398">
        <f t="shared" si="30"/>
        <v>905</v>
      </c>
      <c r="O398">
        <f t="shared" si="31"/>
        <v>0</v>
      </c>
      <c r="P398">
        <f t="shared" si="32"/>
        <v>0</v>
      </c>
      <c r="Q398">
        <f t="shared" si="33"/>
        <v>0</v>
      </c>
      <c r="S398">
        <f t="shared" si="34"/>
        <v>0</v>
      </c>
    </row>
    <row r="399" spans="1:19" x14ac:dyDescent="0.25">
      <c r="A399" t="s">
        <v>1093</v>
      </c>
      <c r="B399" t="s">
        <v>11</v>
      </c>
      <c r="C399">
        <v>618</v>
      </c>
      <c r="D399">
        <v>110675049</v>
      </c>
      <c r="E399" t="s">
        <v>0</v>
      </c>
      <c r="F399" t="s">
        <v>1094</v>
      </c>
      <c r="G399" t="s">
        <v>0</v>
      </c>
      <c r="H399" t="s">
        <v>0</v>
      </c>
      <c r="I399" t="s">
        <v>6913</v>
      </c>
      <c r="J399" s="6">
        <v>603845</v>
      </c>
      <c r="K399" s="6">
        <v>605701</v>
      </c>
      <c r="L399">
        <f t="shared" si="30"/>
        <v>-7</v>
      </c>
      <c r="O399">
        <f t="shared" si="31"/>
        <v>1</v>
      </c>
      <c r="P399">
        <f t="shared" si="32"/>
        <v>1</v>
      </c>
      <c r="Q399">
        <f t="shared" si="33"/>
        <v>1</v>
      </c>
      <c r="S399">
        <f t="shared" si="34"/>
        <v>0</v>
      </c>
    </row>
    <row r="400" spans="1:19" x14ac:dyDescent="0.25">
      <c r="A400" t="s">
        <v>1095</v>
      </c>
      <c r="B400" t="s">
        <v>11</v>
      </c>
      <c r="C400">
        <v>293</v>
      </c>
      <c r="D400">
        <v>110675861</v>
      </c>
      <c r="E400" t="s">
        <v>0</v>
      </c>
      <c r="F400" t="s">
        <v>1096</v>
      </c>
      <c r="G400" t="s">
        <v>0</v>
      </c>
      <c r="H400" t="s">
        <v>0</v>
      </c>
      <c r="I400" t="s">
        <v>6796</v>
      </c>
      <c r="J400" s="6">
        <v>606198</v>
      </c>
      <c r="K400" s="6">
        <v>607079</v>
      </c>
      <c r="L400">
        <f t="shared" si="30"/>
        <v>497</v>
      </c>
      <c r="O400">
        <f t="shared" si="31"/>
        <v>0</v>
      </c>
      <c r="P400">
        <f t="shared" si="32"/>
        <v>0</v>
      </c>
      <c r="Q400">
        <f t="shared" si="33"/>
        <v>0</v>
      </c>
      <c r="S400">
        <f t="shared" si="34"/>
        <v>2</v>
      </c>
    </row>
    <row r="401" spans="1:19" x14ac:dyDescent="0.25">
      <c r="A401" t="s">
        <v>1097</v>
      </c>
      <c r="B401" t="s">
        <v>11</v>
      </c>
      <c r="C401">
        <v>349</v>
      </c>
      <c r="D401">
        <v>110673790</v>
      </c>
      <c r="E401" t="s">
        <v>0</v>
      </c>
      <c r="F401" t="s">
        <v>1098</v>
      </c>
      <c r="G401" t="s">
        <v>0</v>
      </c>
      <c r="H401" t="s">
        <v>0</v>
      </c>
      <c r="I401" t="s">
        <v>7072</v>
      </c>
      <c r="J401" s="6">
        <v>607334</v>
      </c>
      <c r="K401" s="6">
        <v>608383</v>
      </c>
      <c r="L401">
        <f t="shared" si="30"/>
        <v>255</v>
      </c>
      <c r="O401">
        <f t="shared" si="31"/>
        <v>0</v>
      </c>
      <c r="P401">
        <f t="shared" si="32"/>
        <v>0</v>
      </c>
      <c r="Q401">
        <f t="shared" si="33"/>
        <v>0</v>
      </c>
      <c r="S401">
        <f t="shared" si="34"/>
        <v>1</v>
      </c>
    </row>
    <row r="402" spans="1:19" x14ac:dyDescent="0.25">
      <c r="A402" t="s">
        <v>1099</v>
      </c>
      <c r="B402" t="s">
        <v>11</v>
      </c>
      <c r="C402">
        <v>332</v>
      </c>
      <c r="D402">
        <v>110675739</v>
      </c>
      <c r="E402" t="s">
        <v>0</v>
      </c>
      <c r="F402" t="s">
        <v>1100</v>
      </c>
      <c r="G402" t="s">
        <v>0</v>
      </c>
      <c r="H402" t="s">
        <v>0</v>
      </c>
      <c r="I402" t="s">
        <v>7073</v>
      </c>
      <c r="J402" s="6">
        <v>608710</v>
      </c>
      <c r="K402" s="6">
        <v>609708</v>
      </c>
      <c r="L402">
        <f t="shared" si="30"/>
        <v>327</v>
      </c>
      <c r="O402">
        <f t="shared" si="31"/>
        <v>0</v>
      </c>
      <c r="P402">
        <f t="shared" si="32"/>
        <v>0</v>
      </c>
      <c r="Q402">
        <f t="shared" si="33"/>
        <v>0</v>
      </c>
      <c r="S402">
        <f t="shared" si="34"/>
        <v>2</v>
      </c>
    </row>
    <row r="403" spans="1:19" x14ac:dyDescent="0.25">
      <c r="A403" t="s">
        <v>1101</v>
      </c>
      <c r="B403" t="s">
        <v>11</v>
      </c>
      <c r="C403">
        <v>516</v>
      </c>
      <c r="D403">
        <v>110675938</v>
      </c>
      <c r="E403" t="s">
        <v>0</v>
      </c>
      <c r="F403" t="s">
        <v>1102</v>
      </c>
      <c r="G403" t="s">
        <v>0</v>
      </c>
      <c r="H403" t="s">
        <v>0</v>
      </c>
      <c r="I403" t="s">
        <v>6856</v>
      </c>
      <c r="J403" s="6">
        <v>610004</v>
      </c>
      <c r="K403" s="6">
        <v>611554</v>
      </c>
      <c r="L403">
        <f t="shared" si="30"/>
        <v>296</v>
      </c>
      <c r="O403">
        <f t="shared" si="31"/>
        <v>0</v>
      </c>
      <c r="P403">
        <f t="shared" si="32"/>
        <v>0</v>
      </c>
      <c r="Q403">
        <f t="shared" si="33"/>
        <v>0</v>
      </c>
      <c r="S403">
        <f t="shared" si="34"/>
        <v>0</v>
      </c>
    </row>
    <row r="404" spans="1:19" x14ac:dyDescent="0.25">
      <c r="A404" t="s">
        <v>1103</v>
      </c>
      <c r="B404" t="s">
        <v>11</v>
      </c>
      <c r="C404">
        <v>222</v>
      </c>
      <c r="D404">
        <v>110673366</v>
      </c>
      <c r="E404" t="s">
        <v>0</v>
      </c>
      <c r="F404" t="s">
        <v>1104</v>
      </c>
      <c r="G404" t="s">
        <v>0</v>
      </c>
      <c r="H404" t="s">
        <v>0</v>
      </c>
      <c r="I404" t="s">
        <v>7074</v>
      </c>
      <c r="J404" s="6">
        <v>611554</v>
      </c>
      <c r="K404" s="6">
        <v>612222</v>
      </c>
      <c r="L404">
        <f t="shared" si="30"/>
        <v>0</v>
      </c>
      <c r="O404">
        <f t="shared" si="31"/>
        <v>1</v>
      </c>
      <c r="P404">
        <f t="shared" si="32"/>
        <v>1</v>
      </c>
      <c r="Q404">
        <f t="shared" si="33"/>
        <v>1</v>
      </c>
      <c r="S404">
        <f t="shared" si="34"/>
        <v>0</v>
      </c>
    </row>
    <row r="405" spans="1:19" x14ac:dyDescent="0.25">
      <c r="A405" t="s">
        <v>1105</v>
      </c>
      <c r="B405" t="s">
        <v>11</v>
      </c>
      <c r="C405">
        <v>59</v>
      </c>
      <c r="D405">
        <v>110674298</v>
      </c>
      <c r="E405" t="s">
        <v>0</v>
      </c>
      <c r="F405" t="s">
        <v>1106</v>
      </c>
      <c r="G405" t="s">
        <v>0</v>
      </c>
      <c r="H405" t="s">
        <v>0</v>
      </c>
      <c r="I405" t="s">
        <v>6796</v>
      </c>
      <c r="J405" s="6">
        <v>612303</v>
      </c>
      <c r="K405" s="6">
        <v>612482</v>
      </c>
      <c r="L405">
        <f t="shared" si="30"/>
        <v>81</v>
      </c>
      <c r="O405">
        <f t="shared" si="31"/>
        <v>0</v>
      </c>
      <c r="P405">
        <f t="shared" si="32"/>
        <v>2</v>
      </c>
      <c r="Q405">
        <f t="shared" si="33"/>
        <v>2</v>
      </c>
      <c r="S405">
        <f t="shared" si="34"/>
        <v>2</v>
      </c>
    </row>
    <row r="406" spans="1:19" x14ac:dyDescent="0.25">
      <c r="A406" t="s">
        <v>1107</v>
      </c>
      <c r="B406" t="s">
        <v>11</v>
      </c>
      <c r="C406">
        <v>176</v>
      </c>
      <c r="D406">
        <v>110675361</v>
      </c>
      <c r="E406" t="s">
        <v>0</v>
      </c>
      <c r="F406" t="s">
        <v>1108</v>
      </c>
      <c r="G406" t="s">
        <v>0</v>
      </c>
      <c r="H406" t="s">
        <v>0</v>
      </c>
      <c r="I406" t="s">
        <v>6812</v>
      </c>
      <c r="J406" s="6">
        <v>612640</v>
      </c>
      <c r="K406" s="6">
        <v>613170</v>
      </c>
      <c r="L406">
        <f t="shared" si="30"/>
        <v>158</v>
      </c>
      <c r="O406">
        <f t="shared" si="31"/>
        <v>0</v>
      </c>
      <c r="P406">
        <f t="shared" si="32"/>
        <v>0</v>
      </c>
      <c r="Q406">
        <f t="shared" si="33"/>
        <v>3</v>
      </c>
      <c r="S406">
        <f t="shared" si="34"/>
        <v>2</v>
      </c>
    </row>
    <row r="407" spans="1:19" x14ac:dyDescent="0.25">
      <c r="A407" t="s">
        <v>1109</v>
      </c>
      <c r="B407" t="s">
        <v>11</v>
      </c>
      <c r="C407">
        <v>46</v>
      </c>
      <c r="D407">
        <v>110675598</v>
      </c>
      <c r="E407" t="s">
        <v>0</v>
      </c>
      <c r="F407" t="s">
        <v>1110</v>
      </c>
      <c r="G407" t="s">
        <v>0</v>
      </c>
      <c r="H407" t="s">
        <v>0</v>
      </c>
      <c r="I407" t="s">
        <v>6796</v>
      </c>
      <c r="J407" s="6">
        <v>613635</v>
      </c>
      <c r="K407" s="6">
        <v>613775</v>
      </c>
      <c r="L407">
        <f t="shared" si="30"/>
        <v>465</v>
      </c>
      <c r="O407">
        <f t="shared" si="31"/>
        <v>0</v>
      </c>
      <c r="P407">
        <f t="shared" si="32"/>
        <v>0</v>
      </c>
      <c r="Q407">
        <f t="shared" si="33"/>
        <v>0</v>
      </c>
      <c r="S407">
        <f t="shared" si="34"/>
        <v>1</v>
      </c>
    </row>
    <row r="408" spans="1:19" x14ac:dyDescent="0.25">
      <c r="A408" t="s">
        <v>1111</v>
      </c>
      <c r="B408" t="s">
        <v>11</v>
      </c>
      <c r="C408">
        <v>213</v>
      </c>
      <c r="D408">
        <v>110675770</v>
      </c>
      <c r="E408" t="s">
        <v>0</v>
      </c>
      <c r="F408" t="s">
        <v>1112</v>
      </c>
      <c r="G408" t="s">
        <v>0</v>
      </c>
      <c r="H408" t="s">
        <v>0</v>
      </c>
      <c r="I408" t="s">
        <v>6793</v>
      </c>
      <c r="J408" s="6">
        <v>614301</v>
      </c>
      <c r="K408" s="6">
        <v>614942</v>
      </c>
      <c r="L408">
        <f t="shared" si="30"/>
        <v>526</v>
      </c>
      <c r="O408">
        <f t="shared" si="31"/>
        <v>0</v>
      </c>
      <c r="P408">
        <f t="shared" si="32"/>
        <v>0</v>
      </c>
      <c r="Q408">
        <f t="shared" si="33"/>
        <v>0</v>
      </c>
      <c r="S408">
        <f t="shared" si="34"/>
        <v>0</v>
      </c>
    </row>
    <row r="409" spans="1:19" x14ac:dyDescent="0.25">
      <c r="A409" t="s">
        <v>1113</v>
      </c>
      <c r="B409" t="s">
        <v>11</v>
      </c>
      <c r="C409">
        <v>137</v>
      </c>
      <c r="D409">
        <v>110674010</v>
      </c>
      <c r="E409" t="s">
        <v>0</v>
      </c>
      <c r="F409" t="s">
        <v>1114</v>
      </c>
      <c r="G409" t="s">
        <v>0</v>
      </c>
      <c r="H409" t="s">
        <v>0</v>
      </c>
      <c r="I409" t="s">
        <v>6796</v>
      </c>
      <c r="J409" s="6">
        <v>615154</v>
      </c>
      <c r="K409" s="6">
        <v>615567</v>
      </c>
      <c r="L409">
        <f t="shared" si="30"/>
        <v>212</v>
      </c>
      <c r="O409">
        <f t="shared" si="31"/>
        <v>0</v>
      </c>
      <c r="P409">
        <f t="shared" si="32"/>
        <v>0</v>
      </c>
      <c r="Q409">
        <f t="shared" si="33"/>
        <v>0</v>
      </c>
      <c r="S409">
        <f t="shared" si="34"/>
        <v>2</v>
      </c>
    </row>
    <row r="410" spans="1:19" x14ac:dyDescent="0.25">
      <c r="A410" t="s">
        <v>1115</v>
      </c>
      <c r="B410" t="s">
        <v>11</v>
      </c>
      <c r="C410">
        <v>371</v>
      </c>
      <c r="D410">
        <v>110674980</v>
      </c>
      <c r="E410" t="s">
        <v>0</v>
      </c>
      <c r="F410" t="s">
        <v>1116</v>
      </c>
      <c r="G410" t="s">
        <v>0</v>
      </c>
      <c r="H410" t="s">
        <v>0</v>
      </c>
      <c r="I410" t="s">
        <v>7075</v>
      </c>
      <c r="J410" s="6">
        <v>615878</v>
      </c>
      <c r="K410" s="6">
        <v>616993</v>
      </c>
      <c r="L410">
        <f t="shared" si="30"/>
        <v>311</v>
      </c>
      <c r="O410">
        <f t="shared" si="31"/>
        <v>0</v>
      </c>
      <c r="P410">
        <f t="shared" si="32"/>
        <v>0</v>
      </c>
      <c r="Q410">
        <f t="shared" si="33"/>
        <v>0</v>
      </c>
      <c r="S410">
        <f t="shared" si="34"/>
        <v>2</v>
      </c>
    </row>
    <row r="411" spans="1:19" x14ac:dyDescent="0.25">
      <c r="A411" t="s">
        <v>1117</v>
      </c>
      <c r="B411" t="s">
        <v>11</v>
      </c>
      <c r="C411">
        <v>62</v>
      </c>
      <c r="D411">
        <v>110675130</v>
      </c>
      <c r="E411" t="s">
        <v>0</v>
      </c>
      <c r="F411" t="s">
        <v>1118</v>
      </c>
      <c r="G411" t="s">
        <v>0</v>
      </c>
      <c r="H411" t="s">
        <v>0</v>
      </c>
      <c r="I411" t="s">
        <v>6796</v>
      </c>
      <c r="J411" s="6">
        <v>617002</v>
      </c>
      <c r="K411" s="6">
        <v>617190</v>
      </c>
      <c r="L411">
        <f t="shared" si="30"/>
        <v>9</v>
      </c>
      <c r="O411">
        <f t="shared" si="31"/>
        <v>1</v>
      </c>
      <c r="P411">
        <f t="shared" si="32"/>
        <v>1</v>
      </c>
      <c r="Q411">
        <f t="shared" si="33"/>
        <v>1</v>
      </c>
      <c r="S411">
        <f t="shared" si="34"/>
        <v>2</v>
      </c>
    </row>
    <row r="412" spans="1:19" x14ac:dyDescent="0.25">
      <c r="A412" t="s">
        <v>1119</v>
      </c>
      <c r="B412" t="s">
        <v>11</v>
      </c>
      <c r="C412">
        <v>226</v>
      </c>
      <c r="D412">
        <v>110674828</v>
      </c>
      <c r="E412" t="s">
        <v>0</v>
      </c>
      <c r="F412" t="s">
        <v>1120</v>
      </c>
      <c r="G412" t="s">
        <v>0</v>
      </c>
      <c r="H412" t="s">
        <v>0</v>
      </c>
      <c r="I412" t="s">
        <v>7076</v>
      </c>
      <c r="J412" s="6">
        <v>617226</v>
      </c>
      <c r="K412" s="6">
        <v>617906</v>
      </c>
      <c r="L412">
        <f t="shared" si="30"/>
        <v>36</v>
      </c>
      <c r="O412">
        <f t="shared" si="31"/>
        <v>2</v>
      </c>
      <c r="P412">
        <f t="shared" si="32"/>
        <v>2</v>
      </c>
      <c r="Q412">
        <f t="shared" si="33"/>
        <v>2</v>
      </c>
      <c r="S412">
        <f t="shared" si="34"/>
        <v>1</v>
      </c>
    </row>
    <row r="413" spans="1:19" x14ac:dyDescent="0.25">
      <c r="A413" t="s">
        <v>1123</v>
      </c>
      <c r="B413" t="s">
        <v>11</v>
      </c>
      <c r="C413">
        <v>377</v>
      </c>
      <c r="D413">
        <v>110673227</v>
      </c>
      <c r="E413" t="s">
        <v>0</v>
      </c>
      <c r="F413" t="s">
        <v>1124</v>
      </c>
      <c r="G413" t="s">
        <v>0</v>
      </c>
      <c r="H413" t="s">
        <v>0</v>
      </c>
      <c r="I413" t="s">
        <v>6793</v>
      </c>
      <c r="J413" s="6">
        <v>618727</v>
      </c>
      <c r="K413" s="6">
        <v>619860</v>
      </c>
      <c r="L413">
        <f t="shared" si="30"/>
        <v>821</v>
      </c>
      <c r="O413">
        <f t="shared" si="31"/>
        <v>0</v>
      </c>
      <c r="P413">
        <f t="shared" si="32"/>
        <v>0</v>
      </c>
      <c r="Q413">
        <f t="shared" si="33"/>
        <v>0</v>
      </c>
      <c r="S413">
        <f t="shared" si="34"/>
        <v>2</v>
      </c>
    </row>
    <row r="414" spans="1:19" x14ac:dyDescent="0.25">
      <c r="A414" t="s">
        <v>1125</v>
      </c>
      <c r="B414" t="s">
        <v>11</v>
      </c>
      <c r="C414">
        <v>463</v>
      </c>
      <c r="D414">
        <v>110675958</v>
      </c>
      <c r="E414" t="s">
        <v>0</v>
      </c>
      <c r="F414" t="s">
        <v>1126</v>
      </c>
      <c r="G414" t="s">
        <v>0</v>
      </c>
      <c r="H414" t="s">
        <v>0</v>
      </c>
      <c r="I414" t="s">
        <v>7077</v>
      </c>
      <c r="J414" s="6">
        <v>620264</v>
      </c>
      <c r="K414" s="6">
        <v>621655</v>
      </c>
      <c r="L414">
        <f t="shared" si="30"/>
        <v>404</v>
      </c>
      <c r="O414">
        <f t="shared" si="31"/>
        <v>0</v>
      </c>
      <c r="P414">
        <f t="shared" si="32"/>
        <v>0</v>
      </c>
      <c r="Q414">
        <f t="shared" si="33"/>
        <v>0</v>
      </c>
      <c r="S414">
        <f t="shared" si="34"/>
        <v>1</v>
      </c>
    </row>
    <row r="415" spans="1:19" x14ac:dyDescent="0.25">
      <c r="A415" t="s">
        <v>1131</v>
      </c>
      <c r="B415" t="s">
        <v>11</v>
      </c>
      <c r="C415">
        <v>516</v>
      </c>
      <c r="D415">
        <v>110674674</v>
      </c>
      <c r="E415" t="s">
        <v>0</v>
      </c>
      <c r="F415" t="s">
        <v>1132</v>
      </c>
      <c r="G415" t="s">
        <v>0</v>
      </c>
      <c r="H415" t="s">
        <v>0</v>
      </c>
      <c r="I415" t="s">
        <v>7078</v>
      </c>
      <c r="J415" s="6">
        <v>622525</v>
      </c>
      <c r="K415" s="6">
        <v>624075</v>
      </c>
      <c r="L415">
        <f t="shared" si="30"/>
        <v>870</v>
      </c>
      <c r="O415">
        <f t="shared" si="31"/>
        <v>0</v>
      </c>
      <c r="P415">
        <f t="shared" si="32"/>
        <v>0</v>
      </c>
      <c r="Q415">
        <f t="shared" si="33"/>
        <v>0</v>
      </c>
      <c r="S415">
        <f t="shared" si="34"/>
        <v>0</v>
      </c>
    </row>
    <row r="416" spans="1:19" x14ac:dyDescent="0.25">
      <c r="A416" t="s">
        <v>1133</v>
      </c>
      <c r="B416" t="s">
        <v>11</v>
      </c>
      <c r="C416">
        <v>271</v>
      </c>
      <c r="D416">
        <v>110675479</v>
      </c>
      <c r="E416" t="s">
        <v>1134</v>
      </c>
      <c r="F416" t="s">
        <v>1135</v>
      </c>
      <c r="G416" t="s">
        <v>0</v>
      </c>
      <c r="H416" t="s">
        <v>0</v>
      </c>
      <c r="I416" t="s">
        <v>7079</v>
      </c>
      <c r="J416" s="6">
        <v>624388</v>
      </c>
      <c r="K416" s="6">
        <v>625203</v>
      </c>
      <c r="L416">
        <f t="shared" si="30"/>
        <v>313</v>
      </c>
      <c r="O416">
        <f t="shared" si="31"/>
        <v>0</v>
      </c>
      <c r="P416">
        <f t="shared" si="32"/>
        <v>0</v>
      </c>
      <c r="Q416">
        <f t="shared" si="33"/>
        <v>0</v>
      </c>
      <c r="S416">
        <f t="shared" si="34"/>
        <v>1</v>
      </c>
    </row>
    <row r="417" spans="1:19" x14ac:dyDescent="0.25">
      <c r="A417" t="s">
        <v>1136</v>
      </c>
      <c r="B417" t="s">
        <v>11</v>
      </c>
      <c r="C417">
        <v>484</v>
      </c>
      <c r="D417">
        <v>110673472</v>
      </c>
      <c r="E417" t="s">
        <v>0</v>
      </c>
      <c r="F417" t="s">
        <v>1137</v>
      </c>
      <c r="G417" t="s">
        <v>0</v>
      </c>
      <c r="H417" t="s">
        <v>0</v>
      </c>
      <c r="I417" t="s">
        <v>7080</v>
      </c>
      <c r="J417" s="6">
        <v>625221</v>
      </c>
      <c r="K417" s="6">
        <v>626675</v>
      </c>
      <c r="L417">
        <f t="shared" si="30"/>
        <v>18</v>
      </c>
      <c r="O417">
        <f t="shared" si="31"/>
        <v>1</v>
      </c>
      <c r="P417">
        <f t="shared" si="32"/>
        <v>1</v>
      </c>
      <c r="Q417">
        <f t="shared" si="33"/>
        <v>1</v>
      </c>
      <c r="S417">
        <f t="shared" si="34"/>
        <v>1</v>
      </c>
    </row>
    <row r="418" spans="1:19" x14ac:dyDescent="0.25">
      <c r="A418" t="s">
        <v>1138</v>
      </c>
      <c r="B418" t="s">
        <v>11</v>
      </c>
      <c r="C418">
        <v>283</v>
      </c>
      <c r="D418">
        <v>110674489</v>
      </c>
      <c r="E418" t="s">
        <v>1139</v>
      </c>
      <c r="F418" t="s">
        <v>1140</v>
      </c>
      <c r="G418" t="s">
        <v>0</v>
      </c>
      <c r="H418" t="s">
        <v>0</v>
      </c>
      <c r="I418" t="s">
        <v>7081</v>
      </c>
      <c r="J418" s="6">
        <v>626690</v>
      </c>
      <c r="K418" s="6">
        <v>627541</v>
      </c>
      <c r="L418">
        <f t="shared" si="30"/>
        <v>15</v>
      </c>
      <c r="O418">
        <f t="shared" si="31"/>
        <v>2</v>
      </c>
      <c r="P418">
        <f t="shared" si="32"/>
        <v>2</v>
      </c>
      <c r="Q418">
        <f t="shared" si="33"/>
        <v>2</v>
      </c>
      <c r="S418">
        <f t="shared" si="34"/>
        <v>1</v>
      </c>
    </row>
    <row r="419" spans="1:19" x14ac:dyDescent="0.25">
      <c r="A419" t="s">
        <v>1141</v>
      </c>
      <c r="B419" t="s">
        <v>11</v>
      </c>
      <c r="C419">
        <v>285</v>
      </c>
      <c r="D419">
        <v>110673620</v>
      </c>
      <c r="E419" t="s">
        <v>1142</v>
      </c>
      <c r="F419" t="s">
        <v>1143</v>
      </c>
      <c r="G419" t="s">
        <v>0</v>
      </c>
      <c r="H419" t="s">
        <v>0</v>
      </c>
      <c r="I419" t="s">
        <v>7082</v>
      </c>
      <c r="J419" s="6">
        <v>627528</v>
      </c>
      <c r="K419" s="6">
        <v>628385</v>
      </c>
      <c r="L419">
        <f t="shared" si="30"/>
        <v>-13</v>
      </c>
      <c r="O419">
        <f t="shared" si="31"/>
        <v>3</v>
      </c>
      <c r="P419">
        <f t="shared" si="32"/>
        <v>3</v>
      </c>
      <c r="Q419">
        <f t="shared" si="33"/>
        <v>3</v>
      </c>
      <c r="S419">
        <f t="shared" si="34"/>
        <v>0</v>
      </c>
    </row>
    <row r="420" spans="1:19" x14ac:dyDescent="0.25">
      <c r="A420" t="s">
        <v>1146</v>
      </c>
      <c r="B420" t="s">
        <v>11</v>
      </c>
      <c r="C420">
        <v>1173</v>
      </c>
      <c r="D420">
        <v>110675260</v>
      </c>
      <c r="E420" t="s">
        <v>1147</v>
      </c>
      <c r="F420" t="s">
        <v>1148</v>
      </c>
      <c r="G420" t="s">
        <v>0</v>
      </c>
      <c r="H420" t="s">
        <v>0</v>
      </c>
      <c r="I420" t="s">
        <v>7083</v>
      </c>
      <c r="J420" s="6">
        <v>629171</v>
      </c>
      <c r="K420" s="6">
        <v>632692</v>
      </c>
      <c r="L420">
        <f t="shared" si="30"/>
        <v>786</v>
      </c>
      <c r="O420">
        <f t="shared" si="31"/>
        <v>0</v>
      </c>
      <c r="P420">
        <f t="shared" si="32"/>
        <v>0</v>
      </c>
      <c r="Q420">
        <f t="shared" si="33"/>
        <v>0</v>
      </c>
      <c r="S420">
        <f t="shared" si="34"/>
        <v>0</v>
      </c>
    </row>
    <row r="421" spans="1:19" x14ac:dyDescent="0.25">
      <c r="A421" t="s">
        <v>1149</v>
      </c>
      <c r="B421" t="s">
        <v>11</v>
      </c>
      <c r="C421">
        <v>213</v>
      </c>
      <c r="D421">
        <v>110674920</v>
      </c>
      <c r="E421" t="s">
        <v>0</v>
      </c>
      <c r="F421" t="s">
        <v>1150</v>
      </c>
      <c r="G421" t="s">
        <v>0</v>
      </c>
      <c r="H421" t="s">
        <v>0</v>
      </c>
      <c r="I421" t="s">
        <v>6853</v>
      </c>
      <c r="J421" s="6">
        <v>632838</v>
      </c>
      <c r="K421" s="6">
        <v>633479</v>
      </c>
      <c r="L421">
        <f t="shared" si="30"/>
        <v>146</v>
      </c>
      <c r="O421">
        <f t="shared" si="31"/>
        <v>0</v>
      </c>
      <c r="P421">
        <f t="shared" si="32"/>
        <v>0</v>
      </c>
      <c r="Q421">
        <f t="shared" si="33"/>
        <v>1</v>
      </c>
      <c r="S421">
        <f t="shared" si="34"/>
        <v>0</v>
      </c>
    </row>
    <row r="422" spans="1:19" x14ac:dyDescent="0.25">
      <c r="A422" t="s">
        <v>1153</v>
      </c>
      <c r="B422" t="s">
        <v>11</v>
      </c>
      <c r="C422">
        <v>218</v>
      </c>
      <c r="D422">
        <v>110675584</v>
      </c>
      <c r="E422" t="s">
        <v>0</v>
      </c>
      <c r="F422" t="s">
        <v>1154</v>
      </c>
      <c r="G422" t="s">
        <v>0</v>
      </c>
      <c r="H422" t="s">
        <v>0</v>
      </c>
      <c r="I422" t="s">
        <v>7085</v>
      </c>
      <c r="J422" s="6">
        <v>636553</v>
      </c>
      <c r="K422" s="6">
        <v>637209</v>
      </c>
      <c r="L422">
        <f t="shared" si="30"/>
        <v>3074</v>
      </c>
      <c r="O422">
        <f t="shared" si="31"/>
        <v>0</v>
      </c>
      <c r="P422">
        <f t="shared" si="32"/>
        <v>0</v>
      </c>
      <c r="Q422">
        <f t="shared" si="33"/>
        <v>0</v>
      </c>
      <c r="S422">
        <f t="shared" si="34"/>
        <v>2</v>
      </c>
    </row>
    <row r="423" spans="1:19" x14ac:dyDescent="0.25">
      <c r="A423" t="s">
        <v>1155</v>
      </c>
      <c r="B423" t="s">
        <v>11</v>
      </c>
      <c r="C423">
        <v>34</v>
      </c>
      <c r="D423">
        <v>110675024</v>
      </c>
      <c r="E423" t="s">
        <v>0</v>
      </c>
      <c r="F423" t="s">
        <v>1156</v>
      </c>
      <c r="G423" t="s">
        <v>0</v>
      </c>
      <c r="H423" t="s">
        <v>0</v>
      </c>
      <c r="I423" t="s">
        <v>6796</v>
      </c>
      <c r="J423" s="6">
        <v>638161</v>
      </c>
      <c r="K423" s="6">
        <v>638265</v>
      </c>
      <c r="L423">
        <f t="shared" si="30"/>
        <v>952</v>
      </c>
      <c r="O423">
        <f t="shared" si="31"/>
        <v>0</v>
      </c>
      <c r="P423">
        <f t="shared" si="32"/>
        <v>0</v>
      </c>
      <c r="Q423">
        <f t="shared" si="33"/>
        <v>0</v>
      </c>
      <c r="S423">
        <f t="shared" si="34"/>
        <v>1</v>
      </c>
    </row>
    <row r="424" spans="1:19" x14ac:dyDescent="0.25">
      <c r="A424" t="s">
        <v>1157</v>
      </c>
      <c r="B424" t="s">
        <v>11</v>
      </c>
      <c r="C424">
        <v>378</v>
      </c>
      <c r="D424">
        <v>110675884</v>
      </c>
      <c r="E424" t="s">
        <v>0</v>
      </c>
      <c r="F424" t="s">
        <v>1158</v>
      </c>
      <c r="G424" t="s">
        <v>0</v>
      </c>
      <c r="H424" t="s">
        <v>0</v>
      </c>
      <c r="I424" t="s">
        <v>7086</v>
      </c>
      <c r="J424" s="6">
        <v>638514</v>
      </c>
      <c r="K424" s="6">
        <v>639650</v>
      </c>
      <c r="L424">
        <f t="shared" si="30"/>
        <v>249</v>
      </c>
      <c r="O424">
        <f t="shared" si="31"/>
        <v>0</v>
      </c>
      <c r="P424">
        <f t="shared" si="32"/>
        <v>0</v>
      </c>
      <c r="Q424">
        <f t="shared" si="33"/>
        <v>0</v>
      </c>
      <c r="S424">
        <f t="shared" si="34"/>
        <v>0</v>
      </c>
    </row>
    <row r="425" spans="1:19" x14ac:dyDescent="0.25">
      <c r="A425" t="s">
        <v>1159</v>
      </c>
      <c r="B425" t="s">
        <v>11</v>
      </c>
      <c r="C425">
        <v>517</v>
      </c>
      <c r="D425">
        <v>110674946</v>
      </c>
      <c r="E425" t="s">
        <v>0</v>
      </c>
      <c r="F425" t="s">
        <v>1160</v>
      </c>
      <c r="G425" t="s">
        <v>0</v>
      </c>
      <c r="H425" t="s">
        <v>0</v>
      </c>
      <c r="I425" t="s">
        <v>7087</v>
      </c>
      <c r="J425" s="6">
        <v>639643</v>
      </c>
      <c r="K425" s="6">
        <v>641196</v>
      </c>
      <c r="L425">
        <f t="shared" si="30"/>
        <v>-7</v>
      </c>
      <c r="O425">
        <f t="shared" si="31"/>
        <v>1</v>
      </c>
      <c r="P425">
        <f t="shared" si="32"/>
        <v>1</v>
      </c>
      <c r="Q425">
        <f t="shared" si="33"/>
        <v>1</v>
      </c>
      <c r="S425">
        <f t="shared" si="34"/>
        <v>1</v>
      </c>
    </row>
    <row r="426" spans="1:19" x14ac:dyDescent="0.25">
      <c r="A426" t="s">
        <v>1162</v>
      </c>
      <c r="B426" t="s">
        <v>11</v>
      </c>
      <c r="C426">
        <v>187</v>
      </c>
      <c r="D426">
        <v>110674217</v>
      </c>
      <c r="E426" t="s">
        <v>0</v>
      </c>
      <c r="F426" t="s">
        <v>1163</v>
      </c>
      <c r="G426" t="s">
        <v>0</v>
      </c>
      <c r="H426" t="s">
        <v>0</v>
      </c>
      <c r="I426" t="s">
        <v>7088</v>
      </c>
      <c r="J426" s="6">
        <v>641467</v>
      </c>
      <c r="K426" s="6">
        <v>642030</v>
      </c>
      <c r="L426">
        <f t="shared" si="30"/>
        <v>271</v>
      </c>
      <c r="O426">
        <f t="shared" si="31"/>
        <v>0</v>
      </c>
      <c r="P426">
        <f t="shared" si="32"/>
        <v>0</v>
      </c>
      <c r="Q426">
        <f t="shared" si="33"/>
        <v>0</v>
      </c>
      <c r="S426">
        <f t="shared" si="34"/>
        <v>1</v>
      </c>
    </row>
    <row r="427" spans="1:19" x14ac:dyDescent="0.25">
      <c r="A427" t="s">
        <v>1164</v>
      </c>
      <c r="B427" t="s">
        <v>11</v>
      </c>
      <c r="C427">
        <v>363</v>
      </c>
      <c r="D427">
        <v>110673828</v>
      </c>
      <c r="E427" t="s">
        <v>0</v>
      </c>
      <c r="F427" t="s">
        <v>1165</v>
      </c>
      <c r="G427" t="s">
        <v>0</v>
      </c>
      <c r="H427" t="s">
        <v>0</v>
      </c>
      <c r="I427" t="s">
        <v>6790</v>
      </c>
      <c r="J427" s="6">
        <v>642023</v>
      </c>
      <c r="K427" s="6">
        <v>643114</v>
      </c>
      <c r="L427">
        <f t="shared" si="30"/>
        <v>-7</v>
      </c>
      <c r="O427">
        <f t="shared" si="31"/>
        <v>1</v>
      </c>
      <c r="P427">
        <f t="shared" si="32"/>
        <v>1</v>
      </c>
      <c r="Q427">
        <f t="shared" si="33"/>
        <v>1</v>
      </c>
      <c r="S427">
        <f t="shared" si="34"/>
        <v>0</v>
      </c>
    </row>
    <row r="428" spans="1:19" x14ac:dyDescent="0.25">
      <c r="A428" t="s">
        <v>1166</v>
      </c>
      <c r="B428" t="s">
        <v>11</v>
      </c>
      <c r="C428">
        <v>473</v>
      </c>
      <c r="D428">
        <v>110675475</v>
      </c>
      <c r="E428" t="s">
        <v>1167</v>
      </c>
      <c r="F428" t="s">
        <v>1168</v>
      </c>
      <c r="G428" t="s">
        <v>0</v>
      </c>
      <c r="H428" t="s">
        <v>0</v>
      </c>
      <c r="I428" t="s">
        <v>7089</v>
      </c>
      <c r="J428" s="6">
        <v>643462</v>
      </c>
      <c r="K428" s="6">
        <v>644883</v>
      </c>
      <c r="L428">
        <f t="shared" si="30"/>
        <v>348</v>
      </c>
      <c r="O428">
        <f t="shared" si="31"/>
        <v>0</v>
      </c>
      <c r="P428">
        <f t="shared" si="32"/>
        <v>0</v>
      </c>
      <c r="Q428">
        <f t="shared" si="33"/>
        <v>0</v>
      </c>
      <c r="S428">
        <f t="shared" si="34"/>
        <v>2</v>
      </c>
    </row>
    <row r="429" spans="1:19" x14ac:dyDescent="0.25">
      <c r="A429" t="s">
        <v>1169</v>
      </c>
      <c r="B429" t="s">
        <v>11</v>
      </c>
      <c r="C429">
        <v>555</v>
      </c>
      <c r="D429">
        <v>255529886</v>
      </c>
      <c r="E429" t="s">
        <v>1170</v>
      </c>
      <c r="F429" t="s">
        <v>1171</v>
      </c>
      <c r="G429" t="s">
        <v>0</v>
      </c>
      <c r="H429" t="s">
        <v>0</v>
      </c>
      <c r="I429" t="s">
        <v>7090</v>
      </c>
      <c r="J429" s="6">
        <v>645087</v>
      </c>
      <c r="K429" s="6">
        <v>646754</v>
      </c>
      <c r="L429">
        <f t="shared" si="30"/>
        <v>204</v>
      </c>
      <c r="O429">
        <f t="shared" si="31"/>
        <v>0</v>
      </c>
      <c r="P429">
        <f t="shared" si="32"/>
        <v>0</v>
      </c>
      <c r="Q429">
        <f t="shared" si="33"/>
        <v>0</v>
      </c>
      <c r="S429">
        <f t="shared" si="34"/>
        <v>0</v>
      </c>
    </row>
    <row r="430" spans="1:19" x14ac:dyDescent="0.25">
      <c r="A430" t="s">
        <v>1172</v>
      </c>
      <c r="B430" t="s">
        <v>11</v>
      </c>
      <c r="C430">
        <v>235</v>
      </c>
      <c r="D430">
        <v>110674572</v>
      </c>
      <c r="E430" t="s">
        <v>1173</v>
      </c>
      <c r="F430" t="s">
        <v>1174</v>
      </c>
      <c r="G430" t="s">
        <v>0</v>
      </c>
      <c r="H430" t="s">
        <v>0</v>
      </c>
      <c r="I430" t="s">
        <v>7091</v>
      </c>
      <c r="J430" s="6">
        <v>647019</v>
      </c>
      <c r="K430" s="6">
        <v>647726</v>
      </c>
      <c r="L430">
        <f t="shared" si="30"/>
        <v>265</v>
      </c>
      <c r="O430">
        <f t="shared" si="31"/>
        <v>0</v>
      </c>
      <c r="P430">
        <f t="shared" si="32"/>
        <v>0</v>
      </c>
      <c r="Q430">
        <f t="shared" si="33"/>
        <v>0</v>
      </c>
      <c r="S430">
        <f t="shared" si="34"/>
        <v>1</v>
      </c>
    </row>
    <row r="431" spans="1:19" x14ac:dyDescent="0.25">
      <c r="A431" t="s">
        <v>1178</v>
      </c>
      <c r="B431" t="s">
        <v>11</v>
      </c>
      <c r="C431">
        <v>157</v>
      </c>
      <c r="D431">
        <v>110675208</v>
      </c>
      <c r="E431" t="s">
        <v>0</v>
      </c>
      <c r="F431" t="s">
        <v>1179</v>
      </c>
      <c r="G431" t="s">
        <v>0</v>
      </c>
      <c r="H431" t="s">
        <v>0</v>
      </c>
      <c r="I431" t="s">
        <v>6854</v>
      </c>
      <c r="J431" s="6">
        <v>650904</v>
      </c>
      <c r="K431" s="6">
        <v>651377</v>
      </c>
      <c r="L431">
        <f t="shared" si="30"/>
        <v>3178</v>
      </c>
      <c r="O431">
        <f t="shared" si="31"/>
        <v>0</v>
      </c>
      <c r="P431">
        <f t="shared" si="32"/>
        <v>0</v>
      </c>
      <c r="Q431">
        <f t="shared" si="33"/>
        <v>0</v>
      </c>
      <c r="S431">
        <f t="shared" si="34"/>
        <v>1</v>
      </c>
    </row>
    <row r="432" spans="1:19" x14ac:dyDescent="0.25">
      <c r="A432" t="s">
        <v>1180</v>
      </c>
      <c r="B432" t="s">
        <v>11</v>
      </c>
      <c r="C432">
        <v>371</v>
      </c>
      <c r="D432">
        <v>255529887</v>
      </c>
      <c r="E432" t="s">
        <v>1181</v>
      </c>
      <c r="F432" t="s">
        <v>1182</v>
      </c>
      <c r="G432" t="s">
        <v>0</v>
      </c>
      <c r="H432" t="s">
        <v>0</v>
      </c>
      <c r="I432" t="s">
        <v>7093</v>
      </c>
      <c r="J432" s="6">
        <v>651933</v>
      </c>
      <c r="K432" s="6">
        <v>653048</v>
      </c>
      <c r="L432">
        <f t="shared" si="30"/>
        <v>556</v>
      </c>
      <c r="O432">
        <f t="shared" si="31"/>
        <v>0</v>
      </c>
      <c r="P432">
        <f t="shared" si="32"/>
        <v>0</v>
      </c>
      <c r="Q432">
        <f t="shared" si="33"/>
        <v>0</v>
      </c>
      <c r="S432">
        <f t="shared" si="34"/>
        <v>2</v>
      </c>
    </row>
    <row r="433" spans="1:19" x14ac:dyDescent="0.25">
      <c r="A433" t="s">
        <v>1183</v>
      </c>
      <c r="B433" t="s">
        <v>11</v>
      </c>
      <c r="C433">
        <v>217</v>
      </c>
      <c r="D433">
        <v>110674011</v>
      </c>
      <c r="E433" t="s">
        <v>1184</v>
      </c>
      <c r="F433" t="s">
        <v>1185</v>
      </c>
      <c r="G433" t="s">
        <v>0</v>
      </c>
      <c r="H433" t="s">
        <v>0</v>
      </c>
      <c r="I433" t="s">
        <v>7094</v>
      </c>
      <c r="J433" s="6">
        <v>653070</v>
      </c>
      <c r="K433" s="6">
        <v>653723</v>
      </c>
      <c r="L433">
        <f t="shared" si="30"/>
        <v>22</v>
      </c>
      <c r="O433">
        <f t="shared" si="31"/>
        <v>1</v>
      </c>
      <c r="P433">
        <f t="shared" si="32"/>
        <v>1</v>
      </c>
      <c r="Q433">
        <f t="shared" si="33"/>
        <v>1</v>
      </c>
      <c r="S433">
        <f t="shared" si="34"/>
        <v>1</v>
      </c>
    </row>
    <row r="434" spans="1:19" x14ac:dyDescent="0.25">
      <c r="A434" t="s">
        <v>1186</v>
      </c>
      <c r="B434" t="s">
        <v>11</v>
      </c>
      <c r="C434">
        <v>399</v>
      </c>
      <c r="D434">
        <v>110673373</v>
      </c>
      <c r="E434" t="s">
        <v>1187</v>
      </c>
      <c r="F434" t="s">
        <v>1188</v>
      </c>
      <c r="G434" t="s">
        <v>0</v>
      </c>
      <c r="H434" t="s">
        <v>0</v>
      </c>
      <c r="I434" t="s">
        <v>7095</v>
      </c>
      <c r="J434" s="6">
        <v>653875</v>
      </c>
      <c r="K434" s="6">
        <v>655074</v>
      </c>
      <c r="L434">
        <f t="shared" si="30"/>
        <v>152</v>
      </c>
      <c r="O434">
        <f t="shared" si="31"/>
        <v>0</v>
      </c>
      <c r="P434">
        <f t="shared" si="32"/>
        <v>0</v>
      </c>
      <c r="Q434">
        <f t="shared" si="33"/>
        <v>2</v>
      </c>
      <c r="S434">
        <f t="shared" si="34"/>
        <v>0</v>
      </c>
    </row>
    <row r="435" spans="1:19" x14ac:dyDescent="0.25">
      <c r="A435" t="s">
        <v>1189</v>
      </c>
      <c r="B435" t="s">
        <v>11</v>
      </c>
      <c r="C435">
        <v>153</v>
      </c>
      <c r="D435">
        <v>110673784</v>
      </c>
      <c r="E435" t="s">
        <v>1190</v>
      </c>
      <c r="F435" t="s">
        <v>1191</v>
      </c>
      <c r="G435" t="s">
        <v>0</v>
      </c>
      <c r="H435" t="s">
        <v>0</v>
      </c>
      <c r="I435" t="s">
        <v>7096</v>
      </c>
      <c r="J435" s="6">
        <v>655201</v>
      </c>
      <c r="K435" s="6">
        <v>655662</v>
      </c>
      <c r="L435">
        <f t="shared" si="30"/>
        <v>127</v>
      </c>
      <c r="O435">
        <f t="shared" si="31"/>
        <v>0</v>
      </c>
      <c r="P435">
        <f t="shared" si="32"/>
        <v>0</v>
      </c>
      <c r="Q435">
        <f t="shared" si="33"/>
        <v>3</v>
      </c>
      <c r="S435">
        <f t="shared" si="34"/>
        <v>0</v>
      </c>
    </row>
    <row r="436" spans="1:19" x14ac:dyDescent="0.25">
      <c r="A436" t="s">
        <v>1196</v>
      </c>
      <c r="B436" t="s">
        <v>11</v>
      </c>
      <c r="C436">
        <v>82</v>
      </c>
      <c r="D436">
        <v>110673746</v>
      </c>
      <c r="E436" t="s">
        <v>0</v>
      </c>
      <c r="F436" t="s">
        <v>1197</v>
      </c>
      <c r="G436" t="s">
        <v>0</v>
      </c>
      <c r="H436" t="s">
        <v>0</v>
      </c>
      <c r="I436" t="s">
        <v>6790</v>
      </c>
      <c r="J436" s="6">
        <v>657691</v>
      </c>
      <c r="K436" s="6">
        <v>657939</v>
      </c>
      <c r="L436">
        <f t="shared" si="30"/>
        <v>2029</v>
      </c>
      <c r="O436">
        <f t="shared" si="31"/>
        <v>0</v>
      </c>
      <c r="P436">
        <f t="shared" si="32"/>
        <v>0</v>
      </c>
      <c r="Q436">
        <f t="shared" si="33"/>
        <v>0</v>
      </c>
      <c r="S436">
        <f t="shared" si="34"/>
        <v>1</v>
      </c>
    </row>
    <row r="437" spans="1:19" x14ac:dyDescent="0.25">
      <c r="A437" t="s">
        <v>1198</v>
      </c>
      <c r="B437" t="s">
        <v>11</v>
      </c>
      <c r="C437">
        <v>734</v>
      </c>
      <c r="D437">
        <v>110674524</v>
      </c>
      <c r="E437" t="s">
        <v>0</v>
      </c>
      <c r="F437" t="s">
        <v>1199</v>
      </c>
      <c r="G437" t="s">
        <v>0</v>
      </c>
      <c r="H437" t="s">
        <v>0</v>
      </c>
      <c r="I437" t="s">
        <v>7098</v>
      </c>
      <c r="J437" s="6">
        <v>658230</v>
      </c>
      <c r="K437" s="6">
        <v>660434</v>
      </c>
      <c r="L437">
        <f t="shared" si="30"/>
        <v>291</v>
      </c>
      <c r="O437">
        <f t="shared" si="31"/>
        <v>0</v>
      </c>
      <c r="P437">
        <f t="shared" si="32"/>
        <v>0</v>
      </c>
      <c r="Q437">
        <f t="shared" si="33"/>
        <v>0</v>
      </c>
      <c r="S437">
        <f t="shared" si="34"/>
        <v>2</v>
      </c>
    </row>
    <row r="438" spans="1:19" x14ac:dyDescent="0.25">
      <c r="A438" t="s">
        <v>1200</v>
      </c>
      <c r="B438" t="s">
        <v>11</v>
      </c>
      <c r="C438">
        <v>583</v>
      </c>
      <c r="D438">
        <v>110675490</v>
      </c>
      <c r="E438" t="s">
        <v>0</v>
      </c>
      <c r="F438" t="s">
        <v>1201</v>
      </c>
      <c r="G438" t="s">
        <v>0</v>
      </c>
      <c r="H438" t="s">
        <v>0</v>
      </c>
      <c r="I438" t="s">
        <v>6856</v>
      </c>
      <c r="J438" s="6">
        <v>660619</v>
      </c>
      <c r="K438" s="6">
        <v>662370</v>
      </c>
      <c r="L438">
        <f t="shared" si="30"/>
        <v>185</v>
      </c>
      <c r="O438">
        <f t="shared" si="31"/>
        <v>0</v>
      </c>
      <c r="P438">
        <f t="shared" si="32"/>
        <v>0</v>
      </c>
      <c r="Q438">
        <f t="shared" si="33"/>
        <v>1</v>
      </c>
      <c r="S438">
        <f t="shared" si="34"/>
        <v>1</v>
      </c>
    </row>
    <row r="439" spans="1:19" x14ac:dyDescent="0.25">
      <c r="A439" t="s">
        <v>1202</v>
      </c>
      <c r="B439" t="s">
        <v>11</v>
      </c>
      <c r="C439">
        <v>529</v>
      </c>
      <c r="D439">
        <v>110674065</v>
      </c>
      <c r="E439" t="s">
        <v>0</v>
      </c>
      <c r="F439" t="s">
        <v>1203</v>
      </c>
      <c r="G439" t="s">
        <v>0</v>
      </c>
      <c r="H439" t="s">
        <v>0</v>
      </c>
      <c r="I439" t="s">
        <v>7099</v>
      </c>
      <c r="J439" s="6">
        <v>662383</v>
      </c>
      <c r="K439" s="6">
        <v>663972</v>
      </c>
      <c r="L439">
        <f t="shared" si="30"/>
        <v>13</v>
      </c>
      <c r="O439">
        <f t="shared" si="31"/>
        <v>1</v>
      </c>
      <c r="P439">
        <f t="shared" si="32"/>
        <v>1</v>
      </c>
      <c r="Q439">
        <f t="shared" si="33"/>
        <v>2</v>
      </c>
      <c r="S439">
        <f t="shared" si="34"/>
        <v>1</v>
      </c>
    </row>
    <row r="440" spans="1:19" x14ac:dyDescent="0.25">
      <c r="A440" t="s">
        <v>1204</v>
      </c>
      <c r="B440" t="s">
        <v>11</v>
      </c>
      <c r="C440">
        <v>461</v>
      </c>
      <c r="D440">
        <v>110674832</v>
      </c>
      <c r="E440" t="s">
        <v>0</v>
      </c>
      <c r="F440" t="s">
        <v>1205</v>
      </c>
      <c r="G440" t="s">
        <v>0</v>
      </c>
      <c r="H440" t="s">
        <v>0</v>
      </c>
      <c r="I440" t="s">
        <v>7100</v>
      </c>
      <c r="J440" s="6">
        <v>664125</v>
      </c>
      <c r="K440" s="6">
        <v>665510</v>
      </c>
      <c r="L440">
        <f t="shared" si="30"/>
        <v>153</v>
      </c>
      <c r="O440">
        <f t="shared" si="31"/>
        <v>0</v>
      </c>
      <c r="P440">
        <f t="shared" si="32"/>
        <v>0</v>
      </c>
      <c r="Q440">
        <f t="shared" si="33"/>
        <v>3</v>
      </c>
      <c r="S440">
        <f t="shared" si="34"/>
        <v>2</v>
      </c>
    </row>
    <row r="441" spans="1:19" x14ac:dyDescent="0.25">
      <c r="A441" t="s">
        <v>1206</v>
      </c>
      <c r="B441" t="s">
        <v>11</v>
      </c>
      <c r="C441">
        <v>308</v>
      </c>
      <c r="D441">
        <v>110675653</v>
      </c>
      <c r="E441" t="s">
        <v>0</v>
      </c>
      <c r="F441" t="s">
        <v>1207</v>
      </c>
      <c r="G441" t="s">
        <v>0</v>
      </c>
      <c r="H441" t="s">
        <v>0</v>
      </c>
      <c r="I441" t="s">
        <v>7043</v>
      </c>
      <c r="J441" s="6">
        <v>665589</v>
      </c>
      <c r="K441" s="6">
        <v>666515</v>
      </c>
      <c r="L441">
        <f t="shared" si="30"/>
        <v>79</v>
      </c>
      <c r="O441">
        <f t="shared" si="31"/>
        <v>0</v>
      </c>
      <c r="P441">
        <f t="shared" si="32"/>
        <v>1</v>
      </c>
      <c r="Q441">
        <f t="shared" si="33"/>
        <v>4</v>
      </c>
      <c r="S441">
        <f t="shared" si="34"/>
        <v>2</v>
      </c>
    </row>
    <row r="442" spans="1:19" x14ac:dyDescent="0.25">
      <c r="A442" t="s">
        <v>1208</v>
      </c>
      <c r="B442" t="s">
        <v>11</v>
      </c>
      <c r="C442">
        <v>293</v>
      </c>
      <c r="D442">
        <v>110675776</v>
      </c>
      <c r="E442" t="s">
        <v>0</v>
      </c>
      <c r="F442" t="s">
        <v>1209</v>
      </c>
      <c r="G442" t="s">
        <v>0</v>
      </c>
      <c r="H442" t="s">
        <v>0</v>
      </c>
      <c r="I442" t="s">
        <v>7043</v>
      </c>
      <c r="J442" s="6">
        <v>666517</v>
      </c>
      <c r="K442" s="6">
        <v>667398</v>
      </c>
      <c r="L442">
        <f t="shared" si="30"/>
        <v>2</v>
      </c>
      <c r="O442">
        <f t="shared" si="31"/>
        <v>1</v>
      </c>
      <c r="P442">
        <f t="shared" si="32"/>
        <v>2</v>
      </c>
      <c r="Q442">
        <f t="shared" si="33"/>
        <v>5</v>
      </c>
      <c r="S442">
        <f t="shared" si="34"/>
        <v>2</v>
      </c>
    </row>
    <row r="443" spans="1:19" x14ac:dyDescent="0.25">
      <c r="A443" t="s">
        <v>1210</v>
      </c>
      <c r="B443" t="s">
        <v>11</v>
      </c>
      <c r="C443">
        <v>231</v>
      </c>
      <c r="D443">
        <v>255529888</v>
      </c>
      <c r="E443" t="s">
        <v>0</v>
      </c>
      <c r="F443" t="s">
        <v>1211</v>
      </c>
      <c r="G443" t="s">
        <v>0</v>
      </c>
      <c r="H443" t="s">
        <v>0</v>
      </c>
      <c r="I443" t="s">
        <v>6965</v>
      </c>
      <c r="J443" s="6">
        <v>667634</v>
      </c>
      <c r="K443" s="6">
        <v>668329</v>
      </c>
      <c r="L443">
        <f t="shared" si="30"/>
        <v>236</v>
      </c>
      <c r="O443">
        <f t="shared" si="31"/>
        <v>0</v>
      </c>
      <c r="P443">
        <f t="shared" si="32"/>
        <v>0</v>
      </c>
      <c r="Q443">
        <f t="shared" si="33"/>
        <v>0</v>
      </c>
      <c r="S443">
        <f t="shared" si="34"/>
        <v>0</v>
      </c>
    </row>
    <row r="444" spans="1:19" x14ac:dyDescent="0.25">
      <c r="A444" t="s">
        <v>1212</v>
      </c>
      <c r="B444" t="s">
        <v>11</v>
      </c>
      <c r="C444">
        <v>370</v>
      </c>
      <c r="D444">
        <v>110674439</v>
      </c>
      <c r="E444" t="s">
        <v>0</v>
      </c>
      <c r="F444" t="s">
        <v>1213</v>
      </c>
      <c r="G444" t="s">
        <v>0</v>
      </c>
      <c r="H444" t="s">
        <v>0</v>
      </c>
      <c r="I444" t="s">
        <v>6914</v>
      </c>
      <c r="J444" s="6">
        <v>668319</v>
      </c>
      <c r="K444" s="6">
        <v>669431</v>
      </c>
      <c r="L444">
        <f t="shared" si="30"/>
        <v>-10</v>
      </c>
      <c r="O444">
        <f t="shared" si="31"/>
        <v>1</v>
      </c>
      <c r="P444">
        <f t="shared" si="32"/>
        <v>1</v>
      </c>
      <c r="Q444">
        <f t="shared" si="33"/>
        <v>1</v>
      </c>
      <c r="S444">
        <f t="shared" si="34"/>
        <v>1</v>
      </c>
    </row>
    <row r="445" spans="1:19" x14ac:dyDescent="0.25">
      <c r="A445" t="s">
        <v>1214</v>
      </c>
      <c r="B445" t="s">
        <v>11</v>
      </c>
      <c r="C445">
        <v>195</v>
      </c>
      <c r="D445">
        <v>110675094</v>
      </c>
      <c r="E445" t="s">
        <v>0</v>
      </c>
      <c r="F445" t="s">
        <v>1215</v>
      </c>
      <c r="G445" t="s">
        <v>0</v>
      </c>
      <c r="H445" t="s">
        <v>0</v>
      </c>
      <c r="I445" t="s">
        <v>7101</v>
      </c>
      <c r="J445" s="6">
        <v>669595</v>
      </c>
      <c r="K445" s="6">
        <v>670182</v>
      </c>
      <c r="L445">
        <f t="shared" si="30"/>
        <v>164</v>
      </c>
      <c r="O445">
        <f t="shared" si="31"/>
        <v>0</v>
      </c>
      <c r="P445">
        <f t="shared" si="32"/>
        <v>0</v>
      </c>
      <c r="Q445">
        <f t="shared" si="33"/>
        <v>2</v>
      </c>
      <c r="S445">
        <f t="shared" si="34"/>
        <v>0</v>
      </c>
    </row>
    <row r="446" spans="1:19" x14ac:dyDescent="0.25">
      <c r="A446" t="s">
        <v>1216</v>
      </c>
      <c r="B446" t="s">
        <v>11</v>
      </c>
      <c r="C446">
        <v>210</v>
      </c>
      <c r="D446">
        <v>110673551</v>
      </c>
      <c r="E446" t="s">
        <v>0</v>
      </c>
      <c r="F446" t="s">
        <v>1217</v>
      </c>
      <c r="G446" t="s">
        <v>0</v>
      </c>
      <c r="H446" t="s">
        <v>0</v>
      </c>
      <c r="I446" t="s">
        <v>6790</v>
      </c>
      <c r="J446" s="6">
        <v>670467</v>
      </c>
      <c r="K446" s="6">
        <v>671099</v>
      </c>
      <c r="L446">
        <f t="shared" si="30"/>
        <v>285</v>
      </c>
      <c r="O446">
        <f t="shared" si="31"/>
        <v>0</v>
      </c>
      <c r="P446">
        <f t="shared" si="32"/>
        <v>0</v>
      </c>
      <c r="Q446">
        <f t="shared" si="33"/>
        <v>0</v>
      </c>
      <c r="S446">
        <f t="shared" si="34"/>
        <v>0</v>
      </c>
    </row>
    <row r="447" spans="1:19" x14ac:dyDescent="0.25">
      <c r="A447" t="s">
        <v>1218</v>
      </c>
      <c r="B447" t="s">
        <v>11</v>
      </c>
      <c r="C447">
        <v>332</v>
      </c>
      <c r="D447">
        <v>110674174</v>
      </c>
      <c r="E447" t="s">
        <v>0</v>
      </c>
      <c r="F447" t="s">
        <v>1219</v>
      </c>
      <c r="G447" t="s">
        <v>0</v>
      </c>
      <c r="H447" t="s">
        <v>0</v>
      </c>
      <c r="I447" t="s">
        <v>7102</v>
      </c>
      <c r="J447" s="6">
        <v>671092</v>
      </c>
      <c r="K447" s="6">
        <v>672090</v>
      </c>
      <c r="L447">
        <f t="shared" si="30"/>
        <v>-7</v>
      </c>
      <c r="O447">
        <f t="shared" si="31"/>
        <v>1</v>
      </c>
      <c r="P447">
        <f t="shared" si="32"/>
        <v>1</v>
      </c>
      <c r="Q447">
        <f t="shared" si="33"/>
        <v>1</v>
      </c>
      <c r="S447">
        <f t="shared" si="34"/>
        <v>2</v>
      </c>
    </row>
    <row r="448" spans="1:19" x14ac:dyDescent="0.25">
      <c r="A448" t="s">
        <v>1228</v>
      </c>
      <c r="B448" t="s">
        <v>11</v>
      </c>
      <c r="C448">
        <v>150</v>
      </c>
      <c r="D448">
        <v>110674627</v>
      </c>
      <c r="E448" t="s">
        <v>0</v>
      </c>
      <c r="F448" t="s">
        <v>1229</v>
      </c>
      <c r="G448" t="s">
        <v>0</v>
      </c>
      <c r="H448" t="s">
        <v>0</v>
      </c>
      <c r="I448" t="s">
        <v>6796</v>
      </c>
      <c r="J448" s="6">
        <v>676225</v>
      </c>
      <c r="K448" s="6">
        <v>676677</v>
      </c>
      <c r="L448">
        <f t="shared" si="30"/>
        <v>4135</v>
      </c>
      <c r="O448">
        <f t="shared" si="31"/>
        <v>0</v>
      </c>
      <c r="P448">
        <f t="shared" si="32"/>
        <v>0</v>
      </c>
      <c r="Q448">
        <f t="shared" si="33"/>
        <v>0</v>
      </c>
      <c r="S448">
        <f t="shared" si="34"/>
        <v>0</v>
      </c>
    </row>
    <row r="449" spans="1:19" x14ac:dyDescent="0.25">
      <c r="A449" t="s">
        <v>1232</v>
      </c>
      <c r="B449" t="s">
        <v>11</v>
      </c>
      <c r="C449">
        <v>206</v>
      </c>
      <c r="D449">
        <v>110675899</v>
      </c>
      <c r="E449" t="s">
        <v>0</v>
      </c>
      <c r="F449" t="s">
        <v>1233</v>
      </c>
      <c r="G449" t="s">
        <v>0</v>
      </c>
      <c r="H449" t="s">
        <v>0</v>
      </c>
      <c r="I449" t="s">
        <v>7106</v>
      </c>
      <c r="J449" s="6">
        <v>678125</v>
      </c>
      <c r="K449" s="6">
        <v>678745</v>
      </c>
      <c r="L449">
        <f t="shared" si="30"/>
        <v>1448</v>
      </c>
      <c r="O449">
        <f t="shared" si="31"/>
        <v>0</v>
      </c>
      <c r="P449">
        <f t="shared" si="32"/>
        <v>0</v>
      </c>
      <c r="Q449">
        <f t="shared" si="33"/>
        <v>0</v>
      </c>
      <c r="S449">
        <f t="shared" si="34"/>
        <v>2</v>
      </c>
    </row>
    <row r="450" spans="1:19" x14ac:dyDescent="0.25">
      <c r="A450" t="s">
        <v>1234</v>
      </c>
      <c r="B450" t="s">
        <v>11</v>
      </c>
      <c r="C450">
        <v>437</v>
      </c>
      <c r="D450">
        <v>110675084</v>
      </c>
      <c r="E450" t="s">
        <v>0</v>
      </c>
      <c r="F450" t="s">
        <v>1235</v>
      </c>
      <c r="G450" t="s">
        <v>0</v>
      </c>
      <c r="H450" t="s">
        <v>0</v>
      </c>
      <c r="I450" t="s">
        <v>7107</v>
      </c>
      <c r="J450" s="6">
        <v>679123</v>
      </c>
      <c r="K450" s="6">
        <v>680436</v>
      </c>
      <c r="L450">
        <f t="shared" si="30"/>
        <v>378</v>
      </c>
      <c r="O450">
        <f t="shared" si="31"/>
        <v>0</v>
      </c>
      <c r="P450">
        <f t="shared" si="32"/>
        <v>0</v>
      </c>
      <c r="Q450">
        <f t="shared" si="33"/>
        <v>0</v>
      </c>
      <c r="S450">
        <f t="shared" si="34"/>
        <v>2</v>
      </c>
    </row>
    <row r="451" spans="1:19" x14ac:dyDescent="0.25">
      <c r="A451" t="s">
        <v>1236</v>
      </c>
      <c r="B451" t="s">
        <v>11</v>
      </c>
      <c r="C451">
        <v>307</v>
      </c>
      <c r="D451">
        <v>110673574</v>
      </c>
      <c r="E451" t="s">
        <v>0</v>
      </c>
      <c r="F451" t="s">
        <v>1237</v>
      </c>
      <c r="G451" t="s">
        <v>0</v>
      </c>
      <c r="H451" t="s">
        <v>0</v>
      </c>
      <c r="I451" t="s">
        <v>7108</v>
      </c>
      <c r="J451" s="6">
        <v>680740</v>
      </c>
      <c r="K451" s="6">
        <v>681663</v>
      </c>
      <c r="L451">
        <f t="shared" si="30"/>
        <v>304</v>
      </c>
      <c r="O451">
        <f t="shared" si="31"/>
        <v>0</v>
      </c>
      <c r="P451">
        <f t="shared" si="32"/>
        <v>0</v>
      </c>
      <c r="Q451">
        <f t="shared" si="33"/>
        <v>0</v>
      </c>
      <c r="S451">
        <f t="shared" si="34"/>
        <v>1</v>
      </c>
    </row>
    <row r="452" spans="1:19" x14ac:dyDescent="0.25">
      <c r="A452" t="s">
        <v>1238</v>
      </c>
      <c r="B452" t="s">
        <v>11</v>
      </c>
      <c r="C452">
        <v>240</v>
      </c>
      <c r="D452">
        <v>110674589</v>
      </c>
      <c r="E452" t="s">
        <v>0</v>
      </c>
      <c r="F452" t="s">
        <v>1239</v>
      </c>
      <c r="G452" t="s">
        <v>0</v>
      </c>
      <c r="H452" t="s">
        <v>0</v>
      </c>
      <c r="I452" t="s">
        <v>7109</v>
      </c>
      <c r="J452" s="6">
        <v>681964</v>
      </c>
      <c r="K452" s="6">
        <v>682686</v>
      </c>
      <c r="L452">
        <f t="shared" ref="L452:L515" si="35">J452-K451</f>
        <v>301</v>
      </c>
      <c r="O452">
        <f t="shared" ref="O452:O515" si="36">IF(L452&lt;50,O451+1,0)</f>
        <v>0</v>
      </c>
      <c r="P452">
        <f t="shared" ref="P452:P515" si="37">IF(L452&lt;100,P451+1,0)</f>
        <v>0</v>
      </c>
      <c r="Q452">
        <f t="shared" ref="Q452:Q515" si="38">IF(L452&lt;200,Q451+1,0)</f>
        <v>0</v>
      </c>
      <c r="S452">
        <f t="shared" ref="S452:S515" si="39">MOD(C452,3)</f>
        <v>0</v>
      </c>
    </row>
    <row r="453" spans="1:19" x14ac:dyDescent="0.25">
      <c r="A453" t="s">
        <v>1240</v>
      </c>
      <c r="B453" t="s">
        <v>11</v>
      </c>
      <c r="C453">
        <v>230</v>
      </c>
      <c r="D453">
        <v>110673821</v>
      </c>
      <c r="E453" t="s">
        <v>1241</v>
      </c>
      <c r="F453" t="s">
        <v>1242</v>
      </c>
      <c r="G453" t="s">
        <v>0</v>
      </c>
      <c r="H453" t="s">
        <v>0</v>
      </c>
      <c r="I453" t="s">
        <v>7110</v>
      </c>
      <c r="J453" s="6">
        <v>688429</v>
      </c>
      <c r="K453" s="6">
        <v>689121</v>
      </c>
      <c r="L453">
        <f t="shared" si="35"/>
        <v>5743</v>
      </c>
      <c r="O453">
        <f t="shared" si="36"/>
        <v>0</v>
      </c>
      <c r="P453">
        <f t="shared" si="37"/>
        <v>0</v>
      </c>
      <c r="Q453">
        <f t="shared" si="38"/>
        <v>0</v>
      </c>
      <c r="S453">
        <f t="shared" si="39"/>
        <v>2</v>
      </c>
    </row>
    <row r="454" spans="1:19" x14ac:dyDescent="0.25">
      <c r="A454" t="s">
        <v>1243</v>
      </c>
      <c r="B454" t="s">
        <v>11</v>
      </c>
      <c r="C454">
        <v>179</v>
      </c>
      <c r="D454">
        <v>110674956</v>
      </c>
      <c r="E454" t="s">
        <v>0</v>
      </c>
      <c r="F454" t="s">
        <v>1244</v>
      </c>
      <c r="G454" t="s">
        <v>0</v>
      </c>
      <c r="H454" t="s">
        <v>0</v>
      </c>
      <c r="I454" t="s">
        <v>7111</v>
      </c>
      <c r="J454" s="6">
        <v>689535</v>
      </c>
      <c r="K454" s="6">
        <v>690074</v>
      </c>
      <c r="L454">
        <f t="shared" si="35"/>
        <v>414</v>
      </c>
      <c r="O454">
        <f t="shared" si="36"/>
        <v>0</v>
      </c>
      <c r="P454">
        <f t="shared" si="37"/>
        <v>0</v>
      </c>
      <c r="Q454">
        <f t="shared" si="38"/>
        <v>0</v>
      </c>
      <c r="S454">
        <f t="shared" si="39"/>
        <v>2</v>
      </c>
    </row>
    <row r="455" spans="1:19" x14ac:dyDescent="0.25">
      <c r="A455" t="s">
        <v>1245</v>
      </c>
      <c r="B455" t="s">
        <v>11</v>
      </c>
      <c r="C455">
        <v>431</v>
      </c>
      <c r="D455">
        <v>110675056</v>
      </c>
      <c r="E455" t="s">
        <v>1246</v>
      </c>
      <c r="F455" t="s">
        <v>1247</v>
      </c>
      <c r="G455" t="s">
        <v>0</v>
      </c>
      <c r="H455" t="s">
        <v>0</v>
      </c>
      <c r="I455" t="s">
        <v>7112</v>
      </c>
      <c r="J455" s="6">
        <v>690485</v>
      </c>
      <c r="K455" s="6">
        <v>691780</v>
      </c>
      <c r="L455">
        <f t="shared" si="35"/>
        <v>411</v>
      </c>
      <c r="O455">
        <f t="shared" si="36"/>
        <v>0</v>
      </c>
      <c r="P455">
        <f t="shared" si="37"/>
        <v>0</v>
      </c>
      <c r="Q455">
        <f t="shared" si="38"/>
        <v>0</v>
      </c>
      <c r="S455">
        <f t="shared" si="39"/>
        <v>2</v>
      </c>
    </row>
    <row r="456" spans="1:19" x14ac:dyDescent="0.25">
      <c r="A456" t="s">
        <v>1248</v>
      </c>
      <c r="B456" t="s">
        <v>11</v>
      </c>
      <c r="C456">
        <v>88</v>
      </c>
      <c r="D456">
        <v>110673281</v>
      </c>
      <c r="E456" t="s">
        <v>0</v>
      </c>
      <c r="F456" t="s">
        <v>1249</v>
      </c>
      <c r="G456" t="s">
        <v>0</v>
      </c>
      <c r="H456" t="s">
        <v>0</v>
      </c>
      <c r="I456" t="s">
        <v>6790</v>
      </c>
      <c r="J456" s="6">
        <v>692189</v>
      </c>
      <c r="K456" s="6">
        <v>692455</v>
      </c>
      <c r="L456">
        <f t="shared" si="35"/>
        <v>409</v>
      </c>
      <c r="O456">
        <f t="shared" si="36"/>
        <v>0</v>
      </c>
      <c r="P456">
        <f t="shared" si="37"/>
        <v>0</v>
      </c>
      <c r="Q456">
        <f t="shared" si="38"/>
        <v>0</v>
      </c>
      <c r="S456">
        <f t="shared" si="39"/>
        <v>1</v>
      </c>
    </row>
    <row r="457" spans="1:19" x14ac:dyDescent="0.25">
      <c r="A457" t="s">
        <v>1250</v>
      </c>
      <c r="B457" t="s">
        <v>11</v>
      </c>
      <c r="C457">
        <v>176</v>
      </c>
      <c r="D457">
        <v>110674080</v>
      </c>
      <c r="E457" t="s">
        <v>0</v>
      </c>
      <c r="F457" t="s">
        <v>1251</v>
      </c>
      <c r="G457" t="s">
        <v>0</v>
      </c>
      <c r="H457" t="s">
        <v>0</v>
      </c>
      <c r="I457" t="s">
        <v>6964</v>
      </c>
      <c r="J457" s="6">
        <v>692458</v>
      </c>
      <c r="K457" s="6">
        <v>692988</v>
      </c>
      <c r="L457">
        <f t="shared" si="35"/>
        <v>3</v>
      </c>
      <c r="O457">
        <f t="shared" si="36"/>
        <v>1</v>
      </c>
      <c r="P457">
        <f t="shared" si="37"/>
        <v>1</v>
      </c>
      <c r="Q457">
        <f t="shared" si="38"/>
        <v>1</v>
      </c>
      <c r="S457">
        <f t="shared" si="39"/>
        <v>2</v>
      </c>
    </row>
    <row r="458" spans="1:19" x14ac:dyDescent="0.25">
      <c r="A458" t="s">
        <v>1252</v>
      </c>
      <c r="B458" t="s">
        <v>11</v>
      </c>
      <c r="C458">
        <v>717</v>
      </c>
      <c r="D458">
        <v>110674679</v>
      </c>
      <c r="E458" t="s">
        <v>1253</v>
      </c>
      <c r="F458" t="s">
        <v>1254</v>
      </c>
      <c r="G458" t="s">
        <v>0</v>
      </c>
      <c r="H458" t="s">
        <v>0</v>
      </c>
      <c r="I458" t="s">
        <v>7113</v>
      </c>
      <c r="J458" s="6">
        <v>693013</v>
      </c>
      <c r="K458" s="6">
        <v>695166</v>
      </c>
      <c r="L458">
        <f t="shared" si="35"/>
        <v>25</v>
      </c>
      <c r="O458">
        <f t="shared" si="36"/>
        <v>2</v>
      </c>
      <c r="P458">
        <f t="shared" si="37"/>
        <v>2</v>
      </c>
      <c r="Q458">
        <f t="shared" si="38"/>
        <v>2</v>
      </c>
      <c r="S458">
        <f t="shared" si="39"/>
        <v>0</v>
      </c>
    </row>
    <row r="459" spans="1:19" x14ac:dyDescent="0.25">
      <c r="A459" t="s">
        <v>1255</v>
      </c>
      <c r="B459" t="s">
        <v>11</v>
      </c>
      <c r="C459">
        <v>706</v>
      </c>
      <c r="D459">
        <v>110673458</v>
      </c>
      <c r="E459" t="s">
        <v>0</v>
      </c>
      <c r="F459" t="s">
        <v>1256</v>
      </c>
      <c r="G459" t="s">
        <v>0</v>
      </c>
      <c r="H459" t="s">
        <v>0</v>
      </c>
      <c r="I459" t="s">
        <v>6790</v>
      </c>
      <c r="J459" s="6">
        <v>695386</v>
      </c>
      <c r="K459" s="6">
        <v>697506</v>
      </c>
      <c r="L459">
        <f t="shared" si="35"/>
        <v>220</v>
      </c>
      <c r="O459">
        <f t="shared" si="36"/>
        <v>0</v>
      </c>
      <c r="P459">
        <f t="shared" si="37"/>
        <v>0</v>
      </c>
      <c r="Q459">
        <f t="shared" si="38"/>
        <v>0</v>
      </c>
      <c r="S459">
        <f t="shared" si="39"/>
        <v>1</v>
      </c>
    </row>
    <row r="460" spans="1:19" x14ac:dyDescent="0.25">
      <c r="A460" t="s">
        <v>1257</v>
      </c>
      <c r="B460" t="s">
        <v>11</v>
      </c>
      <c r="C460">
        <v>278</v>
      </c>
      <c r="D460">
        <v>110674831</v>
      </c>
      <c r="E460" t="s">
        <v>0</v>
      </c>
      <c r="F460" t="s">
        <v>1258</v>
      </c>
      <c r="G460" t="s">
        <v>0</v>
      </c>
      <c r="H460" t="s">
        <v>0</v>
      </c>
      <c r="I460" t="s">
        <v>7114</v>
      </c>
      <c r="J460" s="6">
        <v>697962</v>
      </c>
      <c r="K460" s="6">
        <v>698798</v>
      </c>
      <c r="L460">
        <f t="shared" si="35"/>
        <v>456</v>
      </c>
      <c r="O460">
        <f t="shared" si="36"/>
        <v>0</v>
      </c>
      <c r="P460">
        <f t="shared" si="37"/>
        <v>0</v>
      </c>
      <c r="Q460">
        <f t="shared" si="38"/>
        <v>0</v>
      </c>
      <c r="S460">
        <f t="shared" si="39"/>
        <v>2</v>
      </c>
    </row>
    <row r="461" spans="1:19" x14ac:dyDescent="0.25">
      <c r="A461" t="s">
        <v>1260</v>
      </c>
      <c r="B461" t="s">
        <v>11</v>
      </c>
      <c r="C461">
        <v>223</v>
      </c>
      <c r="D461">
        <v>110675110</v>
      </c>
      <c r="E461" t="s">
        <v>0</v>
      </c>
      <c r="F461" t="s">
        <v>1261</v>
      </c>
      <c r="G461" t="s">
        <v>0</v>
      </c>
      <c r="H461" t="s">
        <v>0</v>
      </c>
      <c r="I461" t="s">
        <v>7115</v>
      </c>
      <c r="J461" s="6">
        <v>698829</v>
      </c>
      <c r="K461" s="6">
        <v>699500</v>
      </c>
      <c r="L461">
        <f t="shared" si="35"/>
        <v>31</v>
      </c>
      <c r="O461">
        <f t="shared" si="36"/>
        <v>1</v>
      </c>
      <c r="P461">
        <f t="shared" si="37"/>
        <v>1</v>
      </c>
      <c r="Q461">
        <f t="shared" si="38"/>
        <v>1</v>
      </c>
      <c r="S461">
        <f t="shared" si="39"/>
        <v>1</v>
      </c>
    </row>
    <row r="462" spans="1:19" x14ac:dyDescent="0.25">
      <c r="A462" t="s">
        <v>1263</v>
      </c>
      <c r="B462" t="s">
        <v>11</v>
      </c>
      <c r="C462">
        <v>240</v>
      </c>
      <c r="D462">
        <v>110673840</v>
      </c>
      <c r="E462" t="s">
        <v>0</v>
      </c>
      <c r="F462" t="s">
        <v>1264</v>
      </c>
      <c r="G462" t="s">
        <v>0</v>
      </c>
      <c r="H462" t="s">
        <v>0</v>
      </c>
      <c r="I462" t="s">
        <v>7116</v>
      </c>
      <c r="J462" s="6">
        <v>699497</v>
      </c>
      <c r="K462" s="6">
        <v>700219</v>
      </c>
      <c r="L462">
        <f t="shared" si="35"/>
        <v>-3</v>
      </c>
      <c r="O462">
        <f t="shared" si="36"/>
        <v>2</v>
      </c>
      <c r="P462">
        <f t="shared" si="37"/>
        <v>2</v>
      </c>
      <c r="Q462">
        <f t="shared" si="38"/>
        <v>2</v>
      </c>
      <c r="S462">
        <f t="shared" si="39"/>
        <v>0</v>
      </c>
    </row>
    <row r="463" spans="1:19" x14ac:dyDescent="0.25">
      <c r="A463" t="s">
        <v>1265</v>
      </c>
      <c r="B463" t="s">
        <v>11</v>
      </c>
      <c r="C463">
        <v>602</v>
      </c>
      <c r="D463">
        <v>110675347</v>
      </c>
      <c r="E463" t="s">
        <v>0</v>
      </c>
      <c r="F463" t="s">
        <v>1266</v>
      </c>
      <c r="G463" t="s">
        <v>0</v>
      </c>
      <c r="H463" t="s">
        <v>0</v>
      </c>
      <c r="I463" t="s">
        <v>6915</v>
      </c>
      <c r="J463" s="6">
        <v>700437</v>
      </c>
      <c r="K463" s="6">
        <v>702245</v>
      </c>
      <c r="L463">
        <f t="shared" si="35"/>
        <v>218</v>
      </c>
      <c r="O463">
        <f t="shared" si="36"/>
        <v>0</v>
      </c>
      <c r="P463">
        <f t="shared" si="37"/>
        <v>0</v>
      </c>
      <c r="Q463">
        <f t="shared" si="38"/>
        <v>0</v>
      </c>
      <c r="S463">
        <f t="shared" si="39"/>
        <v>2</v>
      </c>
    </row>
    <row r="464" spans="1:19" x14ac:dyDescent="0.25">
      <c r="A464" t="s">
        <v>1267</v>
      </c>
      <c r="B464" t="s">
        <v>11</v>
      </c>
      <c r="C464">
        <v>614</v>
      </c>
      <c r="D464">
        <v>110674519</v>
      </c>
      <c r="E464" t="s">
        <v>0</v>
      </c>
      <c r="F464" t="s">
        <v>1268</v>
      </c>
      <c r="G464" t="s">
        <v>0</v>
      </c>
      <c r="H464" t="s">
        <v>0</v>
      </c>
      <c r="I464" t="s">
        <v>7117</v>
      </c>
      <c r="J464" s="6">
        <v>702497</v>
      </c>
      <c r="K464" s="6">
        <v>704341</v>
      </c>
      <c r="L464">
        <f t="shared" si="35"/>
        <v>252</v>
      </c>
      <c r="O464">
        <f t="shared" si="36"/>
        <v>0</v>
      </c>
      <c r="P464">
        <f t="shared" si="37"/>
        <v>0</v>
      </c>
      <c r="Q464">
        <f t="shared" si="38"/>
        <v>0</v>
      </c>
      <c r="S464">
        <f t="shared" si="39"/>
        <v>2</v>
      </c>
    </row>
    <row r="465" spans="1:19" x14ac:dyDescent="0.25">
      <c r="A465" t="s">
        <v>1271</v>
      </c>
      <c r="B465" t="s">
        <v>11</v>
      </c>
      <c r="C465">
        <v>553</v>
      </c>
      <c r="D465">
        <v>110674764</v>
      </c>
      <c r="E465" t="s">
        <v>0</v>
      </c>
      <c r="F465" t="s">
        <v>1272</v>
      </c>
      <c r="G465" t="s">
        <v>0</v>
      </c>
      <c r="H465" t="s">
        <v>0</v>
      </c>
      <c r="I465" t="s">
        <v>7119</v>
      </c>
      <c r="J465" s="6">
        <v>705867</v>
      </c>
      <c r="K465" s="6">
        <v>707528</v>
      </c>
      <c r="L465">
        <f t="shared" si="35"/>
        <v>1526</v>
      </c>
      <c r="O465">
        <f t="shared" si="36"/>
        <v>0</v>
      </c>
      <c r="P465">
        <f t="shared" si="37"/>
        <v>0</v>
      </c>
      <c r="Q465">
        <f t="shared" si="38"/>
        <v>0</v>
      </c>
      <c r="S465">
        <f t="shared" si="39"/>
        <v>1</v>
      </c>
    </row>
    <row r="466" spans="1:19" x14ac:dyDescent="0.25">
      <c r="A466" t="s">
        <v>1273</v>
      </c>
      <c r="B466" t="s">
        <v>11</v>
      </c>
      <c r="C466">
        <v>431</v>
      </c>
      <c r="D466">
        <v>110675695</v>
      </c>
      <c r="E466" t="s">
        <v>0</v>
      </c>
      <c r="F466" t="s">
        <v>1274</v>
      </c>
      <c r="G466" t="s">
        <v>0</v>
      </c>
      <c r="H466" t="s">
        <v>0</v>
      </c>
      <c r="I466" t="s">
        <v>7120</v>
      </c>
      <c r="J466" s="6">
        <v>707670</v>
      </c>
      <c r="K466" s="6">
        <v>708965</v>
      </c>
      <c r="L466">
        <f t="shared" si="35"/>
        <v>142</v>
      </c>
      <c r="O466">
        <f t="shared" si="36"/>
        <v>0</v>
      </c>
      <c r="P466">
        <f t="shared" si="37"/>
        <v>0</v>
      </c>
      <c r="Q466">
        <f t="shared" si="38"/>
        <v>1</v>
      </c>
      <c r="S466">
        <f t="shared" si="39"/>
        <v>2</v>
      </c>
    </row>
    <row r="467" spans="1:19" x14ac:dyDescent="0.25">
      <c r="A467" t="s">
        <v>1277</v>
      </c>
      <c r="B467" t="s">
        <v>11</v>
      </c>
      <c r="C467">
        <v>279</v>
      </c>
      <c r="D467">
        <v>110673699</v>
      </c>
      <c r="E467" t="s">
        <v>0</v>
      </c>
      <c r="F467" t="s">
        <v>1278</v>
      </c>
      <c r="G467" t="s">
        <v>0</v>
      </c>
      <c r="H467" t="s">
        <v>0</v>
      </c>
      <c r="I467" t="s">
        <v>7070</v>
      </c>
      <c r="J467" s="6">
        <v>709644</v>
      </c>
      <c r="K467" s="6">
        <v>710483</v>
      </c>
      <c r="L467">
        <f t="shared" si="35"/>
        <v>679</v>
      </c>
      <c r="O467">
        <f t="shared" si="36"/>
        <v>0</v>
      </c>
      <c r="P467">
        <f t="shared" si="37"/>
        <v>0</v>
      </c>
      <c r="Q467">
        <f t="shared" si="38"/>
        <v>0</v>
      </c>
      <c r="S467">
        <f t="shared" si="39"/>
        <v>0</v>
      </c>
    </row>
    <row r="468" spans="1:19" x14ac:dyDescent="0.25">
      <c r="A468" t="s">
        <v>1286</v>
      </c>
      <c r="B468" t="s">
        <v>11</v>
      </c>
      <c r="C468">
        <v>266</v>
      </c>
      <c r="D468">
        <v>110673947</v>
      </c>
      <c r="E468" t="s">
        <v>0</v>
      </c>
      <c r="F468" t="s">
        <v>1287</v>
      </c>
      <c r="G468" t="s">
        <v>0</v>
      </c>
      <c r="H468" t="s">
        <v>0</v>
      </c>
      <c r="I468" t="s">
        <v>7027</v>
      </c>
      <c r="J468" s="6">
        <v>717071</v>
      </c>
      <c r="K468" s="6">
        <v>717871</v>
      </c>
      <c r="L468">
        <f t="shared" si="35"/>
        <v>6588</v>
      </c>
      <c r="O468">
        <f t="shared" si="36"/>
        <v>0</v>
      </c>
      <c r="P468">
        <f t="shared" si="37"/>
        <v>0</v>
      </c>
      <c r="Q468">
        <f t="shared" si="38"/>
        <v>0</v>
      </c>
      <c r="S468">
        <f t="shared" si="39"/>
        <v>2</v>
      </c>
    </row>
    <row r="469" spans="1:19" x14ac:dyDescent="0.25">
      <c r="A469" t="s">
        <v>1288</v>
      </c>
      <c r="B469" t="s">
        <v>11</v>
      </c>
      <c r="C469">
        <v>220</v>
      </c>
      <c r="D469">
        <v>110675456</v>
      </c>
      <c r="E469" t="s">
        <v>0</v>
      </c>
      <c r="F469" t="s">
        <v>1289</v>
      </c>
      <c r="G469" t="s">
        <v>0</v>
      </c>
      <c r="H469" t="s">
        <v>0</v>
      </c>
      <c r="I469" t="s">
        <v>7123</v>
      </c>
      <c r="J469" s="6">
        <v>717912</v>
      </c>
      <c r="K469" s="6">
        <v>718574</v>
      </c>
      <c r="L469">
        <f t="shared" si="35"/>
        <v>41</v>
      </c>
      <c r="O469">
        <f t="shared" si="36"/>
        <v>1</v>
      </c>
      <c r="P469">
        <f t="shared" si="37"/>
        <v>1</v>
      </c>
      <c r="Q469">
        <f t="shared" si="38"/>
        <v>1</v>
      </c>
      <c r="S469">
        <f t="shared" si="39"/>
        <v>1</v>
      </c>
    </row>
    <row r="470" spans="1:19" x14ac:dyDescent="0.25">
      <c r="A470" t="s">
        <v>1290</v>
      </c>
      <c r="B470" t="s">
        <v>11</v>
      </c>
      <c r="C470">
        <v>304</v>
      </c>
      <c r="D470">
        <v>110675045</v>
      </c>
      <c r="E470" t="s">
        <v>0</v>
      </c>
      <c r="F470" t="s">
        <v>1291</v>
      </c>
      <c r="G470" t="s">
        <v>0</v>
      </c>
      <c r="H470" t="s">
        <v>0</v>
      </c>
      <c r="I470" t="s">
        <v>7124</v>
      </c>
      <c r="J470" s="6">
        <v>718575</v>
      </c>
      <c r="K470" s="6">
        <v>719489</v>
      </c>
      <c r="L470">
        <f t="shared" si="35"/>
        <v>1</v>
      </c>
      <c r="O470">
        <f t="shared" si="36"/>
        <v>2</v>
      </c>
      <c r="P470">
        <f t="shared" si="37"/>
        <v>2</v>
      </c>
      <c r="Q470">
        <f t="shared" si="38"/>
        <v>2</v>
      </c>
      <c r="S470">
        <f t="shared" si="39"/>
        <v>1</v>
      </c>
    </row>
    <row r="471" spans="1:19" x14ac:dyDescent="0.25">
      <c r="A471" t="s">
        <v>1292</v>
      </c>
      <c r="B471" t="s">
        <v>11</v>
      </c>
      <c r="C471">
        <v>293</v>
      </c>
      <c r="D471">
        <v>110674697</v>
      </c>
      <c r="E471" t="s">
        <v>1034</v>
      </c>
      <c r="F471" t="s">
        <v>1293</v>
      </c>
      <c r="G471" t="s">
        <v>0</v>
      </c>
      <c r="H471" t="s">
        <v>0</v>
      </c>
      <c r="I471" t="s">
        <v>7057</v>
      </c>
      <c r="J471" s="6">
        <v>719512</v>
      </c>
      <c r="K471" s="6">
        <v>720393</v>
      </c>
      <c r="L471">
        <f t="shared" si="35"/>
        <v>23</v>
      </c>
      <c r="O471">
        <f t="shared" si="36"/>
        <v>3</v>
      </c>
      <c r="P471">
        <f t="shared" si="37"/>
        <v>3</v>
      </c>
      <c r="Q471">
        <f t="shared" si="38"/>
        <v>3</v>
      </c>
      <c r="S471">
        <f t="shared" si="39"/>
        <v>2</v>
      </c>
    </row>
    <row r="472" spans="1:19" x14ac:dyDescent="0.25">
      <c r="A472" t="s">
        <v>1294</v>
      </c>
      <c r="B472" t="s">
        <v>11</v>
      </c>
      <c r="C472">
        <v>189</v>
      </c>
      <c r="D472">
        <v>110674280</v>
      </c>
      <c r="E472" t="s">
        <v>1037</v>
      </c>
      <c r="F472" t="s">
        <v>1295</v>
      </c>
      <c r="G472" t="s">
        <v>0</v>
      </c>
      <c r="H472" t="s">
        <v>0</v>
      </c>
      <c r="I472" t="s">
        <v>7058</v>
      </c>
      <c r="J472" s="6">
        <v>720499</v>
      </c>
      <c r="K472" s="6">
        <v>721068</v>
      </c>
      <c r="L472">
        <f t="shared" si="35"/>
        <v>106</v>
      </c>
      <c r="O472">
        <f t="shared" si="36"/>
        <v>0</v>
      </c>
      <c r="P472">
        <f t="shared" si="37"/>
        <v>0</v>
      </c>
      <c r="Q472">
        <f t="shared" si="38"/>
        <v>4</v>
      </c>
      <c r="S472">
        <f t="shared" si="39"/>
        <v>0</v>
      </c>
    </row>
    <row r="473" spans="1:19" x14ac:dyDescent="0.25">
      <c r="A473" t="s">
        <v>1296</v>
      </c>
      <c r="B473" t="s">
        <v>11</v>
      </c>
      <c r="C473">
        <v>294</v>
      </c>
      <c r="D473">
        <v>110675506</v>
      </c>
      <c r="E473" t="s">
        <v>1040</v>
      </c>
      <c r="F473" t="s">
        <v>1297</v>
      </c>
      <c r="G473" t="s">
        <v>0</v>
      </c>
      <c r="H473" t="s">
        <v>0</v>
      </c>
      <c r="I473" t="s">
        <v>7059</v>
      </c>
      <c r="J473" s="6">
        <v>721082</v>
      </c>
      <c r="K473" s="6">
        <v>721966</v>
      </c>
      <c r="L473">
        <f t="shared" si="35"/>
        <v>14</v>
      </c>
      <c r="O473">
        <f t="shared" si="36"/>
        <v>1</v>
      </c>
      <c r="P473">
        <f t="shared" si="37"/>
        <v>1</v>
      </c>
      <c r="Q473">
        <f t="shared" si="38"/>
        <v>5</v>
      </c>
      <c r="S473">
        <f t="shared" si="39"/>
        <v>0</v>
      </c>
    </row>
    <row r="474" spans="1:19" x14ac:dyDescent="0.25">
      <c r="A474" t="s">
        <v>1298</v>
      </c>
      <c r="B474" t="s">
        <v>11</v>
      </c>
      <c r="C474">
        <v>349</v>
      </c>
      <c r="D474">
        <v>110674730</v>
      </c>
      <c r="E474" t="s">
        <v>1043</v>
      </c>
      <c r="F474" t="s">
        <v>1299</v>
      </c>
      <c r="G474" t="s">
        <v>0</v>
      </c>
      <c r="H474" t="s">
        <v>0</v>
      </c>
      <c r="I474" t="s">
        <v>7060</v>
      </c>
      <c r="J474" s="6">
        <v>721994</v>
      </c>
      <c r="K474" s="6">
        <v>723043</v>
      </c>
      <c r="L474">
        <f t="shared" si="35"/>
        <v>28</v>
      </c>
      <c r="O474">
        <f t="shared" si="36"/>
        <v>2</v>
      </c>
      <c r="P474">
        <f t="shared" si="37"/>
        <v>2</v>
      </c>
      <c r="Q474">
        <f t="shared" si="38"/>
        <v>6</v>
      </c>
      <c r="S474">
        <f t="shared" si="39"/>
        <v>1</v>
      </c>
    </row>
    <row r="475" spans="1:19" x14ac:dyDescent="0.25">
      <c r="A475" t="s">
        <v>1300</v>
      </c>
      <c r="B475" t="s">
        <v>11</v>
      </c>
      <c r="C475">
        <v>404</v>
      </c>
      <c r="D475">
        <v>110674599</v>
      </c>
      <c r="E475" t="s">
        <v>0</v>
      </c>
      <c r="F475" t="s">
        <v>1301</v>
      </c>
      <c r="G475" t="s">
        <v>0</v>
      </c>
      <c r="H475" t="s">
        <v>0</v>
      </c>
      <c r="I475" t="s">
        <v>6793</v>
      </c>
      <c r="J475" s="6">
        <v>723068</v>
      </c>
      <c r="K475" s="6">
        <v>724282</v>
      </c>
      <c r="L475">
        <f t="shared" si="35"/>
        <v>25</v>
      </c>
      <c r="O475">
        <f t="shared" si="36"/>
        <v>3</v>
      </c>
      <c r="P475">
        <f t="shared" si="37"/>
        <v>3</v>
      </c>
      <c r="Q475">
        <f t="shared" si="38"/>
        <v>7</v>
      </c>
      <c r="S475">
        <f t="shared" si="39"/>
        <v>2</v>
      </c>
    </row>
    <row r="476" spans="1:19" x14ac:dyDescent="0.25">
      <c r="A476" t="s">
        <v>1302</v>
      </c>
      <c r="B476" t="s">
        <v>11</v>
      </c>
      <c r="C476">
        <v>282</v>
      </c>
      <c r="D476">
        <v>110673796</v>
      </c>
      <c r="E476" t="s">
        <v>0</v>
      </c>
      <c r="F476" t="s">
        <v>1303</v>
      </c>
      <c r="G476" t="s">
        <v>0</v>
      </c>
      <c r="H476" t="s">
        <v>0</v>
      </c>
      <c r="I476" t="s">
        <v>7124</v>
      </c>
      <c r="J476" s="6">
        <v>724279</v>
      </c>
      <c r="K476" s="6">
        <v>725127</v>
      </c>
      <c r="L476">
        <f t="shared" si="35"/>
        <v>-3</v>
      </c>
      <c r="O476">
        <f t="shared" si="36"/>
        <v>4</v>
      </c>
      <c r="P476">
        <f t="shared" si="37"/>
        <v>4</v>
      </c>
      <c r="Q476">
        <f t="shared" si="38"/>
        <v>8</v>
      </c>
      <c r="S476">
        <f t="shared" si="39"/>
        <v>0</v>
      </c>
    </row>
    <row r="477" spans="1:19" x14ac:dyDescent="0.25">
      <c r="A477" t="s">
        <v>1304</v>
      </c>
      <c r="B477" t="s">
        <v>11</v>
      </c>
      <c r="C477">
        <v>246</v>
      </c>
      <c r="D477">
        <v>110675321</v>
      </c>
      <c r="E477" t="s">
        <v>0</v>
      </c>
      <c r="F477" t="s">
        <v>1305</v>
      </c>
      <c r="G477" t="s">
        <v>0</v>
      </c>
      <c r="H477" t="s">
        <v>0</v>
      </c>
      <c r="I477" t="s">
        <v>6853</v>
      </c>
      <c r="J477" s="6">
        <v>725221</v>
      </c>
      <c r="K477" s="6">
        <v>725961</v>
      </c>
      <c r="L477">
        <f t="shared" si="35"/>
        <v>94</v>
      </c>
      <c r="O477">
        <f t="shared" si="36"/>
        <v>0</v>
      </c>
      <c r="P477">
        <f t="shared" si="37"/>
        <v>5</v>
      </c>
      <c r="Q477">
        <f t="shared" si="38"/>
        <v>9</v>
      </c>
      <c r="S477">
        <f t="shared" si="39"/>
        <v>0</v>
      </c>
    </row>
    <row r="478" spans="1:19" x14ac:dyDescent="0.25">
      <c r="A478" t="s">
        <v>1306</v>
      </c>
      <c r="B478" t="s">
        <v>11</v>
      </c>
      <c r="C478">
        <v>483</v>
      </c>
      <c r="D478">
        <v>110674481</v>
      </c>
      <c r="E478" t="s">
        <v>0</v>
      </c>
      <c r="F478" t="s">
        <v>1307</v>
      </c>
      <c r="G478" t="s">
        <v>0</v>
      </c>
      <c r="H478" t="s">
        <v>0</v>
      </c>
      <c r="I478" t="s">
        <v>7125</v>
      </c>
      <c r="J478" s="6">
        <v>725970</v>
      </c>
      <c r="K478" s="6">
        <v>727421</v>
      </c>
      <c r="L478">
        <f t="shared" si="35"/>
        <v>9</v>
      </c>
      <c r="O478">
        <f t="shared" si="36"/>
        <v>1</v>
      </c>
      <c r="P478">
        <f t="shared" si="37"/>
        <v>6</v>
      </c>
      <c r="Q478">
        <f t="shared" si="38"/>
        <v>10</v>
      </c>
      <c r="S478">
        <f t="shared" si="39"/>
        <v>0</v>
      </c>
    </row>
    <row r="479" spans="1:19" x14ac:dyDescent="0.25">
      <c r="A479" t="s">
        <v>1308</v>
      </c>
      <c r="B479" t="s">
        <v>11</v>
      </c>
      <c r="C479">
        <v>807</v>
      </c>
      <c r="D479">
        <v>110674036</v>
      </c>
      <c r="E479" t="s">
        <v>0</v>
      </c>
      <c r="F479" t="s">
        <v>1309</v>
      </c>
      <c r="G479" t="s">
        <v>0</v>
      </c>
      <c r="H479" t="s">
        <v>0</v>
      </c>
      <c r="I479" t="s">
        <v>7126</v>
      </c>
      <c r="J479" s="6">
        <v>727443</v>
      </c>
      <c r="K479" s="6">
        <v>729866</v>
      </c>
      <c r="L479">
        <f t="shared" si="35"/>
        <v>22</v>
      </c>
      <c r="O479">
        <f t="shared" si="36"/>
        <v>2</v>
      </c>
      <c r="P479">
        <f t="shared" si="37"/>
        <v>7</v>
      </c>
      <c r="Q479">
        <f t="shared" si="38"/>
        <v>11</v>
      </c>
      <c r="S479">
        <f t="shared" si="39"/>
        <v>0</v>
      </c>
    </row>
    <row r="480" spans="1:19" x14ac:dyDescent="0.25">
      <c r="A480" t="s">
        <v>1311</v>
      </c>
      <c r="B480" t="s">
        <v>11</v>
      </c>
      <c r="C480">
        <v>550</v>
      </c>
      <c r="D480">
        <v>110674663</v>
      </c>
      <c r="E480" t="s">
        <v>0</v>
      </c>
      <c r="F480" t="s">
        <v>1312</v>
      </c>
      <c r="G480" t="s">
        <v>0</v>
      </c>
      <c r="H480" t="s">
        <v>0</v>
      </c>
      <c r="I480" t="s">
        <v>7127</v>
      </c>
      <c r="J480" s="6">
        <v>729995</v>
      </c>
      <c r="K480" s="6">
        <v>731647</v>
      </c>
      <c r="L480">
        <f t="shared" si="35"/>
        <v>129</v>
      </c>
      <c r="O480">
        <f t="shared" si="36"/>
        <v>0</v>
      </c>
      <c r="P480">
        <f t="shared" si="37"/>
        <v>0</v>
      </c>
      <c r="Q480">
        <f t="shared" si="38"/>
        <v>12</v>
      </c>
      <c r="S480">
        <f t="shared" si="39"/>
        <v>1</v>
      </c>
    </row>
    <row r="481" spans="1:19" x14ac:dyDescent="0.25">
      <c r="A481" t="s">
        <v>1314</v>
      </c>
      <c r="B481" t="s">
        <v>11</v>
      </c>
      <c r="C481">
        <v>454</v>
      </c>
      <c r="D481">
        <v>110675927</v>
      </c>
      <c r="E481" t="s">
        <v>0</v>
      </c>
      <c r="F481" t="s">
        <v>1315</v>
      </c>
      <c r="G481" t="s">
        <v>0</v>
      </c>
      <c r="H481" t="s">
        <v>0</v>
      </c>
      <c r="I481" t="s">
        <v>7128</v>
      </c>
      <c r="J481" s="6">
        <v>731849</v>
      </c>
      <c r="K481" s="6">
        <v>733213</v>
      </c>
      <c r="L481">
        <f t="shared" si="35"/>
        <v>202</v>
      </c>
      <c r="O481">
        <f t="shared" si="36"/>
        <v>0</v>
      </c>
      <c r="P481">
        <f t="shared" si="37"/>
        <v>0</v>
      </c>
      <c r="Q481">
        <f t="shared" si="38"/>
        <v>0</v>
      </c>
      <c r="S481">
        <f t="shared" si="39"/>
        <v>1</v>
      </c>
    </row>
    <row r="482" spans="1:19" x14ac:dyDescent="0.25">
      <c r="A482" t="s">
        <v>1316</v>
      </c>
      <c r="B482" t="s">
        <v>11</v>
      </c>
      <c r="C482">
        <v>622</v>
      </c>
      <c r="D482">
        <v>110673476</v>
      </c>
      <c r="E482" t="s">
        <v>0</v>
      </c>
      <c r="F482" t="s">
        <v>1317</v>
      </c>
      <c r="G482" t="s">
        <v>0</v>
      </c>
      <c r="H482" t="s">
        <v>0</v>
      </c>
      <c r="I482" t="s">
        <v>7129</v>
      </c>
      <c r="J482" s="6">
        <v>733418</v>
      </c>
      <c r="K482" s="6">
        <v>735286</v>
      </c>
      <c r="L482">
        <f t="shared" si="35"/>
        <v>205</v>
      </c>
      <c r="O482">
        <f t="shared" si="36"/>
        <v>0</v>
      </c>
      <c r="P482">
        <f t="shared" si="37"/>
        <v>0</v>
      </c>
      <c r="Q482">
        <f t="shared" si="38"/>
        <v>0</v>
      </c>
      <c r="S482">
        <f t="shared" si="39"/>
        <v>1</v>
      </c>
    </row>
    <row r="483" spans="1:19" x14ac:dyDescent="0.25">
      <c r="A483" t="s">
        <v>1318</v>
      </c>
      <c r="B483" t="s">
        <v>11</v>
      </c>
      <c r="C483">
        <v>322</v>
      </c>
      <c r="D483">
        <v>110674482</v>
      </c>
      <c r="E483" t="s">
        <v>0</v>
      </c>
      <c r="F483" t="s">
        <v>1319</v>
      </c>
      <c r="G483" t="s">
        <v>0</v>
      </c>
      <c r="H483" t="s">
        <v>0</v>
      </c>
      <c r="I483" t="s">
        <v>6793</v>
      </c>
      <c r="J483" s="6">
        <v>735312</v>
      </c>
      <c r="K483" s="6">
        <v>736280</v>
      </c>
      <c r="L483">
        <f t="shared" si="35"/>
        <v>26</v>
      </c>
      <c r="O483">
        <f t="shared" si="36"/>
        <v>1</v>
      </c>
      <c r="P483">
        <f t="shared" si="37"/>
        <v>1</v>
      </c>
      <c r="Q483">
        <f t="shared" si="38"/>
        <v>1</v>
      </c>
      <c r="S483">
        <f t="shared" si="39"/>
        <v>1</v>
      </c>
    </row>
    <row r="484" spans="1:19" x14ac:dyDescent="0.25">
      <c r="A484" t="s">
        <v>1320</v>
      </c>
      <c r="B484" t="s">
        <v>11</v>
      </c>
      <c r="C484">
        <v>227</v>
      </c>
      <c r="D484">
        <v>110675297</v>
      </c>
      <c r="E484" t="s">
        <v>0</v>
      </c>
      <c r="F484" t="s">
        <v>1321</v>
      </c>
      <c r="G484" t="s">
        <v>0</v>
      </c>
      <c r="H484" t="s">
        <v>0</v>
      </c>
      <c r="I484" t="s">
        <v>7130</v>
      </c>
      <c r="J484" s="6">
        <v>736427</v>
      </c>
      <c r="K484" s="6">
        <v>737110</v>
      </c>
      <c r="L484">
        <f t="shared" si="35"/>
        <v>147</v>
      </c>
      <c r="O484">
        <f t="shared" si="36"/>
        <v>0</v>
      </c>
      <c r="P484">
        <f t="shared" si="37"/>
        <v>0</v>
      </c>
      <c r="Q484">
        <f t="shared" si="38"/>
        <v>2</v>
      </c>
      <c r="S484">
        <f t="shared" si="39"/>
        <v>2</v>
      </c>
    </row>
    <row r="485" spans="1:19" x14ac:dyDescent="0.25">
      <c r="A485" t="s">
        <v>1328</v>
      </c>
      <c r="B485" t="s">
        <v>11</v>
      </c>
      <c r="C485">
        <v>332</v>
      </c>
      <c r="D485">
        <v>110673797</v>
      </c>
      <c r="E485" t="s">
        <v>1329</v>
      </c>
      <c r="F485" t="s">
        <v>1330</v>
      </c>
      <c r="G485" t="s">
        <v>0</v>
      </c>
      <c r="H485" t="s">
        <v>0</v>
      </c>
      <c r="I485" t="s">
        <v>7131</v>
      </c>
      <c r="J485" s="6">
        <v>741966</v>
      </c>
      <c r="K485" s="6">
        <v>742964</v>
      </c>
      <c r="L485">
        <f t="shared" si="35"/>
        <v>4856</v>
      </c>
      <c r="O485">
        <f t="shared" si="36"/>
        <v>0</v>
      </c>
      <c r="P485">
        <f t="shared" si="37"/>
        <v>0</v>
      </c>
      <c r="Q485">
        <f t="shared" si="38"/>
        <v>0</v>
      </c>
      <c r="S485">
        <f t="shared" si="39"/>
        <v>2</v>
      </c>
    </row>
    <row r="486" spans="1:19" x14ac:dyDescent="0.25">
      <c r="A486" t="s">
        <v>1331</v>
      </c>
      <c r="B486" t="s">
        <v>11</v>
      </c>
      <c r="C486">
        <v>179</v>
      </c>
      <c r="D486">
        <v>110674303</v>
      </c>
      <c r="E486" t="s">
        <v>0</v>
      </c>
      <c r="F486" t="s">
        <v>1332</v>
      </c>
      <c r="G486" t="s">
        <v>0</v>
      </c>
      <c r="H486" t="s">
        <v>0</v>
      </c>
      <c r="I486" t="s">
        <v>6796</v>
      </c>
      <c r="J486" s="6">
        <v>743378</v>
      </c>
      <c r="K486" s="6">
        <v>743917</v>
      </c>
      <c r="L486">
        <f t="shared" si="35"/>
        <v>414</v>
      </c>
      <c r="O486">
        <f t="shared" si="36"/>
        <v>0</v>
      </c>
      <c r="P486">
        <f t="shared" si="37"/>
        <v>0</v>
      </c>
      <c r="Q486">
        <f t="shared" si="38"/>
        <v>0</v>
      </c>
      <c r="S486">
        <f t="shared" si="39"/>
        <v>2</v>
      </c>
    </row>
    <row r="487" spans="1:19" x14ac:dyDescent="0.25">
      <c r="A487" t="s">
        <v>1333</v>
      </c>
      <c r="B487" t="s">
        <v>11</v>
      </c>
      <c r="C487">
        <v>370</v>
      </c>
      <c r="D487">
        <v>110674675</v>
      </c>
      <c r="E487" t="s">
        <v>1334</v>
      </c>
      <c r="F487" t="s">
        <v>1335</v>
      </c>
      <c r="G487" t="s">
        <v>0</v>
      </c>
      <c r="H487" t="s">
        <v>0</v>
      </c>
      <c r="I487" t="s">
        <v>7132</v>
      </c>
      <c r="J487" s="6">
        <v>744000</v>
      </c>
      <c r="K487" s="6">
        <v>745112</v>
      </c>
      <c r="L487">
        <f t="shared" si="35"/>
        <v>83</v>
      </c>
      <c r="O487">
        <f t="shared" si="36"/>
        <v>0</v>
      </c>
      <c r="P487">
        <f t="shared" si="37"/>
        <v>1</v>
      </c>
      <c r="Q487">
        <f t="shared" si="38"/>
        <v>1</v>
      </c>
      <c r="S487">
        <f t="shared" si="39"/>
        <v>1</v>
      </c>
    </row>
    <row r="488" spans="1:19" x14ac:dyDescent="0.25">
      <c r="A488" t="s">
        <v>1336</v>
      </c>
      <c r="B488" t="s">
        <v>11</v>
      </c>
      <c r="C488">
        <v>276</v>
      </c>
      <c r="D488">
        <v>110674443</v>
      </c>
      <c r="E488" t="s">
        <v>1337</v>
      </c>
      <c r="F488" t="s">
        <v>1338</v>
      </c>
      <c r="G488" t="s">
        <v>0</v>
      </c>
      <c r="H488" t="s">
        <v>0</v>
      </c>
      <c r="I488" t="s">
        <v>7133</v>
      </c>
      <c r="J488" s="6">
        <v>745323</v>
      </c>
      <c r="K488" s="6">
        <v>746153</v>
      </c>
      <c r="L488">
        <f t="shared" si="35"/>
        <v>211</v>
      </c>
      <c r="O488">
        <f t="shared" si="36"/>
        <v>0</v>
      </c>
      <c r="P488">
        <f t="shared" si="37"/>
        <v>0</v>
      </c>
      <c r="Q488">
        <f t="shared" si="38"/>
        <v>0</v>
      </c>
      <c r="S488">
        <f t="shared" si="39"/>
        <v>0</v>
      </c>
    </row>
    <row r="489" spans="1:19" x14ac:dyDescent="0.25">
      <c r="A489" t="s">
        <v>1339</v>
      </c>
      <c r="B489" t="s">
        <v>11</v>
      </c>
      <c r="C489">
        <v>272</v>
      </c>
      <c r="D489">
        <v>110674210</v>
      </c>
      <c r="E489" t="s">
        <v>1337</v>
      </c>
      <c r="F489" t="s">
        <v>1340</v>
      </c>
      <c r="G489" t="s">
        <v>0</v>
      </c>
      <c r="H489" t="s">
        <v>0</v>
      </c>
      <c r="I489" t="s">
        <v>7133</v>
      </c>
      <c r="J489" s="6">
        <v>746377</v>
      </c>
      <c r="K489" s="6">
        <v>747195</v>
      </c>
      <c r="L489">
        <f t="shared" si="35"/>
        <v>224</v>
      </c>
      <c r="O489">
        <f t="shared" si="36"/>
        <v>0</v>
      </c>
      <c r="P489">
        <f t="shared" si="37"/>
        <v>0</v>
      </c>
      <c r="Q489">
        <f t="shared" si="38"/>
        <v>0</v>
      </c>
      <c r="S489">
        <f t="shared" si="39"/>
        <v>2</v>
      </c>
    </row>
    <row r="490" spans="1:19" x14ac:dyDescent="0.25">
      <c r="A490" t="s">
        <v>1341</v>
      </c>
      <c r="B490" t="s">
        <v>11</v>
      </c>
      <c r="C490">
        <v>295</v>
      </c>
      <c r="D490">
        <v>110676070</v>
      </c>
      <c r="E490" t="s">
        <v>1342</v>
      </c>
      <c r="F490" t="s">
        <v>1343</v>
      </c>
      <c r="G490" t="s">
        <v>0</v>
      </c>
      <c r="H490" t="s">
        <v>0</v>
      </c>
      <c r="I490" t="s">
        <v>7134</v>
      </c>
      <c r="J490" s="6">
        <v>747277</v>
      </c>
      <c r="K490" s="6">
        <v>748164</v>
      </c>
      <c r="L490">
        <f t="shared" si="35"/>
        <v>82</v>
      </c>
      <c r="O490">
        <f t="shared" si="36"/>
        <v>0</v>
      </c>
      <c r="P490">
        <f t="shared" si="37"/>
        <v>1</v>
      </c>
      <c r="Q490">
        <f t="shared" si="38"/>
        <v>1</v>
      </c>
      <c r="S490">
        <f t="shared" si="39"/>
        <v>1</v>
      </c>
    </row>
    <row r="491" spans="1:19" x14ac:dyDescent="0.25">
      <c r="A491" t="s">
        <v>1345</v>
      </c>
      <c r="B491" t="s">
        <v>11</v>
      </c>
      <c r="C491">
        <v>274</v>
      </c>
      <c r="D491">
        <v>110674020</v>
      </c>
      <c r="E491" t="s">
        <v>1346</v>
      </c>
      <c r="F491" t="s">
        <v>1347</v>
      </c>
      <c r="G491" t="s">
        <v>0</v>
      </c>
      <c r="H491" t="s">
        <v>0</v>
      </c>
      <c r="I491" t="s">
        <v>7135</v>
      </c>
      <c r="J491" s="6">
        <v>748167</v>
      </c>
      <c r="K491" s="6">
        <v>748991</v>
      </c>
      <c r="L491">
        <f t="shared" si="35"/>
        <v>3</v>
      </c>
      <c r="O491">
        <f t="shared" si="36"/>
        <v>1</v>
      </c>
      <c r="P491">
        <f t="shared" si="37"/>
        <v>2</v>
      </c>
      <c r="Q491">
        <f t="shared" si="38"/>
        <v>2</v>
      </c>
      <c r="S491">
        <f t="shared" si="39"/>
        <v>1</v>
      </c>
    </row>
    <row r="492" spans="1:19" x14ac:dyDescent="0.25">
      <c r="A492" t="s">
        <v>1349</v>
      </c>
      <c r="B492" t="s">
        <v>11</v>
      </c>
      <c r="C492">
        <v>253</v>
      </c>
      <c r="D492">
        <v>110675205</v>
      </c>
      <c r="E492" t="s">
        <v>1350</v>
      </c>
      <c r="F492" t="s">
        <v>1351</v>
      </c>
      <c r="G492" t="s">
        <v>0</v>
      </c>
      <c r="H492" t="s">
        <v>0</v>
      </c>
      <c r="I492" t="s">
        <v>7136</v>
      </c>
      <c r="J492" s="6">
        <v>749009</v>
      </c>
      <c r="K492" s="6">
        <v>749770</v>
      </c>
      <c r="L492">
        <f t="shared" si="35"/>
        <v>18</v>
      </c>
      <c r="O492">
        <f t="shared" si="36"/>
        <v>2</v>
      </c>
      <c r="P492">
        <f t="shared" si="37"/>
        <v>3</v>
      </c>
      <c r="Q492">
        <f t="shared" si="38"/>
        <v>3</v>
      </c>
      <c r="S492">
        <f t="shared" si="39"/>
        <v>1</v>
      </c>
    </row>
    <row r="493" spans="1:19" x14ac:dyDescent="0.25">
      <c r="A493" t="s">
        <v>1352</v>
      </c>
      <c r="B493" t="s">
        <v>11</v>
      </c>
      <c r="C493">
        <v>217</v>
      </c>
      <c r="D493">
        <v>110675602</v>
      </c>
      <c r="E493" t="s">
        <v>1353</v>
      </c>
      <c r="F493" t="s">
        <v>1354</v>
      </c>
      <c r="G493" t="s">
        <v>0</v>
      </c>
      <c r="H493" t="s">
        <v>0</v>
      </c>
      <c r="I493" t="s">
        <v>7137</v>
      </c>
      <c r="J493" s="6">
        <v>749795</v>
      </c>
      <c r="K493" s="6">
        <v>750448</v>
      </c>
      <c r="L493">
        <f t="shared" si="35"/>
        <v>25</v>
      </c>
      <c r="O493">
        <f t="shared" si="36"/>
        <v>3</v>
      </c>
      <c r="P493">
        <f t="shared" si="37"/>
        <v>4</v>
      </c>
      <c r="Q493">
        <f t="shared" si="38"/>
        <v>4</v>
      </c>
      <c r="S493">
        <f t="shared" si="39"/>
        <v>1</v>
      </c>
    </row>
    <row r="494" spans="1:19" x14ac:dyDescent="0.25">
      <c r="A494" t="s">
        <v>1356</v>
      </c>
      <c r="B494" t="s">
        <v>11</v>
      </c>
      <c r="C494">
        <v>231</v>
      </c>
      <c r="D494">
        <v>110675766</v>
      </c>
      <c r="E494" t="s">
        <v>0</v>
      </c>
      <c r="F494" t="s">
        <v>1357</v>
      </c>
      <c r="G494" t="s">
        <v>0</v>
      </c>
      <c r="H494" t="s">
        <v>0</v>
      </c>
      <c r="I494" t="s">
        <v>6855</v>
      </c>
      <c r="J494" s="6">
        <v>750608</v>
      </c>
      <c r="K494" s="6">
        <v>751303</v>
      </c>
      <c r="L494">
        <f t="shared" si="35"/>
        <v>160</v>
      </c>
      <c r="O494">
        <f t="shared" si="36"/>
        <v>0</v>
      </c>
      <c r="P494">
        <f t="shared" si="37"/>
        <v>0</v>
      </c>
      <c r="Q494">
        <f t="shared" si="38"/>
        <v>5</v>
      </c>
      <c r="S494">
        <f t="shared" si="39"/>
        <v>0</v>
      </c>
    </row>
    <row r="495" spans="1:19" x14ac:dyDescent="0.25">
      <c r="A495" t="s">
        <v>1369</v>
      </c>
      <c r="B495" t="s">
        <v>11</v>
      </c>
      <c r="C495">
        <v>473</v>
      </c>
      <c r="D495">
        <v>110675282</v>
      </c>
      <c r="E495" t="s">
        <v>0</v>
      </c>
      <c r="F495" t="s">
        <v>1370</v>
      </c>
      <c r="G495" t="s">
        <v>0</v>
      </c>
      <c r="H495" t="s">
        <v>0</v>
      </c>
      <c r="I495" t="s">
        <v>7140</v>
      </c>
      <c r="J495" s="6">
        <v>756367</v>
      </c>
      <c r="K495" s="6">
        <v>757788</v>
      </c>
      <c r="L495">
        <f t="shared" si="35"/>
        <v>5064</v>
      </c>
      <c r="O495">
        <f t="shared" si="36"/>
        <v>0</v>
      </c>
      <c r="P495">
        <f t="shared" si="37"/>
        <v>0</v>
      </c>
      <c r="Q495">
        <f t="shared" si="38"/>
        <v>0</v>
      </c>
      <c r="S495">
        <f t="shared" si="39"/>
        <v>2</v>
      </c>
    </row>
    <row r="496" spans="1:19" x14ac:dyDescent="0.25">
      <c r="A496" t="s">
        <v>1371</v>
      </c>
      <c r="B496" t="s">
        <v>11</v>
      </c>
      <c r="C496">
        <v>374</v>
      </c>
      <c r="D496">
        <v>110675950</v>
      </c>
      <c r="E496" t="s">
        <v>0</v>
      </c>
      <c r="F496" t="s">
        <v>1372</v>
      </c>
      <c r="G496" t="s">
        <v>0</v>
      </c>
      <c r="H496" t="s">
        <v>0</v>
      </c>
      <c r="I496" t="s">
        <v>7140</v>
      </c>
      <c r="J496" s="6">
        <v>757763</v>
      </c>
      <c r="K496" s="6">
        <v>758887</v>
      </c>
      <c r="L496">
        <f t="shared" si="35"/>
        <v>-25</v>
      </c>
      <c r="O496">
        <f t="shared" si="36"/>
        <v>1</v>
      </c>
      <c r="P496">
        <f t="shared" si="37"/>
        <v>1</v>
      </c>
      <c r="Q496">
        <f t="shared" si="38"/>
        <v>1</v>
      </c>
      <c r="S496">
        <f t="shared" si="39"/>
        <v>2</v>
      </c>
    </row>
    <row r="497" spans="1:19" x14ac:dyDescent="0.25">
      <c r="A497" t="s">
        <v>1373</v>
      </c>
      <c r="B497" t="s">
        <v>11</v>
      </c>
      <c r="C497">
        <v>377</v>
      </c>
      <c r="D497">
        <v>110673739</v>
      </c>
      <c r="E497" t="s">
        <v>0</v>
      </c>
      <c r="F497" t="s">
        <v>1374</v>
      </c>
      <c r="G497" t="s">
        <v>0</v>
      </c>
      <c r="H497" t="s">
        <v>0</v>
      </c>
      <c r="I497" t="s">
        <v>7141</v>
      </c>
      <c r="J497" s="6">
        <v>759081</v>
      </c>
      <c r="K497" s="6">
        <v>760214</v>
      </c>
      <c r="L497">
        <f t="shared" si="35"/>
        <v>194</v>
      </c>
      <c r="O497">
        <f t="shared" si="36"/>
        <v>0</v>
      </c>
      <c r="P497">
        <f t="shared" si="37"/>
        <v>0</v>
      </c>
      <c r="Q497">
        <f t="shared" si="38"/>
        <v>2</v>
      </c>
      <c r="S497">
        <f t="shared" si="39"/>
        <v>2</v>
      </c>
    </row>
    <row r="498" spans="1:19" x14ac:dyDescent="0.25">
      <c r="A498" t="s">
        <v>1375</v>
      </c>
      <c r="B498" t="s">
        <v>11</v>
      </c>
      <c r="C498">
        <v>137</v>
      </c>
      <c r="D498">
        <v>110676008</v>
      </c>
      <c r="E498" t="s">
        <v>0</v>
      </c>
      <c r="F498" t="s">
        <v>1376</v>
      </c>
      <c r="G498" t="s">
        <v>0</v>
      </c>
      <c r="H498" t="s">
        <v>0</v>
      </c>
      <c r="I498" t="s">
        <v>6853</v>
      </c>
      <c r="J498" s="6">
        <v>760290</v>
      </c>
      <c r="K498" s="6">
        <v>760703</v>
      </c>
      <c r="L498">
        <f t="shared" si="35"/>
        <v>76</v>
      </c>
      <c r="O498">
        <f t="shared" si="36"/>
        <v>0</v>
      </c>
      <c r="P498">
        <f t="shared" si="37"/>
        <v>1</v>
      </c>
      <c r="Q498">
        <f t="shared" si="38"/>
        <v>3</v>
      </c>
      <c r="S498">
        <f t="shared" si="39"/>
        <v>2</v>
      </c>
    </row>
    <row r="499" spans="1:19" x14ac:dyDescent="0.25">
      <c r="A499" t="s">
        <v>1377</v>
      </c>
      <c r="B499" t="s">
        <v>11</v>
      </c>
      <c r="C499">
        <v>406</v>
      </c>
      <c r="D499">
        <v>110674854</v>
      </c>
      <c r="E499" t="s">
        <v>1378</v>
      </c>
      <c r="F499" t="s">
        <v>1379</v>
      </c>
      <c r="G499" t="s">
        <v>0</v>
      </c>
      <c r="H499" t="s">
        <v>0</v>
      </c>
      <c r="I499" t="s">
        <v>7142</v>
      </c>
      <c r="J499" s="6">
        <v>760987</v>
      </c>
      <c r="K499" s="6">
        <v>762207</v>
      </c>
      <c r="L499">
        <f t="shared" si="35"/>
        <v>284</v>
      </c>
      <c r="O499">
        <f t="shared" si="36"/>
        <v>0</v>
      </c>
      <c r="P499">
        <f t="shared" si="37"/>
        <v>0</v>
      </c>
      <c r="Q499">
        <f t="shared" si="38"/>
        <v>0</v>
      </c>
      <c r="S499">
        <f t="shared" si="39"/>
        <v>1</v>
      </c>
    </row>
    <row r="500" spans="1:19" x14ac:dyDescent="0.25">
      <c r="A500" t="s">
        <v>1380</v>
      </c>
      <c r="B500" t="s">
        <v>11</v>
      </c>
      <c r="C500">
        <v>230</v>
      </c>
      <c r="D500">
        <v>110674381</v>
      </c>
      <c r="E500" t="s">
        <v>0</v>
      </c>
      <c r="F500" t="s">
        <v>1381</v>
      </c>
      <c r="G500" t="s">
        <v>0</v>
      </c>
      <c r="H500" t="s">
        <v>0</v>
      </c>
      <c r="I500" t="s">
        <v>7003</v>
      </c>
      <c r="J500" s="6">
        <v>762463</v>
      </c>
      <c r="K500" s="6">
        <v>763155</v>
      </c>
      <c r="L500">
        <f t="shared" si="35"/>
        <v>256</v>
      </c>
      <c r="O500">
        <f t="shared" si="36"/>
        <v>0</v>
      </c>
      <c r="P500">
        <f t="shared" si="37"/>
        <v>0</v>
      </c>
      <c r="Q500">
        <f t="shared" si="38"/>
        <v>0</v>
      </c>
      <c r="S500">
        <f t="shared" si="39"/>
        <v>2</v>
      </c>
    </row>
    <row r="501" spans="1:19" x14ac:dyDescent="0.25">
      <c r="A501" t="s">
        <v>1382</v>
      </c>
      <c r="B501" t="s">
        <v>11</v>
      </c>
      <c r="C501">
        <v>263</v>
      </c>
      <c r="D501">
        <v>110673902</v>
      </c>
      <c r="E501" t="s">
        <v>0</v>
      </c>
      <c r="F501" t="s">
        <v>1383</v>
      </c>
      <c r="G501" t="s">
        <v>0</v>
      </c>
      <c r="H501" t="s">
        <v>0</v>
      </c>
      <c r="I501" t="s">
        <v>7143</v>
      </c>
      <c r="J501" s="6">
        <v>763274</v>
      </c>
      <c r="K501" s="6">
        <v>764065</v>
      </c>
      <c r="L501">
        <f t="shared" si="35"/>
        <v>119</v>
      </c>
      <c r="O501">
        <f t="shared" si="36"/>
        <v>0</v>
      </c>
      <c r="P501">
        <f t="shared" si="37"/>
        <v>0</v>
      </c>
      <c r="Q501">
        <f t="shared" si="38"/>
        <v>1</v>
      </c>
      <c r="S501">
        <f t="shared" si="39"/>
        <v>2</v>
      </c>
    </row>
    <row r="502" spans="1:19" x14ac:dyDescent="0.25">
      <c r="A502" t="s">
        <v>1384</v>
      </c>
      <c r="B502" t="s">
        <v>11</v>
      </c>
      <c r="C502">
        <v>261</v>
      </c>
      <c r="D502">
        <v>110676026</v>
      </c>
      <c r="E502" t="s">
        <v>0</v>
      </c>
      <c r="F502" t="s">
        <v>1385</v>
      </c>
      <c r="G502" t="s">
        <v>0</v>
      </c>
      <c r="H502" t="s">
        <v>0</v>
      </c>
      <c r="I502" t="s">
        <v>6790</v>
      </c>
      <c r="J502" s="6">
        <v>764375</v>
      </c>
      <c r="K502" s="6">
        <v>765160</v>
      </c>
      <c r="L502">
        <f t="shared" si="35"/>
        <v>310</v>
      </c>
      <c r="O502">
        <f t="shared" si="36"/>
        <v>0</v>
      </c>
      <c r="P502">
        <f t="shared" si="37"/>
        <v>0</v>
      </c>
      <c r="Q502">
        <f t="shared" si="38"/>
        <v>0</v>
      </c>
      <c r="S502">
        <f t="shared" si="39"/>
        <v>0</v>
      </c>
    </row>
    <row r="503" spans="1:19" x14ac:dyDescent="0.25">
      <c r="A503" t="s">
        <v>1386</v>
      </c>
      <c r="B503" t="s">
        <v>11</v>
      </c>
      <c r="C503">
        <v>371</v>
      </c>
      <c r="D503">
        <v>110674081</v>
      </c>
      <c r="E503" t="s">
        <v>0</v>
      </c>
      <c r="F503" t="s">
        <v>1387</v>
      </c>
      <c r="G503" t="s">
        <v>0</v>
      </c>
      <c r="H503" t="s">
        <v>0</v>
      </c>
      <c r="I503" t="s">
        <v>6790</v>
      </c>
      <c r="J503" s="6">
        <v>765278</v>
      </c>
      <c r="K503" s="6">
        <v>766393</v>
      </c>
      <c r="L503">
        <f t="shared" si="35"/>
        <v>118</v>
      </c>
      <c r="O503">
        <f t="shared" si="36"/>
        <v>0</v>
      </c>
      <c r="P503">
        <f t="shared" si="37"/>
        <v>0</v>
      </c>
      <c r="Q503">
        <f t="shared" si="38"/>
        <v>1</v>
      </c>
      <c r="S503">
        <f t="shared" si="39"/>
        <v>2</v>
      </c>
    </row>
    <row r="504" spans="1:19" x14ac:dyDescent="0.25">
      <c r="A504" t="s">
        <v>1388</v>
      </c>
      <c r="B504" t="s">
        <v>11</v>
      </c>
      <c r="C504">
        <v>445</v>
      </c>
      <c r="D504">
        <v>110673284</v>
      </c>
      <c r="E504" t="s">
        <v>0</v>
      </c>
      <c r="F504" t="s">
        <v>1389</v>
      </c>
      <c r="G504" t="s">
        <v>0</v>
      </c>
      <c r="H504" t="s">
        <v>0</v>
      </c>
      <c r="I504" t="s">
        <v>6790</v>
      </c>
      <c r="J504" s="6">
        <v>766407</v>
      </c>
      <c r="K504" s="6">
        <v>767744</v>
      </c>
      <c r="L504">
        <f t="shared" si="35"/>
        <v>14</v>
      </c>
      <c r="O504">
        <f t="shared" si="36"/>
        <v>1</v>
      </c>
      <c r="P504">
        <f t="shared" si="37"/>
        <v>1</v>
      </c>
      <c r="Q504">
        <f t="shared" si="38"/>
        <v>2</v>
      </c>
      <c r="S504">
        <f t="shared" si="39"/>
        <v>1</v>
      </c>
    </row>
    <row r="505" spans="1:19" x14ac:dyDescent="0.25">
      <c r="A505" t="s">
        <v>1390</v>
      </c>
      <c r="B505" t="s">
        <v>11</v>
      </c>
      <c r="C505">
        <v>463</v>
      </c>
      <c r="D505">
        <v>110675704</v>
      </c>
      <c r="E505" t="s">
        <v>0</v>
      </c>
      <c r="F505" t="s">
        <v>1391</v>
      </c>
      <c r="G505" t="s">
        <v>0</v>
      </c>
      <c r="H505" t="s">
        <v>0</v>
      </c>
      <c r="I505" t="s">
        <v>6796</v>
      </c>
      <c r="J505" s="6">
        <v>767902</v>
      </c>
      <c r="K505" s="6">
        <v>769293</v>
      </c>
      <c r="L505">
        <f t="shared" si="35"/>
        <v>158</v>
      </c>
      <c r="O505">
        <f t="shared" si="36"/>
        <v>0</v>
      </c>
      <c r="P505">
        <f t="shared" si="37"/>
        <v>0</v>
      </c>
      <c r="Q505">
        <f t="shared" si="38"/>
        <v>3</v>
      </c>
      <c r="S505">
        <f t="shared" si="39"/>
        <v>1</v>
      </c>
    </row>
    <row r="506" spans="1:19" x14ac:dyDescent="0.25">
      <c r="A506" t="s">
        <v>1392</v>
      </c>
      <c r="B506" t="s">
        <v>11</v>
      </c>
      <c r="C506">
        <v>506</v>
      </c>
      <c r="D506">
        <v>255529889</v>
      </c>
      <c r="E506" t="s">
        <v>0</v>
      </c>
      <c r="F506" t="s">
        <v>1393</v>
      </c>
      <c r="G506" t="s">
        <v>0</v>
      </c>
      <c r="H506" t="s">
        <v>0</v>
      </c>
      <c r="I506" t="s">
        <v>6790</v>
      </c>
      <c r="J506" s="6">
        <v>769616</v>
      </c>
      <c r="K506" s="6">
        <v>771136</v>
      </c>
      <c r="L506">
        <f t="shared" si="35"/>
        <v>323</v>
      </c>
      <c r="O506">
        <f t="shared" si="36"/>
        <v>0</v>
      </c>
      <c r="P506">
        <f t="shared" si="37"/>
        <v>0</v>
      </c>
      <c r="Q506">
        <f t="shared" si="38"/>
        <v>0</v>
      </c>
      <c r="S506">
        <f t="shared" si="39"/>
        <v>2</v>
      </c>
    </row>
    <row r="507" spans="1:19" x14ac:dyDescent="0.25">
      <c r="A507" t="s">
        <v>1394</v>
      </c>
      <c r="B507" t="s">
        <v>11</v>
      </c>
      <c r="C507">
        <v>273</v>
      </c>
      <c r="D507">
        <v>110675599</v>
      </c>
      <c r="E507" t="s">
        <v>0</v>
      </c>
      <c r="F507" t="s">
        <v>1395</v>
      </c>
      <c r="G507" t="s">
        <v>0</v>
      </c>
      <c r="H507" t="s">
        <v>0</v>
      </c>
      <c r="I507" t="s">
        <v>7144</v>
      </c>
      <c r="J507" s="6">
        <v>771145</v>
      </c>
      <c r="K507" s="6">
        <v>771966</v>
      </c>
      <c r="L507">
        <f t="shared" si="35"/>
        <v>9</v>
      </c>
      <c r="O507">
        <f t="shared" si="36"/>
        <v>1</v>
      </c>
      <c r="P507">
        <f t="shared" si="37"/>
        <v>1</v>
      </c>
      <c r="Q507">
        <f t="shared" si="38"/>
        <v>1</v>
      </c>
      <c r="S507">
        <f t="shared" si="39"/>
        <v>0</v>
      </c>
    </row>
    <row r="508" spans="1:19" x14ac:dyDescent="0.25">
      <c r="A508" t="s">
        <v>1398</v>
      </c>
      <c r="B508" t="s">
        <v>11</v>
      </c>
      <c r="C508">
        <v>354</v>
      </c>
      <c r="D508">
        <v>110675219</v>
      </c>
      <c r="E508" t="s">
        <v>0</v>
      </c>
      <c r="F508" t="s">
        <v>1399</v>
      </c>
      <c r="G508" t="s">
        <v>0</v>
      </c>
      <c r="H508" t="s">
        <v>0</v>
      </c>
      <c r="I508" t="s">
        <v>6790</v>
      </c>
      <c r="J508" s="6">
        <v>773373</v>
      </c>
      <c r="K508" s="6">
        <v>774437</v>
      </c>
      <c r="L508">
        <f t="shared" si="35"/>
        <v>1407</v>
      </c>
      <c r="O508">
        <f t="shared" si="36"/>
        <v>0</v>
      </c>
      <c r="P508">
        <f t="shared" si="37"/>
        <v>0</v>
      </c>
      <c r="Q508">
        <f t="shared" si="38"/>
        <v>0</v>
      </c>
      <c r="S508">
        <f t="shared" si="39"/>
        <v>0</v>
      </c>
    </row>
    <row r="509" spans="1:19" x14ac:dyDescent="0.25">
      <c r="A509" t="s">
        <v>1400</v>
      </c>
      <c r="B509" t="s">
        <v>11</v>
      </c>
      <c r="C509">
        <v>144</v>
      </c>
      <c r="D509">
        <v>110676059</v>
      </c>
      <c r="E509" t="s">
        <v>0</v>
      </c>
      <c r="F509" t="s">
        <v>1401</v>
      </c>
      <c r="G509" t="s">
        <v>0</v>
      </c>
      <c r="H509" t="s">
        <v>0</v>
      </c>
      <c r="I509" t="s">
        <v>7145</v>
      </c>
      <c r="J509" s="6">
        <v>774462</v>
      </c>
      <c r="K509" s="6">
        <v>774896</v>
      </c>
      <c r="L509">
        <f t="shared" si="35"/>
        <v>25</v>
      </c>
      <c r="O509">
        <f t="shared" si="36"/>
        <v>1</v>
      </c>
      <c r="P509">
        <f t="shared" si="37"/>
        <v>1</v>
      </c>
      <c r="Q509">
        <f t="shared" si="38"/>
        <v>1</v>
      </c>
      <c r="S509">
        <f t="shared" si="39"/>
        <v>0</v>
      </c>
    </row>
    <row r="510" spans="1:19" x14ac:dyDescent="0.25">
      <c r="A510" t="s">
        <v>1403</v>
      </c>
      <c r="B510" t="s">
        <v>11</v>
      </c>
      <c r="C510">
        <v>488</v>
      </c>
      <c r="D510">
        <v>110675206</v>
      </c>
      <c r="E510" t="s">
        <v>0</v>
      </c>
      <c r="F510" t="s">
        <v>1404</v>
      </c>
      <c r="G510" t="s">
        <v>0</v>
      </c>
      <c r="H510" t="s">
        <v>0</v>
      </c>
      <c r="I510" t="s">
        <v>7146</v>
      </c>
      <c r="J510" s="6">
        <v>775083</v>
      </c>
      <c r="K510" s="6">
        <v>776549</v>
      </c>
      <c r="L510">
        <f t="shared" si="35"/>
        <v>187</v>
      </c>
      <c r="O510">
        <f t="shared" si="36"/>
        <v>0</v>
      </c>
      <c r="P510">
        <f t="shared" si="37"/>
        <v>0</v>
      </c>
      <c r="Q510">
        <f t="shared" si="38"/>
        <v>2</v>
      </c>
      <c r="S510">
        <f t="shared" si="39"/>
        <v>2</v>
      </c>
    </row>
    <row r="511" spans="1:19" x14ac:dyDescent="0.25">
      <c r="A511" t="s">
        <v>1406</v>
      </c>
      <c r="B511" t="s">
        <v>11</v>
      </c>
      <c r="C511">
        <v>96</v>
      </c>
      <c r="D511">
        <v>110674407</v>
      </c>
      <c r="E511" t="s">
        <v>0</v>
      </c>
      <c r="F511" t="s">
        <v>1407</v>
      </c>
      <c r="G511" t="s">
        <v>0</v>
      </c>
      <c r="H511" t="s">
        <v>0</v>
      </c>
      <c r="I511" t="s">
        <v>7147</v>
      </c>
      <c r="J511" s="6">
        <v>776646</v>
      </c>
      <c r="K511" s="6">
        <v>776936</v>
      </c>
      <c r="L511">
        <f t="shared" si="35"/>
        <v>97</v>
      </c>
      <c r="O511">
        <f t="shared" si="36"/>
        <v>0</v>
      </c>
      <c r="P511">
        <f t="shared" si="37"/>
        <v>1</v>
      </c>
      <c r="Q511">
        <f t="shared" si="38"/>
        <v>3</v>
      </c>
      <c r="S511">
        <f t="shared" si="39"/>
        <v>0</v>
      </c>
    </row>
    <row r="512" spans="1:19" x14ac:dyDescent="0.25">
      <c r="A512" t="s">
        <v>1409</v>
      </c>
      <c r="B512" t="s">
        <v>11</v>
      </c>
      <c r="C512">
        <v>344</v>
      </c>
      <c r="D512">
        <v>110673656</v>
      </c>
      <c r="E512" t="s">
        <v>0</v>
      </c>
      <c r="F512" t="s">
        <v>1410</v>
      </c>
      <c r="G512" t="s">
        <v>0</v>
      </c>
      <c r="H512" t="s">
        <v>0</v>
      </c>
      <c r="I512" t="s">
        <v>6790</v>
      </c>
      <c r="J512" s="6">
        <v>777044</v>
      </c>
      <c r="K512" s="6">
        <v>778078</v>
      </c>
      <c r="L512">
        <f t="shared" si="35"/>
        <v>108</v>
      </c>
      <c r="O512">
        <f t="shared" si="36"/>
        <v>0</v>
      </c>
      <c r="P512">
        <f t="shared" si="37"/>
        <v>0</v>
      </c>
      <c r="Q512">
        <f t="shared" si="38"/>
        <v>4</v>
      </c>
      <c r="S512">
        <f t="shared" si="39"/>
        <v>2</v>
      </c>
    </row>
    <row r="513" spans="1:19" x14ac:dyDescent="0.25">
      <c r="A513" t="s">
        <v>1411</v>
      </c>
      <c r="B513" t="s">
        <v>11</v>
      </c>
      <c r="C513">
        <v>232</v>
      </c>
      <c r="D513">
        <v>110674689</v>
      </c>
      <c r="E513" t="s">
        <v>1412</v>
      </c>
      <c r="F513" t="s">
        <v>1413</v>
      </c>
      <c r="G513" t="s">
        <v>0</v>
      </c>
      <c r="H513" t="s">
        <v>0</v>
      </c>
      <c r="I513" t="s">
        <v>7148</v>
      </c>
      <c r="J513" s="6">
        <v>778217</v>
      </c>
      <c r="K513" s="6">
        <v>778915</v>
      </c>
      <c r="L513">
        <f t="shared" si="35"/>
        <v>139</v>
      </c>
      <c r="O513">
        <f t="shared" si="36"/>
        <v>0</v>
      </c>
      <c r="P513">
        <f t="shared" si="37"/>
        <v>0</v>
      </c>
      <c r="Q513">
        <f t="shared" si="38"/>
        <v>5</v>
      </c>
      <c r="S513">
        <f t="shared" si="39"/>
        <v>1</v>
      </c>
    </row>
    <row r="514" spans="1:19" x14ac:dyDescent="0.25">
      <c r="A514" t="s">
        <v>1414</v>
      </c>
      <c r="B514" t="s">
        <v>11</v>
      </c>
      <c r="C514">
        <v>282</v>
      </c>
      <c r="D514">
        <v>110674126</v>
      </c>
      <c r="E514" t="s">
        <v>0</v>
      </c>
      <c r="F514" t="s">
        <v>1415</v>
      </c>
      <c r="G514" t="s">
        <v>0</v>
      </c>
      <c r="H514" t="s">
        <v>0</v>
      </c>
      <c r="I514" t="s">
        <v>7149</v>
      </c>
      <c r="J514" s="6">
        <v>778934</v>
      </c>
      <c r="K514" s="6">
        <v>779782</v>
      </c>
      <c r="L514">
        <f t="shared" si="35"/>
        <v>19</v>
      </c>
      <c r="O514">
        <f t="shared" si="36"/>
        <v>1</v>
      </c>
      <c r="P514">
        <f t="shared" si="37"/>
        <v>1</v>
      </c>
      <c r="Q514">
        <f t="shared" si="38"/>
        <v>6</v>
      </c>
      <c r="S514">
        <f t="shared" si="39"/>
        <v>0</v>
      </c>
    </row>
    <row r="515" spans="1:19" x14ac:dyDescent="0.25">
      <c r="A515" t="s">
        <v>1426</v>
      </c>
      <c r="B515" t="s">
        <v>11</v>
      </c>
      <c r="C515">
        <v>180</v>
      </c>
      <c r="D515">
        <v>110676029</v>
      </c>
      <c r="E515" t="s">
        <v>0</v>
      </c>
      <c r="F515" t="s">
        <v>1427</v>
      </c>
      <c r="G515" t="s">
        <v>0</v>
      </c>
      <c r="H515" t="s">
        <v>0</v>
      </c>
      <c r="I515" t="s">
        <v>6796</v>
      </c>
      <c r="J515" s="6">
        <v>783950</v>
      </c>
      <c r="K515" s="6">
        <v>784492</v>
      </c>
      <c r="L515">
        <f t="shared" si="35"/>
        <v>4168</v>
      </c>
      <c r="O515">
        <f t="shared" si="36"/>
        <v>0</v>
      </c>
      <c r="P515">
        <f t="shared" si="37"/>
        <v>0</v>
      </c>
      <c r="Q515">
        <f t="shared" si="38"/>
        <v>0</v>
      </c>
      <c r="S515">
        <f t="shared" si="39"/>
        <v>0</v>
      </c>
    </row>
    <row r="516" spans="1:19" x14ac:dyDescent="0.25">
      <c r="A516" t="s">
        <v>1428</v>
      </c>
      <c r="B516" t="s">
        <v>11</v>
      </c>
      <c r="C516">
        <v>337</v>
      </c>
      <c r="D516">
        <v>110675089</v>
      </c>
      <c r="E516" t="s">
        <v>0</v>
      </c>
      <c r="F516" t="s">
        <v>1429</v>
      </c>
      <c r="G516" t="s">
        <v>0</v>
      </c>
      <c r="H516" t="s">
        <v>0</v>
      </c>
      <c r="I516" t="s">
        <v>6796</v>
      </c>
      <c r="J516" s="6">
        <v>785000</v>
      </c>
      <c r="K516" s="6">
        <v>786013</v>
      </c>
      <c r="L516">
        <f t="shared" ref="L516:L579" si="40">J516-K515</f>
        <v>508</v>
      </c>
      <c r="O516">
        <f t="shared" ref="O516:O579" si="41">IF(L516&lt;50,O515+1,0)</f>
        <v>0</v>
      </c>
      <c r="P516">
        <f t="shared" ref="P516:P579" si="42">IF(L516&lt;100,P515+1,0)</f>
        <v>0</v>
      </c>
      <c r="Q516">
        <f t="shared" ref="Q516:Q579" si="43">IF(L516&lt;200,Q515+1,0)</f>
        <v>0</v>
      </c>
      <c r="S516">
        <f t="shared" ref="S516:S579" si="44">MOD(C516,3)</f>
        <v>1</v>
      </c>
    </row>
    <row r="517" spans="1:19" x14ac:dyDescent="0.25">
      <c r="A517" t="s">
        <v>1433</v>
      </c>
      <c r="B517" t="s">
        <v>11</v>
      </c>
      <c r="C517">
        <v>47</v>
      </c>
      <c r="D517">
        <v>110674186</v>
      </c>
      <c r="E517" t="s">
        <v>0</v>
      </c>
      <c r="F517" t="s">
        <v>1434</v>
      </c>
      <c r="G517" t="s">
        <v>0</v>
      </c>
      <c r="H517" t="s">
        <v>0</v>
      </c>
      <c r="I517" t="s">
        <v>6790</v>
      </c>
      <c r="J517" s="6">
        <v>789049</v>
      </c>
      <c r="K517" s="6">
        <v>789192</v>
      </c>
      <c r="L517">
        <f t="shared" si="40"/>
        <v>3036</v>
      </c>
      <c r="O517">
        <f t="shared" si="41"/>
        <v>0</v>
      </c>
      <c r="P517">
        <f t="shared" si="42"/>
        <v>0</v>
      </c>
      <c r="Q517">
        <f t="shared" si="43"/>
        <v>0</v>
      </c>
      <c r="S517">
        <f t="shared" si="44"/>
        <v>2</v>
      </c>
    </row>
    <row r="518" spans="1:19" x14ac:dyDescent="0.25">
      <c r="A518" t="s">
        <v>1435</v>
      </c>
      <c r="B518" t="s">
        <v>11</v>
      </c>
      <c r="C518">
        <v>43</v>
      </c>
      <c r="D518">
        <v>110675595</v>
      </c>
      <c r="E518" t="s">
        <v>0</v>
      </c>
      <c r="F518" t="s">
        <v>1436</v>
      </c>
      <c r="G518" t="s">
        <v>0</v>
      </c>
      <c r="H518" t="s">
        <v>0</v>
      </c>
      <c r="I518" t="s">
        <v>6796</v>
      </c>
      <c r="J518" s="6">
        <v>789376</v>
      </c>
      <c r="K518" s="6">
        <v>789507</v>
      </c>
      <c r="L518">
        <f t="shared" si="40"/>
        <v>184</v>
      </c>
      <c r="O518">
        <f t="shared" si="41"/>
        <v>0</v>
      </c>
      <c r="P518">
        <f t="shared" si="42"/>
        <v>0</v>
      </c>
      <c r="Q518">
        <f t="shared" si="43"/>
        <v>1</v>
      </c>
      <c r="S518">
        <f t="shared" si="44"/>
        <v>1</v>
      </c>
    </row>
    <row r="519" spans="1:19" x14ac:dyDescent="0.25">
      <c r="A519" t="s">
        <v>1437</v>
      </c>
      <c r="B519" t="s">
        <v>11</v>
      </c>
      <c r="C519">
        <v>59</v>
      </c>
      <c r="D519">
        <v>110675005</v>
      </c>
      <c r="E519" t="s">
        <v>0</v>
      </c>
      <c r="F519" t="s">
        <v>1438</v>
      </c>
      <c r="G519" t="s">
        <v>0</v>
      </c>
      <c r="H519" t="s">
        <v>0</v>
      </c>
      <c r="I519" t="s">
        <v>6796</v>
      </c>
      <c r="J519" s="6">
        <v>789542</v>
      </c>
      <c r="K519" s="6">
        <v>789721</v>
      </c>
      <c r="L519">
        <f t="shared" si="40"/>
        <v>35</v>
      </c>
      <c r="O519">
        <f t="shared" si="41"/>
        <v>1</v>
      </c>
      <c r="P519">
        <f t="shared" si="42"/>
        <v>1</v>
      </c>
      <c r="Q519">
        <f t="shared" si="43"/>
        <v>2</v>
      </c>
      <c r="S519">
        <f t="shared" si="44"/>
        <v>2</v>
      </c>
    </row>
    <row r="520" spans="1:19" x14ac:dyDescent="0.25">
      <c r="A520" t="s">
        <v>1439</v>
      </c>
      <c r="B520" t="s">
        <v>11</v>
      </c>
      <c r="C520">
        <v>418</v>
      </c>
      <c r="D520">
        <v>110674031</v>
      </c>
      <c r="E520" t="s">
        <v>0</v>
      </c>
      <c r="F520" t="s">
        <v>1440</v>
      </c>
      <c r="G520" t="s">
        <v>0</v>
      </c>
      <c r="H520" t="s">
        <v>0</v>
      </c>
      <c r="I520" t="s">
        <v>7107</v>
      </c>
      <c r="J520" s="6">
        <v>789763</v>
      </c>
      <c r="K520" s="6">
        <v>791019</v>
      </c>
      <c r="L520">
        <f t="shared" si="40"/>
        <v>42</v>
      </c>
      <c r="O520">
        <f t="shared" si="41"/>
        <v>2</v>
      </c>
      <c r="P520">
        <f t="shared" si="42"/>
        <v>2</v>
      </c>
      <c r="Q520">
        <f t="shared" si="43"/>
        <v>3</v>
      </c>
      <c r="S520">
        <f t="shared" si="44"/>
        <v>1</v>
      </c>
    </row>
    <row r="521" spans="1:19" x14ac:dyDescent="0.25">
      <c r="A521" t="s">
        <v>1443</v>
      </c>
      <c r="B521" t="s">
        <v>11</v>
      </c>
      <c r="C521">
        <v>120</v>
      </c>
      <c r="D521">
        <v>110674003</v>
      </c>
      <c r="E521" t="s">
        <v>0</v>
      </c>
      <c r="F521" t="s">
        <v>1444</v>
      </c>
      <c r="G521" t="s">
        <v>0</v>
      </c>
      <c r="H521" t="s">
        <v>0</v>
      </c>
      <c r="I521" t="s">
        <v>6796</v>
      </c>
      <c r="J521" s="6">
        <v>791947</v>
      </c>
      <c r="K521" s="6">
        <v>792309</v>
      </c>
      <c r="L521">
        <f t="shared" si="40"/>
        <v>928</v>
      </c>
      <c r="O521">
        <f t="shared" si="41"/>
        <v>0</v>
      </c>
      <c r="P521">
        <f t="shared" si="42"/>
        <v>0</v>
      </c>
      <c r="Q521">
        <f t="shared" si="43"/>
        <v>0</v>
      </c>
      <c r="S521">
        <f t="shared" si="44"/>
        <v>0</v>
      </c>
    </row>
    <row r="522" spans="1:19" x14ac:dyDescent="0.25">
      <c r="A522" t="s">
        <v>1445</v>
      </c>
      <c r="B522" t="s">
        <v>11</v>
      </c>
      <c r="C522">
        <v>328</v>
      </c>
      <c r="D522">
        <v>110675693</v>
      </c>
      <c r="E522" t="s">
        <v>1446</v>
      </c>
      <c r="F522" t="s">
        <v>1447</v>
      </c>
      <c r="G522" t="s">
        <v>0</v>
      </c>
      <c r="H522" t="s">
        <v>0</v>
      </c>
      <c r="I522" t="s">
        <v>7154</v>
      </c>
      <c r="J522" s="6">
        <v>792506</v>
      </c>
      <c r="K522" s="6">
        <v>793492</v>
      </c>
      <c r="L522">
        <f t="shared" si="40"/>
        <v>197</v>
      </c>
      <c r="O522">
        <f t="shared" si="41"/>
        <v>0</v>
      </c>
      <c r="P522">
        <f t="shared" si="42"/>
        <v>0</v>
      </c>
      <c r="Q522">
        <f t="shared" si="43"/>
        <v>1</v>
      </c>
      <c r="S522">
        <f t="shared" si="44"/>
        <v>1</v>
      </c>
    </row>
    <row r="523" spans="1:19" x14ac:dyDescent="0.25">
      <c r="A523" t="s">
        <v>1448</v>
      </c>
      <c r="B523" t="s">
        <v>11</v>
      </c>
      <c r="C523">
        <v>361</v>
      </c>
      <c r="D523">
        <v>110674871</v>
      </c>
      <c r="E523" t="s">
        <v>0</v>
      </c>
      <c r="F523" t="s">
        <v>1449</v>
      </c>
      <c r="G523" t="s">
        <v>0</v>
      </c>
      <c r="H523" t="s">
        <v>0</v>
      </c>
      <c r="I523" t="s">
        <v>7155</v>
      </c>
      <c r="J523" s="6">
        <v>793649</v>
      </c>
      <c r="K523" s="6">
        <v>794734</v>
      </c>
      <c r="L523">
        <f t="shared" si="40"/>
        <v>157</v>
      </c>
      <c r="O523">
        <f t="shared" si="41"/>
        <v>0</v>
      </c>
      <c r="P523">
        <f t="shared" si="42"/>
        <v>0</v>
      </c>
      <c r="Q523">
        <f t="shared" si="43"/>
        <v>2</v>
      </c>
      <c r="S523">
        <f t="shared" si="44"/>
        <v>1</v>
      </c>
    </row>
    <row r="524" spans="1:19" x14ac:dyDescent="0.25">
      <c r="A524" t="s">
        <v>1450</v>
      </c>
      <c r="B524" t="s">
        <v>11</v>
      </c>
      <c r="C524">
        <v>55</v>
      </c>
      <c r="D524">
        <v>110675736</v>
      </c>
      <c r="E524" t="s">
        <v>0</v>
      </c>
      <c r="F524" t="s">
        <v>1451</v>
      </c>
      <c r="G524" t="s">
        <v>0</v>
      </c>
      <c r="H524" t="s">
        <v>0</v>
      </c>
      <c r="I524" t="s">
        <v>6796</v>
      </c>
      <c r="J524" s="6">
        <v>794736</v>
      </c>
      <c r="K524" s="6">
        <v>794903</v>
      </c>
      <c r="L524">
        <f t="shared" si="40"/>
        <v>2</v>
      </c>
      <c r="O524">
        <f t="shared" si="41"/>
        <v>1</v>
      </c>
      <c r="P524">
        <f t="shared" si="42"/>
        <v>1</v>
      </c>
      <c r="Q524">
        <f t="shared" si="43"/>
        <v>3</v>
      </c>
      <c r="S524">
        <f t="shared" si="44"/>
        <v>1</v>
      </c>
    </row>
    <row r="525" spans="1:19" x14ac:dyDescent="0.25">
      <c r="A525" t="s">
        <v>1452</v>
      </c>
      <c r="B525" t="s">
        <v>11</v>
      </c>
      <c r="C525">
        <v>244</v>
      </c>
      <c r="D525">
        <v>110674897</v>
      </c>
      <c r="E525" t="s">
        <v>0</v>
      </c>
      <c r="F525" t="s">
        <v>1453</v>
      </c>
      <c r="G525" t="s">
        <v>0</v>
      </c>
      <c r="H525" t="s">
        <v>0</v>
      </c>
      <c r="I525" t="s">
        <v>6793</v>
      </c>
      <c r="J525" s="6">
        <v>795004</v>
      </c>
      <c r="K525" s="6">
        <v>795738</v>
      </c>
      <c r="L525">
        <f t="shared" si="40"/>
        <v>101</v>
      </c>
      <c r="O525">
        <f t="shared" si="41"/>
        <v>0</v>
      </c>
      <c r="P525">
        <f t="shared" si="42"/>
        <v>0</v>
      </c>
      <c r="Q525">
        <f t="shared" si="43"/>
        <v>4</v>
      </c>
      <c r="S525">
        <f t="shared" si="44"/>
        <v>1</v>
      </c>
    </row>
    <row r="526" spans="1:19" x14ac:dyDescent="0.25">
      <c r="A526" t="s">
        <v>1454</v>
      </c>
      <c r="B526" t="s">
        <v>11</v>
      </c>
      <c r="C526">
        <v>101</v>
      </c>
      <c r="D526">
        <v>110674721</v>
      </c>
      <c r="E526" t="s">
        <v>0</v>
      </c>
      <c r="F526" t="s">
        <v>1455</v>
      </c>
      <c r="G526" t="s">
        <v>0</v>
      </c>
      <c r="H526" t="s">
        <v>0</v>
      </c>
      <c r="I526" t="s">
        <v>6796</v>
      </c>
      <c r="J526" s="6">
        <v>795928</v>
      </c>
      <c r="K526" s="6">
        <v>796233</v>
      </c>
      <c r="L526">
        <f t="shared" si="40"/>
        <v>190</v>
      </c>
      <c r="O526">
        <f t="shared" si="41"/>
        <v>0</v>
      </c>
      <c r="P526">
        <f t="shared" si="42"/>
        <v>0</v>
      </c>
      <c r="Q526">
        <f t="shared" si="43"/>
        <v>5</v>
      </c>
      <c r="S526">
        <f t="shared" si="44"/>
        <v>2</v>
      </c>
    </row>
    <row r="527" spans="1:19" x14ac:dyDescent="0.25">
      <c r="A527" t="s">
        <v>1456</v>
      </c>
      <c r="B527" t="s">
        <v>11</v>
      </c>
      <c r="C527">
        <v>216</v>
      </c>
      <c r="D527">
        <v>110674146</v>
      </c>
      <c r="E527" t="s">
        <v>1457</v>
      </c>
      <c r="F527" t="s">
        <v>1458</v>
      </c>
      <c r="G527" t="s">
        <v>0</v>
      </c>
      <c r="H527" t="s">
        <v>0</v>
      </c>
      <c r="I527" t="s">
        <v>7156</v>
      </c>
      <c r="J527" s="6">
        <v>796480</v>
      </c>
      <c r="K527" s="6">
        <v>797130</v>
      </c>
      <c r="L527">
        <f t="shared" si="40"/>
        <v>247</v>
      </c>
      <c r="O527">
        <f t="shared" si="41"/>
        <v>0</v>
      </c>
      <c r="P527">
        <f t="shared" si="42"/>
        <v>0</v>
      </c>
      <c r="Q527">
        <f t="shared" si="43"/>
        <v>0</v>
      </c>
      <c r="S527">
        <f t="shared" si="44"/>
        <v>0</v>
      </c>
    </row>
    <row r="528" spans="1:19" x14ac:dyDescent="0.25">
      <c r="A528" t="s">
        <v>1459</v>
      </c>
      <c r="B528" t="s">
        <v>11</v>
      </c>
      <c r="C528">
        <v>436</v>
      </c>
      <c r="D528">
        <v>110673608</v>
      </c>
      <c r="E528" t="s">
        <v>1460</v>
      </c>
      <c r="F528" t="s">
        <v>1461</v>
      </c>
      <c r="G528" t="s">
        <v>0</v>
      </c>
      <c r="H528" t="s">
        <v>0</v>
      </c>
      <c r="I528" t="s">
        <v>7157</v>
      </c>
      <c r="J528" s="6">
        <v>797635</v>
      </c>
      <c r="K528" s="6">
        <v>798945</v>
      </c>
      <c r="L528">
        <f t="shared" si="40"/>
        <v>505</v>
      </c>
      <c r="O528">
        <f t="shared" si="41"/>
        <v>0</v>
      </c>
      <c r="P528">
        <f t="shared" si="42"/>
        <v>0</v>
      </c>
      <c r="Q528">
        <f t="shared" si="43"/>
        <v>0</v>
      </c>
      <c r="S528">
        <f t="shared" si="44"/>
        <v>1</v>
      </c>
    </row>
    <row r="529" spans="1:19" x14ac:dyDescent="0.25">
      <c r="A529" t="s">
        <v>1462</v>
      </c>
      <c r="B529" t="s">
        <v>11</v>
      </c>
      <c r="C529">
        <v>1266</v>
      </c>
      <c r="D529">
        <v>110674415</v>
      </c>
      <c r="E529" t="s">
        <v>0</v>
      </c>
      <c r="F529" t="s">
        <v>1463</v>
      </c>
      <c r="G529" t="s">
        <v>0</v>
      </c>
      <c r="H529" t="s">
        <v>0</v>
      </c>
      <c r="I529" t="s">
        <v>7158</v>
      </c>
      <c r="J529" s="6">
        <v>799183</v>
      </c>
      <c r="K529" s="6">
        <v>802983</v>
      </c>
      <c r="L529">
        <f t="shared" si="40"/>
        <v>238</v>
      </c>
      <c r="O529">
        <f t="shared" si="41"/>
        <v>0</v>
      </c>
      <c r="P529">
        <f t="shared" si="42"/>
        <v>0</v>
      </c>
      <c r="Q529">
        <f t="shared" si="43"/>
        <v>0</v>
      </c>
      <c r="S529">
        <f t="shared" si="44"/>
        <v>0</v>
      </c>
    </row>
    <row r="530" spans="1:19" x14ac:dyDescent="0.25">
      <c r="A530" t="s">
        <v>1464</v>
      </c>
      <c r="B530" t="s">
        <v>11</v>
      </c>
      <c r="C530">
        <v>159</v>
      </c>
      <c r="D530">
        <v>110673631</v>
      </c>
      <c r="E530" t="s">
        <v>1465</v>
      </c>
      <c r="F530" t="s">
        <v>1466</v>
      </c>
      <c r="G530" t="s">
        <v>0</v>
      </c>
      <c r="H530" t="s">
        <v>0</v>
      </c>
      <c r="I530" t="s">
        <v>7159</v>
      </c>
      <c r="J530" s="6">
        <v>803294</v>
      </c>
      <c r="K530" s="6">
        <v>803773</v>
      </c>
      <c r="L530">
        <f t="shared" si="40"/>
        <v>311</v>
      </c>
      <c r="O530">
        <f t="shared" si="41"/>
        <v>0</v>
      </c>
      <c r="P530">
        <f t="shared" si="42"/>
        <v>0</v>
      </c>
      <c r="Q530">
        <f t="shared" si="43"/>
        <v>0</v>
      </c>
      <c r="S530">
        <f t="shared" si="44"/>
        <v>0</v>
      </c>
    </row>
    <row r="531" spans="1:19" x14ac:dyDescent="0.25">
      <c r="A531" t="s">
        <v>1467</v>
      </c>
      <c r="B531" t="s">
        <v>11</v>
      </c>
      <c r="C531">
        <v>235</v>
      </c>
      <c r="D531">
        <v>110674409</v>
      </c>
      <c r="E531" t="s">
        <v>1468</v>
      </c>
      <c r="F531" t="s">
        <v>1469</v>
      </c>
      <c r="G531" t="s">
        <v>0</v>
      </c>
      <c r="H531" t="s">
        <v>0</v>
      </c>
      <c r="I531" t="s">
        <v>7160</v>
      </c>
      <c r="J531" s="6">
        <v>803773</v>
      </c>
      <c r="K531" s="6">
        <v>804480</v>
      </c>
      <c r="L531">
        <f t="shared" si="40"/>
        <v>0</v>
      </c>
      <c r="O531">
        <f t="shared" si="41"/>
        <v>1</v>
      </c>
      <c r="P531">
        <f t="shared" si="42"/>
        <v>1</v>
      </c>
      <c r="Q531">
        <f t="shared" si="43"/>
        <v>1</v>
      </c>
      <c r="S531">
        <f t="shared" si="44"/>
        <v>1</v>
      </c>
    </row>
    <row r="532" spans="1:19" x14ac:dyDescent="0.25">
      <c r="A532" t="s">
        <v>1470</v>
      </c>
      <c r="B532" t="s">
        <v>11</v>
      </c>
      <c r="C532">
        <v>473</v>
      </c>
      <c r="D532">
        <v>110675322</v>
      </c>
      <c r="E532" t="s">
        <v>1471</v>
      </c>
      <c r="F532" t="s">
        <v>1472</v>
      </c>
      <c r="G532" t="s">
        <v>0</v>
      </c>
      <c r="H532" t="s">
        <v>0</v>
      </c>
      <c r="I532" t="s">
        <v>7161</v>
      </c>
      <c r="J532" s="6">
        <v>804526</v>
      </c>
      <c r="K532" s="6">
        <v>805947</v>
      </c>
      <c r="L532">
        <f t="shared" si="40"/>
        <v>46</v>
      </c>
      <c r="O532">
        <f t="shared" si="41"/>
        <v>2</v>
      </c>
      <c r="P532">
        <f t="shared" si="42"/>
        <v>2</v>
      </c>
      <c r="Q532">
        <f t="shared" si="43"/>
        <v>2</v>
      </c>
      <c r="S532">
        <f t="shared" si="44"/>
        <v>2</v>
      </c>
    </row>
    <row r="533" spans="1:19" x14ac:dyDescent="0.25">
      <c r="A533" t="s">
        <v>1473</v>
      </c>
      <c r="B533" t="s">
        <v>11</v>
      </c>
      <c r="C533">
        <v>333</v>
      </c>
      <c r="D533">
        <v>110675402</v>
      </c>
      <c r="E533" t="s">
        <v>1474</v>
      </c>
      <c r="F533" t="s">
        <v>1475</v>
      </c>
      <c r="G533" t="s">
        <v>0</v>
      </c>
      <c r="H533" t="s">
        <v>0</v>
      </c>
      <c r="I533" t="s">
        <v>7162</v>
      </c>
      <c r="J533" s="6">
        <v>805948</v>
      </c>
      <c r="K533" s="6">
        <v>806949</v>
      </c>
      <c r="L533">
        <f t="shared" si="40"/>
        <v>1</v>
      </c>
      <c r="O533">
        <f t="shared" si="41"/>
        <v>3</v>
      </c>
      <c r="P533">
        <f t="shared" si="42"/>
        <v>3</v>
      </c>
      <c r="Q533">
        <f t="shared" si="43"/>
        <v>3</v>
      </c>
      <c r="S533">
        <f t="shared" si="44"/>
        <v>0</v>
      </c>
    </row>
    <row r="534" spans="1:19" x14ac:dyDescent="0.25">
      <c r="A534" t="s">
        <v>1476</v>
      </c>
      <c r="B534" t="s">
        <v>11</v>
      </c>
      <c r="C534">
        <v>204</v>
      </c>
      <c r="D534">
        <v>110673298</v>
      </c>
      <c r="E534" t="s">
        <v>1477</v>
      </c>
      <c r="F534" t="s">
        <v>1478</v>
      </c>
      <c r="G534" t="s">
        <v>0</v>
      </c>
      <c r="H534" t="s">
        <v>0</v>
      </c>
      <c r="I534" t="s">
        <v>7163</v>
      </c>
      <c r="J534" s="6">
        <v>806937</v>
      </c>
      <c r="K534" s="6">
        <v>807551</v>
      </c>
      <c r="L534">
        <f t="shared" si="40"/>
        <v>-12</v>
      </c>
      <c r="O534">
        <f t="shared" si="41"/>
        <v>4</v>
      </c>
      <c r="P534">
        <f t="shared" si="42"/>
        <v>4</v>
      </c>
      <c r="Q534">
        <f t="shared" si="43"/>
        <v>4</v>
      </c>
      <c r="S534">
        <f t="shared" si="44"/>
        <v>0</v>
      </c>
    </row>
    <row r="535" spans="1:19" x14ac:dyDescent="0.25">
      <c r="A535" t="s">
        <v>1479</v>
      </c>
      <c r="B535" t="s">
        <v>11</v>
      </c>
      <c r="C535">
        <v>501</v>
      </c>
      <c r="D535">
        <v>110674200</v>
      </c>
      <c r="E535" t="s">
        <v>1480</v>
      </c>
      <c r="F535" t="s">
        <v>1481</v>
      </c>
      <c r="G535" t="s">
        <v>0</v>
      </c>
      <c r="H535" t="s">
        <v>0</v>
      </c>
      <c r="I535" t="s">
        <v>7164</v>
      </c>
      <c r="J535" s="6">
        <v>807564</v>
      </c>
      <c r="K535" s="6">
        <v>809069</v>
      </c>
      <c r="L535">
        <f t="shared" si="40"/>
        <v>13</v>
      </c>
      <c r="O535">
        <f t="shared" si="41"/>
        <v>5</v>
      </c>
      <c r="P535">
        <f t="shared" si="42"/>
        <v>5</v>
      </c>
      <c r="Q535">
        <f t="shared" si="43"/>
        <v>5</v>
      </c>
      <c r="S535">
        <f t="shared" si="44"/>
        <v>0</v>
      </c>
    </row>
    <row r="536" spans="1:19" x14ac:dyDescent="0.25">
      <c r="A536" t="s">
        <v>1482</v>
      </c>
      <c r="B536" t="s">
        <v>11</v>
      </c>
      <c r="C536">
        <v>416</v>
      </c>
      <c r="D536">
        <v>110675781</v>
      </c>
      <c r="E536" t="s">
        <v>1483</v>
      </c>
      <c r="F536" t="s">
        <v>1484</v>
      </c>
      <c r="G536" t="s">
        <v>0</v>
      </c>
      <c r="H536" t="s">
        <v>0</v>
      </c>
      <c r="I536" t="s">
        <v>7165</v>
      </c>
      <c r="J536" s="6">
        <v>809185</v>
      </c>
      <c r="K536" s="6">
        <v>810435</v>
      </c>
      <c r="L536">
        <f t="shared" si="40"/>
        <v>116</v>
      </c>
      <c r="O536">
        <f t="shared" si="41"/>
        <v>0</v>
      </c>
      <c r="P536">
        <f t="shared" si="42"/>
        <v>0</v>
      </c>
      <c r="Q536">
        <f t="shared" si="43"/>
        <v>6</v>
      </c>
      <c r="S536">
        <f t="shared" si="44"/>
        <v>2</v>
      </c>
    </row>
    <row r="537" spans="1:19" x14ac:dyDescent="0.25">
      <c r="A537" t="s">
        <v>1485</v>
      </c>
      <c r="B537" t="s">
        <v>11</v>
      </c>
      <c r="C537">
        <v>120</v>
      </c>
      <c r="D537">
        <v>110674495</v>
      </c>
      <c r="E537" t="s">
        <v>0</v>
      </c>
      <c r="F537" t="s">
        <v>1486</v>
      </c>
      <c r="G537" t="s">
        <v>0</v>
      </c>
      <c r="H537" t="s">
        <v>0</v>
      </c>
      <c r="I537" t="s">
        <v>6790</v>
      </c>
      <c r="J537" s="6">
        <v>811348</v>
      </c>
      <c r="K537" s="6">
        <v>811710</v>
      </c>
      <c r="L537">
        <f t="shared" si="40"/>
        <v>913</v>
      </c>
      <c r="O537">
        <f t="shared" si="41"/>
        <v>0</v>
      </c>
      <c r="P537">
        <f t="shared" si="42"/>
        <v>0</v>
      </c>
      <c r="Q537">
        <f t="shared" si="43"/>
        <v>0</v>
      </c>
      <c r="S537">
        <f t="shared" si="44"/>
        <v>0</v>
      </c>
    </row>
    <row r="538" spans="1:19" x14ac:dyDescent="0.25">
      <c r="A538" t="s">
        <v>1487</v>
      </c>
      <c r="B538" t="s">
        <v>11</v>
      </c>
      <c r="C538">
        <v>180</v>
      </c>
      <c r="D538">
        <v>110675804</v>
      </c>
      <c r="E538" t="s">
        <v>0</v>
      </c>
      <c r="F538" t="s">
        <v>1488</v>
      </c>
      <c r="G538" t="s">
        <v>0</v>
      </c>
      <c r="H538" t="s">
        <v>0</v>
      </c>
      <c r="I538" t="s">
        <v>6831</v>
      </c>
      <c r="J538" s="6">
        <v>812243</v>
      </c>
      <c r="K538" s="6">
        <v>812785</v>
      </c>
      <c r="L538">
        <f t="shared" si="40"/>
        <v>533</v>
      </c>
      <c r="O538">
        <f t="shared" si="41"/>
        <v>0</v>
      </c>
      <c r="P538">
        <f t="shared" si="42"/>
        <v>0</v>
      </c>
      <c r="Q538">
        <f t="shared" si="43"/>
        <v>0</v>
      </c>
      <c r="S538">
        <f t="shared" si="44"/>
        <v>0</v>
      </c>
    </row>
    <row r="539" spans="1:19" x14ac:dyDescent="0.25">
      <c r="A539" t="s">
        <v>1495</v>
      </c>
      <c r="B539" t="s">
        <v>11</v>
      </c>
      <c r="C539">
        <v>215</v>
      </c>
      <c r="D539">
        <v>110673311</v>
      </c>
      <c r="E539" t="s">
        <v>0</v>
      </c>
      <c r="F539" t="s">
        <v>1496</v>
      </c>
      <c r="G539" t="s">
        <v>0</v>
      </c>
      <c r="H539" t="s">
        <v>0</v>
      </c>
      <c r="I539" t="s">
        <v>7168</v>
      </c>
      <c r="J539" s="6">
        <v>816248</v>
      </c>
      <c r="K539" s="6">
        <v>816895</v>
      </c>
      <c r="L539">
        <f t="shared" si="40"/>
        <v>3463</v>
      </c>
      <c r="O539">
        <f t="shared" si="41"/>
        <v>0</v>
      </c>
      <c r="P539">
        <f t="shared" si="42"/>
        <v>0</v>
      </c>
      <c r="Q539">
        <f t="shared" si="43"/>
        <v>0</v>
      </c>
      <c r="S539">
        <f t="shared" si="44"/>
        <v>2</v>
      </c>
    </row>
    <row r="540" spans="1:19" x14ac:dyDescent="0.25">
      <c r="A540" t="s">
        <v>1497</v>
      </c>
      <c r="B540" t="s">
        <v>11</v>
      </c>
      <c r="C540">
        <v>1686</v>
      </c>
      <c r="D540">
        <v>110673934</v>
      </c>
      <c r="E540" t="s">
        <v>0</v>
      </c>
      <c r="F540" t="s">
        <v>1498</v>
      </c>
      <c r="G540" t="s">
        <v>0</v>
      </c>
      <c r="H540" t="s">
        <v>0</v>
      </c>
      <c r="I540" t="s">
        <v>7169</v>
      </c>
      <c r="J540" s="6">
        <v>817295</v>
      </c>
      <c r="K540" s="6">
        <v>822355</v>
      </c>
      <c r="L540">
        <f t="shared" si="40"/>
        <v>400</v>
      </c>
      <c r="O540">
        <f t="shared" si="41"/>
        <v>0</v>
      </c>
      <c r="P540">
        <f t="shared" si="42"/>
        <v>0</v>
      </c>
      <c r="Q540">
        <f t="shared" si="43"/>
        <v>0</v>
      </c>
      <c r="S540">
        <f t="shared" si="44"/>
        <v>0</v>
      </c>
    </row>
    <row r="541" spans="1:19" x14ac:dyDescent="0.25">
      <c r="A541" t="s">
        <v>1499</v>
      </c>
      <c r="B541" t="s">
        <v>11</v>
      </c>
      <c r="C541">
        <v>43</v>
      </c>
      <c r="D541">
        <v>110673763</v>
      </c>
      <c r="E541" t="s">
        <v>0</v>
      </c>
      <c r="F541" t="s">
        <v>1500</v>
      </c>
      <c r="G541" t="s">
        <v>0</v>
      </c>
      <c r="H541" t="s">
        <v>0</v>
      </c>
      <c r="I541" t="s">
        <v>6796</v>
      </c>
      <c r="J541" s="6">
        <v>822530</v>
      </c>
      <c r="K541" s="6">
        <v>822661</v>
      </c>
      <c r="L541">
        <f t="shared" si="40"/>
        <v>175</v>
      </c>
      <c r="O541">
        <f t="shared" si="41"/>
        <v>0</v>
      </c>
      <c r="P541">
        <f t="shared" si="42"/>
        <v>0</v>
      </c>
      <c r="Q541">
        <f t="shared" si="43"/>
        <v>1</v>
      </c>
      <c r="S541">
        <f t="shared" si="44"/>
        <v>1</v>
      </c>
    </row>
    <row r="542" spans="1:19" x14ac:dyDescent="0.25">
      <c r="A542" t="s">
        <v>1501</v>
      </c>
      <c r="B542" t="s">
        <v>11</v>
      </c>
      <c r="C542">
        <v>337</v>
      </c>
      <c r="D542">
        <v>110674582</v>
      </c>
      <c r="E542" t="s">
        <v>1502</v>
      </c>
      <c r="F542" t="s">
        <v>1503</v>
      </c>
      <c r="G542" t="s">
        <v>0</v>
      </c>
      <c r="H542" t="s">
        <v>0</v>
      </c>
      <c r="I542" t="s">
        <v>7170</v>
      </c>
      <c r="J542" s="6">
        <v>822827</v>
      </c>
      <c r="K542" s="6">
        <v>823840</v>
      </c>
      <c r="L542">
        <f t="shared" si="40"/>
        <v>166</v>
      </c>
      <c r="O542">
        <f t="shared" si="41"/>
        <v>0</v>
      </c>
      <c r="P542">
        <f t="shared" si="42"/>
        <v>0</v>
      </c>
      <c r="Q542">
        <f t="shared" si="43"/>
        <v>2</v>
      </c>
      <c r="S542">
        <f t="shared" si="44"/>
        <v>1</v>
      </c>
    </row>
    <row r="543" spans="1:19" x14ac:dyDescent="0.25">
      <c r="A543" t="s">
        <v>1504</v>
      </c>
      <c r="B543" t="s">
        <v>11</v>
      </c>
      <c r="C543">
        <v>350</v>
      </c>
      <c r="D543">
        <v>110675501</v>
      </c>
      <c r="E543" t="s">
        <v>1505</v>
      </c>
      <c r="F543" t="s">
        <v>1506</v>
      </c>
      <c r="G543" t="s">
        <v>0</v>
      </c>
      <c r="H543" t="s">
        <v>0</v>
      </c>
      <c r="I543" t="s">
        <v>7171</v>
      </c>
      <c r="J543" s="6">
        <v>823961</v>
      </c>
      <c r="K543" s="6">
        <v>825013</v>
      </c>
      <c r="L543">
        <f t="shared" si="40"/>
        <v>121</v>
      </c>
      <c r="O543">
        <f t="shared" si="41"/>
        <v>0</v>
      </c>
      <c r="P543">
        <f t="shared" si="42"/>
        <v>0</v>
      </c>
      <c r="Q543">
        <f t="shared" si="43"/>
        <v>3</v>
      </c>
      <c r="S543">
        <f t="shared" si="44"/>
        <v>2</v>
      </c>
    </row>
    <row r="544" spans="1:19" x14ac:dyDescent="0.25">
      <c r="A544" t="s">
        <v>1507</v>
      </c>
      <c r="B544" t="s">
        <v>11</v>
      </c>
      <c r="C544">
        <v>424</v>
      </c>
      <c r="D544">
        <v>110673799</v>
      </c>
      <c r="E544" t="s">
        <v>1508</v>
      </c>
      <c r="F544" t="s">
        <v>1509</v>
      </c>
      <c r="G544" t="s">
        <v>0</v>
      </c>
      <c r="H544" t="s">
        <v>0</v>
      </c>
      <c r="I544" t="s">
        <v>7172</v>
      </c>
      <c r="J544" s="6">
        <v>825206</v>
      </c>
      <c r="K544" s="6">
        <v>826480</v>
      </c>
      <c r="L544">
        <f t="shared" si="40"/>
        <v>193</v>
      </c>
      <c r="O544">
        <f t="shared" si="41"/>
        <v>0</v>
      </c>
      <c r="P544">
        <f t="shared" si="42"/>
        <v>0</v>
      </c>
      <c r="Q544">
        <f t="shared" si="43"/>
        <v>4</v>
      </c>
      <c r="S544">
        <f t="shared" si="44"/>
        <v>1</v>
      </c>
    </row>
    <row r="545" spans="1:19" x14ac:dyDescent="0.25">
      <c r="A545" t="s">
        <v>1510</v>
      </c>
      <c r="B545" t="s">
        <v>11</v>
      </c>
      <c r="C545">
        <v>357</v>
      </c>
      <c r="D545">
        <v>110675068</v>
      </c>
      <c r="E545" t="s">
        <v>1511</v>
      </c>
      <c r="F545" t="s">
        <v>1512</v>
      </c>
      <c r="G545" t="s">
        <v>0</v>
      </c>
      <c r="H545" t="s">
        <v>0</v>
      </c>
      <c r="I545" t="s">
        <v>7173</v>
      </c>
      <c r="J545" s="6">
        <v>826544</v>
      </c>
      <c r="K545" s="6">
        <v>827617</v>
      </c>
      <c r="L545">
        <f t="shared" si="40"/>
        <v>64</v>
      </c>
      <c r="O545">
        <f t="shared" si="41"/>
        <v>0</v>
      </c>
      <c r="P545">
        <f t="shared" si="42"/>
        <v>1</v>
      </c>
      <c r="Q545">
        <f t="shared" si="43"/>
        <v>5</v>
      </c>
      <c r="S545">
        <f t="shared" si="44"/>
        <v>0</v>
      </c>
    </row>
    <row r="546" spans="1:19" x14ac:dyDescent="0.25">
      <c r="A546" t="s">
        <v>1513</v>
      </c>
      <c r="B546" t="s">
        <v>11</v>
      </c>
      <c r="C546">
        <v>97</v>
      </c>
      <c r="D546">
        <v>110675893</v>
      </c>
      <c r="E546" t="s">
        <v>0</v>
      </c>
      <c r="F546" t="s">
        <v>1514</v>
      </c>
      <c r="G546" t="s">
        <v>0</v>
      </c>
      <c r="H546" t="s">
        <v>0</v>
      </c>
      <c r="I546" t="s">
        <v>7174</v>
      </c>
      <c r="J546" s="6">
        <v>827786</v>
      </c>
      <c r="K546" s="6">
        <v>828079</v>
      </c>
      <c r="L546">
        <f t="shared" si="40"/>
        <v>169</v>
      </c>
      <c r="O546">
        <f t="shared" si="41"/>
        <v>0</v>
      </c>
      <c r="P546">
        <f t="shared" si="42"/>
        <v>0</v>
      </c>
      <c r="Q546">
        <f t="shared" si="43"/>
        <v>6</v>
      </c>
      <c r="S546">
        <f t="shared" si="44"/>
        <v>1</v>
      </c>
    </row>
    <row r="547" spans="1:19" x14ac:dyDescent="0.25">
      <c r="A547" t="s">
        <v>1515</v>
      </c>
      <c r="B547" t="s">
        <v>11</v>
      </c>
      <c r="C547">
        <v>30</v>
      </c>
      <c r="D547">
        <v>110673890</v>
      </c>
      <c r="E547" t="s">
        <v>0</v>
      </c>
      <c r="F547" t="s">
        <v>1516</v>
      </c>
      <c r="G547" t="s">
        <v>0</v>
      </c>
      <c r="H547" t="s">
        <v>0</v>
      </c>
      <c r="I547" t="s">
        <v>6796</v>
      </c>
      <c r="J547" s="6">
        <v>828255</v>
      </c>
      <c r="K547" s="6">
        <v>828347</v>
      </c>
      <c r="L547">
        <f t="shared" si="40"/>
        <v>176</v>
      </c>
      <c r="O547">
        <f t="shared" si="41"/>
        <v>0</v>
      </c>
      <c r="P547">
        <f t="shared" si="42"/>
        <v>0</v>
      </c>
      <c r="Q547">
        <f t="shared" si="43"/>
        <v>7</v>
      </c>
      <c r="S547">
        <f t="shared" si="44"/>
        <v>0</v>
      </c>
    </row>
    <row r="548" spans="1:19" x14ac:dyDescent="0.25">
      <c r="A548" t="s">
        <v>1517</v>
      </c>
      <c r="B548" t="s">
        <v>11</v>
      </c>
      <c r="C548">
        <v>271</v>
      </c>
      <c r="D548">
        <v>110674562</v>
      </c>
      <c r="E548" t="s">
        <v>1518</v>
      </c>
      <c r="F548" t="s">
        <v>1519</v>
      </c>
      <c r="G548" t="s">
        <v>0</v>
      </c>
      <c r="H548" t="s">
        <v>0</v>
      </c>
      <c r="I548" t="s">
        <v>7175</v>
      </c>
      <c r="J548" s="6">
        <v>828901</v>
      </c>
      <c r="K548" s="6">
        <v>829716</v>
      </c>
      <c r="L548">
        <f t="shared" si="40"/>
        <v>554</v>
      </c>
      <c r="O548">
        <f t="shared" si="41"/>
        <v>0</v>
      </c>
      <c r="P548">
        <f t="shared" si="42"/>
        <v>0</v>
      </c>
      <c r="Q548">
        <f t="shared" si="43"/>
        <v>0</v>
      </c>
      <c r="S548">
        <f t="shared" si="44"/>
        <v>1</v>
      </c>
    </row>
    <row r="549" spans="1:19" x14ac:dyDescent="0.25">
      <c r="A549" t="s">
        <v>1520</v>
      </c>
      <c r="B549" t="s">
        <v>11</v>
      </c>
      <c r="C549">
        <v>167</v>
      </c>
      <c r="D549">
        <v>110675100</v>
      </c>
      <c r="E549" t="s">
        <v>1521</v>
      </c>
      <c r="F549" t="s">
        <v>1522</v>
      </c>
      <c r="G549" t="s">
        <v>0</v>
      </c>
      <c r="H549" t="s">
        <v>0</v>
      </c>
      <c r="I549" t="s">
        <v>7176</v>
      </c>
      <c r="J549" s="6">
        <v>829970</v>
      </c>
      <c r="K549" s="6">
        <v>830473</v>
      </c>
      <c r="L549">
        <f t="shared" si="40"/>
        <v>254</v>
      </c>
      <c r="O549">
        <f t="shared" si="41"/>
        <v>0</v>
      </c>
      <c r="P549">
        <f t="shared" si="42"/>
        <v>0</v>
      </c>
      <c r="Q549">
        <f t="shared" si="43"/>
        <v>0</v>
      </c>
      <c r="S549">
        <f t="shared" si="44"/>
        <v>2</v>
      </c>
    </row>
    <row r="550" spans="1:19" x14ac:dyDescent="0.25">
      <c r="A550" t="s">
        <v>1523</v>
      </c>
      <c r="B550" t="s">
        <v>11</v>
      </c>
      <c r="C550">
        <v>144</v>
      </c>
      <c r="D550">
        <v>110675894</v>
      </c>
      <c r="E550" t="s">
        <v>1524</v>
      </c>
      <c r="F550" t="s">
        <v>1525</v>
      </c>
      <c r="G550" t="s">
        <v>0</v>
      </c>
      <c r="H550" t="s">
        <v>0</v>
      </c>
      <c r="I550" t="s">
        <v>7177</v>
      </c>
      <c r="J550" s="6">
        <v>830540</v>
      </c>
      <c r="K550" s="6">
        <v>830974</v>
      </c>
      <c r="L550">
        <f t="shared" si="40"/>
        <v>67</v>
      </c>
      <c r="O550">
        <f t="shared" si="41"/>
        <v>0</v>
      </c>
      <c r="P550">
        <f t="shared" si="42"/>
        <v>1</v>
      </c>
      <c r="Q550">
        <f t="shared" si="43"/>
        <v>1</v>
      </c>
      <c r="S550">
        <f t="shared" si="44"/>
        <v>0</v>
      </c>
    </row>
    <row r="551" spans="1:19" x14ac:dyDescent="0.25">
      <c r="A551" t="s">
        <v>1528</v>
      </c>
      <c r="B551" t="s">
        <v>11</v>
      </c>
      <c r="C551">
        <v>368</v>
      </c>
      <c r="D551">
        <v>110674540</v>
      </c>
      <c r="E551" t="s">
        <v>0</v>
      </c>
      <c r="F551" t="s">
        <v>1529</v>
      </c>
      <c r="G551" t="s">
        <v>0</v>
      </c>
      <c r="H551" t="s">
        <v>0</v>
      </c>
      <c r="I551" t="s">
        <v>7178</v>
      </c>
      <c r="J551" s="6">
        <v>831592</v>
      </c>
      <c r="K551" s="6">
        <v>832698</v>
      </c>
      <c r="L551">
        <f t="shared" si="40"/>
        <v>618</v>
      </c>
      <c r="O551">
        <f t="shared" si="41"/>
        <v>0</v>
      </c>
      <c r="P551">
        <f t="shared" si="42"/>
        <v>0</v>
      </c>
      <c r="Q551">
        <f t="shared" si="43"/>
        <v>0</v>
      </c>
      <c r="S551">
        <f t="shared" si="44"/>
        <v>2</v>
      </c>
    </row>
    <row r="552" spans="1:19" x14ac:dyDescent="0.25">
      <c r="A552" t="s">
        <v>1530</v>
      </c>
      <c r="B552" t="s">
        <v>11</v>
      </c>
      <c r="C552">
        <v>171</v>
      </c>
      <c r="D552">
        <v>110673738</v>
      </c>
      <c r="E552" t="s">
        <v>0</v>
      </c>
      <c r="F552" t="s">
        <v>1531</v>
      </c>
      <c r="G552" t="s">
        <v>0</v>
      </c>
      <c r="H552" t="s">
        <v>0</v>
      </c>
      <c r="I552" t="s">
        <v>6796</v>
      </c>
      <c r="J552" s="6">
        <v>833435</v>
      </c>
      <c r="K552" s="6">
        <v>833950</v>
      </c>
      <c r="L552">
        <f t="shared" si="40"/>
        <v>737</v>
      </c>
      <c r="O552">
        <f t="shared" si="41"/>
        <v>0</v>
      </c>
      <c r="P552">
        <f t="shared" si="42"/>
        <v>0</v>
      </c>
      <c r="Q552">
        <f t="shared" si="43"/>
        <v>0</v>
      </c>
      <c r="S552">
        <f t="shared" si="44"/>
        <v>0</v>
      </c>
    </row>
    <row r="553" spans="1:19" x14ac:dyDescent="0.25">
      <c r="A553" t="s">
        <v>1532</v>
      </c>
      <c r="B553" t="s">
        <v>11</v>
      </c>
      <c r="C553">
        <v>110</v>
      </c>
      <c r="D553">
        <v>110673955</v>
      </c>
      <c r="E553" t="s">
        <v>0</v>
      </c>
      <c r="F553" t="s">
        <v>1533</v>
      </c>
      <c r="G553" t="s">
        <v>0</v>
      </c>
      <c r="H553" t="s">
        <v>0</v>
      </c>
      <c r="I553" t="s">
        <v>7179</v>
      </c>
      <c r="J553" s="6">
        <v>834077</v>
      </c>
      <c r="K553" s="6">
        <v>834409</v>
      </c>
      <c r="L553">
        <f t="shared" si="40"/>
        <v>127</v>
      </c>
      <c r="O553">
        <f t="shared" si="41"/>
        <v>0</v>
      </c>
      <c r="P553">
        <f t="shared" si="42"/>
        <v>0</v>
      </c>
      <c r="Q553">
        <f t="shared" si="43"/>
        <v>1</v>
      </c>
      <c r="S553">
        <f t="shared" si="44"/>
        <v>2</v>
      </c>
    </row>
    <row r="554" spans="1:19" x14ac:dyDescent="0.25">
      <c r="A554" t="s">
        <v>1534</v>
      </c>
      <c r="B554" t="s">
        <v>11</v>
      </c>
      <c r="C554">
        <v>285</v>
      </c>
      <c r="D554">
        <v>110674917</v>
      </c>
      <c r="E554" t="s">
        <v>0</v>
      </c>
      <c r="F554" t="s">
        <v>1535</v>
      </c>
      <c r="G554" t="s">
        <v>0</v>
      </c>
      <c r="H554" t="s">
        <v>0</v>
      </c>
      <c r="I554" t="s">
        <v>6793</v>
      </c>
      <c r="J554" s="6">
        <v>834411</v>
      </c>
      <c r="K554" s="6">
        <v>835268</v>
      </c>
      <c r="L554">
        <f t="shared" si="40"/>
        <v>2</v>
      </c>
      <c r="O554">
        <f t="shared" si="41"/>
        <v>1</v>
      </c>
      <c r="P554">
        <f t="shared" si="42"/>
        <v>1</v>
      </c>
      <c r="Q554">
        <f t="shared" si="43"/>
        <v>2</v>
      </c>
      <c r="S554">
        <f t="shared" si="44"/>
        <v>0</v>
      </c>
    </row>
    <row r="555" spans="1:19" x14ac:dyDescent="0.25">
      <c r="A555" t="s">
        <v>1536</v>
      </c>
      <c r="B555" t="s">
        <v>11</v>
      </c>
      <c r="C555">
        <v>164</v>
      </c>
      <c r="D555">
        <v>110673387</v>
      </c>
      <c r="E555" t="s">
        <v>0</v>
      </c>
      <c r="F555" t="s">
        <v>1537</v>
      </c>
      <c r="G555" t="s">
        <v>0</v>
      </c>
      <c r="H555" t="s">
        <v>0</v>
      </c>
      <c r="I555" t="s">
        <v>6796</v>
      </c>
      <c r="J555" s="6">
        <v>835480</v>
      </c>
      <c r="K555" s="6">
        <v>835974</v>
      </c>
      <c r="L555">
        <f t="shared" si="40"/>
        <v>212</v>
      </c>
      <c r="O555">
        <f t="shared" si="41"/>
        <v>0</v>
      </c>
      <c r="P555">
        <f t="shared" si="42"/>
        <v>0</v>
      </c>
      <c r="Q555">
        <f t="shared" si="43"/>
        <v>0</v>
      </c>
      <c r="S555">
        <f t="shared" si="44"/>
        <v>2</v>
      </c>
    </row>
    <row r="556" spans="1:19" x14ac:dyDescent="0.25">
      <c r="A556" t="s">
        <v>1538</v>
      </c>
      <c r="B556" t="s">
        <v>11</v>
      </c>
      <c r="C556">
        <v>59</v>
      </c>
      <c r="D556">
        <v>110673972</v>
      </c>
      <c r="E556" t="s">
        <v>0</v>
      </c>
      <c r="F556" t="s">
        <v>1539</v>
      </c>
      <c r="G556" t="s">
        <v>0</v>
      </c>
      <c r="H556" t="s">
        <v>0</v>
      </c>
      <c r="I556" t="s">
        <v>6796</v>
      </c>
      <c r="J556" s="6">
        <v>836142</v>
      </c>
      <c r="K556" s="6">
        <v>836321</v>
      </c>
      <c r="L556">
        <f t="shared" si="40"/>
        <v>168</v>
      </c>
      <c r="O556">
        <f t="shared" si="41"/>
        <v>0</v>
      </c>
      <c r="P556">
        <f t="shared" si="42"/>
        <v>0</v>
      </c>
      <c r="Q556">
        <f t="shared" si="43"/>
        <v>1</v>
      </c>
      <c r="S556">
        <f t="shared" si="44"/>
        <v>2</v>
      </c>
    </row>
    <row r="557" spans="1:19" x14ac:dyDescent="0.25">
      <c r="A557" t="s">
        <v>1540</v>
      </c>
      <c r="B557" t="s">
        <v>11</v>
      </c>
      <c r="C557">
        <v>296</v>
      </c>
      <c r="D557">
        <v>110674622</v>
      </c>
      <c r="E557" t="s">
        <v>0</v>
      </c>
      <c r="F557" t="s">
        <v>1541</v>
      </c>
      <c r="G557" t="s">
        <v>0</v>
      </c>
      <c r="H557" t="s">
        <v>0</v>
      </c>
      <c r="I557" t="s">
        <v>6857</v>
      </c>
      <c r="J557" s="6">
        <v>836447</v>
      </c>
      <c r="K557" s="6">
        <v>837337</v>
      </c>
      <c r="L557">
        <f t="shared" si="40"/>
        <v>126</v>
      </c>
      <c r="O557">
        <f t="shared" si="41"/>
        <v>0</v>
      </c>
      <c r="P557">
        <f t="shared" si="42"/>
        <v>0</v>
      </c>
      <c r="Q557">
        <f t="shared" si="43"/>
        <v>2</v>
      </c>
      <c r="S557">
        <f t="shared" si="44"/>
        <v>2</v>
      </c>
    </row>
    <row r="558" spans="1:19" x14ac:dyDescent="0.25">
      <c r="A558" t="s">
        <v>1542</v>
      </c>
      <c r="B558" t="s">
        <v>11</v>
      </c>
      <c r="C558">
        <v>403</v>
      </c>
      <c r="D558">
        <v>110675277</v>
      </c>
      <c r="E558" t="s">
        <v>0</v>
      </c>
      <c r="F558" t="s">
        <v>1543</v>
      </c>
      <c r="G558" t="s">
        <v>0</v>
      </c>
      <c r="H558" t="s">
        <v>0</v>
      </c>
      <c r="I558" t="s">
        <v>6812</v>
      </c>
      <c r="J558" s="6">
        <v>837339</v>
      </c>
      <c r="K558" s="6">
        <v>838550</v>
      </c>
      <c r="L558">
        <f t="shared" si="40"/>
        <v>2</v>
      </c>
      <c r="O558">
        <f t="shared" si="41"/>
        <v>1</v>
      </c>
      <c r="P558">
        <f t="shared" si="42"/>
        <v>1</v>
      </c>
      <c r="Q558">
        <f t="shared" si="43"/>
        <v>3</v>
      </c>
      <c r="S558">
        <f t="shared" si="44"/>
        <v>1</v>
      </c>
    </row>
    <row r="559" spans="1:19" x14ac:dyDescent="0.25">
      <c r="A559" t="s">
        <v>1544</v>
      </c>
      <c r="B559" t="s">
        <v>11</v>
      </c>
      <c r="C559">
        <v>329</v>
      </c>
      <c r="D559">
        <v>110675334</v>
      </c>
      <c r="E559" t="s">
        <v>1545</v>
      </c>
      <c r="F559" t="s">
        <v>1546</v>
      </c>
      <c r="G559" t="s">
        <v>0</v>
      </c>
      <c r="H559" t="s">
        <v>0</v>
      </c>
      <c r="I559" t="s">
        <v>7180</v>
      </c>
      <c r="J559" s="6">
        <v>838665</v>
      </c>
      <c r="K559" s="6">
        <v>839654</v>
      </c>
      <c r="L559">
        <f t="shared" si="40"/>
        <v>115</v>
      </c>
      <c r="O559">
        <f t="shared" si="41"/>
        <v>0</v>
      </c>
      <c r="P559">
        <f t="shared" si="42"/>
        <v>0</v>
      </c>
      <c r="Q559">
        <f t="shared" si="43"/>
        <v>4</v>
      </c>
      <c r="S559">
        <f t="shared" si="44"/>
        <v>2</v>
      </c>
    </row>
    <row r="560" spans="1:19" x14ac:dyDescent="0.25">
      <c r="A560" t="s">
        <v>1547</v>
      </c>
      <c r="B560" t="s">
        <v>11</v>
      </c>
      <c r="C560">
        <v>160</v>
      </c>
      <c r="D560">
        <v>110676030</v>
      </c>
      <c r="E560" t="s">
        <v>0</v>
      </c>
      <c r="F560" t="s">
        <v>1548</v>
      </c>
      <c r="G560" t="s">
        <v>0</v>
      </c>
      <c r="H560" t="s">
        <v>0</v>
      </c>
      <c r="I560" t="s">
        <v>7181</v>
      </c>
      <c r="J560" s="6">
        <v>840440</v>
      </c>
      <c r="K560" s="6">
        <v>840922</v>
      </c>
      <c r="L560">
        <f t="shared" si="40"/>
        <v>786</v>
      </c>
      <c r="O560">
        <f t="shared" si="41"/>
        <v>0</v>
      </c>
      <c r="P560">
        <f t="shared" si="42"/>
        <v>0</v>
      </c>
      <c r="Q560">
        <f t="shared" si="43"/>
        <v>0</v>
      </c>
      <c r="S560">
        <f t="shared" si="44"/>
        <v>1</v>
      </c>
    </row>
    <row r="561" spans="1:19" x14ac:dyDescent="0.25">
      <c r="A561" t="s">
        <v>1549</v>
      </c>
      <c r="B561" t="s">
        <v>11</v>
      </c>
      <c r="C561">
        <v>392</v>
      </c>
      <c r="D561">
        <v>110674249</v>
      </c>
      <c r="E561" t="s">
        <v>0</v>
      </c>
      <c r="F561" t="s">
        <v>1550</v>
      </c>
      <c r="G561" t="s">
        <v>0</v>
      </c>
      <c r="H561" t="s">
        <v>0</v>
      </c>
      <c r="I561" t="s">
        <v>7182</v>
      </c>
      <c r="J561" s="6">
        <v>840919</v>
      </c>
      <c r="K561" s="6">
        <v>842097</v>
      </c>
      <c r="L561">
        <f t="shared" si="40"/>
        <v>-3</v>
      </c>
      <c r="O561">
        <f t="shared" si="41"/>
        <v>1</v>
      </c>
      <c r="P561">
        <f t="shared" si="42"/>
        <v>1</v>
      </c>
      <c r="Q561">
        <f t="shared" si="43"/>
        <v>1</v>
      </c>
      <c r="S561">
        <f t="shared" si="44"/>
        <v>2</v>
      </c>
    </row>
    <row r="562" spans="1:19" x14ac:dyDescent="0.25">
      <c r="A562" t="s">
        <v>1551</v>
      </c>
      <c r="B562" t="s">
        <v>11</v>
      </c>
      <c r="C562">
        <v>341</v>
      </c>
      <c r="D562">
        <v>110676003</v>
      </c>
      <c r="E562" t="s">
        <v>0</v>
      </c>
      <c r="F562" t="s">
        <v>1552</v>
      </c>
      <c r="G562" t="s">
        <v>0</v>
      </c>
      <c r="H562" t="s">
        <v>0</v>
      </c>
      <c r="I562" t="s">
        <v>6796</v>
      </c>
      <c r="J562" s="6">
        <v>842212</v>
      </c>
      <c r="K562" s="6">
        <v>843237</v>
      </c>
      <c r="L562">
        <f t="shared" si="40"/>
        <v>115</v>
      </c>
      <c r="O562">
        <f t="shared" si="41"/>
        <v>0</v>
      </c>
      <c r="P562">
        <f t="shared" si="42"/>
        <v>0</v>
      </c>
      <c r="Q562">
        <f t="shared" si="43"/>
        <v>2</v>
      </c>
      <c r="S562">
        <f t="shared" si="44"/>
        <v>2</v>
      </c>
    </row>
    <row r="563" spans="1:19" x14ac:dyDescent="0.25">
      <c r="A563" t="s">
        <v>1557</v>
      </c>
      <c r="B563" t="s">
        <v>11</v>
      </c>
      <c r="C563">
        <v>167</v>
      </c>
      <c r="D563">
        <v>110675722</v>
      </c>
      <c r="E563" t="s">
        <v>0</v>
      </c>
      <c r="F563" t="s">
        <v>1558</v>
      </c>
      <c r="G563" t="s">
        <v>0</v>
      </c>
      <c r="H563" t="s">
        <v>0</v>
      </c>
      <c r="I563" t="s">
        <v>6824</v>
      </c>
      <c r="J563" s="6">
        <v>845450</v>
      </c>
      <c r="K563" s="6">
        <v>845953</v>
      </c>
      <c r="L563">
        <f t="shared" si="40"/>
        <v>2213</v>
      </c>
      <c r="O563">
        <f t="shared" si="41"/>
        <v>0</v>
      </c>
      <c r="P563">
        <f t="shared" si="42"/>
        <v>0</v>
      </c>
      <c r="Q563">
        <f t="shared" si="43"/>
        <v>0</v>
      </c>
      <c r="S563">
        <f t="shared" si="44"/>
        <v>2</v>
      </c>
    </row>
    <row r="564" spans="1:19" x14ac:dyDescent="0.25">
      <c r="A564" t="s">
        <v>1559</v>
      </c>
      <c r="B564" t="s">
        <v>11</v>
      </c>
      <c r="C564">
        <v>159</v>
      </c>
      <c r="D564">
        <v>110674862</v>
      </c>
      <c r="E564" t="s">
        <v>0</v>
      </c>
      <c r="F564" t="s">
        <v>1560</v>
      </c>
      <c r="G564" t="s">
        <v>0</v>
      </c>
      <c r="H564" t="s">
        <v>0</v>
      </c>
      <c r="I564" t="s">
        <v>7184</v>
      </c>
      <c r="J564" s="6">
        <v>846213</v>
      </c>
      <c r="K564" s="6">
        <v>846692</v>
      </c>
      <c r="L564">
        <f t="shared" si="40"/>
        <v>260</v>
      </c>
      <c r="O564">
        <f t="shared" si="41"/>
        <v>0</v>
      </c>
      <c r="P564">
        <f t="shared" si="42"/>
        <v>0</v>
      </c>
      <c r="Q564">
        <f t="shared" si="43"/>
        <v>0</v>
      </c>
      <c r="S564">
        <f t="shared" si="44"/>
        <v>0</v>
      </c>
    </row>
    <row r="565" spans="1:19" x14ac:dyDescent="0.25">
      <c r="A565" t="s">
        <v>1561</v>
      </c>
      <c r="B565" t="s">
        <v>11</v>
      </c>
      <c r="C565">
        <v>470</v>
      </c>
      <c r="D565">
        <v>110674521</v>
      </c>
      <c r="E565" t="s">
        <v>0</v>
      </c>
      <c r="F565" t="s">
        <v>1562</v>
      </c>
      <c r="G565" t="s">
        <v>0</v>
      </c>
      <c r="H565" t="s">
        <v>0</v>
      </c>
      <c r="I565" t="s">
        <v>6790</v>
      </c>
      <c r="J565" s="6">
        <v>846769</v>
      </c>
      <c r="K565" s="6">
        <v>848181</v>
      </c>
      <c r="L565">
        <f t="shared" si="40"/>
        <v>77</v>
      </c>
      <c r="O565">
        <f t="shared" si="41"/>
        <v>0</v>
      </c>
      <c r="P565">
        <f t="shared" si="42"/>
        <v>1</v>
      </c>
      <c r="Q565">
        <f t="shared" si="43"/>
        <v>1</v>
      </c>
      <c r="S565">
        <f t="shared" si="44"/>
        <v>2</v>
      </c>
    </row>
    <row r="566" spans="1:19" x14ac:dyDescent="0.25">
      <c r="A566" t="s">
        <v>1563</v>
      </c>
      <c r="B566" t="s">
        <v>11</v>
      </c>
      <c r="C566">
        <v>400</v>
      </c>
      <c r="D566">
        <v>110673732</v>
      </c>
      <c r="E566" t="s">
        <v>0</v>
      </c>
      <c r="F566" t="s">
        <v>1564</v>
      </c>
      <c r="G566" t="s">
        <v>0</v>
      </c>
      <c r="H566" t="s">
        <v>0</v>
      </c>
      <c r="I566" t="s">
        <v>7185</v>
      </c>
      <c r="J566" s="6">
        <v>848402</v>
      </c>
      <c r="K566" s="6">
        <v>849604</v>
      </c>
      <c r="L566">
        <f t="shared" si="40"/>
        <v>221</v>
      </c>
      <c r="O566">
        <f t="shared" si="41"/>
        <v>0</v>
      </c>
      <c r="P566">
        <f t="shared" si="42"/>
        <v>0</v>
      </c>
      <c r="Q566">
        <f t="shared" si="43"/>
        <v>0</v>
      </c>
      <c r="S566">
        <f t="shared" si="44"/>
        <v>1</v>
      </c>
    </row>
    <row r="567" spans="1:19" x14ac:dyDescent="0.25">
      <c r="A567" t="s">
        <v>1565</v>
      </c>
      <c r="B567" t="s">
        <v>11</v>
      </c>
      <c r="C567">
        <v>334</v>
      </c>
      <c r="D567">
        <v>110675195</v>
      </c>
      <c r="E567" t="s">
        <v>0</v>
      </c>
      <c r="F567" t="s">
        <v>1566</v>
      </c>
      <c r="G567" t="s">
        <v>0</v>
      </c>
      <c r="H567" t="s">
        <v>0</v>
      </c>
      <c r="I567" t="s">
        <v>7124</v>
      </c>
      <c r="J567" s="6">
        <v>849659</v>
      </c>
      <c r="K567" s="6">
        <v>850663</v>
      </c>
      <c r="L567">
        <f t="shared" si="40"/>
        <v>55</v>
      </c>
      <c r="O567">
        <f t="shared" si="41"/>
        <v>0</v>
      </c>
      <c r="P567">
        <f t="shared" si="42"/>
        <v>1</v>
      </c>
      <c r="Q567">
        <f t="shared" si="43"/>
        <v>1</v>
      </c>
      <c r="S567">
        <f t="shared" si="44"/>
        <v>1</v>
      </c>
    </row>
    <row r="568" spans="1:19" x14ac:dyDescent="0.25">
      <c r="A568" t="s">
        <v>1567</v>
      </c>
      <c r="B568" t="s">
        <v>11</v>
      </c>
      <c r="C568">
        <v>366</v>
      </c>
      <c r="D568">
        <v>110675741</v>
      </c>
      <c r="E568" t="s">
        <v>0</v>
      </c>
      <c r="F568" t="s">
        <v>1568</v>
      </c>
      <c r="G568" t="s">
        <v>0</v>
      </c>
      <c r="H568" t="s">
        <v>0</v>
      </c>
      <c r="I568" t="s">
        <v>6793</v>
      </c>
      <c r="J568" s="6">
        <v>850890</v>
      </c>
      <c r="K568" s="6">
        <v>851990</v>
      </c>
      <c r="L568">
        <f t="shared" si="40"/>
        <v>227</v>
      </c>
      <c r="O568">
        <f t="shared" si="41"/>
        <v>0</v>
      </c>
      <c r="P568">
        <f t="shared" si="42"/>
        <v>0</v>
      </c>
      <c r="Q568">
        <f t="shared" si="43"/>
        <v>0</v>
      </c>
      <c r="S568">
        <f t="shared" si="44"/>
        <v>0</v>
      </c>
    </row>
    <row r="569" spans="1:19" x14ac:dyDescent="0.25">
      <c r="A569" t="s">
        <v>1569</v>
      </c>
      <c r="B569" t="s">
        <v>11</v>
      </c>
      <c r="C569">
        <v>279</v>
      </c>
      <c r="D569">
        <v>110675597</v>
      </c>
      <c r="E569" t="s">
        <v>0</v>
      </c>
      <c r="F569" t="s">
        <v>1570</v>
      </c>
      <c r="G569" t="s">
        <v>0</v>
      </c>
      <c r="H569" t="s">
        <v>0</v>
      </c>
      <c r="I569" t="s">
        <v>7186</v>
      </c>
      <c r="J569" s="6">
        <v>852189</v>
      </c>
      <c r="K569" s="6">
        <v>853028</v>
      </c>
      <c r="L569">
        <f t="shared" si="40"/>
        <v>199</v>
      </c>
      <c r="O569">
        <f t="shared" si="41"/>
        <v>0</v>
      </c>
      <c r="P569">
        <f t="shared" si="42"/>
        <v>0</v>
      </c>
      <c r="Q569">
        <f t="shared" si="43"/>
        <v>1</v>
      </c>
      <c r="S569">
        <f t="shared" si="44"/>
        <v>0</v>
      </c>
    </row>
    <row r="570" spans="1:19" x14ac:dyDescent="0.25">
      <c r="A570" t="s">
        <v>1571</v>
      </c>
      <c r="B570" t="s">
        <v>11</v>
      </c>
      <c r="C570">
        <v>254</v>
      </c>
      <c r="D570">
        <v>255529890</v>
      </c>
      <c r="E570" t="s">
        <v>0</v>
      </c>
      <c r="F570" t="s">
        <v>1572</v>
      </c>
      <c r="G570" t="s">
        <v>0</v>
      </c>
      <c r="H570" t="s">
        <v>0</v>
      </c>
      <c r="I570" t="s">
        <v>7105</v>
      </c>
      <c r="J570" s="6">
        <v>853216</v>
      </c>
      <c r="K570" s="6">
        <v>853980</v>
      </c>
      <c r="L570">
        <f t="shared" si="40"/>
        <v>188</v>
      </c>
      <c r="O570">
        <f t="shared" si="41"/>
        <v>0</v>
      </c>
      <c r="P570">
        <f t="shared" si="42"/>
        <v>0</v>
      </c>
      <c r="Q570">
        <f t="shared" si="43"/>
        <v>2</v>
      </c>
      <c r="S570">
        <f t="shared" si="44"/>
        <v>2</v>
      </c>
    </row>
    <row r="571" spans="1:19" x14ac:dyDescent="0.25">
      <c r="A571" t="s">
        <v>1573</v>
      </c>
      <c r="B571" t="s">
        <v>11</v>
      </c>
      <c r="C571">
        <v>262</v>
      </c>
      <c r="D571">
        <v>110673727</v>
      </c>
      <c r="E571" t="s">
        <v>0</v>
      </c>
      <c r="F571" t="s">
        <v>1574</v>
      </c>
      <c r="G571" t="s">
        <v>0</v>
      </c>
      <c r="H571" t="s">
        <v>0</v>
      </c>
      <c r="I571" t="s">
        <v>7070</v>
      </c>
      <c r="J571" s="6">
        <v>854099</v>
      </c>
      <c r="K571" s="6">
        <v>854887</v>
      </c>
      <c r="L571">
        <f t="shared" si="40"/>
        <v>119</v>
      </c>
      <c r="O571">
        <f t="shared" si="41"/>
        <v>0</v>
      </c>
      <c r="P571">
        <f t="shared" si="42"/>
        <v>0</v>
      </c>
      <c r="Q571">
        <f t="shared" si="43"/>
        <v>3</v>
      </c>
      <c r="S571">
        <f t="shared" si="44"/>
        <v>1</v>
      </c>
    </row>
    <row r="572" spans="1:19" x14ac:dyDescent="0.25">
      <c r="A572" t="s">
        <v>1575</v>
      </c>
      <c r="B572" t="s">
        <v>11</v>
      </c>
      <c r="C572">
        <v>340</v>
      </c>
      <c r="D572">
        <v>110675808</v>
      </c>
      <c r="E572" t="s">
        <v>1576</v>
      </c>
      <c r="F572" t="s">
        <v>1577</v>
      </c>
      <c r="G572" t="s">
        <v>0</v>
      </c>
      <c r="H572" t="s">
        <v>0</v>
      </c>
      <c r="I572" t="s">
        <v>7187</v>
      </c>
      <c r="J572" s="6">
        <v>855091</v>
      </c>
      <c r="K572" s="6">
        <v>856113</v>
      </c>
      <c r="L572">
        <f t="shared" si="40"/>
        <v>204</v>
      </c>
      <c r="O572">
        <f t="shared" si="41"/>
        <v>0</v>
      </c>
      <c r="P572">
        <f t="shared" si="42"/>
        <v>0</v>
      </c>
      <c r="Q572">
        <f t="shared" si="43"/>
        <v>0</v>
      </c>
      <c r="S572">
        <f t="shared" si="44"/>
        <v>1</v>
      </c>
    </row>
    <row r="573" spans="1:19" x14ac:dyDescent="0.25">
      <c r="A573" t="s">
        <v>1578</v>
      </c>
      <c r="B573" t="s">
        <v>11</v>
      </c>
      <c r="C573">
        <v>694</v>
      </c>
      <c r="D573">
        <v>110674221</v>
      </c>
      <c r="E573" t="s">
        <v>1579</v>
      </c>
      <c r="F573" t="s">
        <v>1580</v>
      </c>
      <c r="G573" t="s">
        <v>0</v>
      </c>
      <c r="H573" t="s">
        <v>0</v>
      </c>
      <c r="I573" t="s">
        <v>7083</v>
      </c>
      <c r="J573" s="6">
        <v>856777</v>
      </c>
      <c r="K573" s="6">
        <v>858861</v>
      </c>
      <c r="L573">
        <f t="shared" si="40"/>
        <v>664</v>
      </c>
      <c r="O573">
        <f t="shared" si="41"/>
        <v>0</v>
      </c>
      <c r="P573">
        <f t="shared" si="42"/>
        <v>0</v>
      </c>
      <c r="Q573">
        <f t="shared" si="43"/>
        <v>0</v>
      </c>
      <c r="S573">
        <f t="shared" si="44"/>
        <v>1</v>
      </c>
    </row>
    <row r="574" spans="1:19" x14ac:dyDescent="0.25">
      <c r="A574" t="s">
        <v>1581</v>
      </c>
      <c r="B574" t="s">
        <v>11</v>
      </c>
      <c r="C574">
        <v>384</v>
      </c>
      <c r="D574">
        <v>110673414</v>
      </c>
      <c r="E574" t="s">
        <v>0</v>
      </c>
      <c r="F574" t="s">
        <v>1582</v>
      </c>
      <c r="G574" t="s">
        <v>0</v>
      </c>
      <c r="H574" t="s">
        <v>0</v>
      </c>
      <c r="I574" t="s">
        <v>6812</v>
      </c>
      <c r="J574" s="6">
        <v>858909</v>
      </c>
      <c r="K574" s="6">
        <v>860063</v>
      </c>
      <c r="L574">
        <f t="shared" si="40"/>
        <v>48</v>
      </c>
      <c r="O574">
        <f t="shared" si="41"/>
        <v>1</v>
      </c>
      <c r="P574">
        <f t="shared" si="42"/>
        <v>1</v>
      </c>
      <c r="Q574">
        <f t="shared" si="43"/>
        <v>1</v>
      </c>
      <c r="S574">
        <f t="shared" si="44"/>
        <v>0</v>
      </c>
    </row>
    <row r="575" spans="1:19" x14ac:dyDescent="0.25">
      <c r="A575" t="s">
        <v>1583</v>
      </c>
      <c r="B575" t="s">
        <v>11</v>
      </c>
      <c r="C575">
        <v>275</v>
      </c>
      <c r="D575">
        <v>110674694</v>
      </c>
      <c r="E575" t="s">
        <v>0</v>
      </c>
      <c r="F575" t="s">
        <v>1584</v>
      </c>
      <c r="G575" t="s">
        <v>0</v>
      </c>
      <c r="H575" t="s">
        <v>0</v>
      </c>
      <c r="I575" t="s">
        <v>6986</v>
      </c>
      <c r="J575" s="6">
        <v>860407</v>
      </c>
      <c r="K575" s="6">
        <v>861234</v>
      </c>
      <c r="L575">
        <f t="shared" si="40"/>
        <v>344</v>
      </c>
      <c r="O575">
        <f t="shared" si="41"/>
        <v>0</v>
      </c>
      <c r="P575">
        <f t="shared" si="42"/>
        <v>0</v>
      </c>
      <c r="Q575">
        <f t="shared" si="43"/>
        <v>0</v>
      </c>
      <c r="S575">
        <f t="shared" si="44"/>
        <v>2</v>
      </c>
    </row>
    <row r="576" spans="1:19" x14ac:dyDescent="0.25">
      <c r="A576" t="s">
        <v>1585</v>
      </c>
      <c r="B576" t="s">
        <v>11</v>
      </c>
      <c r="C576">
        <v>154</v>
      </c>
      <c r="D576">
        <v>110673844</v>
      </c>
      <c r="E576" t="s">
        <v>0</v>
      </c>
      <c r="F576" t="s">
        <v>1586</v>
      </c>
      <c r="G576" t="s">
        <v>0</v>
      </c>
      <c r="H576" t="s">
        <v>0</v>
      </c>
      <c r="I576" t="s">
        <v>6824</v>
      </c>
      <c r="J576" s="6">
        <v>861338</v>
      </c>
      <c r="K576" s="6">
        <v>861802</v>
      </c>
      <c r="L576">
        <f t="shared" si="40"/>
        <v>104</v>
      </c>
      <c r="O576">
        <f t="shared" si="41"/>
        <v>0</v>
      </c>
      <c r="P576">
        <f t="shared" si="42"/>
        <v>0</v>
      </c>
      <c r="Q576">
        <f t="shared" si="43"/>
        <v>1</v>
      </c>
      <c r="S576">
        <f t="shared" si="44"/>
        <v>1</v>
      </c>
    </row>
    <row r="577" spans="1:19" x14ac:dyDescent="0.25">
      <c r="A577" t="s">
        <v>1587</v>
      </c>
      <c r="B577" t="s">
        <v>11</v>
      </c>
      <c r="C577">
        <v>58</v>
      </c>
      <c r="D577">
        <v>110675999</v>
      </c>
      <c r="E577" t="s">
        <v>0</v>
      </c>
      <c r="F577" t="s">
        <v>1588</v>
      </c>
      <c r="G577" t="s">
        <v>0</v>
      </c>
      <c r="H577" t="s">
        <v>0</v>
      </c>
      <c r="I577" t="s">
        <v>6790</v>
      </c>
      <c r="J577" s="6">
        <v>862176</v>
      </c>
      <c r="K577" s="6">
        <v>862352</v>
      </c>
      <c r="L577">
        <f t="shared" si="40"/>
        <v>374</v>
      </c>
      <c r="O577">
        <f t="shared" si="41"/>
        <v>0</v>
      </c>
      <c r="P577">
        <f t="shared" si="42"/>
        <v>0</v>
      </c>
      <c r="Q577">
        <f t="shared" si="43"/>
        <v>0</v>
      </c>
      <c r="S577">
        <f t="shared" si="44"/>
        <v>1</v>
      </c>
    </row>
    <row r="578" spans="1:19" x14ac:dyDescent="0.25">
      <c r="A578" t="s">
        <v>1589</v>
      </c>
      <c r="B578" t="s">
        <v>11</v>
      </c>
      <c r="C578">
        <v>227</v>
      </c>
      <c r="D578">
        <v>110675160</v>
      </c>
      <c r="E578" t="s">
        <v>0</v>
      </c>
      <c r="F578" t="s">
        <v>1590</v>
      </c>
      <c r="G578" t="s">
        <v>0</v>
      </c>
      <c r="H578" t="s">
        <v>0</v>
      </c>
      <c r="I578" t="s">
        <v>6790</v>
      </c>
      <c r="J578" s="6">
        <v>862480</v>
      </c>
      <c r="K578" s="6">
        <v>863163</v>
      </c>
      <c r="L578">
        <f t="shared" si="40"/>
        <v>128</v>
      </c>
      <c r="O578">
        <f t="shared" si="41"/>
        <v>0</v>
      </c>
      <c r="P578">
        <f t="shared" si="42"/>
        <v>0</v>
      </c>
      <c r="Q578">
        <f t="shared" si="43"/>
        <v>1</v>
      </c>
      <c r="S578">
        <f t="shared" si="44"/>
        <v>2</v>
      </c>
    </row>
    <row r="579" spans="1:19" x14ac:dyDescent="0.25">
      <c r="A579" t="s">
        <v>1593</v>
      </c>
      <c r="B579" t="s">
        <v>11</v>
      </c>
      <c r="C579">
        <v>566</v>
      </c>
      <c r="D579">
        <v>110673365</v>
      </c>
      <c r="E579" t="s">
        <v>0</v>
      </c>
      <c r="F579" t="s">
        <v>1594</v>
      </c>
      <c r="G579" t="s">
        <v>0</v>
      </c>
      <c r="H579" t="s">
        <v>0</v>
      </c>
      <c r="I579" t="s">
        <v>7189</v>
      </c>
      <c r="J579" s="6">
        <v>864623</v>
      </c>
      <c r="K579" s="6">
        <v>866323</v>
      </c>
      <c r="L579">
        <f t="shared" si="40"/>
        <v>1460</v>
      </c>
      <c r="O579">
        <f t="shared" si="41"/>
        <v>0</v>
      </c>
      <c r="P579">
        <f t="shared" si="42"/>
        <v>0</v>
      </c>
      <c r="Q579">
        <f t="shared" si="43"/>
        <v>0</v>
      </c>
      <c r="S579">
        <f t="shared" si="44"/>
        <v>2</v>
      </c>
    </row>
    <row r="580" spans="1:19" x14ac:dyDescent="0.25">
      <c r="A580" t="s">
        <v>1595</v>
      </c>
      <c r="B580" t="s">
        <v>11</v>
      </c>
      <c r="C580">
        <v>428</v>
      </c>
      <c r="D580">
        <v>110674182</v>
      </c>
      <c r="E580" t="s">
        <v>0</v>
      </c>
      <c r="F580" t="s">
        <v>1596</v>
      </c>
      <c r="G580" t="s">
        <v>0</v>
      </c>
      <c r="H580" t="s">
        <v>0</v>
      </c>
      <c r="I580" t="s">
        <v>7190</v>
      </c>
      <c r="J580" s="6">
        <v>866429</v>
      </c>
      <c r="K580" s="6">
        <v>867715</v>
      </c>
      <c r="L580">
        <f t="shared" ref="L580:L643" si="45">J580-K579</f>
        <v>106</v>
      </c>
      <c r="O580">
        <f t="shared" ref="O580:O643" si="46">IF(L580&lt;50,O579+1,0)</f>
        <v>0</v>
      </c>
      <c r="P580">
        <f t="shared" ref="P580:P643" si="47">IF(L580&lt;100,P579+1,0)</f>
        <v>0</v>
      </c>
      <c r="Q580">
        <f t="shared" ref="Q580:Q643" si="48">IF(L580&lt;200,Q579+1,0)</f>
        <v>1</v>
      </c>
      <c r="S580">
        <f t="shared" ref="S580:S643" si="49">MOD(C580,3)</f>
        <v>2</v>
      </c>
    </row>
    <row r="581" spans="1:19" x14ac:dyDescent="0.25">
      <c r="A581" t="s">
        <v>1597</v>
      </c>
      <c r="B581" t="s">
        <v>11</v>
      </c>
      <c r="C581">
        <v>436</v>
      </c>
      <c r="D581">
        <v>110675731</v>
      </c>
      <c r="E581" t="s">
        <v>0</v>
      </c>
      <c r="F581" t="s">
        <v>1598</v>
      </c>
      <c r="G581" t="s">
        <v>0</v>
      </c>
      <c r="H581" t="s">
        <v>0</v>
      </c>
      <c r="I581" t="s">
        <v>6873</v>
      </c>
      <c r="J581" s="6">
        <v>867804</v>
      </c>
      <c r="K581" s="6">
        <v>869114</v>
      </c>
      <c r="L581">
        <f t="shared" si="45"/>
        <v>89</v>
      </c>
      <c r="O581">
        <f t="shared" si="46"/>
        <v>0</v>
      </c>
      <c r="P581">
        <f t="shared" si="47"/>
        <v>1</v>
      </c>
      <c r="Q581">
        <f t="shared" si="48"/>
        <v>2</v>
      </c>
      <c r="S581">
        <f t="shared" si="49"/>
        <v>1</v>
      </c>
    </row>
    <row r="582" spans="1:19" x14ac:dyDescent="0.25">
      <c r="A582" t="s">
        <v>1599</v>
      </c>
      <c r="B582" t="s">
        <v>11</v>
      </c>
      <c r="C582">
        <v>372</v>
      </c>
      <c r="D582">
        <v>110673584</v>
      </c>
      <c r="E582" t="s">
        <v>0</v>
      </c>
      <c r="F582" t="s">
        <v>1600</v>
      </c>
      <c r="G582" t="s">
        <v>0</v>
      </c>
      <c r="H582" t="s">
        <v>0</v>
      </c>
      <c r="I582" t="s">
        <v>6891</v>
      </c>
      <c r="J582" s="6">
        <v>869254</v>
      </c>
      <c r="K582" s="6">
        <v>870372</v>
      </c>
      <c r="L582">
        <f t="shared" si="45"/>
        <v>140</v>
      </c>
      <c r="O582">
        <f t="shared" si="46"/>
        <v>0</v>
      </c>
      <c r="P582">
        <f t="shared" si="47"/>
        <v>0</v>
      </c>
      <c r="Q582">
        <f t="shared" si="48"/>
        <v>3</v>
      </c>
      <c r="S582">
        <f t="shared" si="49"/>
        <v>0</v>
      </c>
    </row>
    <row r="583" spans="1:19" x14ac:dyDescent="0.25">
      <c r="A583" t="s">
        <v>1601</v>
      </c>
      <c r="B583" t="s">
        <v>11</v>
      </c>
      <c r="C583">
        <v>348</v>
      </c>
      <c r="D583">
        <v>110673566</v>
      </c>
      <c r="E583" t="s">
        <v>0</v>
      </c>
      <c r="F583" t="s">
        <v>1602</v>
      </c>
      <c r="G583" t="s">
        <v>0</v>
      </c>
      <c r="H583" t="s">
        <v>0</v>
      </c>
      <c r="I583" t="s">
        <v>7191</v>
      </c>
      <c r="J583" s="6">
        <v>870578</v>
      </c>
      <c r="K583" s="6">
        <v>871624</v>
      </c>
      <c r="L583">
        <f t="shared" si="45"/>
        <v>206</v>
      </c>
      <c r="O583">
        <f t="shared" si="46"/>
        <v>0</v>
      </c>
      <c r="P583">
        <f t="shared" si="47"/>
        <v>0</v>
      </c>
      <c r="Q583">
        <f t="shared" si="48"/>
        <v>0</v>
      </c>
      <c r="S583">
        <f t="shared" si="49"/>
        <v>0</v>
      </c>
    </row>
    <row r="584" spans="1:19" x14ac:dyDescent="0.25">
      <c r="A584" t="s">
        <v>1603</v>
      </c>
      <c r="B584" t="s">
        <v>11</v>
      </c>
      <c r="C584">
        <v>465</v>
      </c>
      <c r="D584">
        <v>110674050</v>
      </c>
      <c r="E584" t="s">
        <v>0</v>
      </c>
      <c r="F584" t="s">
        <v>1604</v>
      </c>
      <c r="G584" t="s">
        <v>0</v>
      </c>
      <c r="H584" t="s">
        <v>0</v>
      </c>
      <c r="I584" t="s">
        <v>7192</v>
      </c>
      <c r="J584" s="6">
        <v>871747</v>
      </c>
      <c r="K584" s="6">
        <v>873144</v>
      </c>
      <c r="L584">
        <f t="shared" si="45"/>
        <v>123</v>
      </c>
      <c r="O584">
        <f t="shared" si="46"/>
        <v>0</v>
      </c>
      <c r="P584">
        <f t="shared" si="47"/>
        <v>0</v>
      </c>
      <c r="Q584">
        <f t="shared" si="48"/>
        <v>1</v>
      </c>
      <c r="S584">
        <f t="shared" si="49"/>
        <v>0</v>
      </c>
    </row>
    <row r="585" spans="1:19" x14ac:dyDescent="0.25">
      <c r="A585" t="s">
        <v>1605</v>
      </c>
      <c r="B585" t="s">
        <v>11</v>
      </c>
      <c r="C585">
        <v>310</v>
      </c>
      <c r="D585">
        <v>110674863</v>
      </c>
      <c r="E585" t="s">
        <v>1606</v>
      </c>
      <c r="F585" t="s">
        <v>1607</v>
      </c>
      <c r="G585" t="s">
        <v>0</v>
      </c>
      <c r="H585" t="s">
        <v>0</v>
      </c>
      <c r="I585" t="s">
        <v>7193</v>
      </c>
      <c r="J585" s="6">
        <v>873165</v>
      </c>
      <c r="K585" s="6">
        <v>874097</v>
      </c>
      <c r="L585">
        <f t="shared" si="45"/>
        <v>21</v>
      </c>
      <c r="O585">
        <f t="shared" si="46"/>
        <v>1</v>
      </c>
      <c r="P585">
        <f t="shared" si="47"/>
        <v>1</v>
      </c>
      <c r="Q585">
        <f t="shared" si="48"/>
        <v>2</v>
      </c>
      <c r="S585">
        <f t="shared" si="49"/>
        <v>1</v>
      </c>
    </row>
    <row r="586" spans="1:19" x14ac:dyDescent="0.25">
      <c r="A586" t="s">
        <v>1610</v>
      </c>
      <c r="B586" t="s">
        <v>11</v>
      </c>
      <c r="C586">
        <v>104</v>
      </c>
      <c r="D586">
        <v>110675065</v>
      </c>
      <c r="E586" t="s">
        <v>1611</v>
      </c>
      <c r="F586" t="s">
        <v>1612</v>
      </c>
      <c r="G586" t="s">
        <v>0</v>
      </c>
      <c r="H586" t="s">
        <v>0</v>
      </c>
      <c r="I586" t="s">
        <v>7195</v>
      </c>
      <c r="J586" s="6">
        <v>875747</v>
      </c>
      <c r="K586" s="6">
        <v>876061</v>
      </c>
      <c r="L586">
        <f t="shared" si="45"/>
        <v>1650</v>
      </c>
      <c r="O586">
        <f t="shared" si="46"/>
        <v>0</v>
      </c>
      <c r="P586">
        <f t="shared" si="47"/>
        <v>0</v>
      </c>
      <c r="Q586">
        <f t="shared" si="48"/>
        <v>0</v>
      </c>
      <c r="S586">
        <f t="shared" si="49"/>
        <v>2</v>
      </c>
    </row>
    <row r="587" spans="1:19" x14ac:dyDescent="0.25">
      <c r="A587" t="s">
        <v>1613</v>
      </c>
      <c r="B587" t="s">
        <v>11</v>
      </c>
      <c r="C587">
        <v>110</v>
      </c>
      <c r="D587">
        <v>110675919</v>
      </c>
      <c r="E587" t="s">
        <v>0</v>
      </c>
      <c r="F587" t="s">
        <v>1614</v>
      </c>
      <c r="G587" t="s">
        <v>0</v>
      </c>
      <c r="H587" t="s">
        <v>0</v>
      </c>
      <c r="I587" t="s">
        <v>6942</v>
      </c>
      <c r="J587" s="6">
        <v>876369</v>
      </c>
      <c r="K587" s="6">
        <v>876701</v>
      </c>
      <c r="L587">
        <f t="shared" si="45"/>
        <v>308</v>
      </c>
      <c r="O587">
        <f t="shared" si="46"/>
        <v>0</v>
      </c>
      <c r="P587">
        <f t="shared" si="47"/>
        <v>0</v>
      </c>
      <c r="Q587">
        <f t="shared" si="48"/>
        <v>0</v>
      </c>
      <c r="S587">
        <f t="shared" si="49"/>
        <v>2</v>
      </c>
    </row>
    <row r="588" spans="1:19" x14ac:dyDescent="0.25">
      <c r="A588" t="s">
        <v>1615</v>
      </c>
      <c r="B588" t="s">
        <v>11</v>
      </c>
      <c r="C588">
        <v>403</v>
      </c>
      <c r="D588">
        <v>110674228</v>
      </c>
      <c r="E588" t="s">
        <v>0</v>
      </c>
      <c r="F588" t="s">
        <v>1616</v>
      </c>
      <c r="G588" t="s">
        <v>0</v>
      </c>
      <c r="H588" t="s">
        <v>0</v>
      </c>
      <c r="I588" t="s">
        <v>7196</v>
      </c>
      <c r="J588" s="6">
        <v>876727</v>
      </c>
      <c r="K588" s="6">
        <v>877938</v>
      </c>
      <c r="L588">
        <f t="shared" si="45"/>
        <v>26</v>
      </c>
      <c r="O588">
        <f t="shared" si="46"/>
        <v>1</v>
      </c>
      <c r="P588">
        <f t="shared" si="47"/>
        <v>1</v>
      </c>
      <c r="Q588">
        <f t="shared" si="48"/>
        <v>1</v>
      </c>
      <c r="S588">
        <f t="shared" si="49"/>
        <v>1</v>
      </c>
    </row>
    <row r="589" spans="1:19" x14ac:dyDescent="0.25">
      <c r="A589" t="s">
        <v>1617</v>
      </c>
      <c r="B589" t="s">
        <v>11</v>
      </c>
      <c r="C589">
        <v>573</v>
      </c>
      <c r="D589">
        <v>110675632</v>
      </c>
      <c r="E589" t="s">
        <v>0</v>
      </c>
      <c r="F589" t="s">
        <v>1618</v>
      </c>
      <c r="G589" t="s">
        <v>0</v>
      </c>
      <c r="H589" t="s">
        <v>0</v>
      </c>
      <c r="I589" t="s">
        <v>7197</v>
      </c>
      <c r="J589" s="6">
        <v>878464</v>
      </c>
      <c r="K589" s="6">
        <v>880185</v>
      </c>
      <c r="L589">
        <f t="shared" si="45"/>
        <v>526</v>
      </c>
      <c r="O589">
        <f t="shared" si="46"/>
        <v>0</v>
      </c>
      <c r="P589">
        <f t="shared" si="47"/>
        <v>0</v>
      </c>
      <c r="Q589">
        <f t="shared" si="48"/>
        <v>0</v>
      </c>
      <c r="S589">
        <f t="shared" si="49"/>
        <v>0</v>
      </c>
    </row>
    <row r="590" spans="1:19" x14ac:dyDescent="0.25">
      <c r="A590" t="s">
        <v>1619</v>
      </c>
      <c r="B590" t="s">
        <v>11</v>
      </c>
      <c r="C590">
        <v>483</v>
      </c>
      <c r="D590">
        <v>110674356</v>
      </c>
      <c r="E590" t="s">
        <v>1620</v>
      </c>
      <c r="F590" t="s">
        <v>1621</v>
      </c>
      <c r="G590" t="s">
        <v>0</v>
      </c>
      <c r="H590" t="s">
        <v>0</v>
      </c>
      <c r="I590" t="s">
        <v>7198</v>
      </c>
      <c r="J590" s="6">
        <v>880647</v>
      </c>
      <c r="K590" s="6">
        <v>882098</v>
      </c>
      <c r="L590">
        <f t="shared" si="45"/>
        <v>462</v>
      </c>
      <c r="O590">
        <f t="shared" si="46"/>
        <v>0</v>
      </c>
      <c r="P590">
        <f t="shared" si="47"/>
        <v>0</v>
      </c>
      <c r="Q590">
        <f t="shared" si="48"/>
        <v>0</v>
      </c>
      <c r="S590">
        <f t="shared" si="49"/>
        <v>0</v>
      </c>
    </row>
    <row r="591" spans="1:19" x14ac:dyDescent="0.25">
      <c r="A591" t="s">
        <v>1622</v>
      </c>
      <c r="B591" t="s">
        <v>11</v>
      </c>
      <c r="C591">
        <v>139</v>
      </c>
      <c r="D591">
        <v>110675589</v>
      </c>
      <c r="E591" t="s">
        <v>0</v>
      </c>
      <c r="F591" t="s">
        <v>1623</v>
      </c>
      <c r="G591" t="s">
        <v>0</v>
      </c>
      <c r="H591" t="s">
        <v>0</v>
      </c>
      <c r="I591" t="s">
        <v>6790</v>
      </c>
      <c r="J591" s="6">
        <v>882229</v>
      </c>
      <c r="K591" s="6">
        <v>882648</v>
      </c>
      <c r="L591">
        <f t="shared" si="45"/>
        <v>131</v>
      </c>
      <c r="O591">
        <f t="shared" si="46"/>
        <v>0</v>
      </c>
      <c r="P591">
        <f t="shared" si="47"/>
        <v>0</v>
      </c>
      <c r="Q591">
        <f t="shared" si="48"/>
        <v>1</v>
      </c>
      <c r="S591">
        <f t="shared" si="49"/>
        <v>1</v>
      </c>
    </row>
    <row r="592" spans="1:19" x14ac:dyDescent="0.25">
      <c r="A592" t="s">
        <v>1624</v>
      </c>
      <c r="B592" t="s">
        <v>11</v>
      </c>
      <c r="C592">
        <v>100</v>
      </c>
      <c r="D592">
        <v>110674703</v>
      </c>
      <c r="E592" t="s">
        <v>0</v>
      </c>
      <c r="F592" t="s">
        <v>1625</v>
      </c>
      <c r="G592" t="s">
        <v>0</v>
      </c>
      <c r="H592" t="s">
        <v>0</v>
      </c>
      <c r="I592" t="s">
        <v>6796</v>
      </c>
      <c r="J592" s="6">
        <v>882852</v>
      </c>
      <c r="K592" s="6">
        <v>883154</v>
      </c>
      <c r="L592">
        <f t="shared" si="45"/>
        <v>204</v>
      </c>
      <c r="O592">
        <f t="shared" si="46"/>
        <v>0</v>
      </c>
      <c r="P592">
        <f t="shared" si="47"/>
        <v>0</v>
      </c>
      <c r="Q592">
        <f t="shared" si="48"/>
        <v>0</v>
      </c>
      <c r="S592">
        <f t="shared" si="49"/>
        <v>1</v>
      </c>
    </row>
    <row r="593" spans="1:19" x14ac:dyDescent="0.25">
      <c r="A593" t="s">
        <v>1628</v>
      </c>
      <c r="B593" t="s">
        <v>11</v>
      </c>
      <c r="C593">
        <v>233</v>
      </c>
      <c r="D593">
        <v>110675310</v>
      </c>
      <c r="E593" t="s">
        <v>0</v>
      </c>
      <c r="F593" t="s">
        <v>1629</v>
      </c>
      <c r="G593" t="s">
        <v>0</v>
      </c>
      <c r="H593" t="s">
        <v>0</v>
      </c>
      <c r="I593" t="s">
        <v>6857</v>
      </c>
      <c r="J593" s="6">
        <v>884193</v>
      </c>
      <c r="K593" s="6">
        <v>884894</v>
      </c>
      <c r="L593">
        <f t="shared" si="45"/>
        <v>1039</v>
      </c>
      <c r="O593">
        <f t="shared" si="46"/>
        <v>0</v>
      </c>
      <c r="P593">
        <f t="shared" si="47"/>
        <v>0</v>
      </c>
      <c r="Q593">
        <f t="shared" si="48"/>
        <v>0</v>
      </c>
      <c r="S593">
        <f t="shared" si="49"/>
        <v>2</v>
      </c>
    </row>
    <row r="594" spans="1:19" x14ac:dyDescent="0.25">
      <c r="A594" t="s">
        <v>1630</v>
      </c>
      <c r="B594" t="s">
        <v>11</v>
      </c>
      <c r="C594">
        <v>1132</v>
      </c>
      <c r="D594">
        <v>110673678</v>
      </c>
      <c r="E594" t="s">
        <v>0</v>
      </c>
      <c r="F594" t="s">
        <v>1631</v>
      </c>
      <c r="G594" t="s">
        <v>0</v>
      </c>
      <c r="H594" t="s">
        <v>0</v>
      </c>
      <c r="I594" t="s">
        <v>7043</v>
      </c>
      <c r="J594" s="6">
        <v>884911</v>
      </c>
      <c r="K594" s="6">
        <v>888309</v>
      </c>
      <c r="L594">
        <f t="shared" si="45"/>
        <v>17</v>
      </c>
      <c r="O594">
        <f t="shared" si="46"/>
        <v>1</v>
      </c>
      <c r="P594">
        <f t="shared" si="47"/>
        <v>1</v>
      </c>
      <c r="Q594">
        <f t="shared" si="48"/>
        <v>1</v>
      </c>
      <c r="S594">
        <f t="shared" si="49"/>
        <v>1</v>
      </c>
    </row>
    <row r="595" spans="1:19" x14ac:dyDescent="0.25">
      <c r="A595" t="s">
        <v>1632</v>
      </c>
      <c r="B595" t="s">
        <v>11</v>
      </c>
      <c r="C595">
        <v>112</v>
      </c>
      <c r="D595">
        <v>110673477</v>
      </c>
      <c r="E595" t="s">
        <v>0</v>
      </c>
      <c r="F595" t="s">
        <v>1633</v>
      </c>
      <c r="G595" t="s">
        <v>0</v>
      </c>
      <c r="H595" t="s">
        <v>0</v>
      </c>
      <c r="I595" t="s">
        <v>6790</v>
      </c>
      <c r="J595" s="6">
        <v>888715</v>
      </c>
      <c r="K595" s="6">
        <v>889053</v>
      </c>
      <c r="L595">
        <f t="shared" si="45"/>
        <v>406</v>
      </c>
      <c r="O595">
        <f t="shared" si="46"/>
        <v>0</v>
      </c>
      <c r="P595">
        <f t="shared" si="47"/>
        <v>0</v>
      </c>
      <c r="Q595">
        <f t="shared" si="48"/>
        <v>0</v>
      </c>
      <c r="S595">
        <f t="shared" si="49"/>
        <v>1</v>
      </c>
    </row>
    <row r="596" spans="1:19" x14ac:dyDescent="0.25">
      <c r="A596" t="s">
        <v>1637</v>
      </c>
      <c r="B596" t="s">
        <v>11</v>
      </c>
      <c r="C596">
        <v>164</v>
      </c>
      <c r="D596">
        <v>110674762</v>
      </c>
      <c r="E596" t="s">
        <v>0</v>
      </c>
      <c r="F596" t="s">
        <v>1638</v>
      </c>
      <c r="G596" t="s">
        <v>0</v>
      </c>
      <c r="H596" t="s">
        <v>0</v>
      </c>
      <c r="I596" t="s">
        <v>7111</v>
      </c>
      <c r="J596" s="6">
        <v>891054</v>
      </c>
      <c r="K596" s="6">
        <v>891548</v>
      </c>
      <c r="L596">
        <f t="shared" si="45"/>
        <v>2001</v>
      </c>
      <c r="O596">
        <f t="shared" si="46"/>
        <v>0</v>
      </c>
      <c r="P596">
        <f t="shared" si="47"/>
        <v>0</v>
      </c>
      <c r="Q596">
        <f t="shared" si="48"/>
        <v>0</v>
      </c>
      <c r="S596">
        <f t="shared" si="49"/>
        <v>2</v>
      </c>
    </row>
    <row r="597" spans="1:19" x14ac:dyDescent="0.25">
      <c r="A597" t="s">
        <v>1642</v>
      </c>
      <c r="B597" t="s">
        <v>11</v>
      </c>
      <c r="C597">
        <v>251</v>
      </c>
      <c r="D597">
        <v>110675742</v>
      </c>
      <c r="E597" t="s">
        <v>0</v>
      </c>
      <c r="F597" t="s">
        <v>1643</v>
      </c>
      <c r="G597" t="s">
        <v>0</v>
      </c>
      <c r="H597" t="s">
        <v>0</v>
      </c>
      <c r="I597" t="s">
        <v>7201</v>
      </c>
      <c r="J597" s="6">
        <v>893422</v>
      </c>
      <c r="K597" s="6">
        <v>894177</v>
      </c>
      <c r="L597">
        <f t="shared" si="45"/>
        <v>1874</v>
      </c>
      <c r="O597">
        <f t="shared" si="46"/>
        <v>0</v>
      </c>
      <c r="P597">
        <f t="shared" si="47"/>
        <v>0</v>
      </c>
      <c r="Q597">
        <f t="shared" si="48"/>
        <v>0</v>
      </c>
      <c r="S597">
        <f t="shared" si="49"/>
        <v>2</v>
      </c>
    </row>
    <row r="598" spans="1:19" x14ac:dyDescent="0.25">
      <c r="A598" t="s">
        <v>1644</v>
      </c>
      <c r="B598" t="s">
        <v>11</v>
      </c>
      <c r="C598">
        <v>308</v>
      </c>
      <c r="D598">
        <v>110675150</v>
      </c>
      <c r="E598" t="s">
        <v>0</v>
      </c>
      <c r="F598" t="s">
        <v>1645</v>
      </c>
      <c r="G598" t="s">
        <v>0</v>
      </c>
      <c r="H598" t="s">
        <v>0</v>
      </c>
      <c r="I598" t="s">
        <v>6793</v>
      </c>
      <c r="J598" s="6">
        <v>894226</v>
      </c>
      <c r="K598" s="6">
        <v>895152</v>
      </c>
      <c r="L598">
        <f t="shared" si="45"/>
        <v>49</v>
      </c>
      <c r="O598">
        <f t="shared" si="46"/>
        <v>1</v>
      </c>
      <c r="P598">
        <f t="shared" si="47"/>
        <v>1</v>
      </c>
      <c r="Q598">
        <f t="shared" si="48"/>
        <v>1</v>
      </c>
      <c r="S598">
        <f t="shared" si="49"/>
        <v>2</v>
      </c>
    </row>
    <row r="599" spans="1:19" x14ac:dyDescent="0.25">
      <c r="A599" t="s">
        <v>1648</v>
      </c>
      <c r="B599" t="s">
        <v>11</v>
      </c>
      <c r="C599">
        <v>136</v>
      </c>
      <c r="D599">
        <v>110673253</v>
      </c>
      <c r="E599" t="s">
        <v>1649</v>
      </c>
      <c r="F599" t="s">
        <v>1650</v>
      </c>
      <c r="G599" t="s">
        <v>0</v>
      </c>
      <c r="H599" t="s">
        <v>0</v>
      </c>
      <c r="I599" t="s">
        <v>7203</v>
      </c>
      <c r="J599" s="6">
        <v>896667</v>
      </c>
      <c r="K599" s="6">
        <v>897077</v>
      </c>
      <c r="L599">
        <f t="shared" si="45"/>
        <v>1515</v>
      </c>
      <c r="O599">
        <f t="shared" si="46"/>
        <v>0</v>
      </c>
      <c r="P599">
        <f t="shared" si="47"/>
        <v>0</v>
      </c>
      <c r="Q599">
        <f t="shared" si="48"/>
        <v>0</v>
      </c>
      <c r="S599">
        <f t="shared" si="49"/>
        <v>1</v>
      </c>
    </row>
    <row r="600" spans="1:19" x14ac:dyDescent="0.25">
      <c r="A600" t="s">
        <v>1658</v>
      </c>
      <c r="B600" t="s">
        <v>11</v>
      </c>
      <c r="C600">
        <v>317</v>
      </c>
      <c r="D600">
        <v>110675451</v>
      </c>
      <c r="E600" t="s">
        <v>0</v>
      </c>
      <c r="F600" t="s">
        <v>1659</v>
      </c>
      <c r="G600" t="s">
        <v>0</v>
      </c>
      <c r="H600" t="s">
        <v>0</v>
      </c>
      <c r="I600" t="s">
        <v>6796</v>
      </c>
      <c r="J600" s="6">
        <v>900169</v>
      </c>
      <c r="K600" s="6">
        <v>901122</v>
      </c>
      <c r="L600">
        <f t="shared" si="45"/>
        <v>3092</v>
      </c>
      <c r="O600">
        <f t="shared" si="46"/>
        <v>0</v>
      </c>
      <c r="P600">
        <f t="shared" si="47"/>
        <v>0</v>
      </c>
      <c r="Q600">
        <f t="shared" si="48"/>
        <v>0</v>
      </c>
      <c r="S600">
        <f t="shared" si="49"/>
        <v>2</v>
      </c>
    </row>
    <row r="601" spans="1:19" x14ac:dyDescent="0.25">
      <c r="A601" t="s">
        <v>1662</v>
      </c>
      <c r="B601" t="s">
        <v>11</v>
      </c>
      <c r="C601">
        <v>267</v>
      </c>
      <c r="D601">
        <v>110674512</v>
      </c>
      <c r="E601" t="s">
        <v>0</v>
      </c>
      <c r="F601" t="s">
        <v>1663</v>
      </c>
      <c r="G601" t="s">
        <v>0</v>
      </c>
      <c r="H601" t="s">
        <v>0</v>
      </c>
      <c r="I601" t="s">
        <v>7049</v>
      </c>
      <c r="J601" s="6">
        <v>902138</v>
      </c>
      <c r="K601" s="6">
        <v>902941</v>
      </c>
      <c r="L601">
        <f t="shared" si="45"/>
        <v>1016</v>
      </c>
      <c r="O601">
        <f t="shared" si="46"/>
        <v>0</v>
      </c>
      <c r="P601">
        <f t="shared" si="47"/>
        <v>0</v>
      </c>
      <c r="Q601">
        <f t="shared" si="48"/>
        <v>0</v>
      </c>
      <c r="S601">
        <f t="shared" si="49"/>
        <v>0</v>
      </c>
    </row>
    <row r="602" spans="1:19" x14ac:dyDescent="0.25">
      <c r="A602" t="s">
        <v>1666</v>
      </c>
      <c r="B602" t="s">
        <v>11</v>
      </c>
      <c r="C602">
        <v>51</v>
      </c>
      <c r="D602">
        <v>110675799</v>
      </c>
      <c r="E602" t="s">
        <v>0</v>
      </c>
      <c r="F602" t="s">
        <v>1667</v>
      </c>
      <c r="G602" t="s">
        <v>0</v>
      </c>
      <c r="H602" t="s">
        <v>0</v>
      </c>
      <c r="I602" t="s">
        <v>6790</v>
      </c>
      <c r="J602" s="6">
        <v>904740</v>
      </c>
      <c r="K602" s="6">
        <v>904895</v>
      </c>
      <c r="L602">
        <f t="shared" si="45"/>
        <v>1799</v>
      </c>
      <c r="O602">
        <f t="shared" si="46"/>
        <v>0</v>
      </c>
      <c r="P602">
        <f t="shared" si="47"/>
        <v>0</v>
      </c>
      <c r="Q602">
        <f t="shared" si="48"/>
        <v>0</v>
      </c>
      <c r="S602">
        <f t="shared" si="49"/>
        <v>0</v>
      </c>
    </row>
    <row r="603" spans="1:19" x14ac:dyDescent="0.25">
      <c r="A603" t="s">
        <v>1670</v>
      </c>
      <c r="B603" t="s">
        <v>11</v>
      </c>
      <c r="C603">
        <v>454</v>
      </c>
      <c r="D603">
        <v>110673328</v>
      </c>
      <c r="E603" t="s">
        <v>0</v>
      </c>
      <c r="F603" t="s">
        <v>1671</v>
      </c>
      <c r="G603" t="s">
        <v>0</v>
      </c>
      <c r="H603" t="s">
        <v>0</v>
      </c>
      <c r="I603" t="s">
        <v>7206</v>
      </c>
      <c r="J603" s="6">
        <v>905799</v>
      </c>
      <c r="K603" s="6">
        <v>907163</v>
      </c>
      <c r="L603">
        <f t="shared" si="45"/>
        <v>904</v>
      </c>
      <c r="O603">
        <f t="shared" si="46"/>
        <v>0</v>
      </c>
      <c r="P603">
        <f t="shared" si="47"/>
        <v>0</v>
      </c>
      <c r="Q603">
        <f t="shared" si="48"/>
        <v>0</v>
      </c>
      <c r="S603">
        <f t="shared" si="49"/>
        <v>1</v>
      </c>
    </row>
    <row r="604" spans="1:19" x14ac:dyDescent="0.25">
      <c r="A604" t="s">
        <v>1674</v>
      </c>
      <c r="B604" t="s">
        <v>11</v>
      </c>
      <c r="C604">
        <v>1012</v>
      </c>
      <c r="D604">
        <v>110673673</v>
      </c>
      <c r="E604" t="s">
        <v>0</v>
      </c>
      <c r="F604" t="s">
        <v>1675</v>
      </c>
      <c r="G604" t="s">
        <v>0</v>
      </c>
      <c r="H604" t="s">
        <v>0</v>
      </c>
      <c r="I604" t="s">
        <v>6874</v>
      </c>
      <c r="J604" s="6">
        <v>908589</v>
      </c>
      <c r="K604" s="6">
        <v>911627</v>
      </c>
      <c r="L604">
        <f t="shared" si="45"/>
        <v>1426</v>
      </c>
      <c r="O604">
        <f t="shared" si="46"/>
        <v>0</v>
      </c>
      <c r="P604">
        <f t="shared" si="47"/>
        <v>0</v>
      </c>
      <c r="Q604">
        <f t="shared" si="48"/>
        <v>0</v>
      </c>
      <c r="S604">
        <f t="shared" si="49"/>
        <v>1</v>
      </c>
    </row>
    <row r="605" spans="1:19" x14ac:dyDescent="0.25">
      <c r="A605" t="s">
        <v>1676</v>
      </c>
      <c r="B605" t="s">
        <v>11</v>
      </c>
      <c r="C605">
        <v>479</v>
      </c>
      <c r="D605">
        <v>110674201</v>
      </c>
      <c r="E605" t="s">
        <v>0</v>
      </c>
      <c r="F605" t="s">
        <v>1677</v>
      </c>
      <c r="G605" t="s">
        <v>0</v>
      </c>
      <c r="H605" t="s">
        <v>0</v>
      </c>
      <c r="I605" t="s">
        <v>7207</v>
      </c>
      <c r="J605" s="6">
        <v>912042</v>
      </c>
      <c r="K605" s="6">
        <v>913481</v>
      </c>
      <c r="L605">
        <f t="shared" si="45"/>
        <v>415</v>
      </c>
      <c r="O605">
        <f t="shared" si="46"/>
        <v>0</v>
      </c>
      <c r="P605">
        <f t="shared" si="47"/>
        <v>0</v>
      </c>
      <c r="Q605">
        <f t="shared" si="48"/>
        <v>0</v>
      </c>
      <c r="S605">
        <f t="shared" si="49"/>
        <v>2</v>
      </c>
    </row>
    <row r="606" spans="1:19" x14ac:dyDescent="0.25">
      <c r="A606" t="s">
        <v>1680</v>
      </c>
      <c r="B606" t="s">
        <v>11</v>
      </c>
      <c r="C606">
        <v>259</v>
      </c>
      <c r="D606">
        <v>110675461</v>
      </c>
      <c r="E606" t="s">
        <v>0</v>
      </c>
      <c r="F606" t="s">
        <v>1681</v>
      </c>
      <c r="G606" t="s">
        <v>0</v>
      </c>
      <c r="H606" t="s">
        <v>0</v>
      </c>
      <c r="I606" t="s">
        <v>7040</v>
      </c>
      <c r="J606" s="6">
        <v>915626</v>
      </c>
      <c r="K606" s="6">
        <v>916405</v>
      </c>
      <c r="L606">
        <f t="shared" si="45"/>
        <v>2145</v>
      </c>
      <c r="O606">
        <f t="shared" si="46"/>
        <v>0</v>
      </c>
      <c r="P606">
        <f t="shared" si="47"/>
        <v>0</v>
      </c>
      <c r="Q606">
        <f t="shared" si="48"/>
        <v>0</v>
      </c>
      <c r="S606">
        <f t="shared" si="49"/>
        <v>1</v>
      </c>
    </row>
    <row r="607" spans="1:19" x14ac:dyDescent="0.25">
      <c r="A607" t="s">
        <v>1682</v>
      </c>
      <c r="B607" t="s">
        <v>11</v>
      </c>
      <c r="C607">
        <v>429</v>
      </c>
      <c r="D607">
        <v>110674738</v>
      </c>
      <c r="E607" t="s">
        <v>1683</v>
      </c>
      <c r="F607" t="s">
        <v>1684</v>
      </c>
      <c r="G607" t="s">
        <v>0</v>
      </c>
      <c r="H607" t="s">
        <v>0</v>
      </c>
      <c r="I607" t="s">
        <v>7209</v>
      </c>
      <c r="J607" s="6">
        <v>916586</v>
      </c>
      <c r="K607" s="6">
        <v>917875</v>
      </c>
      <c r="L607">
        <f t="shared" si="45"/>
        <v>181</v>
      </c>
      <c r="O607">
        <f t="shared" si="46"/>
        <v>0</v>
      </c>
      <c r="P607">
        <f t="shared" si="47"/>
        <v>0</v>
      </c>
      <c r="Q607">
        <f t="shared" si="48"/>
        <v>1</v>
      </c>
      <c r="S607">
        <f t="shared" si="49"/>
        <v>0</v>
      </c>
    </row>
    <row r="608" spans="1:19" x14ac:dyDescent="0.25">
      <c r="A608" t="s">
        <v>1685</v>
      </c>
      <c r="B608" t="s">
        <v>11</v>
      </c>
      <c r="C608">
        <v>549</v>
      </c>
      <c r="D608">
        <v>110674608</v>
      </c>
      <c r="E608" t="s">
        <v>0</v>
      </c>
      <c r="F608" t="s">
        <v>1686</v>
      </c>
      <c r="G608" t="s">
        <v>0</v>
      </c>
      <c r="H608" t="s">
        <v>0</v>
      </c>
      <c r="I608" t="s">
        <v>6860</v>
      </c>
      <c r="J608" s="6">
        <v>918285</v>
      </c>
      <c r="K608" s="6">
        <v>919934</v>
      </c>
      <c r="L608">
        <f t="shared" si="45"/>
        <v>410</v>
      </c>
      <c r="O608">
        <f t="shared" si="46"/>
        <v>0</v>
      </c>
      <c r="P608">
        <f t="shared" si="47"/>
        <v>0</v>
      </c>
      <c r="Q608">
        <f t="shared" si="48"/>
        <v>0</v>
      </c>
      <c r="S608">
        <f t="shared" si="49"/>
        <v>0</v>
      </c>
    </row>
    <row r="609" spans="1:19" x14ac:dyDescent="0.25">
      <c r="A609" t="s">
        <v>1687</v>
      </c>
      <c r="B609" t="s">
        <v>11</v>
      </c>
      <c r="C609">
        <v>279</v>
      </c>
      <c r="D609">
        <v>110673689</v>
      </c>
      <c r="E609" t="s">
        <v>0</v>
      </c>
      <c r="F609" t="s">
        <v>1688</v>
      </c>
      <c r="G609" t="s">
        <v>0</v>
      </c>
      <c r="H609" t="s">
        <v>0</v>
      </c>
      <c r="I609" t="s">
        <v>6861</v>
      </c>
      <c r="J609" s="6">
        <v>920024</v>
      </c>
      <c r="K609" s="6">
        <v>920863</v>
      </c>
      <c r="L609">
        <f t="shared" si="45"/>
        <v>90</v>
      </c>
      <c r="O609">
        <f t="shared" si="46"/>
        <v>0</v>
      </c>
      <c r="P609">
        <f t="shared" si="47"/>
        <v>1</v>
      </c>
      <c r="Q609">
        <f t="shared" si="48"/>
        <v>1</v>
      </c>
      <c r="S609">
        <f t="shared" si="49"/>
        <v>0</v>
      </c>
    </row>
    <row r="610" spans="1:19" x14ac:dyDescent="0.25">
      <c r="A610" t="s">
        <v>1689</v>
      </c>
      <c r="B610" t="s">
        <v>11</v>
      </c>
      <c r="C610">
        <v>286</v>
      </c>
      <c r="D610">
        <v>110675829</v>
      </c>
      <c r="E610" t="s">
        <v>0</v>
      </c>
      <c r="F610" t="s">
        <v>1690</v>
      </c>
      <c r="G610" t="s">
        <v>0</v>
      </c>
      <c r="H610" t="s">
        <v>0</v>
      </c>
      <c r="I610" t="s">
        <v>6861</v>
      </c>
      <c r="J610" s="6">
        <v>920872</v>
      </c>
      <c r="K610" s="6">
        <v>921732</v>
      </c>
      <c r="L610">
        <f t="shared" si="45"/>
        <v>9</v>
      </c>
      <c r="O610">
        <f t="shared" si="46"/>
        <v>1</v>
      </c>
      <c r="P610">
        <f t="shared" si="47"/>
        <v>2</v>
      </c>
      <c r="Q610">
        <f t="shared" si="48"/>
        <v>2</v>
      </c>
      <c r="S610">
        <f t="shared" si="49"/>
        <v>1</v>
      </c>
    </row>
    <row r="611" spans="1:19" x14ac:dyDescent="0.25">
      <c r="A611" t="s">
        <v>1691</v>
      </c>
      <c r="B611" t="s">
        <v>11</v>
      </c>
      <c r="C611">
        <v>928</v>
      </c>
      <c r="D611">
        <v>110674282</v>
      </c>
      <c r="E611" t="s">
        <v>0</v>
      </c>
      <c r="F611" t="s">
        <v>1692</v>
      </c>
      <c r="G611" t="s">
        <v>0</v>
      </c>
      <c r="H611" t="s">
        <v>0</v>
      </c>
      <c r="I611" t="s">
        <v>7210</v>
      </c>
      <c r="J611" s="6">
        <v>921885</v>
      </c>
      <c r="K611" s="6">
        <v>924671</v>
      </c>
      <c r="L611">
        <f t="shared" si="45"/>
        <v>153</v>
      </c>
      <c r="O611">
        <f t="shared" si="46"/>
        <v>0</v>
      </c>
      <c r="P611">
        <f t="shared" si="47"/>
        <v>0</v>
      </c>
      <c r="Q611">
        <f t="shared" si="48"/>
        <v>3</v>
      </c>
      <c r="S611">
        <f t="shared" si="49"/>
        <v>1</v>
      </c>
    </row>
    <row r="612" spans="1:19" x14ac:dyDescent="0.25">
      <c r="A612" t="s">
        <v>1693</v>
      </c>
      <c r="B612" t="s">
        <v>11</v>
      </c>
      <c r="C612">
        <v>485</v>
      </c>
      <c r="D612">
        <v>110675166</v>
      </c>
      <c r="E612" t="s">
        <v>0</v>
      </c>
      <c r="F612" t="s">
        <v>1694</v>
      </c>
      <c r="G612" t="s">
        <v>0</v>
      </c>
      <c r="H612" t="s">
        <v>0</v>
      </c>
      <c r="I612" t="s">
        <v>6790</v>
      </c>
      <c r="J612" s="6">
        <v>924969</v>
      </c>
      <c r="K612" s="6">
        <v>926426</v>
      </c>
      <c r="L612">
        <f t="shared" si="45"/>
        <v>298</v>
      </c>
      <c r="O612">
        <f t="shared" si="46"/>
        <v>0</v>
      </c>
      <c r="P612">
        <f t="shared" si="47"/>
        <v>0</v>
      </c>
      <c r="Q612">
        <f t="shared" si="48"/>
        <v>0</v>
      </c>
      <c r="S612">
        <f t="shared" si="49"/>
        <v>2</v>
      </c>
    </row>
    <row r="613" spans="1:19" x14ac:dyDescent="0.25">
      <c r="A613" t="s">
        <v>1695</v>
      </c>
      <c r="B613" t="s">
        <v>11</v>
      </c>
      <c r="C613">
        <v>270</v>
      </c>
      <c r="D613">
        <v>110673516</v>
      </c>
      <c r="E613" t="s">
        <v>0</v>
      </c>
      <c r="F613" t="s">
        <v>1696</v>
      </c>
      <c r="G613" t="s">
        <v>0</v>
      </c>
      <c r="H613" t="s">
        <v>0</v>
      </c>
      <c r="I613" t="s">
        <v>6790</v>
      </c>
      <c r="J613" s="6">
        <v>926776</v>
      </c>
      <c r="K613" s="6">
        <v>927588</v>
      </c>
      <c r="L613">
        <f t="shared" si="45"/>
        <v>350</v>
      </c>
      <c r="O613">
        <f t="shared" si="46"/>
        <v>0</v>
      </c>
      <c r="P613">
        <f t="shared" si="47"/>
        <v>0</v>
      </c>
      <c r="Q613">
        <f t="shared" si="48"/>
        <v>0</v>
      </c>
      <c r="S613">
        <f t="shared" si="49"/>
        <v>0</v>
      </c>
    </row>
    <row r="614" spans="1:19" x14ac:dyDescent="0.25">
      <c r="A614" t="s">
        <v>1697</v>
      </c>
      <c r="B614" t="s">
        <v>11</v>
      </c>
      <c r="C614">
        <v>232</v>
      </c>
      <c r="D614">
        <v>110673704</v>
      </c>
      <c r="E614" t="s">
        <v>1698</v>
      </c>
      <c r="F614" t="s">
        <v>1699</v>
      </c>
      <c r="G614" t="s">
        <v>0</v>
      </c>
      <c r="H614" t="s">
        <v>0</v>
      </c>
      <c r="I614" t="s">
        <v>7211</v>
      </c>
      <c r="J614" s="6">
        <v>927631</v>
      </c>
      <c r="K614" s="6">
        <v>928329</v>
      </c>
      <c r="L614">
        <f t="shared" si="45"/>
        <v>43</v>
      </c>
      <c r="O614">
        <f t="shared" si="46"/>
        <v>1</v>
      </c>
      <c r="P614">
        <f t="shared" si="47"/>
        <v>1</v>
      </c>
      <c r="Q614">
        <f t="shared" si="48"/>
        <v>1</v>
      </c>
      <c r="S614">
        <f t="shared" si="49"/>
        <v>1</v>
      </c>
    </row>
    <row r="615" spans="1:19" x14ac:dyDescent="0.25">
      <c r="A615" t="s">
        <v>1700</v>
      </c>
      <c r="B615" t="s">
        <v>11</v>
      </c>
      <c r="C615">
        <v>236</v>
      </c>
      <c r="D615">
        <v>110674422</v>
      </c>
      <c r="E615" t="s">
        <v>0</v>
      </c>
      <c r="F615" t="s">
        <v>1701</v>
      </c>
      <c r="G615" t="s">
        <v>0</v>
      </c>
      <c r="H615" t="s">
        <v>0</v>
      </c>
      <c r="I615" t="s">
        <v>7212</v>
      </c>
      <c r="J615" s="6">
        <v>928482</v>
      </c>
      <c r="K615" s="6">
        <v>929192</v>
      </c>
      <c r="L615">
        <f t="shared" si="45"/>
        <v>153</v>
      </c>
      <c r="O615">
        <f t="shared" si="46"/>
        <v>0</v>
      </c>
      <c r="P615">
        <f t="shared" si="47"/>
        <v>0</v>
      </c>
      <c r="Q615">
        <f t="shared" si="48"/>
        <v>2</v>
      </c>
      <c r="S615">
        <f t="shared" si="49"/>
        <v>2</v>
      </c>
    </row>
    <row r="616" spans="1:19" x14ac:dyDescent="0.25">
      <c r="A616" t="s">
        <v>1704</v>
      </c>
      <c r="B616" t="s">
        <v>11</v>
      </c>
      <c r="C616">
        <v>248</v>
      </c>
      <c r="D616">
        <v>110676062</v>
      </c>
      <c r="E616" t="s">
        <v>0</v>
      </c>
      <c r="F616" t="s">
        <v>1705</v>
      </c>
      <c r="G616" t="s">
        <v>0</v>
      </c>
      <c r="H616" t="s">
        <v>0</v>
      </c>
      <c r="I616" t="s">
        <v>7028</v>
      </c>
      <c r="J616" s="6">
        <v>930188</v>
      </c>
      <c r="K616" s="6">
        <v>930934</v>
      </c>
      <c r="L616">
        <f t="shared" si="45"/>
        <v>996</v>
      </c>
      <c r="O616">
        <f t="shared" si="46"/>
        <v>0</v>
      </c>
      <c r="P616">
        <f t="shared" si="47"/>
        <v>0</v>
      </c>
      <c r="Q616">
        <f t="shared" si="48"/>
        <v>0</v>
      </c>
      <c r="S616">
        <f t="shared" si="49"/>
        <v>2</v>
      </c>
    </row>
    <row r="617" spans="1:19" x14ac:dyDescent="0.25">
      <c r="A617" t="s">
        <v>1706</v>
      </c>
      <c r="B617" t="s">
        <v>11</v>
      </c>
      <c r="C617">
        <v>236</v>
      </c>
      <c r="D617">
        <v>110673995</v>
      </c>
      <c r="E617" t="s">
        <v>0</v>
      </c>
      <c r="F617" t="s">
        <v>1707</v>
      </c>
      <c r="G617" t="s">
        <v>0</v>
      </c>
      <c r="H617" t="s">
        <v>0</v>
      </c>
      <c r="I617" t="s">
        <v>7212</v>
      </c>
      <c r="J617" s="6">
        <v>931153</v>
      </c>
      <c r="K617" s="6">
        <v>931863</v>
      </c>
      <c r="L617">
        <f t="shared" si="45"/>
        <v>219</v>
      </c>
      <c r="O617">
        <f t="shared" si="46"/>
        <v>0</v>
      </c>
      <c r="P617">
        <f t="shared" si="47"/>
        <v>0</v>
      </c>
      <c r="Q617">
        <f t="shared" si="48"/>
        <v>0</v>
      </c>
      <c r="S617">
        <f t="shared" si="49"/>
        <v>2</v>
      </c>
    </row>
    <row r="618" spans="1:19" x14ac:dyDescent="0.25">
      <c r="A618" t="s">
        <v>1713</v>
      </c>
      <c r="B618" t="s">
        <v>11</v>
      </c>
      <c r="C618">
        <v>187</v>
      </c>
      <c r="D618">
        <v>110673878</v>
      </c>
      <c r="E618" t="s">
        <v>1714</v>
      </c>
      <c r="F618" t="s">
        <v>1715</v>
      </c>
      <c r="G618" t="s">
        <v>0</v>
      </c>
      <c r="H618" t="s">
        <v>0</v>
      </c>
      <c r="I618" t="s">
        <v>7214</v>
      </c>
      <c r="J618" s="6">
        <v>933542</v>
      </c>
      <c r="K618" s="6">
        <v>934105</v>
      </c>
      <c r="L618">
        <f t="shared" si="45"/>
        <v>1679</v>
      </c>
      <c r="O618">
        <f t="shared" si="46"/>
        <v>0</v>
      </c>
      <c r="P618">
        <f t="shared" si="47"/>
        <v>0</v>
      </c>
      <c r="Q618">
        <f t="shared" si="48"/>
        <v>0</v>
      </c>
      <c r="S618">
        <f t="shared" si="49"/>
        <v>1</v>
      </c>
    </row>
    <row r="619" spans="1:19" x14ac:dyDescent="0.25">
      <c r="A619" t="s">
        <v>1716</v>
      </c>
      <c r="B619" t="s">
        <v>11</v>
      </c>
      <c r="C619">
        <v>556</v>
      </c>
      <c r="D619">
        <v>110674538</v>
      </c>
      <c r="E619" t="s">
        <v>0</v>
      </c>
      <c r="F619" t="s">
        <v>1717</v>
      </c>
      <c r="G619" t="s">
        <v>0</v>
      </c>
      <c r="H619" t="s">
        <v>0</v>
      </c>
      <c r="I619" t="s">
        <v>7189</v>
      </c>
      <c r="J619" s="6">
        <v>934592</v>
      </c>
      <c r="K619" s="6">
        <v>936262</v>
      </c>
      <c r="L619">
        <f t="shared" si="45"/>
        <v>487</v>
      </c>
      <c r="O619">
        <f t="shared" si="46"/>
        <v>0</v>
      </c>
      <c r="P619">
        <f t="shared" si="47"/>
        <v>0</v>
      </c>
      <c r="Q619">
        <f t="shared" si="48"/>
        <v>0</v>
      </c>
      <c r="S619">
        <f t="shared" si="49"/>
        <v>1</v>
      </c>
    </row>
    <row r="620" spans="1:19" x14ac:dyDescent="0.25">
      <c r="A620" t="s">
        <v>1718</v>
      </c>
      <c r="B620" t="s">
        <v>11</v>
      </c>
      <c r="C620">
        <v>61</v>
      </c>
      <c r="D620">
        <v>110675209</v>
      </c>
      <c r="E620" t="s">
        <v>0</v>
      </c>
      <c r="F620" t="s">
        <v>1719</v>
      </c>
      <c r="G620" t="s">
        <v>0</v>
      </c>
      <c r="H620" t="s">
        <v>0</v>
      </c>
      <c r="I620" t="s">
        <v>6796</v>
      </c>
      <c r="J620" s="6">
        <v>936459</v>
      </c>
      <c r="K620" s="6">
        <v>936644</v>
      </c>
      <c r="L620">
        <f t="shared" si="45"/>
        <v>197</v>
      </c>
      <c r="O620">
        <f t="shared" si="46"/>
        <v>0</v>
      </c>
      <c r="P620">
        <f t="shared" si="47"/>
        <v>0</v>
      </c>
      <c r="Q620">
        <f t="shared" si="48"/>
        <v>1</v>
      </c>
      <c r="S620">
        <f t="shared" si="49"/>
        <v>1</v>
      </c>
    </row>
    <row r="621" spans="1:19" x14ac:dyDescent="0.25">
      <c r="A621" t="s">
        <v>1720</v>
      </c>
      <c r="B621" t="s">
        <v>11</v>
      </c>
      <c r="C621">
        <v>352</v>
      </c>
      <c r="D621">
        <v>110675854</v>
      </c>
      <c r="E621" t="s">
        <v>0</v>
      </c>
      <c r="F621" t="s">
        <v>1721</v>
      </c>
      <c r="G621" t="s">
        <v>0</v>
      </c>
      <c r="H621" t="s">
        <v>0</v>
      </c>
      <c r="I621" t="s">
        <v>6793</v>
      </c>
      <c r="J621" s="6">
        <v>936752</v>
      </c>
      <c r="K621" s="6">
        <v>937810</v>
      </c>
      <c r="L621">
        <f t="shared" si="45"/>
        <v>108</v>
      </c>
      <c r="O621">
        <f t="shared" si="46"/>
        <v>0</v>
      </c>
      <c r="P621">
        <f t="shared" si="47"/>
        <v>0</v>
      </c>
      <c r="Q621">
        <f t="shared" si="48"/>
        <v>2</v>
      </c>
      <c r="S621">
        <f t="shared" si="49"/>
        <v>1</v>
      </c>
    </row>
    <row r="622" spans="1:19" x14ac:dyDescent="0.25">
      <c r="A622" t="s">
        <v>1722</v>
      </c>
      <c r="B622" t="s">
        <v>11</v>
      </c>
      <c r="C622">
        <v>309</v>
      </c>
      <c r="D622">
        <v>110673610</v>
      </c>
      <c r="E622" t="s">
        <v>1723</v>
      </c>
      <c r="F622" t="s">
        <v>1724</v>
      </c>
      <c r="G622" t="s">
        <v>0</v>
      </c>
      <c r="H622" t="s">
        <v>0</v>
      </c>
      <c r="I622" t="s">
        <v>7215</v>
      </c>
      <c r="J622" s="6">
        <v>937846</v>
      </c>
      <c r="K622" s="6">
        <v>938775</v>
      </c>
      <c r="L622">
        <f t="shared" si="45"/>
        <v>36</v>
      </c>
      <c r="O622">
        <f t="shared" si="46"/>
        <v>1</v>
      </c>
      <c r="P622">
        <f t="shared" si="47"/>
        <v>1</v>
      </c>
      <c r="Q622">
        <f t="shared" si="48"/>
        <v>3</v>
      </c>
      <c r="S622">
        <f t="shared" si="49"/>
        <v>0</v>
      </c>
    </row>
    <row r="623" spans="1:19" x14ac:dyDescent="0.25">
      <c r="A623" t="s">
        <v>1725</v>
      </c>
      <c r="B623" t="s">
        <v>11</v>
      </c>
      <c r="C623">
        <v>141</v>
      </c>
      <c r="D623">
        <v>110674153</v>
      </c>
      <c r="E623" t="s">
        <v>0</v>
      </c>
      <c r="F623" t="s">
        <v>1726</v>
      </c>
      <c r="G623" t="s">
        <v>0</v>
      </c>
      <c r="H623" t="s">
        <v>0</v>
      </c>
      <c r="I623" t="s">
        <v>7071</v>
      </c>
      <c r="J623" s="6">
        <v>939036</v>
      </c>
      <c r="K623" s="6">
        <v>939461</v>
      </c>
      <c r="L623">
        <f t="shared" si="45"/>
        <v>261</v>
      </c>
      <c r="O623">
        <f t="shared" si="46"/>
        <v>0</v>
      </c>
      <c r="P623">
        <f t="shared" si="47"/>
        <v>0</v>
      </c>
      <c r="Q623">
        <f t="shared" si="48"/>
        <v>0</v>
      </c>
      <c r="S623">
        <f t="shared" si="49"/>
        <v>0</v>
      </c>
    </row>
    <row r="624" spans="1:19" x14ac:dyDescent="0.25">
      <c r="A624" t="s">
        <v>1727</v>
      </c>
      <c r="B624" t="s">
        <v>11</v>
      </c>
      <c r="C624">
        <v>167</v>
      </c>
      <c r="D624">
        <v>110675947</v>
      </c>
      <c r="E624" t="s">
        <v>0</v>
      </c>
      <c r="F624" t="s">
        <v>1728</v>
      </c>
      <c r="G624" t="s">
        <v>0</v>
      </c>
      <c r="H624" t="s">
        <v>0</v>
      </c>
      <c r="I624" t="s">
        <v>6796</v>
      </c>
      <c r="J624" s="6">
        <v>939680</v>
      </c>
      <c r="K624" s="6">
        <v>940183</v>
      </c>
      <c r="L624">
        <f t="shared" si="45"/>
        <v>219</v>
      </c>
      <c r="O624">
        <f t="shared" si="46"/>
        <v>0</v>
      </c>
      <c r="P624">
        <f t="shared" si="47"/>
        <v>0</v>
      </c>
      <c r="Q624">
        <f t="shared" si="48"/>
        <v>0</v>
      </c>
      <c r="S624">
        <f t="shared" si="49"/>
        <v>2</v>
      </c>
    </row>
    <row r="625" spans="1:19" x14ac:dyDescent="0.25">
      <c r="A625" t="s">
        <v>1729</v>
      </c>
      <c r="B625" t="s">
        <v>11</v>
      </c>
      <c r="C625">
        <v>147</v>
      </c>
      <c r="D625">
        <v>110675320</v>
      </c>
      <c r="E625" t="s">
        <v>0</v>
      </c>
      <c r="F625" t="s">
        <v>1730</v>
      </c>
      <c r="G625" t="s">
        <v>0</v>
      </c>
      <c r="H625" t="s">
        <v>0</v>
      </c>
      <c r="I625" t="s">
        <v>7071</v>
      </c>
      <c r="J625" s="6">
        <v>940286</v>
      </c>
      <c r="K625" s="6">
        <v>940729</v>
      </c>
      <c r="L625">
        <f t="shared" si="45"/>
        <v>103</v>
      </c>
      <c r="O625">
        <f t="shared" si="46"/>
        <v>0</v>
      </c>
      <c r="P625">
        <f t="shared" si="47"/>
        <v>0</v>
      </c>
      <c r="Q625">
        <f t="shared" si="48"/>
        <v>1</v>
      </c>
      <c r="S625">
        <f t="shared" si="49"/>
        <v>0</v>
      </c>
    </row>
    <row r="626" spans="1:19" x14ac:dyDescent="0.25">
      <c r="A626" t="s">
        <v>1731</v>
      </c>
      <c r="B626" t="s">
        <v>11</v>
      </c>
      <c r="C626">
        <v>293</v>
      </c>
      <c r="D626">
        <v>110675040</v>
      </c>
      <c r="E626" t="s">
        <v>0</v>
      </c>
      <c r="F626" t="s">
        <v>1732</v>
      </c>
      <c r="G626" t="s">
        <v>0</v>
      </c>
      <c r="H626" t="s">
        <v>0</v>
      </c>
      <c r="I626" t="s">
        <v>7216</v>
      </c>
      <c r="J626" s="6">
        <v>940814</v>
      </c>
      <c r="K626" s="6">
        <v>941695</v>
      </c>
      <c r="L626">
        <f t="shared" si="45"/>
        <v>85</v>
      </c>
      <c r="O626">
        <f t="shared" si="46"/>
        <v>0</v>
      </c>
      <c r="P626">
        <f t="shared" si="47"/>
        <v>1</v>
      </c>
      <c r="Q626">
        <f t="shared" si="48"/>
        <v>2</v>
      </c>
      <c r="S626">
        <f t="shared" si="49"/>
        <v>2</v>
      </c>
    </row>
    <row r="627" spans="1:19" x14ac:dyDescent="0.25">
      <c r="A627" t="s">
        <v>1733</v>
      </c>
      <c r="B627" t="s">
        <v>11</v>
      </c>
      <c r="C627">
        <v>198</v>
      </c>
      <c r="D627">
        <v>110673389</v>
      </c>
      <c r="E627" t="s">
        <v>0</v>
      </c>
      <c r="F627" t="s">
        <v>1734</v>
      </c>
      <c r="G627" t="s">
        <v>0</v>
      </c>
      <c r="H627" t="s">
        <v>0</v>
      </c>
      <c r="I627" t="s">
        <v>7085</v>
      </c>
      <c r="J627" s="6">
        <v>941729</v>
      </c>
      <c r="K627" s="6">
        <v>942325</v>
      </c>
      <c r="L627">
        <f t="shared" si="45"/>
        <v>34</v>
      </c>
      <c r="O627">
        <f t="shared" si="46"/>
        <v>1</v>
      </c>
      <c r="P627">
        <f t="shared" si="47"/>
        <v>2</v>
      </c>
      <c r="Q627">
        <f t="shared" si="48"/>
        <v>3</v>
      </c>
      <c r="S627">
        <f t="shared" si="49"/>
        <v>0</v>
      </c>
    </row>
    <row r="628" spans="1:19" x14ac:dyDescent="0.25">
      <c r="A628" t="s">
        <v>1735</v>
      </c>
      <c r="B628" t="s">
        <v>11</v>
      </c>
      <c r="C628">
        <v>171</v>
      </c>
      <c r="D628">
        <v>110675528</v>
      </c>
      <c r="E628" t="s">
        <v>0</v>
      </c>
      <c r="F628" t="s">
        <v>1736</v>
      </c>
      <c r="G628" t="s">
        <v>0</v>
      </c>
      <c r="H628" t="s">
        <v>0</v>
      </c>
      <c r="I628" t="s">
        <v>7111</v>
      </c>
      <c r="J628" s="6">
        <v>942572</v>
      </c>
      <c r="K628" s="6">
        <v>943087</v>
      </c>
      <c r="L628">
        <f t="shared" si="45"/>
        <v>247</v>
      </c>
      <c r="O628">
        <f t="shared" si="46"/>
        <v>0</v>
      </c>
      <c r="P628">
        <f t="shared" si="47"/>
        <v>0</v>
      </c>
      <c r="Q628">
        <f t="shared" si="48"/>
        <v>0</v>
      </c>
      <c r="S628">
        <f t="shared" si="49"/>
        <v>0</v>
      </c>
    </row>
    <row r="629" spans="1:19" x14ac:dyDescent="0.25">
      <c r="A629" t="s">
        <v>1739</v>
      </c>
      <c r="B629" t="s">
        <v>11</v>
      </c>
      <c r="C629">
        <v>246</v>
      </c>
      <c r="D629">
        <v>110673846</v>
      </c>
      <c r="E629" t="s">
        <v>0</v>
      </c>
      <c r="F629" t="s">
        <v>1740</v>
      </c>
      <c r="G629" t="s">
        <v>0</v>
      </c>
      <c r="H629" t="s">
        <v>0</v>
      </c>
      <c r="I629" t="s">
        <v>6790</v>
      </c>
      <c r="J629" s="6">
        <v>944042</v>
      </c>
      <c r="K629" s="6">
        <v>944782</v>
      </c>
      <c r="L629">
        <f t="shared" si="45"/>
        <v>955</v>
      </c>
      <c r="O629">
        <f t="shared" si="46"/>
        <v>0</v>
      </c>
      <c r="P629">
        <f t="shared" si="47"/>
        <v>0</v>
      </c>
      <c r="Q629">
        <f t="shared" si="48"/>
        <v>0</v>
      </c>
      <c r="S629">
        <f t="shared" si="49"/>
        <v>0</v>
      </c>
    </row>
    <row r="630" spans="1:19" x14ac:dyDescent="0.25">
      <c r="A630" t="s">
        <v>1741</v>
      </c>
      <c r="B630" t="s">
        <v>11</v>
      </c>
      <c r="C630">
        <v>414</v>
      </c>
      <c r="D630">
        <v>110675915</v>
      </c>
      <c r="E630" t="s">
        <v>0</v>
      </c>
      <c r="F630" t="s">
        <v>1742</v>
      </c>
      <c r="G630" t="s">
        <v>0</v>
      </c>
      <c r="H630" t="s">
        <v>0</v>
      </c>
      <c r="I630" t="s">
        <v>7218</v>
      </c>
      <c r="J630" s="6">
        <v>944953</v>
      </c>
      <c r="K630" s="6">
        <v>946197</v>
      </c>
      <c r="L630">
        <f t="shared" si="45"/>
        <v>171</v>
      </c>
      <c r="O630">
        <f t="shared" si="46"/>
        <v>0</v>
      </c>
      <c r="P630">
        <f t="shared" si="47"/>
        <v>0</v>
      </c>
      <c r="Q630">
        <f t="shared" si="48"/>
        <v>1</v>
      </c>
      <c r="S630">
        <f t="shared" si="49"/>
        <v>0</v>
      </c>
    </row>
    <row r="631" spans="1:19" x14ac:dyDescent="0.25">
      <c r="A631" t="s">
        <v>1745</v>
      </c>
      <c r="B631" t="s">
        <v>11</v>
      </c>
      <c r="C631">
        <v>155</v>
      </c>
      <c r="D631">
        <v>110674059</v>
      </c>
      <c r="E631" t="s">
        <v>0</v>
      </c>
      <c r="F631" t="s">
        <v>1746</v>
      </c>
      <c r="G631" t="s">
        <v>0</v>
      </c>
      <c r="H631" t="s">
        <v>0</v>
      </c>
      <c r="I631" t="s">
        <v>6796</v>
      </c>
      <c r="J631" s="6">
        <v>947377</v>
      </c>
      <c r="K631" s="6">
        <v>947844</v>
      </c>
      <c r="L631">
        <f t="shared" si="45"/>
        <v>1180</v>
      </c>
      <c r="O631">
        <f t="shared" si="46"/>
        <v>0</v>
      </c>
      <c r="P631">
        <f t="shared" si="47"/>
        <v>0</v>
      </c>
      <c r="Q631">
        <f t="shared" si="48"/>
        <v>0</v>
      </c>
      <c r="S631">
        <f t="shared" si="49"/>
        <v>2</v>
      </c>
    </row>
    <row r="632" spans="1:19" x14ac:dyDescent="0.25">
      <c r="A632" t="s">
        <v>1747</v>
      </c>
      <c r="B632" t="s">
        <v>11</v>
      </c>
      <c r="C632">
        <v>237</v>
      </c>
      <c r="D632">
        <v>110673257</v>
      </c>
      <c r="E632" t="s">
        <v>0</v>
      </c>
      <c r="F632" t="s">
        <v>1748</v>
      </c>
      <c r="G632" t="s">
        <v>0</v>
      </c>
      <c r="H632" t="s">
        <v>0</v>
      </c>
      <c r="I632" t="s">
        <v>6790</v>
      </c>
      <c r="J632" s="6">
        <v>947972</v>
      </c>
      <c r="K632" s="6">
        <v>948685</v>
      </c>
      <c r="L632">
        <f t="shared" si="45"/>
        <v>128</v>
      </c>
      <c r="O632">
        <f t="shared" si="46"/>
        <v>0</v>
      </c>
      <c r="P632">
        <f t="shared" si="47"/>
        <v>0</v>
      </c>
      <c r="Q632">
        <f t="shared" si="48"/>
        <v>1</v>
      </c>
      <c r="S632">
        <f t="shared" si="49"/>
        <v>0</v>
      </c>
    </row>
    <row r="633" spans="1:19" x14ac:dyDescent="0.25">
      <c r="A633" t="s">
        <v>1749</v>
      </c>
      <c r="B633" t="s">
        <v>11</v>
      </c>
      <c r="C633">
        <v>624</v>
      </c>
      <c r="D633">
        <v>110673767</v>
      </c>
      <c r="E633" t="s">
        <v>0</v>
      </c>
      <c r="F633" t="s">
        <v>1750</v>
      </c>
      <c r="G633" t="s">
        <v>0</v>
      </c>
      <c r="H633" t="s">
        <v>0</v>
      </c>
      <c r="I633" t="s">
        <v>7219</v>
      </c>
      <c r="J633" s="6">
        <v>948869</v>
      </c>
      <c r="K633" s="6">
        <v>950743</v>
      </c>
      <c r="L633">
        <f t="shared" si="45"/>
        <v>184</v>
      </c>
      <c r="O633">
        <f t="shared" si="46"/>
        <v>0</v>
      </c>
      <c r="P633">
        <f t="shared" si="47"/>
        <v>0</v>
      </c>
      <c r="Q633">
        <f t="shared" si="48"/>
        <v>2</v>
      </c>
      <c r="S633">
        <f t="shared" si="49"/>
        <v>0</v>
      </c>
    </row>
    <row r="634" spans="1:19" x14ac:dyDescent="0.25">
      <c r="A634" t="s">
        <v>1751</v>
      </c>
      <c r="B634" t="s">
        <v>11</v>
      </c>
      <c r="C634">
        <v>610</v>
      </c>
      <c r="D634">
        <v>110673398</v>
      </c>
      <c r="E634" t="s">
        <v>0</v>
      </c>
      <c r="F634" t="s">
        <v>1752</v>
      </c>
      <c r="G634" t="s">
        <v>0</v>
      </c>
      <c r="H634" t="s">
        <v>0</v>
      </c>
      <c r="I634" t="s">
        <v>7220</v>
      </c>
      <c r="J634" s="6">
        <v>951039</v>
      </c>
      <c r="K634" s="6">
        <v>952871</v>
      </c>
      <c r="L634">
        <f t="shared" si="45"/>
        <v>296</v>
      </c>
      <c r="O634">
        <f t="shared" si="46"/>
        <v>0</v>
      </c>
      <c r="P634">
        <f t="shared" si="47"/>
        <v>0</v>
      </c>
      <c r="Q634">
        <f t="shared" si="48"/>
        <v>0</v>
      </c>
      <c r="S634">
        <f t="shared" si="49"/>
        <v>1</v>
      </c>
    </row>
    <row r="635" spans="1:19" x14ac:dyDescent="0.25">
      <c r="A635" t="s">
        <v>1753</v>
      </c>
      <c r="B635" t="s">
        <v>11</v>
      </c>
      <c r="C635">
        <v>427</v>
      </c>
      <c r="D635">
        <v>110675482</v>
      </c>
      <c r="E635" t="s">
        <v>0</v>
      </c>
      <c r="F635" t="s">
        <v>1754</v>
      </c>
      <c r="G635" t="s">
        <v>0</v>
      </c>
      <c r="H635" t="s">
        <v>0</v>
      </c>
      <c r="I635" t="s">
        <v>6790</v>
      </c>
      <c r="J635" s="6">
        <v>953116</v>
      </c>
      <c r="K635" s="6">
        <v>954399</v>
      </c>
      <c r="L635">
        <f t="shared" si="45"/>
        <v>245</v>
      </c>
      <c r="O635">
        <f t="shared" si="46"/>
        <v>0</v>
      </c>
      <c r="P635">
        <f t="shared" si="47"/>
        <v>0</v>
      </c>
      <c r="Q635">
        <f t="shared" si="48"/>
        <v>0</v>
      </c>
      <c r="S635">
        <f t="shared" si="49"/>
        <v>1</v>
      </c>
    </row>
    <row r="636" spans="1:19" x14ac:dyDescent="0.25">
      <c r="A636" t="s">
        <v>1757</v>
      </c>
      <c r="B636" t="s">
        <v>11</v>
      </c>
      <c r="C636">
        <v>181</v>
      </c>
      <c r="D636">
        <v>110675890</v>
      </c>
      <c r="E636" t="s">
        <v>0</v>
      </c>
      <c r="F636" t="s">
        <v>1758</v>
      </c>
      <c r="G636" t="s">
        <v>0</v>
      </c>
      <c r="H636" t="s">
        <v>0</v>
      </c>
      <c r="I636" t="s">
        <v>6796</v>
      </c>
      <c r="J636" s="6">
        <v>955511</v>
      </c>
      <c r="K636" s="6">
        <v>956056</v>
      </c>
      <c r="L636">
        <f t="shared" si="45"/>
        <v>1112</v>
      </c>
      <c r="O636">
        <f t="shared" si="46"/>
        <v>0</v>
      </c>
      <c r="P636">
        <f t="shared" si="47"/>
        <v>0</v>
      </c>
      <c r="Q636">
        <f t="shared" si="48"/>
        <v>0</v>
      </c>
      <c r="S636">
        <f t="shared" si="49"/>
        <v>1</v>
      </c>
    </row>
    <row r="637" spans="1:19" x14ac:dyDescent="0.25">
      <c r="A637" t="s">
        <v>1761</v>
      </c>
      <c r="B637" t="s">
        <v>11</v>
      </c>
      <c r="C637">
        <v>314</v>
      </c>
      <c r="D637">
        <v>110673813</v>
      </c>
      <c r="E637" t="s">
        <v>0</v>
      </c>
      <c r="F637" t="s">
        <v>1762</v>
      </c>
      <c r="G637" t="s">
        <v>0</v>
      </c>
      <c r="H637" t="s">
        <v>0</v>
      </c>
      <c r="I637" t="s">
        <v>7221</v>
      </c>
      <c r="J637" s="6">
        <v>956980</v>
      </c>
      <c r="K637" s="6">
        <v>957924</v>
      </c>
      <c r="L637">
        <f t="shared" si="45"/>
        <v>924</v>
      </c>
      <c r="O637">
        <f t="shared" si="46"/>
        <v>0</v>
      </c>
      <c r="P637">
        <f t="shared" si="47"/>
        <v>0</v>
      </c>
      <c r="Q637">
        <f t="shared" si="48"/>
        <v>0</v>
      </c>
      <c r="S637">
        <f t="shared" si="49"/>
        <v>2</v>
      </c>
    </row>
    <row r="638" spans="1:19" x14ac:dyDescent="0.25">
      <c r="A638" t="s">
        <v>1763</v>
      </c>
      <c r="B638" t="s">
        <v>11</v>
      </c>
      <c r="C638">
        <v>337</v>
      </c>
      <c r="D638">
        <v>110675520</v>
      </c>
      <c r="E638" t="s">
        <v>0</v>
      </c>
      <c r="F638" t="s">
        <v>1764</v>
      </c>
      <c r="G638" t="s">
        <v>0</v>
      </c>
      <c r="H638" t="s">
        <v>0</v>
      </c>
      <c r="I638" t="s">
        <v>7222</v>
      </c>
      <c r="J638" s="6">
        <v>958023</v>
      </c>
      <c r="K638" s="6">
        <v>959036</v>
      </c>
      <c r="L638">
        <f t="shared" si="45"/>
        <v>99</v>
      </c>
      <c r="O638">
        <f t="shared" si="46"/>
        <v>0</v>
      </c>
      <c r="P638">
        <f t="shared" si="47"/>
        <v>1</v>
      </c>
      <c r="Q638">
        <f t="shared" si="48"/>
        <v>1</v>
      </c>
      <c r="S638">
        <f t="shared" si="49"/>
        <v>1</v>
      </c>
    </row>
    <row r="639" spans="1:19" x14ac:dyDescent="0.25">
      <c r="A639" t="s">
        <v>1766</v>
      </c>
      <c r="B639" t="s">
        <v>11</v>
      </c>
      <c r="C639">
        <v>337</v>
      </c>
      <c r="D639">
        <v>110674433</v>
      </c>
      <c r="E639" t="s">
        <v>0</v>
      </c>
      <c r="F639" t="s">
        <v>1767</v>
      </c>
      <c r="G639" t="s">
        <v>0</v>
      </c>
      <c r="H639" t="s">
        <v>0</v>
      </c>
      <c r="I639" t="s">
        <v>7223</v>
      </c>
      <c r="J639" s="6">
        <v>959040</v>
      </c>
      <c r="K639" s="6">
        <v>960053</v>
      </c>
      <c r="L639">
        <f t="shared" si="45"/>
        <v>4</v>
      </c>
      <c r="O639">
        <f t="shared" si="46"/>
        <v>1</v>
      </c>
      <c r="P639">
        <f t="shared" si="47"/>
        <v>2</v>
      </c>
      <c r="Q639">
        <f t="shared" si="48"/>
        <v>2</v>
      </c>
      <c r="S639">
        <f t="shared" si="49"/>
        <v>1</v>
      </c>
    </row>
    <row r="640" spans="1:19" x14ac:dyDescent="0.25">
      <c r="A640" t="s">
        <v>1769</v>
      </c>
      <c r="B640" t="s">
        <v>11</v>
      </c>
      <c r="C640">
        <v>260</v>
      </c>
      <c r="D640">
        <v>110673490</v>
      </c>
      <c r="E640" t="s">
        <v>0</v>
      </c>
      <c r="F640" t="s">
        <v>1770</v>
      </c>
      <c r="G640" t="s">
        <v>0</v>
      </c>
      <c r="H640" t="s">
        <v>0</v>
      </c>
      <c r="I640" t="s">
        <v>7224</v>
      </c>
      <c r="J640" s="6">
        <v>960211</v>
      </c>
      <c r="K640" s="6">
        <v>960993</v>
      </c>
      <c r="L640">
        <f t="shared" si="45"/>
        <v>158</v>
      </c>
      <c r="O640">
        <f t="shared" si="46"/>
        <v>0</v>
      </c>
      <c r="P640">
        <f t="shared" si="47"/>
        <v>0</v>
      </c>
      <c r="Q640">
        <f t="shared" si="48"/>
        <v>3</v>
      </c>
      <c r="S640">
        <f t="shared" si="49"/>
        <v>2</v>
      </c>
    </row>
    <row r="641" spans="1:19" x14ac:dyDescent="0.25">
      <c r="A641" t="s">
        <v>1771</v>
      </c>
      <c r="B641" t="s">
        <v>11</v>
      </c>
      <c r="C641">
        <v>162</v>
      </c>
      <c r="D641">
        <v>110673582</v>
      </c>
      <c r="E641" t="s">
        <v>0</v>
      </c>
      <c r="F641" t="s">
        <v>1772</v>
      </c>
      <c r="G641" t="s">
        <v>0</v>
      </c>
      <c r="H641" t="s">
        <v>0</v>
      </c>
      <c r="I641" t="s">
        <v>6824</v>
      </c>
      <c r="J641" s="6">
        <v>961312</v>
      </c>
      <c r="K641" s="6">
        <v>961800</v>
      </c>
      <c r="L641">
        <f t="shared" si="45"/>
        <v>319</v>
      </c>
      <c r="O641">
        <f t="shared" si="46"/>
        <v>0</v>
      </c>
      <c r="P641">
        <f t="shared" si="47"/>
        <v>0</v>
      </c>
      <c r="Q641">
        <f t="shared" si="48"/>
        <v>0</v>
      </c>
      <c r="S641">
        <f t="shared" si="49"/>
        <v>0</v>
      </c>
    </row>
    <row r="642" spans="1:19" x14ac:dyDescent="0.25">
      <c r="A642" t="s">
        <v>1773</v>
      </c>
      <c r="B642" t="s">
        <v>11</v>
      </c>
      <c r="C642">
        <v>71</v>
      </c>
      <c r="D642">
        <v>110674734</v>
      </c>
      <c r="E642" t="s">
        <v>0</v>
      </c>
      <c r="F642" t="s">
        <v>1774</v>
      </c>
      <c r="G642" t="s">
        <v>0</v>
      </c>
      <c r="H642" t="s">
        <v>0</v>
      </c>
      <c r="I642" t="s">
        <v>6790</v>
      </c>
      <c r="J642" s="6">
        <v>961868</v>
      </c>
      <c r="K642" s="6">
        <v>962083</v>
      </c>
      <c r="L642">
        <f t="shared" si="45"/>
        <v>68</v>
      </c>
      <c r="O642">
        <f t="shared" si="46"/>
        <v>0</v>
      </c>
      <c r="P642">
        <f t="shared" si="47"/>
        <v>1</v>
      </c>
      <c r="Q642">
        <f t="shared" si="48"/>
        <v>1</v>
      </c>
      <c r="S642">
        <f t="shared" si="49"/>
        <v>2</v>
      </c>
    </row>
    <row r="643" spans="1:19" x14ac:dyDescent="0.25">
      <c r="A643" t="s">
        <v>1775</v>
      </c>
      <c r="B643" t="s">
        <v>11</v>
      </c>
      <c r="C643">
        <v>105</v>
      </c>
      <c r="D643">
        <v>110675507</v>
      </c>
      <c r="E643" t="s">
        <v>0</v>
      </c>
      <c r="F643" t="s">
        <v>1776</v>
      </c>
      <c r="G643" t="s">
        <v>0</v>
      </c>
      <c r="H643" t="s">
        <v>0</v>
      </c>
      <c r="I643" t="s">
        <v>6796</v>
      </c>
      <c r="J643" s="6">
        <v>962076</v>
      </c>
      <c r="K643" s="6">
        <v>962393</v>
      </c>
      <c r="L643">
        <f t="shared" si="45"/>
        <v>-7</v>
      </c>
      <c r="O643">
        <f t="shared" si="46"/>
        <v>1</v>
      </c>
      <c r="P643">
        <f t="shared" si="47"/>
        <v>2</v>
      </c>
      <c r="Q643">
        <f t="shared" si="48"/>
        <v>2</v>
      </c>
      <c r="S643">
        <f t="shared" si="49"/>
        <v>0</v>
      </c>
    </row>
    <row r="644" spans="1:19" x14ac:dyDescent="0.25">
      <c r="A644" t="s">
        <v>1779</v>
      </c>
      <c r="B644" t="s">
        <v>11</v>
      </c>
      <c r="C644">
        <v>1127</v>
      </c>
      <c r="D644">
        <v>110673940</v>
      </c>
      <c r="E644" t="s">
        <v>0</v>
      </c>
      <c r="F644" t="s">
        <v>1780</v>
      </c>
      <c r="G644" t="s">
        <v>0</v>
      </c>
      <c r="H644" t="s">
        <v>0</v>
      </c>
      <c r="I644" t="s">
        <v>7225</v>
      </c>
      <c r="J644" s="6">
        <v>963334</v>
      </c>
      <c r="K644" s="6">
        <v>966717</v>
      </c>
      <c r="L644">
        <f t="shared" ref="L644:L707" si="50">J644-K643</f>
        <v>941</v>
      </c>
      <c r="O644">
        <f t="shared" ref="O644:O707" si="51">IF(L644&lt;50,O643+1,0)</f>
        <v>0</v>
      </c>
      <c r="P644">
        <f t="shared" ref="P644:P707" si="52">IF(L644&lt;100,P643+1,0)</f>
        <v>0</v>
      </c>
      <c r="Q644">
        <f t="shared" ref="Q644:Q707" si="53">IF(L644&lt;200,Q643+1,0)</f>
        <v>0</v>
      </c>
      <c r="S644">
        <f t="shared" ref="S644:S707" si="54">MOD(C644,3)</f>
        <v>2</v>
      </c>
    </row>
    <row r="645" spans="1:19" x14ac:dyDescent="0.25">
      <c r="A645" t="s">
        <v>1781</v>
      </c>
      <c r="B645" t="s">
        <v>11</v>
      </c>
      <c r="C645">
        <v>302</v>
      </c>
      <c r="D645">
        <v>110674051</v>
      </c>
      <c r="E645" t="s">
        <v>1782</v>
      </c>
      <c r="F645" t="s">
        <v>1783</v>
      </c>
      <c r="G645" t="s">
        <v>0</v>
      </c>
      <c r="H645" t="s">
        <v>0</v>
      </c>
      <c r="I645" t="s">
        <v>7226</v>
      </c>
      <c r="J645" s="6">
        <v>966918</v>
      </c>
      <c r="K645" s="6">
        <v>967826</v>
      </c>
      <c r="L645">
        <f t="shared" si="50"/>
        <v>201</v>
      </c>
      <c r="O645">
        <f t="shared" si="51"/>
        <v>0</v>
      </c>
      <c r="P645">
        <f t="shared" si="52"/>
        <v>0</v>
      </c>
      <c r="Q645">
        <f t="shared" si="53"/>
        <v>0</v>
      </c>
      <c r="S645">
        <f t="shared" si="54"/>
        <v>2</v>
      </c>
    </row>
    <row r="646" spans="1:19" x14ac:dyDescent="0.25">
      <c r="A646" t="s">
        <v>1784</v>
      </c>
      <c r="B646" t="s">
        <v>11</v>
      </c>
      <c r="C646">
        <v>275</v>
      </c>
      <c r="D646">
        <v>110676072</v>
      </c>
      <c r="E646" t="s">
        <v>0</v>
      </c>
      <c r="F646" t="s">
        <v>1785</v>
      </c>
      <c r="G646" t="s">
        <v>0</v>
      </c>
      <c r="H646" t="s">
        <v>0</v>
      </c>
      <c r="I646" t="s">
        <v>7070</v>
      </c>
      <c r="J646" s="6">
        <v>967973</v>
      </c>
      <c r="K646" s="6">
        <v>968800</v>
      </c>
      <c r="L646">
        <f t="shared" si="50"/>
        <v>147</v>
      </c>
      <c r="O646">
        <f t="shared" si="51"/>
        <v>0</v>
      </c>
      <c r="P646">
        <f t="shared" si="52"/>
        <v>0</v>
      </c>
      <c r="Q646">
        <f t="shared" si="53"/>
        <v>1</v>
      </c>
      <c r="S646">
        <f t="shared" si="54"/>
        <v>2</v>
      </c>
    </row>
    <row r="647" spans="1:19" x14ac:dyDescent="0.25">
      <c r="A647" t="s">
        <v>1786</v>
      </c>
      <c r="B647" t="s">
        <v>11</v>
      </c>
      <c r="C647">
        <v>326</v>
      </c>
      <c r="D647">
        <v>110675253</v>
      </c>
      <c r="E647" t="s">
        <v>0</v>
      </c>
      <c r="F647" t="s">
        <v>1787</v>
      </c>
      <c r="G647" t="s">
        <v>0</v>
      </c>
      <c r="H647" t="s">
        <v>0</v>
      </c>
      <c r="I647" t="s">
        <v>7019</v>
      </c>
      <c r="J647" s="6">
        <v>969127</v>
      </c>
      <c r="K647" s="6">
        <v>970107</v>
      </c>
      <c r="L647">
        <f t="shared" si="50"/>
        <v>327</v>
      </c>
      <c r="O647">
        <f t="shared" si="51"/>
        <v>0</v>
      </c>
      <c r="P647">
        <f t="shared" si="52"/>
        <v>0</v>
      </c>
      <c r="Q647">
        <f t="shared" si="53"/>
        <v>0</v>
      </c>
      <c r="S647">
        <f t="shared" si="54"/>
        <v>2</v>
      </c>
    </row>
    <row r="648" spans="1:19" x14ac:dyDescent="0.25">
      <c r="A648" t="s">
        <v>1788</v>
      </c>
      <c r="B648" t="s">
        <v>11</v>
      </c>
      <c r="C648">
        <v>267</v>
      </c>
      <c r="D648">
        <v>110673807</v>
      </c>
      <c r="E648" t="s">
        <v>0</v>
      </c>
      <c r="F648" t="s">
        <v>1789</v>
      </c>
      <c r="G648" t="s">
        <v>0</v>
      </c>
      <c r="H648" t="s">
        <v>0</v>
      </c>
      <c r="I648" t="s">
        <v>7020</v>
      </c>
      <c r="J648" s="6">
        <v>970158</v>
      </c>
      <c r="K648" s="6">
        <v>970961</v>
      </c>
      <c r="L648">
        <f t="shared" si="50"/>
        <v>51</v>
      </c>
      <c r="O648">
        <f t="shared" si="51"/>
        <v>0</v>
      </c>
      <c r="P648">
        <f t="shared" si="52"/>
        <v>1</v>
      </c>
      <c r="Q648">
        <f t="shared" si="53"/>
        <v>1</v>
      </c>
      <c r="S648">
        <f t="shared" si="54"/>
        <v>0</v>
      </c>
    </row>
    <row r="649" spans="1:19" x14ac:dyDescent="0.25">
      <c r="A649" t="s">
        <v>1790</v>
      </c>
      <c r="B649" t="s">
        <v>11</v>
      </c>
      <c r="C649">
        <v>303</v>
      </c>
      <c r="D649">
        <v>110675920</v>
      </c>
      <c r="E649" t="s">
        <v>0</v>
      </c>
      <c r="F649" t="s">
        <v>1791</v>
      </c>
      <c r="G649" t="s">
        <v>0</v>
      </c>
      <c r="H649" t="s">
        <v>0</v>
      </c>
      <c r="I649" t="s">
        <v>7021</v>
      </c>
      <c r="J649" s="6">
        <v>970981</v>
      </c>
      <c r="K649" s="6">
        <v>971892</v>
      </c>
      <c r="L649">
        <f t="shared" si="50"/>
        <v>20</v>
      </c>
      <c r="O649">
        <f t="shared" si="51"/>
        <v>1</v>
      </c>
      <c r="P649">
        <f t="shared" si="52"/>
        <v>2</v>
      </c>
      <c r="Q649">
        <f t="shared" si="53"/>
        <v>2</v>
      </c>
      <c r="S649">
        <f t="shared" si="54"/>
        <v>0</v>
      </c>
    </row>
    <row r="650" spans="1:19" x14ac:dyDescent="0.25">
      <c r="A650" t="s">
        <v>1792</v>
      </c>
      <c r="B650" t="s">
        <v>11</v>
      </c>
      <c r="C650">
        <v>124</v>
      </c>
      <c r="D650">
        <v>110675680</v>
      </c>
      <c r="E650" t="s">
        <v>0</v>
      </c>
      <c r="F650" t="s">
        <v>1793</v>
      </c>
      <c r="G650" t="s">
        <v>0</v>
      </c>
      <c r="H650" t="s">
        <v>0</v>
      </c>
      <c r="I650" t="s">
        <v>6790</v>
      </c>
      <c r="J650" s="6">
        <v>972063</v>
      </c>
      <c r="K650" s="6">
        <v>972437</v>
      </c>
      <c r="L650">
        <f t="shared" si="50"/>
        <v>171</v>
      </c>
      <c r="O650">
        <f t="shared" si="51"/>
        <v>0</v>
      </c>
      <c r="P650">
        <f t="shared" si="52"/>
        <v>0</v>
      </c>
      <c r="Q650">
        <f t="shared" si="53"/>
        <v>3</v>
      </c>
      <c r="S650">
        <f t="shared" si="54"/>
        <v>1</v>
      </c>
    </row>
    <row r="651" spans="1:19" x14ac:dyDescent="0.25">
      <c r="A651" t="s">
        <v>1794</v>
      </c>
      <c r="B651" t="s">
        <v>11</v>
      </c>
      <c r="C651">
        <v>115</v>
      </c>
      <c r="D651">
        <v>110674867</v>
      </c>
      <c r="E651" t="s">
        <v>0</v>
      </c>
      <c r="F651" t="s">
        <v>1795</v>
      </c>
      <c r="G651" t="s">
        <v>0</v>
      </c>
      <c r="H651" t="s">
        <v>0</v>
      </c>
      <c r="I651" t="s">
        <v>6796</v>
      </c>
      <c r="J651" s="6">
        <v>972821</v>
      </c>
      <c r="K651" s="6">
        <v>973168</v>
      </c>
      <c r="L651">
        <f t="shared" si="50"/>
        <v>384</v>
      </c>
      <c r="O651">
        <f t="shared" si="51"/>
        <v>0</v>
      </c>
      <c r="P651">
        <f t="shared" si="52"/>
        <v>0</v>
      </c>
      <c r="Q651">
        <f t="shared" si="53"/>
        <v>0</v>
      </c>
      <c r="S651">
        <f t="shared" si="54"/>
        <v>1</v>
      </c>
    </row>
    <row r="652" spans="1:19" x14ac:dyDescent="0.25">
      <c r="A652" t="s">
        <v>1796</v>
      </c>
      <c r="B652" t="s">
        <v>11</v>
      </c>
      <c r="C652">
        <v>305</v>
      </c>
      <c r="D652">
        <v>110674736</v>
      </c>
      <c r="E652" t="s">
        <v>0</v>
      </c>
      <c r="F652" t="s">
        <v>1797</v>
      </c>
      <c r="G652" t="s">
        <v>0</v>
      </c>
      <c r="H652" t="s">
        <v>0</v>
      </c>
      <c r="I652" t="s">
        <v>6996</v>
      </c>
      <c r="J652" s="6">
        <v>973394</v>
      </c>
      <c r="K652" s="6">
        <v>974311</v>
      </c>
      <c r="L652">
        <f t="shared" si="50"/>
        <v>226</v>
      </c>
      <c r="O652">
        <f t="shared" si="51"/>
        <v>0</v>
      </c>
      <c r="P652">
        <f t="shared" si="52"/>
        <v>0</v>
      </c>
      <c r="Q652">
        <f t="shared" si="53"/>
        <v>0</v>
      </c>
      <c r="S652">
        <f t="shared" si="54"/>
        <v>2</v>
      </c>
    </row>
    <row r="653" spans="1:19" x14ac:dyDescent="0.25">
      <c r="A653" t="s">
        <v>1798</v>
      </c>
      <c r="B653" t="s">
        <v>11</v>
      </c>
      <c r="C653">
        <v>260</v>
      </c>
      <c r="D653">
        <v>110673941</v>
      </c>
      <c r="E653" t="s">
        <v>0</v>
      </c>
      <c r="F653" t="s">
        <v>1799</v>
      </c>
      <c r="G653" t="s">
        <v>0</v>
      </c>
      <c r="H653" t="s">
        <v>0</v>
      </c>
      <c r="I653" t="s">
        <v>6793</v>
      </c>
      <c r="J653" s="6">
        <v>974770</v>
      </c>
      <c r="K653" s="6">
        <v>975552</v>
      </c>
      <c r="L653">
        <f t="shared" si="50"/>
        <v>459</v>
      </c>
      <c r="O653">
        <f t="shared" si="51"/>
        <v>0</v>
      </c>
      <c r="P653">
        <f t="shared" si="52"/>
        <v>0</v>
      </c>
      <c r="Q653">
        <f t="shared" si="53"/>
        <v>0</v>
      </c>
      <c r="S653">
        <f t="shared" si="54"/>
        <v>2</v>
      </c>
    </row>
    <row r="654" spans="1:19" x14ac:dyDescent="0.25">
      <c r="A654" t="s">
        <v>1800</v>
      </c>
      <c r="B654" t="s">
        <v>11</v>
      </c>
      <c r="C654">
        <v>313</v>
      </c>
      <c r="D654">
        <v>110675997</v>
      </c>
      <c r="E654" t="s">
        <v>0</v>
      </c>
      <c r="F654" t="s">
        <v>1801</v>
      </c>
      <c r="G654" t="s">
        <v>0</v>
      </c>
      <c r="H654" t="s">
        <v>0</v>
      </c>
      <c r="I654" t="s">
        <v>6790</v>
      </c>
      <c r="J654" s="6">
        <v>975809</v>
      </c>
      <c r="K654" s="6">
        <v>976750</v>
      </c>
      <c r="L654">
        <f t="shared" si="50"/>
        <v>257</v>
      </c>
      <c r="O654">
        <f t="shared" si="51"/>
        <v>0</v>
      </c>
      <c r="P654">
        <f t="shared" si="52"/>
        <v>0</v>
      </c>
      <c r="Q654">
        <f t="shared" si="53"/>
        <v>0</v>
      </c>
      <c r="S654">
        <f t="shared" si="54"/>
        <v>1</v>
      </c>
    </row>
    <row r="655" spans="1:19" x14ac:dyDescent="0.25">
      <c r="A655" t="s">
        <v>1802</v>
      </c>
      <c r="B655" t="s">
        <v>11</v>
      </c>
      <c r="C655">
        <v>804</v>
      </c>
      <c r="D655">
        <v>110673905</v>
      </c>
      <c r="E655" t="s">
        <v>0</v>
      </c>
      <c r="F655" t="s">
        <v>1803</v>
      </c>
      <c r="G655" t="s">
        <v>0</v>
      </c>
      <c r="H655" t="s">
        <v>0</v>
      </c>
      <c r="I655" t="s">
        <v>7227</v>
      </c>
      <c r="J655" s="6">
        <v>977025</v>
      </c>
      <c r="K655" s="6">
        <v>979439</v>
      </c>
      <c r="L655">
        <f t="shared" si="50"/>
        <v>275</v>
      </c>
      <c r="O655">
        <f t="shared" si="51"/>
        <v>0</v>
      </c>
      <c r="P655">
        <f t="shared" si="52"/>
        <v>0</v>
      </c>
      <c r="Q655">
        <f t="shared" si="53"/>
        <v>0</v>
      </c>
      <c r="S655">
        <f t="shared" si="54"/>
        <v>0</v>
      </c>
    </row>
    <row r="656" spans="1:19" x14ac:dyDescent="0.25">
      <c r="A656" t="s">
        <v>1804</v>
      </c>
      <c r="B656" t="s">
        <v>11</v>
      </c>
      <c r="C656">
        <v>317</v>
      </c>
      <c r="D656">
        <v>110674668</v>
      </c>
      <c r="E656" t="s">
        <v>0</v>
      </c>
      <c r="F656" t="s">
        <v>1805</v>
      </c>
      <c r="G656" t="s">
        <v>0</v>
      </c>
      <c r="H656" t="s">
        <v>0</v>
      </c>
      <c r="I656" t="s">
        <v>7228</v>
      </c>
      <c r="J656" s="6">
        <v>980233</v>
      </c>
      <c r="K656" s="6">
        <v>981186</v>
      </c>
      <c r="L656">
        <f t="shared" si="50"/>
        <v>794</v>
      </c>
      <c r="O656">
        <f t="shared" si="51"/>
        <v>0</v>
      </c>
      <c r="P656">
        <f t="shared" si="52"/>
        <v>0</v>
      </c>
      <c r="Q656">
        <f t="shared" si="53"/>
        <v>0</v>
      </c>
      <c r="S656">
        <f t="shared" si="54"/>
        <v>2</v>
      </c>
    </row>
    <row r="657" spans="1:19" x14ac:dyDescent="0.25">
      <c r="A657" t="s">
        <v>1806</v>
      </c>
      <c r="B657" t="s">
        <v>11</v>
      </c>
      <c r="C657">
        <v>48</v>
      </c>
      <c r="D657">
        <v>110674649</v>
      </c>
      <c r="E657" t="s">
        <v>0</v>
      </c>
      <c r="F657" t="s">
        <v>1807</v>
      </c>
      <c r="G657" t="s">
        <v>0</v>
      </c>
      <c r="H657" t="s">
        <v>0</v>
      </c>
      <c r="I657" t="s">
        <v>6796</v>
      </c>
      <c r="J657" s="6">
        <v>981315</v>
      </c>
      <c r="K657" s="6">
        <v>981461</v>
      </c>
      <c r="L657">
        <f t="shared" si="50"/>
        <v>129</v>
      </c>
      <c r="O657">
        <f t="shared" si="51"/>
        <v>0</v>
      </c>
      <c r="P657">
        <f t="shared" si="52"/>
        <v>0</v>
      </c>
      <c r="Q657">
        <f t="shared" si="53"/>
        <v>1</v>
      </c>
      <c r="S657">
        <f t="shared" si="54"/>
        <v>0</v>
      </c>
    </row>
    <row r="658" spans="1:19" x14ac:dyDescent="0.25">
      <c r="A658" t="s">
        <v>1808</v>
      </c>
      <c r="B658" t="s">
        <v>11</v>
      </c>
      <c r="C658">
        <v>603</v>
      </c>
      <c r="D658">
        <v>110675621</v>
      </c>
      <c r="E658" t="s">
        <v>0</v>
      </c>
      <c r="F658" t="s">
        <v>1809</v>
      </c>
      <c r="G658" t="s">
        <v>0</v>
      </c>
      <c r="H658" t="s">
        <v>0</v>
      </c>
      <c r="I658" t="s">
        <v>6857</v>
      </c>
      <c r="J658" s="6">
        <v>981513</v>
      </c>
      <c r="K658" s="6">
        <v>983324</v>
      </c>
      <c r="L658">
        <f t="shared" si="50"/>
        <v>52</v>
      </c>
      <c r="O658">
        <f t="shared" si="51"/>
        <v>0</v>
      </c>
      <c r="P658">
        <f t="shared" si="52"/>
        <v>1</v>
      </c>
      <c r="Q658">
        <f t="shared" si="53"/>
        <v>2</v>
      </c>
      <c r="S658">
        <f t="shared" si="54"/>
        <v>0</v>
      </c>
    </row>
    <row r="659" spans="1:19" x14ac:dyDescent="0.25">
      <c r="A659" t="s">
        <v>1810</v>
      </c>
      <c r="B659" t="s">
        <v>11</v>
      </c>
      <c r="C659">
        <v>596</v>
      </c>
      <c r="D659">
        <v>110673541</v>
      </c>
      <c r="E659" t="s">
        <v>0</v>
      </c>
      <c r="F659" t="s">
        <v>1811</v>
      </c>
      <c r="G659" t="s">
        <v>0</v>
      </c>
      <c r="H659" t="s">
        <v>0</v>
      </c>
      <c r="I659" t="s">
        <v>6857</v>
      </c>
      <c r="J659" s="6">
        <v>983324</v>
      </c>
      <c r="K659" s="6">
        <v>985114</v>
      </c>
      <c r="L659">
        <f t="shared" si="50"/>
        <v>0</v>
      </c>
      <c r="O659">
        <f t="shared" si="51"/>
        <v>1</v>
      </c>
      <c r="P659">
        <f t="shared" si="52"/>
        <v>2</v>
      </c>
      <c r="Q659">
        <f t="shared" si="53"/>
        <v>3</v>
      </c>
      <c r="S659">
        <f t="shared" si="54"/>
        <v>2</v>
      </c>
    </row>
    <row r="660" spans="1:19" x14ac:dyDescent="0.25">
      <c r="A660" t="s">
        <v>1812</v>
      </c>
      <c r="B660" t="s">
        <v>11</v>
      </c>
      <c r="C660">
        <v>165</v>
      </c>
      <c r="D660">
        <v>110674364</v>
      </c>
      <c r="E660" t="s">
        <v>0</v>
      </c>
      <c r="F660" t="s">
        <v>1813</v>
      </c>
      <c r="G660" t="s">
        <v>0</v>
      </c>
      <c r="H660" t="s">
        <v>0</v>
      </c>
      <c r="I660" t="s">
        <v>6790</v>
      </c>
      <c r="J660" s="6">
        <v>985331</v>
      </c>
      <c r="K660" s="6">
        <v>985828</v>
      </c>
      <c r="L660">
        <f t="shared" si="50"/>
        <v>217</v>
      </c>
      <c r="O660">
        <f t="shared" si="51"/>
        <v>0</v>
      </c>
      <c r="P660">
        <f t="shared" si="52"/>
        <v>0</v>
      </c>
      <c r="Q660">
        <f t="shared" si="53"/>
        <v>0</v>
      </c>
      <c r="S660">
        <f t="shared" si="54"/>
        <v>0</v>
      </c>
    </row>
    <row r="661" spans="1:19" x14ac:dyDescent="0.25">
      <c r="A661" t="s">
        <v>1814</v>
      </c>
      <c r="B661" t="s">
        <v>11</v>
      </c>
      <c r="C661">
        <v>542</v>
      </c>
      <c r="D661">
        <v>110674698</v>
      </c>
      <c r="E661" t="s">
        <v>0</v>
      </c>
      <c r="F661" t="s">
        <v>1815</v>
      </c>
      <c r="G661" t="s">
        <v>0</v>
      </c>
      <c r="H661" t="s">
        <v>0</v>
      </c>
      <c r="I661" t="s">
        <v>6793</v>
      </c>
      <c r="J661" s="6">
        <v>985837</v>
      </c>
      <c r="K661" s="6">
        <v>987465</v>
      </c>
      <c r="L661">
        <f t="shared" si="50"/>
        <v>9</v>
      </c>
      <c r="O661">
        <f t="shared" si="51"/>
        <v>1</v>
      </c>
      <c r="P661">
        <f t="shared" si="52"/>
        <v>1</v>
      </c>
      <c r="Q661">
        <f t="shared" si="53"/>
        <v>1</v>
      </c>
      <c r="S661">
        <f t="shared" si="54"/>
        <v>2</v>
      </c>
    </row>
    <row r="662" spans="1:19" x14ac:dyDescent="0.25">
      <c r="A662" t="s">
        <v>1816</v>
      </c>
      <c r="B662" t="s">
        <v>11</v>
      </c>
      <c r="C662">
        <v>94</v>
      </c>
      <c r="D662">
        <v>110675259</v>
      </c>
      <c r="E662" t="s">
        <v>1817</v>
      </c>
      <c r="F662" t="s">
        <v>1818</v>
      </c>
      <c r="G662" t="s">
        <v>0</v>
      </c>
      <c r="H662" t="s">
        <v>0</v>
      </c>
      <c r="I662" t="s">
        <v>7229</v>
      </c>
      <c r="J662" s="6">
        <v>987834</v>
      </c>
      <c r="K662" s="6">
        <v>988118</v>
      </c>
      <c r="L662">
        <f t="shared" si="50"/>
        <v>369</v>
      </c>
      <c r="O662">
        <f t="shared" si="51"/>
        <v>0</v>
      </c>
      <c r="P662">
        <f t="shared" si="52"/>
        <v>0</v>
      </c>
      <c r="Q662">
        <f t="shared" si="53"/>
        <v>0</v>
      </c>
      <c r="S662">
        <f t="shared" si="54"/>
        <v>1</v>
      </c>
    </row>
    <row r="663" spans="1:19" x14ac:dyDescent="0.25">
      <c r="A663" t="s">
        <v>1819</v>
      </c>
      <c r="B663" t="s">
        <v>11</v>
      </c>
      <c r="C663">
        <v>132</v>
      </c>
      <c r="D663">
        <v>110673401</v>
      </c>
      <c r="E663" t="s">
        <v>1820</v>
      </c>
      <c r="F663" t="s">
        <v>1821</v>
      </c>
      <c r="G663" t="s">
        <v>0</v>
      </c>
      <c r="H663" t="s">
        <v>0</v>
      </c>
      <c r="I663" t="s">
        <v>7230</v>
      </c>
      <c r="J663" s="6">
        <v>988237</v>
      </c>
      <c r="K663" s="6">
        <v>988635</v>
      </c>
      <c r="L663">
        <f t="shared" si="50"/>
        <v>119</v>
      </c>
      <c r="O663">
        <f t="shared" si="51"/>
        <v>0</v>
      </c>
      <c r="P663">
        <f t="shared" si="52"/>
        <v>0</v>
      </c>
      <c r="Q663">
        <f t="shared" si="53"/>
        <v>1</v>
      </c>
      <c r="S663">
        <f t="shared" si="54"/>
        <v>0</v>
      </c>
    </row>
    <row r="664" spans="1:19" x14ac:dyDescent="0.25">
      <c r="A664" t="s">
        <v>1822</v>
      </c>
      <c r="B664" t="s">
        <v>11</v>
      </c>
      <c r="C664">
        <v>438</v>
      </c>
      <c r="D664">
        <v>110673612</v>
      </c>
      <c r="E664" t="s">
        <v>0</v>
      </c>
      <c r="F664" t="s">
        <v>1823</v>
      </c>
      <c r="G664" t="s">
        <v>0</v>
      </c>
      <c r="H664" t="s">
        <v>0</v>
      </c>
      <c r="I664" t="s">
        <v>6974</v>
      </c>
      <c r="J664" s="6">
        <v>988652</v>
      </c>
      <c r="K664" s="6">
        <v>989968</v>
      </c>
      <c r="L664">
        <f t="shared" si="50"/>
        <v>17</v>
      </c>
      <c r="O664">
        <f t="shared" si="51"/>
        <v>1</v>
      </c>
      <c r="P664">
        <f t="shared" si="52"/>
        <v>1</v>
      </c>
      <c r="Q664">
        <f t="shared" si="53"/>
        <v>2</v>
      </c>
      <c r="S664">
        <f t="shared" si="54"/>
        <v>0</v>
      </c>
    </row>
    <row r="665" spans="1:19" x14ac:dyDescent="0.25">
      <c r="A665" t="s">
        <v>1824</v>
      </c>
      <c r="B665" t="s">
        <v>11</v>
      </c>
      <c r="C665">
        <v>222</v>
      </c>
      <c r="D665">
        <v>110673522</v>
      </c>
      <c r="E665" t="s">
        <v>0</v>
      </c>
      <c r="F665" t="s">
        <v>1825</v>
      </c>
      <c r="G665" t="s">
        <v>0</v>
      </c>
      <c r="H665" t="s">
        <v>0</v>
      </c>
      <c r="I665" t="s">
        <v>6855</v>
      </c>
      <c r="J665" s="6">
        <v>990160</v>
      </c>
      <c r="K665" s="6">
        <v>990828</v>
      </c>
      <c r="L665">
        <f t="shared" si="50"/>
        <v>192</v>
      </c>
      <c r="O665">
        <f t="shared" si="51"/>
        <v>0</v>
      </c>
      <c r="P665">
        <f t="shared" si="52"/>
        <v>0</v>
      </c>
      <c r="Q665">
        <f t="shared" si="53"/>
        <v>3</v>
      </c>
      <c r="S665">
        <f t="shared" si="54"/>
        <v>0</v>
      </c>
    </row>
    <row r="666" spans="1:19" x14ac:dyDescent="0.25">
      <c r="A666" t="s">
        <v>1826</v>
      </c>
      <c r="B666" t="s">
        <v>11</v>
      </c>
      <c r="C666">
        <v>336</v>
      </c>
      <c r="D666">
        <v>110674122</v>
      </c>
      <c r="E666" t="s">
        <v>0</v>
      </c>
      <c r="F666" t="s">
        <v>1827</v>
      </c>
      <c r="G666" t="s">
        <v>0</v>
      </c>
      <c r="H666" t="s">
        <v>0</v>
      </c>
      <c r="I666" t="s">
        <v>6856</v>
      </c>
      <c r="J666" s="6">
        <v>990825</v>
      </c>
      <c r="K666" s="6">
        <v>991835</v>
      </c>
      <c r="L666">
        <f t="shared" si="50"/>
        <v>-3</v>
      </c>
      <c r="O666">
        <f t="shared" si="51"/>
        <v>1</v>
      </c>
      <c r="P666">
        <f t="shared" si="52"/>
        <v>1</v>
      </c>
      <c r="Q666">
        <f t="shared" si="53"/>
        <v>4</v>
      </c>
      <c r="S666">
        <f t="shared" si="54"/>
        <v>0</v>
      </c>
    </row>
    <row r="667" spans="1:19" x14ac:dyDescent="0.25">
      <c r="A667" t="s">
        <v>1828</v>
      </c>
      <c r="B667" t="s">
        <v>11</v>
      </c>
      <c r="C667">
        <v>236</v>
      </c>
      <c r="D667">
        <v>110675570</v>
      </c>
      <c r="E667" t="s">
        <v>0</v>
      </c>
      <c r="F667" t="s">
        <v>1829</v>
      </c>
      <c r="G667" t="s">
        <v>0</v>
      </c>
      <c r="H667" t="s">
        <v>0</v>
      </c>
      <c r="I667" t="s">
        <v>7231</v>
      </c>
      <c r="J667" s="6">
        <v>992119</v>
      </c>
      <c r="K667" s="6">
        <v>992829</v>
      </c>
      <c r="L667">
        <f t="shared" si="50"/>
        <v>284</v>
      </c>
      <c r="O667">
        <f t="shared" si="51"/>
        <v>0</v>
      </c>
      <c r="P667">
        <f t="shared" si="52"/>
        <v>0</v>
      </c>
      <c r="Q667">
        <f t="shared" si="53"/>
        <v>0</v>
      </c>
      <c r="S667">
        <f t="shared" si="54"/>
        <v>2</v>
      </c>
    </row>
    <row r="668" spans="1:19" x14ac:dyDescent="0.25">
      <c r="A668" t="s">
        <v>1830</v>
      </c>
      <c r="B668" t="s">
        <v>11</v>
      </c>
      <c r="C668">
        <v>94</v>
      </c>
      <c r="D668">
        <v>110674957</v>
      </c>
      <c r="E668" t="s">
        <v>0</v>
      </c>
      <c r="F668" t="s">
        <v>1831</v>
      </c>
      <c r="G668" t="s">
        <v>0</v>
      </c>
      <c r="H668" t="s">
        <v>0</v>
      </c>
      <c r="I668" t="s">
        <v>6853</v>
      </c>
      <c r="J668" s="6">
        <v>992804</v>
      </c>
      <c r="K668" s="6">
        <v>993088</v>
      </c>
      <c r="L668">
        <f t="shared" si="50"/>
        <v>-25</v>
      </c>
      <c r="O668">
        <f t="shared" si="51"/>
        <v>1</v>
      </c>
      <c r="P668">
        <f t="shared" si="52"/>
        <v>1</v>
      </c>
      <c r="Q668">
        <f t="shared" si="53"/>
        <v>1</v>
      </c>
      <c r="S668">
        <f t="shared" si="54"/>
        <v>1</v>
      </c>
    </row>
    <row r="669" spans="1:19" x14ac:dyDescent="0.25">
      <c r="A669" t="s">
        <v>1832</v>
      </c>
      <c r="B669" t="s">
        <v>11</v>
      </c>
      <c r="C669">
        <v>522</v>
      </c>
      <c r="D669">
        <v>110673618</v>
      </c>
      <c r="E669" t="s">
        <v>1833</v>
      </c>
      <c r="F669" t="s">
        <v>1834</v>
      </c>
      <c r="G669" t="s">
        <v>0</v>
      </c>
      <c r="H669" t="s">
        <v>0</v>
      </c>
      <c r="I669" t="s">
        <v>7232</v>
      </c>
      <c r="J669" s="6">
        <v>993403</v>
      </c>
      <c r="K669" s="6">
        <v>994971</v>
      </c>
      <c r="L669">
        <f t="shared" si="50"/>
        <v>315</v>
      </c>
      <c r="O669">
        <f t="shared" si="51"/>
        <v>0</v>
      </c>
      <c r="P669">
        <f t="shared" si="52"/>
        <v>0</v>
      </c>
      <c r="Q669">
        <f t="shared" si="53"/>
        <v>0</v>
      </c>
      <c r="S669">
        <f t="shared" si="54"/>
        <v>0</v>
      </c>
    </row>
    <row r="670" spans="1:19" x14ac:dyDescent="0.25">
      <c r="A670" t="s">
        <v>1835</v>
      </c>
      <c r="B670" t="s">
        <v>11</v>
      </c>
      <c r="C670">
        <v>255</v>
      </c>
      <c r="D670">
        <v>110675905</v>
      </c>
      <c r="E670" t="s">
        <v>0</v>
      </c>
      <c r="F670" t="s">
        <v>1836</v>
      </c>
      <c r="G670" t="s">
        <v>0</v>
      </c>
      <c r="H670" t="s">
        <v>0</v>
      </c>
      <c r="I670" t="s">
        <v>6857</v>
      </c>
      <c r="J670" s="6">
        <v>995242</v>
      </c>
      <c r="K670" s="6">
        <v>996009</v>
      </c>
      <c r="L670">
        <f t="shared" si="50"/>
        <v>271</v>
      </c>
      <c r="O670">
        <f t="shared" si="51"/>
        <v>0</v>
      </c>
      <c r="P670">
        <f t="shared" si="52"/>
        <v>0</v>
      </c>
      <c r="Q670">
        <f t="shared" si="53"/>
        <v>0</v>
      </c>
      <c r="S670">
        <f t="shared" si="54"/>
        <v>0</v>
      </c>
    </row>
    <row r="671" spans="1:19" x14ac:dyDescent="0.25">
      <c r="A671" t="s">
        <v>1837</v>
      </c>
      <c r="B671" t="s">
        <v>11</v>
      </c>
      <c r="C671">
        <v>502</v>
      </c>
      <c r="D671">
        <v>110674913</v>
      </c>
      <c r="E671" t="s">
        <v>0</v>
      </c>
      <c r="F671" t="s">
        <v>1838</v>
      </c>
      <c r="G671" t="s">
        <v>0</v>
      </c>
      <c r="H671" t="s">
        <v>0</v>
      </c>
      <c r="I671" t="s">
        <v>7233</v>
      </c>
      <c r="J671" s="6">
        <v>998325</v>
      </c>
      <c r="K671" s="6">
        <v>999833</v>
      </c>
      <c r="L671">
        <f t="shared" si="50"/>
        <v>2316</v>
      </c>
      <c r="O671">
        <f t="shared" si="51"/>
        <v>0</v>
      </c>
      <c r="P671">
        <f t="shared" si="52"/>
        <v>0</v>
      </c>
      <c r="Q671">
        <f t="shared" si="53"/>
        <v>0</v>
      </c>
      <c r="S671">
        <f t="shared" si="54"/>
        <v>1</v>
      </c>
    </row>
    <row r="672" spans="1:19" x14ac:dyDescent="0.25">
      <c r="A672" t="s">
        <v>1841</v>
      </c>
      <c r="B672" t="s">
        <v>11</v>
      </c>
      <c r="C672">
        <v>380</v>
      </c>
      <c r="D672">
        <v>110675750</v>
      </c>
      <c r="E672" t="s">
        <v>0</v>
      </c>
      <c r="F672" t="s">
        <v>1842</v>
      </c>
      <c r="G672" t="s">
        <v>0</v>
      </c>
      <c r="H672" t="s">
        <v>0</v>
      </c>
      <c r="I672" t="s">
        <v>6819</v>
      </c>
      <c r="J672" s="6">
        <v>1000650</v>
      </c>
      <c r="K672" s="6">
        <v>1001792</v>
      </c>
      <c r="L672">
        <f t="shared" si="50"/>
        <v>817</v>
      </c>
      <c r="O672">
        <f t="shared" si="51"/>
        <v>0</v>
      </c>
      <c r="P672">
        <f t="shared" si="52"/>
        <v>0</v>
      </c>
      <c r="Q672">
        <f t="shared" si="53"/>
        <v>0</v>
      </c>
      <c r="S672">
        <f t="shared" si="54"/>
        <v>2</v>
      </c>
    </row>
    <row r="673" spans="1:19" x14ac:dyDescent="0.25">
      <c r="A673" t="s">
        <v>1843</v>
      </c>
      <c r="B673" t="s">
        <v>11</v>
      </c>
      <c r="C673">
        <v>305</v>
      </c>
      <c r="D673">
        <v>110675244</v>
      </c>
      <c r="E673" t="s">
        <v>0</v>
      </c>
      <c r="F673" t="s">
        <v>1844</v>
      </c>
      <c r="G673" t="s">
        <v>0</v>
      </c>
      <c r="H673" t="s">
        <v>0</v>
      </c>
      <c r="I673" t="s">
        <v>6796</v>
      </c>
      <c r="J673" s="6">
        <v>1001957</v>
      </c>
      <c r="K673" s="6">
        <v>1002874</v>
      </c>
      <c r="L673">
        <f t="shared" si="50"/>
        <v>165</v>
      </c>
      <c r="O673">
        <f t="shared" si="51"/>
        <v>0</v>
      </c>
      <c r="P673">
        <f t="shared" si="52"/>
        <v>0</v>
      </c>
      <c r="Q673">
        <f t="shared" si="53"/>
        <v>1</v>
      </c>
      <c r="S673">
        <f t="shared" si="54"/>
        <v>2</v>
      </c>
    </row>
    <row r="674" spans="1:19" x14ac:dyDescent="0.25">
      <c r="A674" t="s">
        <v>1845</v>
      </c>
      <c r="B674" t="s">
        <v>11</v>
      </c>
      <c r="C674">
        <v>179</v>
      </c>
      <c r="D674">
        <v>110674479</v>
      </c>
      <c r="E674" t="s">
        <v>298</v>
      </c>
      <c r="F674" t="s">
        <v>1846</v>
      </c>
      <c r="G674" t="s">
        <v>0</v>
      </c>
      <c r="H674" t="s">
        <v>0</v>
      </c>
      <c r="I674" t="s">
        <v>6866</v>
      </c>
      <c r="J674" s="6">
        <v>1003079</v>
      </c>
      <c r="K674" s="6">
        <v>1003618</v>
      </c>
      <c r="L674">
        <f t="shared" si="50"/>
        <v>205</v>
      </c>
      <c r="O674">
        <f t="shared" si="51"/>
        <v>0</v>
      </c>
      <c r="P674">
        <f t="shared" si="52"/>
        <v>0</v>
      </c>
      <c r="Q674">
        <f t="shared" si="53"/>
        <v>0</v>
      </c>
      <c r="S674">
        <f t="shared" si="54"/>
        <v>2</v>
      </c>
    </row>
    <row r="675" spans="1:19" x14ac:dyDescent="0.25">
      <c r="A675" t="s">
        <v>1847</v>
      </c>
      <c r="B675" t="s">
        <v>11</v>
      </c>
      <c r="C675">
        <v>1022</v>
      </c>
      <c r="D675">
        <v>110675878</v>
      </c>
      <c r="E675" t="s">
        <v>0</v>
      </c>
      <c r="F675" t="s">
        <v>1848</v>
      </c>
      <c r="G675" t="s">
        <v>0</v>
      </c>
      <c r="H675" t="s">
        <v>0</v>
      </c>
      <c r="I675" t="s">
        <v>7235</v>
      </c>
      <c r="J675" s="6">
        <v>1004144</v>
      </c>
      <c r="K675" s="6">
        <v>1007212</v>
      </c>
      <c r="L675">
        <f t="shared" si="50"/>
        <v>526</v>
      </c>
      <c r="O675">
        <f t="shared" si="51"/>
        <v>0</v>
      </c>
      <c r="P675">
        <f t="shared" si="52"/>
        <v>0</v>
      </c>
      <c r="Q675">
        <f t="shared" si="53"/>
        <v>0</v>
      </c>
      <c r="S675">
        <f t="shared" si="54"/>
        <v>2</v>
      </c>
    </row>
    <row r="676" spans="1:19" x14ac:dyDescent="0.25">
      <c r="A676" t="s">
        <v>1851</v>
      </c>
      <c r="B676" t="s">
        <v>11</v>
      </c>
      <c r="C676">
        <v>390</v>
      </c>
      <c r="D676">
        <v>110674137</v>
      </c>
      <c r="E676" t="s">
        <v>0</v>
      </c>
      <c r="F676" t="s">
        <v>1852</v>
      </c>
      <c r="G676" t="s">
        <v>0</v>
      </c>
      <c r="H676" t="s">
        <v>0</v>
      </c>
      <c r="I676" t="s">
        <v>7236</v>
      </c>
      <c r="J676" s="6">
        <v>1008266</v>
      </c>
      <c r="K676" s="6">
        <v>1009438</v>
      </c>
      <c r="L676">
        <f t="shared" si="50"/>
        <v>1054</v>
      </c>
      <c r="O676">
        <f t="shared" si="51"/>
        <v>0</v>
      </c>
      <c r="P676">
        <f t="shared" si="52"/>
        <v>0</v>
      </c>
      <c r="Q676">
        <f t="shared" si="53"/>
        <v>0</v>
      </c>
      <c r="S676">
        <f t="shared" si="54"/>
        <v>0</v>
      </c>
    </row>
    <row r="677" spans="1:19" x14ac:dyDescent="0.25">
      <c r="A677" t="s">
        <v>1853</v>
      </c>
      <c r="B677" t="s">
        <v>11</v>
      </c>
      <c r="C677">
        <v>353</v>
      </c>
      <c r="D677">
        <v>110675449</v>
      </c>
      <c r="E677" t="s">
        <v>0</v>
      </c>
      <c r="F677" t="s">
        <v>1854</v>
      </c>
      <c r="G677" t="s">
        <v>0</v>
      </c>
      <c r="H677" t="s">
        <v>0</v>
      </c>
      <c r="I677" t="s">
        <v>7237</v>
      </c>
      <c r="J677" s="6">
        <v>1009752</v>
      </c>
      <c r="K677" s="6">
        <v>1010813</v>
      </c>
      <c r="L677">
        <f t="shared" si="50"/>
        <v>314</v>
      </c>
      <c r="O677">
        <f t="shared" si="51"/>
        <v>0</v>
      </c>
      <c r="P677">
        <f t="shared" si="52"/>
        <v>0</v>
      </c>
      <c r="Q677">
        <f t="shared" si="53"/>
        <v>0</v>
      </c>
      <c r="S677">
        <f t="shared" si="54"/>
        <v>2</v>
      </c>
    </row>
    <row r="678" spans="1:19" x14ac:dyDescent="0.25">
      <c r="A678" t="s">
        <v>1857</v>
      </c>
      <c r="B678" t="s">
        <v>11</v>
      </c>
      <c r="C678">
        <v>419</v>
      </c>
      <c r="D678">
        <v>110673668</v>
      </c>
      <c r="E678" t="s">
        <v>0</v>
      </c>
      <c r="F678" t="s">
        <v>1858</v>
      </c>
      <c r="G678" t="s">
        <v>0</v>
      </c>
      <c r="H678" t="s">
        <v>0</v>
      </c>
      <c r="I678" t="s">
        <v>7238</v>
      </c>
      <c r="J678" s="6">
        <v>1010960</v>
      </c>
      <c r="K678" s="6">
        <v>1012219</v>
      </c>
      <c r="L678">
        <f t="shared" si="50"/>
        <v>147</v>
      </c>
      <c r="O678">
        <f t="shared" si="51"/>
        <v>0</v>
      </c>
      <c r="P678">
        <f t="shared" si="52"/>
        <v>0</v>
      </c>
      <c r="Q678">
        <f t="shared" si="53"/>
        <v>1</v>
      </c>
      <c r="S678">
        <f t="shared" si="54"/>
        <v>2</v>
      </c>
    </row>
    <row r="679" spans="1:19" x14ac:dyDescent="0.25">
      <c r="A679" t="s">
        <v>1859</v>
      </c>
      <c r="B679" t="s">
        <v>11</v>
      </c>
      <c r="C679">
        <v>373</v>
      </c>
      <c r="D679">
        <v>110675365</v>
      </c>
      <c r="E679" t="s">
        <v>1860</v>
      </c>
      <c r="F679" t="s">
        <v>1861</v>
      </c>
      <c r="G679" t="s">
        <v>0</v>
      </c>
      <c r="H679" t="s">
        <v>0</v>
      </c>
      <c r="I679" t="s">
        <v>7239</v>
      </c>
      <c r="J679" s="6">
        <v>1012443</v>
      </c>
      <c r="K679" s="6">
        <v>1013564</v>
      </c>
      <c r="L679">
        <f t="shared" si="50"/>
        <v>224</v>
      </c>
      <c r="O679">
        <f t="shared" si="51"/>
        <v>0</v>
      </c>
      <c r="P679">
        <f t="shared" si="52"/>
        <v>0</v>
      </c>
      <c r="Q679">
        <f t="shared" si="53"/>
        <v>0</v>
      </c>
      <c r="S679">
        <f t="shared" si="54"/>
        <v>1</v>
      </c>
    </row>
    <row r="680" spans="1:19" x14ac:dyDescent="0.25">
      <c r="A680" t="s">
        <v>1862</v>
      </c>
      <c r="B680" t="s">
        <v>11</v>
      </c>
      <c r="C680">
        <v>478</v>
      </c>
      <c r="D680">
        <v>110674348</v>
      </c>
      <c r="E680" t="s">
        <v>1863</v>
      </c>
      <c r="F680" t="s">
        <v>1864</v>
      </c>
      <c r="G680" t="s">
        <v>0</v>
      </c>
      <c r="H680" t="s">
        <v>0</v>
      </c>
      <c r="I680" t="s">
        <v>7240</v>
      </c>
      <c r="J680" s="6">
        <v>1014223</v>
      </c>
      <c r="K680" s="6">
        <v>1015659</v>
      </c>
      <c r="L680">
        <f t="shared" si="50"/>
        <v>659</v>
      </c>
      <c r="O680">
        <f t="shared" si="51"/>
        <v>0</v>
      </c>
      <c r="P680">
        <f t="shared" si="52"/>
        <v>0</v>
      </c>
      <c r="Q680">
        <f t="shared" si="53"/>
        <v>0</v>
      </c>
      <c r="S680">
        <f t="shared" si="54"/>
        <v>1</v>
      </c>
    </row>
    <row r="681" spans="1:19" x14ac:dyDescent="0.25">
      <c r="A681" t="s">
        <v>1865</v>
      </c>
      <c r="B681" t="s">
        <v>11</v>
      </c>
      <c r="C681">
        <v>152</v>
      </c>
      <c r="D681">
        <v>110673982</v>
      </c>
      <c r="E681" t="s">
        <v>0</v>
      </c>
      <c r="F681" t="s">
        <v>1866</v>
      </c>
      <c r="G681" t="s">
        <v>0</v>
      </c>
      <c r="H681" t="s">
        <v>0</v>
      </c>
      <c r="I681" t="s">
        <v>6796</v>
      </c>
      <c r="J681" s="6">
        <v>1015814</v>
      </c>
      <c r="K681" s="6">
        <v>1016272</v>
      </c>
      <c r="L681">
        <f t="shared" si="50"/>
        <v>155</v>
      </c>
      <c r="O681">
        <f t="shared" si="51"/>
        <v>0</v>
      </c>
      <c r="P681">
        <f t="shared" si="52"/>
        <v>0</v>
      </c>
      <c r="Q681">
        <f t="shared" si="53"/>
        <v>1</v>
      </c>
      <c r="S681">
        <f t="shared" si="54"/>
        <v>2</v>
      </c>
    </row>
    <row r="682" spans="1:19" x14ac:dyDescent="0.25">
      <c r="A682" t="s">
        <v>1867</v>
      </c>
      <c r="B682" t="s">
        <v>11</v>
      </c>
      <c r="C682">
        <v>458</v>
      </c>
      <c r="D682">
        <v>110673359</v>
      </c>
      <c r="E682" t="s">
        <v>0</v>
      </c>
      <c r="F682" t="s">
        <v>1868</v>
      </c>
      <c r="G682" t="s">
        <v>0</v>
      </c>
      <c r="H682" t="s">
        <v>0</v>
      </c>
      <c r="I682" t="s">
        <v>6974</v>
      </c>
      <c r="J682" s="6">
        <v>1016461</v>
      </c>
      <c r="K682" s="6">
        <v>1017837</v>
      </c>
      <c r="L682">
        <f t="shared" si="50"/>
        <v>189</v>
      </c>
      <c r="O682">
        <f t="shared" si="51"/>
        <v>0</v>
      </c>
      <c r="P682">
        <f t="shared" si="52"/>
        <v>0</v>
      </c>
      <c r="Q682">
        <f t="shared" si="53"/>
        <v>2</v>
      </c>
      <c r="S682">
        <f t="shared" si="54"/>
        <v>2</v>
      </c>
    </row>
    <row r="683" spans="1:19" x14ac:dyDescent="0.25">
      <c r="A683" t="s">
        <v>1869</v>
      </c>
      <c r="B683" t="s">
        <v>11</v>
      </c>
      <c r="C683">
        <v>57</v>
      </c>
      <c r="D683">
        <v>110673454</v>
      </c>
      <c r="E683" t="s">
        <v>0</v>
      </c>
      <c r="F683" t="s">
        <v>1870</v>
      </c>
      <c r="G683" t="s">
        <v>0</v>
      </c>
      <c r="H683" t="s">
        <v>0</v>
      </c>
      <c r="I683" t="s">
        <v>6790</v>
      </c>
      <c r="J683" s="6">
        <v>1017944</v>
      </c>
      <c r="K683" s="6">
        <v>1018117</v>
      </c>
      <c r="L683">
        <f t="shared" si="50"/>
        <v>107</v>
      </c>
      <c r="O683">
        <f t="shared" si="51"/>
        <v>0</v>
      </c>
      <c r="P683">
        <f t="shared" si="52"/>
        <v>0</v>
      </c>
      <c r="Q683">
        <f t="shared" si="53"/>
        <v>3</v>
      </c>
      <c r="S683">
        <f t="shared" si="54"/>
        <v>0</v>
      </c>
    </row>
    <row r="684" spans="1:19" x14ac:dyDescent="0.25">
      <c r="A684" t="s">
        <v>1871</v>
      </c>
      <c r="B684" t="s">
        <v>11</v>
      </c>
      <c r="C684">
        <v>2095</v>
      </c>
      <c r="D684">
        <v>110675163</v>
      </c>
      <c r="E684" t="s">
        <v>0</v>
      </c>
      <c r="F684" t="s">
        <v>1872</v>
      </c>
      <c r="G684" t="s">
        <v>0</v>
      </c>
      <c r="H684" t="s">
        <v>0</v>
      </c>
      <c r="I684" t="s">
        <v>7241</v>
      </c>
      <c r="J684" s="6">
        <v>1018485</v>
      </c>
      <c r="K684" s="6">
        <v>1024772</v>
      </c>
      <c r="L684">
        <f t="shared" si="50"/>
        <v>368</v>
      </c>
      <c r="O684">
        <f t="shared" si="51"/>
        <v>0</v>
      </c>
      <c r="P684">
        <f t="shared" si="52"/>
        <v>0</v>
      </c>
      <c r="Q684">
        <f t="shared" si="53"/>
        <v>0</v>
      </c>
      <c r="S684">
        <f t="shared" si="54"/>
        <v>1</v>
      </c>
    </row>
    <row r="685" spans="1:19" x14ac:dyDescent="0.25">
      <c r="A685" t="s">
        <v>1873</v>
      </c>
      <c r="B685" t="s">
        <v>11</v>
      </c>
      <c r="C685">
        <v>59</v>
      </c>
      <c r="D685">
        <v>110674941</v>
      </c>
      <c r="E685" t="s">
        <v>0</v>
      </c>
      <c r="F685" t="s">
        <v>1874</v>
      </c>
      <c r="G685" t="s">
        <v>0</v>
      </c>
      <c r="H685" t="s">
        <v>0</v>
      </c>
      <c r="I685" t="s">
        <v>6796</v>
      </c>
      <c r="J685" s="6">
        <v>1025033</v>
      </c>
      <c r="K685" s="6">
        <v>1025212</v>
      </c>
      <c r="L685">
        <f t="shared" si="50"/>
        <v>261</v>
      </c>
      <c r="O685">
        <f t="shared" si="51"/>
        <v>0</v>
      </c>
      <c r="P685">
        <f t="shared" si="52"/>
        <v>0</v>
      </c>
      <c r="Q685">
        <f t="shared" si="53"/>
        <v>0</v>
      </c>
      <c r="S685">
        <f t="shared" si="54"/>
        <v>2</v>
      </c>
    </row>
    <row r="686" spans="1:19" x14ac:dyDescent="0.25">
      <c r="A686" t="s">
        <v>1878</v>
      </c>
      <c r="B686" t="s">
        <v>11</v>
      </c>
      <c r="C686">
        <v>189</v>
      </c>
      <c r="D686">
        <v>110674774</v>
      </c>
      <c r="E686" t="s">
        <v>0</v>
      </c>
      <c r="F686" t="s">
        <v>1879</v>
      </c>
      <c r="G686" t="s">
        <v>0</v>
      </c>
      <c r="H686" t="s">
        <v>0</v>
      </c>
      <c r="I686" t="s">
        <v>6824</v>
      </c>
      <c r="J686" s="6">
        <v>1027032</v>
      </c>
      <c r="K686" s="6">
        <v>1027601</v>
      </c>
      <c r="L686">
        <f t="shared" si="50"/>
        <v>1820</v>
      </c>
      <c r="O686">
        <f t="shared" si="51"/>
        <v>0</v>
      </c>
      <c r="P686">
        <f t="shared" si="52"/>
        <v>0</v>
      </c>
      <c r="Q686">
        <f t="shared" si="53"/>
        <v>0</v>
      </c>
      <c r="S686">
        <f t="shared" si="54"/>
        <v>0</v>
      </c>
    </row>
    <row r="687" spans="1:19" x14ac:dyDescent="0.25">
      <c r="A687" t="s">
        <v>1886</v>
      </c>
      <c r="B687" t="s">
        <v>11</v>
      </c>
      <c r="C687">
        <v>591</v>
      </c>
      <c r="D687">
        <v>110674999</v>
      </c>
      <c r="E687" t="s">
        <v>0</v>
      </c>
      <c r="F687" t="s">
        <v>1887</v>
      </c>
      <c r="G687" t="s">
        <v>0</v>
      </c>
      <c r="H687" t="s">
        <v>0</v>
      </c>
      <c r="I687" t="s">
        <v>7245</v>
      </c>
      <c r="J687" s="6">
        <v>1029967</v>
      </c>
      <c r="K687" s="6">
        <v>1031742</v>
      </c>
      <c r="L687">
        <f t="shared" si="50"/>
        <v>2366</v>
      </c>
      <c r="O687">
        <f t="shared" si="51"/>
        <v>0</v>
      </c>
      <c r="P687">
        <f t="shared" si="52"/>
        <v>0</v>
      </c>
      <c r="Q687">
        <f t="shared" si="53"/>
        <v>0</v>
      </c>
      <c r="S687">
        <f t="shared" si="54"/>
        <v>0</v>
      </c>
    </row>
    <row r="688" spans="1:19" x14ac:dyDescent="0.25">
      <c r="A688" t="s">
        <v>1888</v>
      </c>
      <c r="B688" t="s">
        <v>11</v>
      </c>
      <c r="C688">
        <v>47</v>
      </c>
      <c r="D688">
        <v>110673333</v>
      </c>
      <c r="E688" t="s">
        <v>0</v>
      </c>
      <c r="F688" t="s">
        <v>1889</v>
      </c>
      <c r="G688" t="s">
        <v>0</v>
      </c>
      <c r="H688" t="s">
        <v>0</v>
      </c>
      <c r="I688" t="s">
        <v>6796</v>
      </c>
      <c r="J688" s="6">
        <v>1031981</v>
      </c>
      <c r="K688" s="6">
        <v>1032124</v>
      </c>
      <c r="L688">
        <f t="shared" si="50"/>
        <v>239</v>
      </c>
      <c r="O688">
        <f t="shared" si="51"/>
        <v>0</v>
      </c>
      <c r="P688">
        <f t="shared" si="52"/>
        <v>0</v>
      </c>
      <c r="Q688">
        <f t="shared" si="53"/>
        <v>0</v>
      </c>
      <c r="S688">
        <f t="shared" si="54"/>
        <v>2</v>
      </c>
    </row>
    <row r="689" spans="1:19" x14ac:dyDescent="0.25">
      <c r="A689" t="s">
        <v>1890</v>
      </c>
      <c r="B689" t="s">
        <v>11</v>
      </c>
      <c r="C689">
        <v>375</v>
      </c>
      <c r="D689">
        <v>110675553</v>
      </c>
      <c r="E689" t="s">
        <v>0</v>
      </c>
      <c r="F689" t="s">
        <v>1891</v>
      </c>
      <c r="G689" t="s">
        <v>0</v>
      </c>
      <c r="H689" t="s">
        <v>0</v>
      </c>
      <c r="I689" t="s">
        <v>7246</v>
      </c>
      <c r="J689" s="6">
        <v>1032227</v>
      </c>
      <c r="K689" s="6">
        <v>1033354</v>
      </c>
      <c r="L689">
        <f t="shared" si="50"/>
        <v>103</v>
      </c>
      <c r="O689">
        <f t="shared" si="51"/>
        <v>0</v>
      </c>
      <c r="P689">
        <f t="shared" si="52"/>
        <v>0</v>
      </c>
      <c r="Q689">
        <f t="shared" si="53"/>
        <v>1</v>
      </c>
      <c r="S689">
        <f t="shared" si="54"/>
        <v>0</v>
      </c>
    </row>
    <row r="690" spans="1:19" x14ac:dyDescent="0.25">
      <c r="A690" t="s">
        <v>1892</v>
      </c>
      <c r="B690" t="s">
        <v>11</v>
      </c>
      <c r="C690">
        <v>147</v>
      </c>
      <c r="D690">
        <v>110674191</v>
      </c>
      <c r="E690" t="s">
        <v>0</v>
      </c>
      <c r="F690" t="s">
        <v>1893</v>
      </c>
      <c r="G690" t="s">
        <v>0</v>
      </c>
      <c r="H690" t="s">
        <v>0</v>
      </c>
      <c r="I690" t="s">
        <v>6824</v>
      </c>
      <c r="J690" s="6">
        <v>1033458</v>
      </c>
      <c r="K690" s="6">
        <v>1033901</v>
      </c>
      <c r="L690">
        <f t="shared" si="50"/>
        <v>104</v>
      </c>
      <c r="O690">
        <f t="shared" si="51"/>
        <v>0</v>
      </c>
      <c r="P690">
        <f t="shared" si="52"/>
        <v>0</v>
      </c>
      <c r="Q690">
        <f t="shared" si="53"/>
        <v>2</v>
      </c>
      <c r="S690">
        <f t="shared" si="54"/>
        <v>0</v>
      </c>
    </row>
    <row r="691" spans="1:19" x14ac:dyDescent="0.25">
      <c r="A691" t="s">
        <v>1898</v>
      </c>
      <c r="B691" t="s">
        <v>11</v>
      </c>
      <c r="C691">
        <v>180</v>
      </c>
      <c r="D691">
        <v>110673906</v>
      </c>
      <c r="E691" t="s">
        <v>0</v>
      </c>
      <c r="F691" t="s">
        <v>1899</v>
      </c>
      <c r="G691" t="s">
        <v>0</v>
      </c>
      <c r="H691" t="s">
        <v>0</v>
      </c>
      <c r="I691" t="s">
        <v>6824</v>
      </c>
      <c r="J691" s="6">
        <v>1036945</v>
      </c>
      <c r="K691" s="6">
        <v>1037487</v>
      </c>
      <c r="L691">
        <f t="shared" si="50"/>
        <v>3044</v>
      </c>
      <c r="O691">
        <f t="shared" si="51"/>
        <v>0</v>
      </c>
      <c r="P691">
        <f t="shared" si="52"/>
        <v>0</v>
      </c>
      <c r="Q691">
        <f t="shared" si="53"/>
        <v>0</v>
      </c>
      <c r="S691">
        <f t="shared" si="54"/>
        <v>0</v>
      </c>
    </row>
    <row r="692" spans="1:19" x14ac:dyDescent="0.25">
      <c r="A692" t="s">
        <v>1902</v>
      </c>
      <c r="B692" t="s">
        <v>11</v>
      </c>
      <c r="C692">
        <v>1296</v>
      </c>
      <c r="D692">
        <v>110675523</v>
      </c>
      <c r="E692" t="s">
        <v>0</v>
      </c>
      <c r="F692" t="s">
        <v>1903</v>
      </c>
      <c r="G692" t="s">
        <v>0</v>
      </c>
      <c r="H692" t="s">
        <v>0</v>
      </c>
      <c r="I692" t="s">
        <v>7248</v>
      </c>
      <c r="J692" s="6">
        <v>1038706</v>
      </c>
      <c r="K692" s="6">
        <v>1042596</v>
      </c>
      <c r="L692">
        <f t="shared" si="50"/>
        <v>1219</v>
      </c>
      <c r="O692">
        <f t="shared" si="51"/>
        <v>0</v>
      </c>
      <c r="P692">
        <f t="shared" si="52"/>
        <v>0</v>
      </c>
      <c r="Q692">
        <f t="shared" si="53"/>
        <v>0</v>
      </c>
      <c r="S692">
        <f t="shared" si="54"/>
        <v>0</v>
      </c>
    </row>
    <row r="693" spans="1:19" x14ac:dyDescent="0.25">
      <c r="A693" t="s">
        <v>1907</v>
      </c>
      <c r="B693" t="s">
        <v>11</v>
      </c>
      <c r="C693">
        <v>62</v>
      </c>
      <c r="D693">
        <v>110674104</v>
      </c>
      <c r="E693" t="s">
        <v>0</v>
      </c>
      <c r="F693" t="s">
        <v>1908</v>
      </c>
      <c r="G693" t="s">
        <v>0</v>
      </c>
      <c r="H693" t="s">
        <v>0</v>
      </c>
      <c r="I693" t="s">
        <v>6796</v>
      </c>
      <c r="J693" s="6">
        <v>1043676</v>
      </c>
      <c r="K693" s="6">
        <v>1043864</v>
      </c>
      <c r="L693">
        <f t="shared" si="50"/>
        <v>1080</v>
      </c>
      <c r="O693">
        <f t="shared" si="51"/>
        <v>0</v>
      </c>
      <c r="P693">
        <f t="shared" si="52"/>
        <v>0</v>
      </c>
      <c r="Q693">
        <f t="shared" si="53"/>
        <v>0</v>
      </c>
      <c r="S693">
        <f t="shared" si="54"/>
        <v>2</v>
      </c>
    </row>
    <row r="694" spans="1:19" x14ac:dyDescent="0.25">
      <c r="A694" t="s">
        <v>1909</v>
      </c>
      <c r="B694" t="s">
        <v>11</v>
      </c>
      <c r="C694">
        <v>266</v>
      </c>
      <c r="D694">
        <v>110674661</v>
      </c>
      <c r="E694" t="s">
        <v>0</v>
      </c>
      <c r="F694" t="s">
        <v>1910</v>
      </c>
      <c r="G694" t="s">
        <v>0</v>
      </c>
      <c r="H694" t="s">
        <v>0</v>
      </c>
      <c r="I694" t="s">
        <v>6857</v>
      </c>
      <c r="J694" s="6">
        <v>1043933</v>
      </c>
      <c r="K694" s="6">
        <v>1044733</v>
      </c>
      <c r="L694">
        <f t="shared" si="50"/>
        <v>69</v>
      </c>
      <c r="O694">
        <f t="shared" si="51"/>
        <v>0</v>
      </c>
      <c r="P694">
        <f t="shared" si="52"/>
        <v>1</v>
      </c>
      <c r="Q694">
        <f t="shared" si="53"/>
        <v>1</v>
      </c>
      <c r="S694">
        <f t="shared" si="54"/>
        <v>2</v>
      </c>
    </row>
    <row r="695" spans="1:19" x14ac:dyDescent="0.25">
      <c r="A695" t="s">
        <v>1911</v>
      </c>
      <c r="B695" t="s">
        <v>11</v>
      </c>
      <c r="C695">
        <v>549</v>
      </c>
      <c r="D695">
        <v>110673459</v>
      </c>
      <c r="E695" t="s">
        <v>0</v>
      </c>
      <c r="F695" t="s">
        <v>1912</v>
      </c>
      <c r="G695" t="s">
        <v>0</v>
      </c>
      <c r="H695" t="s">
        <v>0</v>
      </c>
      <c r="I695" t="s">
        <v>7043</v>
      </c>
      <c r="J695" s="6">
        <v>1044730</v>
      </c>
      <c r="K695" s="6">
        <v>1046379</v>
      </c>
      <c r="L695">
        <f t="shared" si="50"/>
        <v>-3</v>
      </c>
      <c r="O695">
        <f t="shared" si="51"/>
        <v>1</v>
      </c>
      <c r="P695">
        <f t="shared" si="52"/>
        <v>2</v>
      </c>
      <c r="Q695">
        <f t="shared" si="53"/>
        <v>2</v>
      </c>
      <c r="S695">
        <f t="shared" si="54"/>
        <v>0</v>
      </c>
    </row>
    <row r="696" spans="1:19" x14ac:dyDescent="0.25">
      <c r="A696" t="s">
        <v>1917</v>
      </c>
      <c r="B696" t="s">
        <v>11</v>
      </c>
      <c r="C696">
        <v>216</v>
      </c>
      <c r="D696">
        <v>110673860</v>
      </c>
      <c r="E696" t="s">
        <v>0</v>
      </c>
      <c r="F696" t="s">
        <v>1918</v>
      </c>
      <c r="G696" t="s">
        <v>0</v>
      </c>
      <c r="H696" t="s">
        <v>0</v>
      </c>
      <c r="I696" t="s">
        <v>7250</v>
      </c>
      <c r="J696" s="6">
        <v>1048515</v>
      </c>
      <c r="K696" s="6">
        <v>1049165</v>
      </c>
      <c r="L696">
        <f t="shared" si="50"/>
        <v>2136</v>
      </c>
      <c r="O696">
        <f t="shared" si="51"/>
        <v>0</v>
      </c>
      <c r="P696">
        <f t="shared" si="52"/>
        <v>0</v>
      </c>
      <c r="Q696">
        <f t="shared" si="53"/>
        <v>0</v>
      </c>
      <c r="S696">
        <f t="shared" si="54"/>
        <v>0</v>
      </c>
    </row>
    <row r="697" spans="1:19" x14ac:dyDescent="0.25">
      <c r="A697" t="s">
        <v>1919</v>
      </c>
      <c r="B697" t="s">
        <v>11</v>
      </c>
      <c r="C697">
        <v>139</v>
      </c>
      <c r="D697">
        <v>110673856</v>
      </c>
      <c r="E697" t="s">
        <v>0</v>
      </c>
      <c r="F697" t="s">
        <v>1920</v>
      </c>
      <c r="G697" t="s">
        <v>0</v>
      </c>
      <c r="H697" t="s">
        <v>0</v>
      </c>
      <c r="I697" t="s">
        <v>6790</v>
      </c>
      <c r="J697" s="6">
        <v>1049256</v>
      </c>
      <c r="K697" s="6">
        <v>1049675</v>
      </c>
      <c r="L697">
        <f t="shared" si="50"/>
        <v>91</v>
      </c>
      <c r="O697">
        <f t="shared" si="51"/>
        <v>0</v>
      </c>
      <c r="P697">
        <f t="shared" si="52"/>
        <v>1</v>
      </c>
      <c r="Q697">
        <f t="shared" si="53"/>
        <v>1</v>
      </c>
      <c r="S697">
        <f t="shared" si="54"/>
        <v>1</v>
      </c>
    </row>
    <row r="698" spans="1:19" x14ac:dyDescent="0.25">
      <c r="A698" t="s">
        <v>1921</v>
      </c>
      <c r="B698" t="s">
        <v>11</v>
      </c>
      <c r="C698">
        <v>208</v>
      </c>
      <c r="D698">
        <v>110674473</v>
      </c>
      <c r="E698" t="s">
        <v>0</v>
      </c>
      <c r="F698" t="s">
        <v>1922</v>
      </c>
      <c r="G698" t="s">
        <v>0</v>
      </c>
      <c r="H698" t="s">
        <v>0</v>
      </c>
      <c r="I698" t="s">
        <v>6965</v>
      </c>
      <c r="J698" s="6">
        <v>1050043</v>
      </c>
      <c r="K698" s="6">
        <v>1050669</v>
      </c>
      <c r="L698">
        <f t="shared" si="50"/>
        <v>368</v>
      </c>
      <c r="O698">
        <f t="shared" si="51"/>
        <v>0</v>
      </c>
      <c r="P698">
        <f t="shared" si="52"/>
        <v>0</v>
      </c>
      <c r="Q698">
        <f t="shared" si="53"/>
        <v>0</v>
      </c>
      <c r="S698">
        <f t="shared" si="54"/>
        <v>1</v>
      </c>
    </row>
    <row r="699" spans="1:19" x14ac:dyDescent="0.25">
      <c r="A699" t="s">
        <v>1923</v>
      </c>
      <c r="B699" t="s">
        <v>11</v>
      </c>
      <c r="C699">
        <v>376</v>
      </c>
      <c r="D699">
        <v>110674262</v>
      </c>
      <c r="E699" t="s">
        <v>0</v>
      </c>
      <c r="F699" t="s">
        <v>1924</v>
      </c>
      <c r="G699" t="s">
        <v>0</v>
      </c>
      <c r="H699" t="s">
        <v>0</v>
      </c>
      <c r="I699" t="s">
        <v>6834</v>
      </c>
      <c r="J699" s="6">
        <v>1050937</v>
      </c>
      <c r="K699" s="6">
        <v>1052067</v>
      </c>
      <c r="L699">
        <f t="shared" si="50"/>
        <v>268</v>
      </c>
      <c r="O699">
        <f t="shared" si="51"/>
        <v>0</v>
      </c>
      <c r="P699">
        <f t="shared" si="52"/>
        <v>0</v>
      </c>
      <c r="Q699">
        <f t="shared" si="53"/>
        <v>0</v>
      </c>
      <c r="S699">
        <f t="shared" si="54"/>
        <v>1</v>
      </c>
    </row>
    <row r="700" spans="1:19" x14ac:dyDescent="0.25">
      <c r="A700" t="s">
        <v>1925</v>
      </c>
      <c r="B700" t="s">
        <v>11</v>
      </c>
      <c r="C700">
        <v>116</v>
      </c>
      <c r="D700">
        <v>110675898</v>
      </c>
      <c r="E700" t="s">
        <v>1926</v>
      </c>
      <c r="F700" t="s">
        <v>1927</v>
      </c>
      <c r="G700" t="s">
        <v>0</v>
      </c>
      <c r="H700" t="s">
        <v>0</v>
      </c>
      <c r="I700" t="s">
        <v>7251</v>
      </c>
      <c r="J700" s="6">
        <v>1052421</v>
      </c>
      <c r="K700" s="6">
        <v>1052771</v>
      </c>
      <c r="L700">
        <f t="shared" si="50"/>
        <v>354</v>
      </c>
      <c r="O700">
        <f t="shared" si="51"/>
        <v>0</v>
      </c>
      <c r="P700">
        <f t="shared" si="52"/>
        <v>0</v>
      </c>
      <c r="Q700">
        <f t="shared" si="53"/>
        <v>0</v>
      </c>
      <c r="S700">
        <f t="shared" si="54"/>
        <v>2</v>
      </c>
    </row>
    <row r="701" spans="1:19" x14ac:dyDescent="0.25">
      <c r="A701" t="s">
        <v>1928</v>
      </c>
      <c r="B701" t="s">
        <v>11</v>
      </c>
      <c r="C701">
        <v>144</v>
      </c>
      <c r="D701">
        <v>110675086</v>
      </c>
      <c r="E701" t="s">
        <v>1929</v>
      </c>
      <c r="F701" t="s">
        <v>1930</v>
      </c>
      <c r="G701" t="s">
        <v>0</v>
      </c>
      <c r="H701" t="s">
        <v>0</v>
      </c>
      <c r="I701" t="s">
        <v>7252</v>
      </c>
      <c r="J701" s="6">
        <v>1052775</v>
      </c>
      <c r="K701" s="6">
        <v>1053209</v>
      </c>
      <c r="L701">
        <f t="shared" si="50"/>
        <v>4</v>
      </c>
      <c r="O701">
        <f t="shared" si="51"/>
        <v>1</v>
      </c>
      <c r="P701">
        <f t="shared" si="52"/>
        <v>1</v>
      </c>
      <c r="Q701">
        <f t="shared" si="53"/>
        <v>1</v>
      </c>
      <c r="S701">
        <f t="shared" si="54"/>
        <v>0</v>
      </c>
    </row>
    <row r="702" spans="1:19" x14ac:dyDescent="0.25">
      <c r="A702" t="s">
        <v>1931</v>
      </c>
      <c r="B702" t="s">
        <v>11</v>
      </c>
      <c r="C702">
        <v>191</v>
      </c>
      <c r="D702">
        <v>110675203</v>
      </c>
      <c r="E702" t="s">
        <v>0</v>
      </c>
      <c r="F702" t="s">
        <v>1932</v>
      </c>
      <c r="G702" t="s">
        <v>0</v>
      </c>
      <c r="H702" t="s">
        <v>0</v>
      </c>
      <c r="I702" t="s">
        <v>7074</v>
      </c>
      <c r="J702" s="6">
        <v>1053227</v>
      </c>
      <c r="K702" s="6">
        <v>1053802</v>
      </c>
      <c r="L702">
        <f t="shared" si="50"/>
        <v>18</v>
      </c>
      <c r="O702">
        <f t="shared" si="51"/>
        <v>2</v>
      </c>
      <c r="P702">
        <f t="shared" si="52"/>
        <v>2</v>
      </c>
      <c r="Q702">
        <f t="shared" si="53"/>
        <v>2</v>
      </c>
      <c r="S702">
        <f t="shared" si="54"/>
        <v>2</v>
      </c>
    </row>
    <row r="703" spans="1:19" x14ac:dyDescent="0.25">
      <c r="A703" t="s">
        <v>1933</v>
      </c>
      <c r="B703" t="s">
        <v>11</v>
      </c>
      <c r="C703">
        <v>475</v>
      </c>
      <c r="D703">
        <v>110674435</v>
      </c>
      <c r="E703" t="s">
        <v>0</v>
      </c>
      <c r="F703" t="s">
        <v>1934</v>
      </c>
      <c r="G703" t="s">
        <v>0</v>
      </c>
      <c r="H703" t="s">
        <v>0</v>
      </c>
      <c r="I703" t="s">
        <v>6856</v>
      </c>
      <c r="J703" s="6">
        <v>1053806</v>
      </c>
      <c r="K703" s="6">
        <v>1055233</v>
      </c>
      <c r="L703">
        <f t="shared" si="50"/>
        <v>4</v>
      </c>
      <c r="O703">
        <f t="shared" si="51"/>
        <v>3</v>
      </c>
      <c r="P703">
        <f t="shared" si="52"/>
        <v>3</v>
      </c>
      <c r="Q703">
        <f t="shared" si="53"/>
        <v>3</v>
      </c>
      <c r="S703">
        <f t="shared" si="54"/>
        <v>1</v>
      </c>
    </row>
    <row r="704" spans="1:19" x14ac:dyDescent="0.25">
      <c r="A704" t="s">
        <v>1935</v>
      </c>
      <c r="B704" t="s">
        <v>11</v>
      </c>
      <c r="C704">
        <v>477</v>
      </c>
      <c r="D704">
        <v>110673290</v>
      </c>
      <c r="E704" t="s">
        <v>1936</v>
      </c>
      <c r="F704" t="s">
        <v>1937</v>
      </c>
      <c r="G704" t="s">
        <v>0</v>
      </c>
      <c r="H704" t="s">
        <v>0</v>
      </c>
      <c r="I704" t="s">
        <v>7253</v>
      </c>
      <c r="J704" s="6">
        <v>1055449</v>
      </c>
      <c r="K704" s="6">
        <v>1056882</v>
      </c>
      <c r="L704">
        <f t="shared" si="50"/>
        <v>216</v>
      </c>
      <c r="O704">
        <f t="shared" si="51"/>
        <v>0</v>
      </c>
      <c r="P704">
        <f t="shared" si="52"/>
        <v>0</v>
      </c>
      <c r="Q704">
        <f t="shared" si="53"/>
        <v>0</v>
      </c>
      <c r="S704">
        <f t="shared" si="54"/>
        <v>0</v>
      </c>
    </row>
    <row r="705" spans="1:19" x14ac:dyDescent="0.25">
      <c r="A705" t="s">
        <v>1938</v>
      </c>
      <c r="B705" t="s">
        <v>11</v>
      </c>
      <c r="C705">
        <v>455</v>
      </c>
      <c r="D705">
        <v>110676074</v>
      </c>
      <c r="E705" t="s">
        <v>0</v>
      </c>
      <c r="F705" t="s">
        <v>1939</v>
      </c>
      <c r="G705" t="s">
        <v>0</v>
      </c>
      <c r="H705" t="s">
        <v>0</v>
      </c>
      <c r="I705" t="s">
        <v>7254</v>
      </c>
      <c r="J705" s="6">
        <v>1056901</v>
      </c>
      <c r="K705" s="6">
        <v>1058268</v>
      </c>
      <c r="L705">
        <f t="shared" si="50"/>
        <v>19</v>
      </c>
      <c r="O705">
        <f t="shared" si="51"/>
        <v>1</v>
      </c>
      <c r="P705">
        <f t="shared" si="52"/>
        <v>1</v>
      </c>
      <c r="Q705">
        <f t="shared" si="53"/>
        <v>1</v>
      </c>
      <c r="S705">
        <f t="shared" si="54"/>
        <v>2</v>
      </c>
    </row>
    <row r="706" spans="1:19" x14ac:dyDescent="0.25">
      <c r="A706" t="s">
        <v>1940</v>
      </c>
      <c r="B706" t="s">
        <v>11</v>
      </c>
      <c r="C706">
        <v>295</v>
      </c>
      <c r="D706">
        <v>110673740</v>
      </c>
      <c r="E706" t="s">
        <v>0</v>
      </c>
      <c r="F706" t="s">
        <v>1941</v>
      </c>
      <c r="G706" t="s">
        <v>0</v>
      </c>
      <c r="H706" t="s">
        <v>0</v>
      </c>
      <c r="I706" t="s">
        <v>7255</v>
      </c>
      <c r="J706" s="6">
        <v>1058285</v>
      </c>
      <c r="K706" s="6">
        <v>1059172</v>
      </c>
      <c r="L706">
        <f t="shared" si="50"/>
        <v>17</v>
      </c>
      <c r="O706">
        <f t="shared" si="51"/>
        <v>2</v>
      </c>
      <c r="P706">
        <f t="shared" si="52"/>
        <v>2</v>
      </c>
      <c r="Q706">
        <f t="shared" si="53"/>
        <v>2</v>
      </c>
      <c r="S706">
        <f t="shared" si="54"/>
        <v>1</v>
      </c>
    </row>
    <row r="707" spans="1:19" x14ac:dyDescent="0.25">
      <c r="A707" t="s">
        <v>1942</v>
      </c>
      <c r="B707" t="s">
        <v>11</v>
      </c>
      <c r="C707">
        <v>217</v>
      </c>
      <c r="D707">
        <v>110675794</v>
      </c>
      <c r="E707" t="s">
        <v>1943</v>
      </c>
      <c r="F707" t="s">
        <v>1944</v>
      </c>
      <c r="G707" t="s">
        <v>0</v>
      </c>
      <c r="H707" t="s">
        <v>0</v>
      </c>
      <c r="I707" t="s">
        <v>7256</v>
      </c>
      <c r="J707" s="6">
        <v>1059194</v>
      </c>
      <c r="K707" s="6">
        <v>1059847</v>
      </c>
      <c r="L707">
        <f t="shared" si="50"/>
        <v>22</v>
      </c>
      <c r="O707">
        <f t="shared" si="51"/>
        <v>3</v>
      </c>
      <c r="P707">
        <f t="shared" si="52"/>
        <v>3</v>
      </c>
      <c r="Q707">
        <f t="shared" si="53"/>
        <v>3</v>
      </c>
      <c r="S707">
        <f t="shared" si="54"/>
        <v>1</v>
      </c>
    </row>
    <row r="708" spans="1:19" x14ac:dyDescent="0.25">
      <c r="A708" t="s">
        <v>1945</v>
      </c>
      <c r="B708" t="s">
        <v>11</v>
      </c>
      <c r="C708">
        <v>254</v>
      </c>
      <c r="D708">
        <v>110674718</v>
      </c>
      <c r="E708" t="s">
        <v>0</v>
      </c>
      <c r="F708" t="s">
        <v>1946</v>
      </c>
      <c r="G708" t="s">
        <v>0</v>
      </c>
      <c r="H708" t="s">
        <v>0</v>
      </c>
      <c r="I708" t="s">
        <v>7257</v>
      </c>
      <c r="J708" s="6">
        <v>1059860</v>
      </c>
      <c r="K708" s="6">
        <v>1060624</v>
      </c>
      <c r="L708">
        <f t="shared" ref="L708:L771" si="55">J708-K707</f>
        <v>13</v>
      </c>
      <c r="O708">
        <f t="shared" ref="O708:O771" si="56">IF(L708&lt;50,O707+1,0)</f>
        <v>4</v>
      </c>
      <c r="P708">
        <f t="shared" ref="P708:P771" si="57">IF(L708&lt;100,P707+1,0)</f>
        <v>4</v>
      </c>
      <c r="Q708">
        <f t="shared" ref="Q708:Q771" si="58">IF(L708&lt;200,Q707+1,0)</f>
        <v>4</v>
      </c>
      <c r="S708">
        <f t="shared" ref="S708:S771" si="59">MOD(C708,3)</f>
        <v>2</v>
      </c>
    </row>
    <row r="709" spans="1:19" x14ac:dyDescent="0.25">
      <c r="A709" t="s">
        <v>1947</v>
      </c>
      <c r="B709" t="s">
        <v>11</v>
      </c>
      <c r="C709">
        <v>492</v>
      </c>
      <c r="D709">
        <v>110674539</v>
      </c>
      <c r="E709" t="s">
        <v>0</v>
      </c>
      <c r="F709" t="s">
        <v>1948</v>
      </c>
      <c r="G709" t="s">
        <v>0</v>
      </c>
      <c r="H709" t="s">
        <v>0</v>
      </c>
      <c r="I709" t="s">
        <v>7257</v>
      </c>
      <c r="J709" s="6">
        <v>1060624</v>
      </c>
      <c r="K709" s="6">
        <v>1062102</v>
      </c>
      <c r="L709">
        <f t="shared" si="55"/>
        <v>0</v>
      </c>
      <c r="O709">
        <f t="shared" si="56"/>
        <v>5</v>
      </c>
      <c r="P709">
        <f t="shared" si="57"/>
        <v>5</v>
      </c>
      <c r="Q709">
        <f t="shared" si="58"/>
        <v>5</v>
      </c>
      <c r="S709">
        <f t="shared" si="59"/>
        <v>0</v>
      </c>
    </row>
    <row r="710" spans="1:19" x14ac:dyDescent="0.25">
      <c r="A710" t="s">
        <v>1949</v>
      </c>
      <c r="B710" t="s">
        <v>11</v>
      </c>
      <c r="C710">
        <v>96</v>
      </c>
      <c r="D710">
        <v>110674844</v>
      </c>
      <c r="E710" t="s">
        <v>1950</v>
      </c>
      <c r="F710" t="s">
        <v>1951</v>
      </c>
      <c r="G710" t="s">
        <v>0</v>
      </c>
      <c r="H710" t="s">
        <v>0</v>
      </c>
      <c r="I710" t="s">
        <v>7258</v>
      </c>
      <c r="J710" s="6">
        <v>1062457</v>
      </c>
      <c r="K710" s="6">
        <v>1062747</v>
      </c>
      <c r="L710">
        <f t="shared" si="55"/>
        <v>355</v>
      </c>
      <c r="O710">
        <f t="shared" si="56"/>
        <v>0</v>
      </c>
      <c r="P710">
        <f t="shared" si="57"/>
        <v>0</v>
      </c>
      <c r="Q710">
        <f t="shared" si="58"/>
        <v>0</v>
      </c>
      <c r="S710">
        <f t="shared" si="59"/>
        <v>0</v>
      </c>
    </row>
    <row r="711" spans="1:19" x14ac:dyDescent="0.25">
      <c r="A711" t="s">
        <v>1952</v>
      </c>
      <c r="B711" t="s">
        <v>11</v>
      </c>
      <c r="C711">
        <v>258</v>
      </c>
      <c r="D711">
        <v>110673248</v>
      </c>
      <c r="E711" t="s">
        <v>1953</v>
      </c>
      <c r="F711" t="s">
        <v>1954</v>
      </c>
      <c r="G711" t="s">
        <v>0</v>
      </c>
      <c r="H711" t="s">
        <v>0</v>
      </c>
      <c r="I711" t="s">
        <v>7259</v>
      </c>
      <c r="J711" s="6">
        <v>1062825</v>
      </c>
      <c r="K711" s="6">
        <v>1063601</v>
      </c>
      <c r="L711">
        <f t="shared" si="55"/>
        <v>78</v>
      </c>
      <c r="O711">
        <f t="shared" si="56"/>
        <v>0</v>
      </c>
      <c r="P711">
        <f t="shared" si="57"/>
        <v>1</v>
      </c>
      <c r="Q711">
        <f t="shared" si="58"/>
        <v>1</v>
      </c>
      <c r="S711">
        <f t="shared" si="59"/>
        <v>0</v>
      </c>
    </row>
    <row r="712" spans="1:19" x14ac:dyDescent="0.25">
      <c r="A712" t="s">
        <v>1955</v>
      </c>
      <c r="B712" t="s">
        <v>11</v>
      </c>
      <c r="C712">
        <v>211</v>
      </c>
      <c r="D712">
        <v>110674272</v>
      </c>
      <c r="E712" t="s">
        <v>0</v>
      </c>
      <c r="F712" t="s">
        <v>1956</v>
      </c>
      <c r="G712" t="s">
        <v>0</v>
      </c>
      <c r="H712" t="s">
        <v>0</v>
      </c>
      <c r="I712" t="s">
        <v>7257</v>
      </c>
      <c r="J712" s="6">
        <v>1063611</v>
      </c>
      <c r="K712" s="6">
        <v>1064246</v>
      </c>
      <c r="L712">
        <f t="shared" si="55"/>
        <v>10</v>
      </c>
      <c r="O712">
        <f t="shared" si="56"/>
        <v>1</v>
      </c>
      <c r="P712">
        <f t="shared" si="57"/>
        <v>2</v>
      </c>
      <c r="Q712">
        <f t="shared" si="58"/>
        <v>2</v>
      </c>
      <c r="S712">
        <f t="shared" si="59"/>
        <v>1</v>
      </c>
    </row>
    <row r="713" spans="1:19" x14ac:dyDescent="0.25">
      <c r="A713" t="s">
        <v>1957</v>
      </c>
      <c r="B713" t="s">
        <v>11</v>
      </c>
      <c r="C713">
        <v>245</v>
      </c>
      <c r="D713">
        <v>110675540</v>
      </c>
      <c r="E713" t="s">
        <v>0</v>
      </c>
      <c r="F713" t="s">
        <v>1958</v>
      </c>
      <c r="G713" t="s">
        <v>0</v>
      </c>
      <c r="H713" t="s">
        <v>0</v>
      </c>
      <c r="I713" t="s">
        <v>7260</v>
      </c>
      <c r="J713" s="6">
        <v>1064475</v>
      </c>
      <c r="K713" s="6">
        <v>1065212</v>
      </c>
      <c r="L713">
        <f t="shared" si="55"/>
        <v>229</v>
      </c>
      <c r="O713">
        <f t="shared" si="56"/>
        <v>0</v>
      </c>
      <c r="P713">
        <f t="shared" si="57"/>
        <v>0</v>
      </c>
      <c r="Q713">
        <f t="shared" si="58"/>
        <v>0</v>
      </c>
      <c r="S713">
        <f t="shared" si="59"/>
        <v>2</v>
      </c>
    </row>
    <row r="714" spans="1:19" x14ac:dyDescent="0.25">
      <c r="A714" t="s">
        <v>1959</v>
      </c>
      <c r="B714" t="s">
        <v>11</v>
      </c>
      <c r="C714">
        <v>90</v>
      </c>
      <c r="D714">
        <v>110675279</v>
      </c>
      <c r="E714" t="s">
        <v>0</v>
      </c>
      <c r="F714" t="s">
        <v>1960</v>
      </c>
      <c r="G714" t="s">
        <v>0</v>
      </c>
      <c r="H714" t="s">
        <v>0</v>
      </c>
      <c r="I714" t="s">
        <v>7261</v>
      </c>
      <c r="J714" s="6">
        <v>1065359</v>
      </c>
      <c r="K714" s="6">
        <v>1065631</v>
      </c>
      <c r="L714">
        <f t="shared" si="55"/>
        <v>147</v>
      </c>
      <c r="O714">
        <f t="shared" si="56"/>
        <v>0</v>
      </c>
      <c r="P714">
        <f t="shared" si="57"/>
        <v>0</v>
      </c>
      <c r="Q714">
        <f t="shared" si="58"/>
        <v>1</v>
      </c>
      <c r="S714">
        <f t="shared" si="59"/>
        <v>0</v>
      </c>
    </row>
    <row r="715" spans="1:19" x14ac:dyDescent="0.25">
      <c r="A715" t="s">
        <v>1961</v>
      </c>
      <c r="B715" t="s">
        <v>11</v>
      </c>
      <c r="C715">
        <v>184</v>
      </c>
      <c r="D715">
        <v>110675676</v>
      </c>
      <c r="E715" t="s">
        <v>0</v>
      </c>
      <c r="F715" t="s">
        <v>1962</v>
      </c>
      <c r="G715" t="s">
        <v>0</v>
      </c>
      <c r="H715" t="s">
        <v>0</v>
      </c>
      <c r="I715" t="s">
        <v>7257</v>
      </c>
      <c r="J715" s="6">
        <v>1065633</v>
      </c>
      <c r="K715" s="6">
        <v>1066187</v>
      </c>
      <c r="L715">
        <f t="shared" si="55"/>
        <v>2</v>
      </c>
      <c r="O715">
        <f t="shared" si="56"/>
        <v>1</v>
      </c>
      <c r="P715">
        <f t="shared" si="57"/>
        <v>1</v>
      </c>
      <c r="Q715">
        <f t="shared" si="58"/>
        <v>2</v>
      </c>
      <c r="S715">
        <f t="shared" si="59"/>
        <v>1</v>
      </c>
    </row>
    <row r="716" spans="1:19" x14ac:dyDescent="0.25">
      <c r="A716" t="s">
        <v>1963</v>
      </c>
      <c r="B716" t="s">
        <v>11</v>
      </c>
      <c r="C716">
        <v>365</v>
      </c>
      <c r="D716">
        <v>110673491</v>
      </c>
      <c r="E716" t="s">
        <v>0</v>
      </c>
      <c r="F716" t="s">
        <v>1964</v>
      </c>
      <c r="G716" t="s">
        <v>0</v>
      </c>
      <c r="H716" t="s">
        <v>0</v>
      </c>
      <c r="I716" t="s">
        <v>7262</v>
      </c>
      <c r="J716" s="6">
        <v>1066238</v>
      </c>
      <c r="K716" s="6">
        <v>1067335</v>
      </c>
      <c r="L716">
        <f t="shared" si="55"/>
        <v>51</v>
      </c>
      <c r="O716">
        <f t="shared" si="56"/>
        <v>0</v>
      </c>
      <c r="P716">
        <f t="shared" si="57"/>
        <v>2</v>
      </c>
      <c r="Q716">
        <f t="shared" si="58"/>
        <v>3</v>
      </c>
      <c r="S716">
        <f t="shared" si="59"/>
        <v>2</v>
      </c>
    </row>
    <row r="717" spans="1:19" x14ac:dyDescent="0.25">
      <c r="A717" t="s">
        <v>1965</v>
      </c>
      <c r="B717" t="s">
        <v>11</v>
      </c>
      <c r="C717">
        <v>157</v>
      </c>
      <c r="D717">
        <v>110674107</v>
      </c>
      <c r="E717" t="s">
        <v>0</v>
      </c>
      <c r="F717" t="s">
        <v>1966</v>
      </c>
      <c r="G717" t="s">
        <v>0</v>
      </c>
      <c r="H717" t="s">
        <v>0</v>
      </c>
      <c r="I717" t="s">
        <v>7263</v>
      </c>
      <c r="J717" s="6">
        <v>1067338</v>
      </c>
      <c r="K717" s="6">
        <v>1067811</v>
      </c>
      <c r="L717">
        <f t="shared" si="55"/>
        <v>3</v>
      </c>
      <c r="O717">
        <f t="shared" si="56"/>
        <v>1</v>
      </c>
      <c r="P717">
        <f t="shared" si="57"/>
        <v>3</v>
      </c>
      <c r="Q717">
        <f t="shared" si="58"/>
        <v>4</v>
      </c>
      <c r="S717">
        <f t="shared" si="59"/>
        <v>1</v>
      </c>
    </row>
    <row r="718" spans="1:19" x14ac:dyDescent="0.25">
      <c r="A718" t="s">
        <v>1967</v>
      </c>
      <c r="B718" t="s">
        <v>11</v>
      </c>
      <c r="C718">
        <v>158</v>
      </c>
      <c r="D718">
        <v>110674820</v>
      </c>
      <c r="E718" t="s">
        <v>0</v>
      </c>
      <c r="F718" t="s">
        <v>1968</v>
      </c>
      <c r="G718" t="s">
        <v>0</v>
      </c>
      <c r="H718" t="s">
        <v>0</v>
      </c>
      <c r="I718" t="s">
        <v>7264</v>
      </c>
      <c r="J718" s="6">
        <v>1068180</v>
      </c>
      <c r="K718" s="6">
        <v>1068656</v>
      </c>
      <c r="L718">
        <f t="shared" si="55"/>
        <v>369</v>
      </c>
      <c r="O718">
        <f t="shared" si="56"/>
        <v>0</v>
      </c>
      <c r="P718">
        <f t="shared" si="57"/>
        <v>0</v>
      </c>
      <c r="Q718">
        <f t="shared" si="58"/>
        <v>0</v>
      </c>
      <c r="S718">
        <f t="shared" si="59"/>
        <v>2</v>
      </c>
    </row>
    <row r="719" spans="1:19" x14ac:dyDescent="0.25">
      <c r="A719" t="s">
        <v>1969</v>
      </c>
      <c r="B719" t="s">
        <v>11</v>
      </c>
      <c r="C719">
        <v>181</v>
      </c>
      <c r="D719">
        <v>110674825</v>
      </c>
      <c r="E719" t="s">
        <v>0</v>
      </c>
      <c r="F719" t="s">
        <v>1970</v>
      </c>
      <c r="G719" t="s">
        <v>0</v>
      </c>
      <c r="H719" t="s">
        <v>0</v>
      </c>
      <c r="I719" t="s">
        <v>6824</v>
      </c>
      <c r="J719" s="6">
        <v>1069088</v>
      </c>
      <c r="K719" s="6">
        <v>1069633</v>
      </c>
      <c r="L719">
        <f t="shared" si="55"/>
        <v>432</v>
      </c>
      <c r="O719">
        <f t="shared" si="56"/>
        <v>0</v>
      </c>
      <c r="P719">
        <f t="shared" si="57"/>
        <v>0</v>
      </c>
      <c r="Q719">
        <f t="shared" si="58"/>
        <v>0</v>
      </c>
      <c r="S719">
        <f t="shared" si="59"/>
        <v>1</v>
      </c>
    </row>
    <row r="720" spans="1:19" x14ac:dyDescent="0.25">
      <c r="A720" t="s">
        <v>1971</v>
      </c>
      <c r="B720" t="s">
        <v>11</v>
      </c>
      <c r="C720">
        <v>103</v>
      </c>
      <c r="D720">
        <v>110674223</v>
      </c>
      <c r="E720" t="s">
        <v>0</v>
      </c>
      <c r="F720" t="s">
        <v>1972</v>
      </c>
      <c r="G720" t="s">
        <v>0</v>
      </c>
      <c r="H720" t="s">
        <v>0</v>
      </c>
      <c r="I720" t="s">
        <v>6853</v>
      </c>
      <c r="J720" s="6">
        <v>1069925</v>
      </c>
      <c r="K720" s="6">
        <v>1070236</v>
      </c>
      <c r="L720">
        <f t="shared" si="55"/>
        <v>292</v>
      </c>
      <c r="O720">
        <f t="shared" si="56"/>
        <v>0</v>
      </c>
      <c r="P720">
        <f t="shared" si="57"/>
        <v>0</v>
      </c>
      <c r="Q720">
        <f t="shared" si="58"/>
        <v>0</v>
      </c>
      <c r="S720">
        <f t="shared" si="59"/>
        <v>1</v>
      </c>
    </row>
    <row r="721" spans="1:19" x14ac:dyDescent="0.25">
      <c r="A721" t="s">
        <v>1973</v>
      </c>
      <c r="B721" t="s">
        <v>11</v>
      </c>
      <c r="C721">
        <v>43</v>
      </c>
      <c r="D721">
        <v>110675745</v>
      </c>
      <c r="E721" t="s">
        <v>0</v>
      </c>
      <c r="F721" t="s">
        <v>1974</v>
      </c>
      <c r="G721" t="s">
        <v>0</v>
      </c>
      <c r="H721" t="s">
        <v>0</v>
      </c>
      <c r="I721" t="s">
        <v>6796</v>
      </c>
      <c r="J721" s="6">
        <v>1070325</v>
      </c>
      <c r="K721" s="6">
        <v>1070456</v>
      </c>
      <c r="L721">
        <f t="shared" si="55"/>
        <v>89</v>
      </c>
      <c r="O721">
        <f t="shared" si="56"/>
        <v>0</v>
      </c>
      <c r="P721">
        <f t="shared" si="57"/>
        <v>1</v>
      </c>
      <c r="Q721">
        <f t="shared" si="58"/>
        <v>1</v>
      </c>
      <c r="S721">
        <f t="shared" si="59"/>
        <v>1</v>
      </c>
    </row>
    <row r="722" spans="1:19" x14ac:dyDescent="0.25">
      <c r="A722" t="s">
        <v>1975</v>
      </c>
      <c r="B722" t="s">
        <v>11</v>
      </c>
      <c r="C722">
        <v>546</v>
      </c>
      <c r="D722">
        <v>110675149</v>
      </c>
      <c r="E722" t="s">
        <v>0</v>
      </c>
      <c r="F722" t="s">
        <v>1976</v>
      </c>
      <c r="G722" t="s">
        <v>0</v>
      </c>
      <c r="H722" t="s">
        <v>0</v>
      </c>
      <c r="I722" t="s">
        <v>7265</v>
      </c>
      <c r="J722" s="6">
        <v>1070550</v>
      </c>
      <c r="K722" s="6">
        <v>1072190</v>
      </c>
      <c r="L722">
        <f t="shared" si="55"/>
        <v>94</v>
      </c>
      <c r="O722">
        <f t="shared" si="56"/>
        <v>0</v>
      </c>
      <c r="P722">
        <f t="shared" si="57"/>
        <v>2</v>
      </c>
      <c r="Q722">
        <f t="shared" si="58"/>
        <v>2</v>
      </c>
      <c r="S722">
        <f t="shared" si="59"/>
        <v>0</v>
      </c>
    </row>
    <row r="723" spans="1:19" x14ac:dyDescent="0.25">
      <c r="A723" t="s">
        <v>1977</v>
      </c>
      <c r="B723" t="s">
        <v>11</v>
      </c>
      <c r="C723">
        <v>206</v>
      </c>
      <c r="D723">
        <v>110674410</v>
      </c>
      <c r="E723" t="s">
        <v>0</v>
      </c>
      <c r="F723" t="s">
        <v>1978</v>
      </c>
      <c r="G723" t="s">
        <v>0</v>
      </c>
      <c r="H723" t="s">
        <v>0</v>
      </c>
      <c r="I723" t="s">
        <v>7266</v>
      </c>
      <c r="J723" s="6">
        <v>1072272</v>
      </c>
      <c r="K723" s="6">
        <v>1072892</v>
      </c>
      <c r="L723">
        <f t="shared" si="55"/>
        <v>82</v>
      </c>
      <c r="O723">
        <f t="shared" si="56"/>
        <v>0</v>
      </c>
      <c r="P723">
        <f t="shared" si="57"/>
        <v>3</v>
      </c>
      <c r="Q723">
        <f t="shared" si="58"/>
        <v>3</v>
      </c>
      <c r="S723">
        <f t="shared" si="59"/>
        <v>2</v>
      </c>
    </row>
    <row r="724" spans="1:19" x14ac:dyDescent="0.25">
      <c r="A724" t="s">
        <v>1979</v>
      </c>
      <c r="B724" t="s">
        <v>11</v>
      </c>
      <c r="C724">
        <v>614</v>
      </c>
      <c r="D724">
        <v>110673818</v>
      </c>
      <c r="E724" t="s">
        <v>0</v>
      </c>
      <c r="F724" t="s">
        <v>1980</v>
      </c>
      <c r="G724" t="s">
        <v>0</v>
      </c>
      <c r="H724" t="s">
        <v>0</v>
      </c>
      <c r="I724" t="s">
        <v>7051</v>
      </c>
      <c r="J724" s="6">
        <v>1073139</v>
      </c>
      <c r="K724" s="6">
        <v>1074983</v>
      </c>
      <c r="L724">
        <f t="shared" si="55"/>
        <v>247</v>
      </c>
      <c r="O724">
        <f t="shared" si="56"/>
        <v>0</v>
      </c>
      <c r="P724">
        <f t="shared" si="57"/>
        <v>0</v>
      </c>
      <c r="Q724">
        <f t="shared" si="58"/>
        <v>0</v>
      </c>
      <c r="S724">
        <f t="shared" si="59"/>
        <v>2</v>
      </c>
    </row>
    <row r="725" spans="1:19" x14ac:dyDescent="0.25">
      <c r="A725" t="s">
        <v>1981</v>
      </c>
      <c r="B725" t="s">
        <v>11</v>
      </c>
      <c r="C725">
        <v>397</v>
      </c>
      <c r="D725">
        <v>110673697</v>
      </c>
      <c r="E725" t="s">
        <v>0</v>
      </c>
      <c r="F725" t="s">
        <v>1982</v>
      </c>
      <c r="G725" t="s">
        <v>0</v>
      </c>
      <c r="H725" t="s">
        <v>0</v>
      </c>
      <c r="I725" t="s">
        <v>7267</v>
      </c>
      <c r="J725" s="6">
        <v>1075096</v>
      </c>
      <c r="K725" s="6">
        <v>1076289</v>
      </c>
      <c r="L725">
        <f t="shared" si="55"/>
        <v>113</v>
      </c>
      <c r="O725">
        <f t="shared" si="56"/>
        <v>0</v>
      </c>
      <c r="P725">
        <f t="shared" si="57"/>
        <v>0</v>
      </c>
      <c r="Q725">
        <f t="shared" si="58"/>
        <v>1</v>
      </c>
      <c r="S725">
        <f t="shared" si="59"/>
        <v>1</v>
      </c>
    </row>
    <row r="726" spans="1:19" x14ac:dyDescent="0.25">
      <c r="A726" t="s">
        <v>1983</v>
      </c>
      <c r="B726" t="s">
        <v>11</v>
      </c>
      <c r="C726">
        <v>200</v>
      </c>
      <c r="D726">
        <v>110674069</v>
      </c>
      <c r="E726" t="s">
        <v>0</v>
      </c>
      <c r="F726" t="s">
        <v>1984</v>
      </c>
      <c r="G726" t="s">
        <v>0</v>
      </c>
      <c r="H726" t="s">
        <v>0</v>
      </c>
      <c r="I726" t="s">
        <v>7123</v>
      </c>
      <c r="J726" s="6">
        <v>1076295</v>
      </c>
      <c r="K726" s="6">
        <v>1076897</v>
      </c>
      <c r="L726">
        <f t="shared" si="55"/>
        <v>6</v>
      </c>
      <c r="O726">
        <f t="shared" si="56"/>
        <v>1</v>
      </c>
      <c r="P726">
        <f t="shared" si="57"/>
        <v>1</v>
      </c>
      <c r="Q726">
        <f t="shared" si="58"/>
        <v>2</v>
      </c>
      <c r="S726">
        <f t="shared" si="59"/>
        <v>2</v>
      </c>
    </row>
    <row r="727" spans="1:19" x14ac:dyDescent="0.25">
      <c r="A727" t="s">
        <v>1985</v>
      </c>
      <c r="B727" t="s">
        <v>11</v>
      </c>
      <c r="C727">
        <v>341</v>
      </c>
      <c r="D727">
        <v>110675251</v>
      </c>
      <c r="E727" t="s">
        <v>0</v>
      </c>
      <c r="F727" t="s">
        <v>1986</v>
      </c>
      <c r="G727" t="s">
        <v>0</v>
      </c>
      <c r="H727" t="s">
        <v>0</v>
      </c>
      <c r="I727" t="s">
        <v>7124</v>
      </c>
      <c r="J727" s="6">
        <v>1076920</v>
      </c>
      <c r="K727" s="6">
        <v>1077945</v>
      </c>
      <c r="L727">
        <f t="shared" si="55"/>
        <v>23</v>
      </c>
      <c r="O727">
        <f t="shared" si="56"/>
        <v>2</v>
      </c>
      <c r="P727">
        <f t="shared" si="57"/>
        <v>2</v>
      </c>
      <c r="Q727">
        <f t="shared" si="58"/>
        <v>3</v>
      </c>
      <c r="S727">
        <f t="shared" si="59"/>
        <v>2</v>
      </c>
    </row>
    <row r="728" spans="1:19" x14ac:dyDescent="0.25">
      <c r="A728" t="s">
        <v>1987</v>
      </c>
      <c r="B728" t="s">
        <v>11</v>
      </c>
      <c r="C728">
        <v>375</v>
      </c>
      <c r="D728">
        <v>110674729</v>
      </c>
      <c r="E728" t="s">
        <v>0</v>
      </c>
      <c r="F728" t="s">
        <v>1988</v>
      </c>
      <c r="G728" t="s">
        <v>0</v>
      </c>
      <c r="H728" t="s">
        <v>0</v>
      </c>
      <c r="I728" t="s">
        <v>7051</v>
      </c>
      <c r="J728" s="6">
        <v>1077932</v>
      </c>
      <c r="K728" s="6">
        <v>1079059</v>
      </c>
      <c r="L728">
        <f t="shared" si="55"/>
        <v>-13</v>
      </c>
      <c r="O728">
        <f t="shared" si="56"/>
        <v>3</v>
      </c>
      <c r="P728">
        <f t="shared" si="57"/>
        <v>3</v>
      </c>
      <c r="Q728">
        <f t="shared" si="58"/>
        <v>4</v>
      </c>
      <c r="S728">
        <f t="shared" si="59"/>
        <v>0</v>
      </c>
    </row>
    <row r="729" spans="1:19" x14ac:dyDescent="0.25">
      <c r="A729" t="s">
        <v>1989</v>
      </c>
      <c r="B729" t="s">
        <v>11</v>
      </c>
      <c r="C729">
        <v>358</v>
      </c>
      <c r="D729">
        <v>110675515</v>
      </c>
      <c r="E729" t="s">
        <v>0</v>
      </c>
      <c r="F729" t="s">
        <v>1990</v>
      </c>
      <c r="G729" t="s">
        <v>0</v>
      </c>
      <c r="H729" t="s">
        <v>0</v>
      </c>
      <c r="I729" t="s">
        <v>7268</v>
      </c>
      <c r="J729" s="6">
        <v>1079063</v>
      </c>
      <c r="K729" s="6">
        <v>1080139</v>
      </c>
      <c r="L729">
        <f t="shared" si="55"/>
        <v>4</v>
      </c>
      <c r="O729">
        <f t="shared" si="56"/>
        <v>4</v>
      </c>
      <c r="P729">
        <f t="shared" si="57"/>
        <v>4</v>
      </c>
      <c r="Q729">
        <f t="shared" si="58"/>
        <v>5</v>
      </c>
      <c r="S729">
        <f t="shared" si="59"/>
        <v>1</v>
      </c>
    </row>
    <row r="730" spans="1:19" x14ac:dyDescent="0.25">
      <c r="A730" t="s">
        <v>1991</v>
      </c>
      <c r="B730" t="s">
        <v>11</v>
      </c>
      <c r="C730">
        <v>457</v>
      </c>
      <c r="D730">
        <v>110674256</v>
      </c>
      <c r="E730" t="s">
        <v>0</v>
      </c>
      <c r="F730" t="s">
        <v>1992</v>
      </c>
      <c r="G730" t="s">
        <v>0</v>
      </c>
      <c r="H730" t="s">
        <v>0</v>
      </c>
      <c r="I730" t="s">
        <v>7269</v>
      </c>
      <c r="J730" s="6">
        <v>1080176</v>
      </c>
      <c r="K730" s="6">
        <v>1081549</v>
      </c>
      <c r="L730">
        <f t="shared" si="55"/>
        <v>37</v>
      </c>
      <c r="O730">
        <f t="shared" si="56"/>
        <v>5</v>
      </c>
      <c r="P730">
        <f t="shared" si="57"/>
        <v>5</v>
      </c>
      <c r="Q730">
        <f t="shared" si="58"/>
        <v>6</v>
      </c>
      <c r="S730">
        <f t="shared" si="59"/>
        <v>1</v>
      </c>
    </row>
    <row r="731" spans="1:19" x14ac:dyDescent="0.25">
      <c r="A731" t="s">
        <v>1993</v>
      </c>
      <c r="B731" t="s">
        <v>11</v>
      </c>
      <c r="C731">
        <v>270</v>
      </c>
      <c r="D731">
        <v>110675038</v>
      </c>
      <c r="E731" t="s">
        <v>0</v>
      </c>
      <c r="F731" t="s">
        <v>1994</v>
      </c>
      <c r="G731" t="s">
        <v>0</v>
      </c>
      <c r="H731" t="s">
        <v>0</v>
      </c>
      <c r="I731" t="s">
        <v>7270</v>
      </c>
      <c r="J731" s="6">
        <v>1081573</v>
      </c>
      <c r="K731" s="6">
        <v>1082385</v>
      </c>
      <c r="L731">
        <f t="shared" si="55"/>
        <v>24</v>
      </c>
      <c r="O731">
        <f t="shared" si="56"/>
        <v>6</v>
      </c>
      <c r="P731">
        <f t="shared" si="57"/>
        <v>6</v>
      </c>
      <c r="Q731">
        <f t="shared" si="58"/>
        <v>7</v>
      </c>
      <c r="S731">
        <f t="shared" si="59"/>
        <v>0</v>
      </c>
    </row>
    <row r="732" spans="1:19" x14ac:dyDescent="0.25">
      <c r="A732" t="s">
        <v>1995</v>
      </c>
      <c r="B732" t="s">
        <v>11</v>
      </c>
      <c r="C732">
        <v>237</v>
      </c>
      <c r="D732">
        <v>110675858</v>
      </c>
      <c r="E732" t="s">
        <v>0</v>
      </c>
      <c r="F732" t="s">
        <v>1996</v>
      </c>
      <c r="G732" t="s">
        <v>0</v>
      </c>
      <c r="H732" t="s">
        <v>0</v>
      </c>
      <c r="I732" t="s">
        <v>7050</v>
      </c>
      <c r="J732" s="6">
        <v>1082401</v>
      </c>
      <c r="K732" s="6">
        <v>1083114</v>
      </c>
      <c r="L732">
        <f t="shared" si="55"/>
        <v>16</v>
      </c>
      <c r="O732">
        <f t="shared" si="56"/>
        <v>7</v>
      </c>
      <c r="P732">
        <f t="shared" si="57"/>
        <v>7</v>
      </c>
      <c r="Q732">
        <f t="shared" si="58"/>
        <v>8</v>
      </c>
      <c r="S732">
        <f t="shared" si="59"/>
        <v>0</v>
      </c>
    </row>
    <row r="733" spans="1:19" x14ac:dyDescent="0.25">
      <c r="A733" t="s">
        <v>1997</v>
      </c>
      <c r="B733" t="s">
        <v>11</v>
      </c>
      <c r="C733">
        <v>205</v>
      </c>
      <c r="D733">
        <v>110673866</v>
      </c>
      <c r="E733" t="s">
        <v>0</v>
      </c>
      <c r="F733" t="s">
        <v>1998</v>
      </c>
      <c r="G733" t="s">
        <v>0</v>
      </c>
      <c r="H733" t="s">
        <v>0</v>
      </c>
      <c r="I733" t="s">
        <v>7271</v>
      </c>
      <c r="J733" s="6">
        <v>1083114</v>
      </c>
      <c r="K733" s="6">
        <v>1083731</v>
      </c>
      <c r="L733">
        <f t="shared" si="55"/>
        <v>0</v>
      </c>
      <c r="O733">
        <f t="shared" si="56"/>
        <v>8</v>
      </c>
      <c r="P733">
        <f t="shared" si="57"/>
        <v>8</v>
      </c>
      <c r="Q733">
        <f t="shared" si="58"/>
        <v>9</v>
      </c>
      <c r="S733">
        <f t="shared" si="59"/>
        <v>1</v>
      </c>
    </row>
    <row r="734" spans="1:19" x14ac:dyDescent="0.25">
      <c r="A734" t="s">
        <v>1999</v>
      </c>
      <c r="B734" t="s">
        <v>11</v>
      </c>
      <c r="C734">
        <v>141</v>
      </c>
      <c r="D734">
        <v>110674708</v>
      </c>
      <c r="E734" t="s">
        <v>0</v>
      </c>
      <c r="F734" t="s">
        <v>2000</v>
      </c>
      <c r="G734" t="s">
        <v>0</v>
      </c>
      <c r="H734" t="s">
        <v>0</v>
      </c>
      <c r="I734" t="s">
        <v>6796</v>
      </c>
      <c r="J734" s="6">
        <v>1083893</v>
      </c>
      <c r="K734" s="6">
        <v>1084318</v>
      </c>
      <c r="L734">
        <f t="shared" si="55"/>
        <v>162</v>
      </c>
      <c r="O734">
        <f t="shared" si="56"/>
        <v>0</v>
      </c>
      <c r="P734">
        <f t="shared" si="57"/>
        <v>0</v>
      </c>
      <c r="Q734">
        <f t="shared" si="58"/>
        <v>10</v>
      </c>
      <c r="S734">
        <f t="shared" si="59"/>
        <v>0</v>
      </c>
    </row>
    <row r="735" spans="1:19" x14ac:dyDescent="0.25">
      <c r="A735" t="s">
        <v>2001</v>
      </c>
      <c r="B735" t="s">
        <v>11</v>
      </c>
      <c r="C735">
        <v>162</v>
      </c>
      <c r="D735">
        <v>110674593</v>
      </c>
      <c r="E735" t="s">
        <v>0</v>
      </c>
      <c r="F735" t="s">
        <v>2002</v>
      </c>
      <c r="G735" t="s">
        <v>0</v>
      </c>
      <c r="H735" t="s">
        <v>0</v>
      </c>
      <c r="I735" t="s">
        <v>6790</v>
      </c>
      <c r="J735" s="6">
        <v>1084498</v>
      </c>
      <c r="K735" s="6">
        <v>1084986</v>
      </c>
      <c r="L735">
        <f t="shared" si="55"/>
        <v>180</v>
      </c>
      <c r="O735">
        <f t="shared" si="56"/>
        <v>0</v>
      </c>
      <c r="P735">
        <f t="shared" si="57"/>
        <v>0</v>
      </c>
      <c r="Q735">
        <f t="shared" si="58"/>
        <v>11</v>
      </c>
      <c r="S735">
        <f t="shared" si="59"/>
        <v>0</v>
      </c>
    </row>
    <row r="736" spans="1:19" x14ac:dyDescent="0.25">
      <c r="A736" t="s">
        <v>2003</v>
      </c>
      <c r="B736" t="s">
        <v>11</v>
      </c>
      <c r="C736">
        <v>603</v>
      </c>
      <c r="D736">
        <v>110673782</v>
      </c>
      <c r="E736" t="s">
        <v>2004</v>
      </c>
      <c r="F736" t="s">
        <v>2005</v>
      </c>
      <c r="G736" t="s">
        <v>0</v>
      </c>
      <c r="H736" t="s">
        <v>0</v>
      </c>
      <c r="I736" t="s">
        <v>7272</v>
      </c>
      <c r="J736" s="6">
        <v>1085226</v>
      </c>
      <c r="K736" s="6">
        <v>1087037</v>
      </c>
      <c r="L736">
        <f t="shared" si="55"/>
        <v>240</v>
      </c>
      <c r="O736">
        <f t="shared" si="56"/>
        <v>0</v>
      </c>
      <c r="P736">
        <f t="shared" si="57"/>
        <v>0</v>
      </c>
      <c r="Q736">
        <f t="shared" si="58"/>
        <v>0</v>
      </c>
      <c r="S736">
        <f t="shared" si="59"/>
        <v>0</v>
      </c>
    </row>
    <row r="737" spans="1:19" x14ac:dyDescent="0.25">
      <c r="A737" t="s">
        <v>2006</v>
      </c>
      <c r="B737" t="s">
        <v>11</v>
      </c>
      <c r="C737">
        <v>152</v>
      </c>
      <c r="D737">
        <v>110673463</v>
      </c>
      <c r="E737" t="s">
        <v>0</v>
      </c>
      <c r="F737" t="s">
        <v>2007</v>
      </c>
      <c r="G737" t="s">
        <v>0</v>
      </c>
      <c r="H737" t="s">
        <v>0</v>
      </c>
      <c r="I737" t="s">
        <v>6853</v>
      </c>
      <c r="J737" s="6">
        <v>1087034</v>
      </c>
      <c r="K737" s="6">
        <v>1087492</v>
      </c>
      <c r="L737">
        <f t="shared" si="55"/>
        <v>-3</v>
      </c>
      <c r="O737">
        <f t="shared" si="56"/>
        <v>1</v>
      </c>
      <c r="P737">
        <f t="shared" si="57"/>
        <v>1</v>
      </c>
      <c r="Q737">
        <f t="shared" si="58"/>
        <v>1</v>
      </c>
      <c r="S737">
        <f t="shared" si="59"/>
        <v>2</v>
      </c>
    </row>
    <row r="738" spans="1:19" x14ac:dyDescent="0.25">
      <c r="A738" t="s">
        <v>2008</v>
      </c>
      <c r="B738" t="s">
        <v>11</v>
      </c>
      <c r="C738">
        <v>240</v>
      </c>
      <c r="D738">
        <v>110674714</v>
      </c>
      <c r="E738" t="s">
        <v>0</v>
      </c>
      <c r="F738" t="s">
        <v>2009</v>
      </c>
      <c r="G738" t="s">
        <v>0</v>
      </c>
      <c r="H738" t="s">
        <v>0</v>
      </c>
      <c r="I738" t="s">
        <v>6796</v>
      </c>
      <c r="J738" s="6">
        <v>1087687</v>
      </c>
      <c r="K738" s="6">
        <v>1088409</v>
      </c>
      <c r="L738">
        <f t="shared" si="55"/>
        <v>195</v>
      </c>
      <c r="O738">
        <f t="shared" si="56"/>
        <v>0</v>
      </c>
      <c r="P738">
        <f t="shared" si="57"/>
        <v>0</v>
      </c>
      <c r="Q738">
        <f t="shared" si="58"/>
        <v>2</v>
      </c>
      <c r="S738">
        <f t="shared" si="59"/>
        <v>0</v>
      </c>
    </row>
    <row r="739" spans="1:19" x14ac:dyDescent="0.25">
      <c r="A739" t="s">
        <v>2018</v>
      </c>
      <c r="B739" t="s">
        <v>11</v>
      </c>
      <c r="C739">
        <v>78</v>
      </c>
      <c r="D739">
        <v>110675973</v>
      </c>
      <c r="E739" t="s">
        <v>0</v>
      </c>
      <c r="F739" t="s">
        <v>2019</v>
      </c>
      <c r="G739" t="s">
        <v>0</v>
      </c>
      <c r="H739" t="s">
        <v>0</v>
      </c>
      <c r="I739" t="s">
        <v>6790</v>
      </c>
      <c r="J739" s="6">
        <v>1091369</v>
      </c>
      <c r="K739" s="6">
        <v>1091605</v>
      </c>
      <c r="L739">
        <f t="shared" si="55"/>
        <v>2960</v>
      </c>
      <c r="O739">
        <f t="shared" si="56"/>
        <v>0</v>
      </c>
      <c r="P739">
        <f t="shared" si="57"/>
        <v>0</v>
      </c>
      <c r="Q739">
        <f t="shared" si="58"/>
        <v>0</v>
      </c>
      <c r="S739">
        <f t="shared" si="59"/>
        <v>0</v>
      </c>
    </row>
    <row r="740" spans="1:19" x14ac:dyDescent="0.25">
      <c r="A740" t="s">
        <v>2020</v>
      </c>
      <c r="B740" t="s">
        <v>11</v>
      </c>
      <c r="C740">
        <v>243</v>
      </c>
      <c r="D740">
        <v>110673948</v>
      </c>
      <c r="E740" t="s">
        <v>0</v>
      </c>
      <c r="F740" t="s">
        <v>2021</v>
      </c>
      <c r="G740" t="s">
        <v>0</v>
      </c>
      <c r="H740" t="s">
        <v>0</v>
      </c>
      <c r="I740" t="s">
        <v>7275</v>
      </c>
      <c r="J740" s="6">
        <v>1091617</v>
      </c>
      <c r="K740" s="6">
        <v>1092348</v>
      </c>
      <c r="L740">
        <f t="shared" si="55"/>
        <v>12</v>
      </c>
      <c r="O740">
        <f t="shared" si="56"/>
        <v>1</v>
      </c>
      <c r="P740">
        <f t="shared" si="57"/>
        <v>1</v>
      </c>
      <c r="Q740">
        <f t="shared" si="58"/>
        <v>1</v>
      </c>
      <c r="S740">
        <f t="shared" si="59"/>
        <v>0</v>
      </c>
    </row>
    <row r="741" spans="1:19" x14ac:dyDescent="0.25">
      <c r="A741" t="s">
        <v>2022</v>
      </c>
      <c r="B741" t="s">
        <v>11</v>
      </c>
      <c r="C741">
        <v>84</v>
      </c>
      <c r="D741">
        <v>110674772</v>
      </c>
      <c r="E741" t="s">
        <v>0</v>
      </c>
      <c r="F741" t="s">
        <v>2023</v>
      </c>
      <c r="G741" t="s">
        <v>0</v>
      </c>
      <c r="H741" t="s">
        <v>0</v>
      </c>
      <c r="I741" t="s">
        <v>6853</v>
      </c>
      <c r="J741" s="6">
        <v>1092374</v>
      </c>
      <c r="K741" s="6">
        <v>1092628</v>
      </c>
      <c r="L741">
        <f t="shared" si="55"/>
        <v>26</v>
      </c>
      <c r="O741">
        <f t="shared" si="56"/>
        <v>2</v>
      </c>
      <c r="P741">
        <f t="shared" si="57"/>
        <v>2</v>
      </c>
      <c r="Q741">
        <f t="shared" si="58"/>
        <v>2</v>
      </c>
      <c r="S741">
        <f t="shared" si="59"/>
        <v>0</v>
      </c>
    </row>
    <row r="742" spans="1:19" x14ac:dyDescent="0.25">
      <c r="A742" t="s">
        <v>2026</v>
      </c>
      <c r="B742" t="s">
        <v>11</v>
      </c>
      <c r="C742">
        <v>100</v>
      </c>
      <c r="D742">
        <v>110673524</v>
      </c>
      <c r="E742" t="s">
        <v>0</v>
      </c>
      <c r="F742" t="s">
        <v>2027</v>
      </c>
      <c r="G742" t="s">
        <v>0</v>
      </c>
      <c r="H742" t="s">
        <v>0</v>
      </c>
      <c r="I742" t="s">
        <v>6796</v>
      </c>
      <c r="J742" s="6">
        <v>1093445</v>
      </c>
      <c r="K742" s="6">
        <v>1093747</v>
      </c>
      <c r="L742">
        <f t="shared" si="55"/>
        <v>817</v>
      </c>
      <c r="O742">
        <f t="shared" si="56"/>
        <v>0</v>
      </c>
      <c r="P742">
        <f t="shared" si="57"/>
        <v>0</v>
      </c>
      <c r="Q742">
        <f t="shared" si="58"/>
        <v>0</v>
      </c>
      <c r="S742">
        <f t="shared" si="59"/>
        <v>1</v>
      </c>
    </row>
    <row r="743" spans="1:19" x14ac:dyDescent="0.25">
      <c r="A743" t="s">
        <v>2028</v>
      </c>
      <c r="B743" t="s">
        <v>11</v>
      </c>
      <c r="C743">
        <v>59</v>
      </c>
      <c r="D743">
        <v>110674227</v>
      </c>
      <c r="E743" t="s">
        <v>0</v>
      </c>
      <c r="F743" t="s">
        <v>2029</v>
      </c>
      <c r="G743" t="s">
        <v>0</v>
      </c>
      <c r="H743" t="s">
        <v>0</v>
      </c>
      <c r="I743" t="s">
        <v>6790</v>
      </c>
      <c r="J743" s="6">
        <v>1093749</v>
      </c>
      <c r="K743" s="6">
        <v>1093928</v>
      </c>
      <c r="L743">
        <f t="shared" si="55"/>
        <v>2</v>
      </c>
      <c r="O743">
        <f t="shared" si="56"/>
        <v>1</v>
      </c>
      <c r="P743">
        <f t="shared" si="57"/>
        <v>1</v>
      </c>
      <c r="Q743">
        <f t="shared" si="58"/>
        <v>1</v>
      </c>
      <c r="S743">
        <f t="shared" si="59"/>
        <v>2</v>
      </c>
    </row>
    <row r="744" spans="1:19" x14ac:dyDescent="0.25">
      <c r="A744" t="s">
        <v>2030</v>
      </c>
      <c r="B744" t="s">
        <v>11</v>
      </c>
      <c r="C744">
        <v>60</v>
      </c>
      <c r="D744">
        <v>110675255</v>
      </c>
      <c r="E744" t="s">
        <v>0</v>
      </c>
      <c r="F744" t="s">
        <v>2031</v>
      </c>
      <c r="G744" t="s">
        <v>0</v>
      </c>
      <c r="H744" t="s">
        <v>0</v>
      </c>
      <c r="I744" t="s">
        <v>6796</v>
      </c>
      <c r="J744" s="6">
        <v>1093939</v>
      </c>
      <c r="K744" s="6">
        <v>1094121</v>
      </c>
      <c r="L744">
        <f t="shared" si="55"/>
        <v>11</v>
      </c>
      <c r="O744">
        <f t="shared" si="56"/>
        <v>2</v>
      </c>
      <c r="P744">
        <f t="shared" si="57"/>
        <v>2</v>
      </c>
      <c r="Q744">
        <f t="shared" si="58"/>
        <v>2</v>
      </c>
      <c r="S744">
        <f t="shared" si="59"/>
        <v>0</v>
      </c>
    </row>
    <row r="745" spans="1:19" x14ac:dyDescent="0.25">
      <c r="A745" t="s">
        <v>2032</v>
      </c>
      <c r="B745" t="s">
        <v>11</v>
      </c>
      <c r="C745">
        <v>54</v>
      </c>
      <c r="D745">
        <v>110675304</v>
      </c>
      <c r="E745" t="s">
        <v>0</v>
      </c>
      <c r="F745" t="s">
        <v>2033</v>
      </c>
      <c r="G745" t="s">
        <v>0</v>
      </c>
      <c r="H745" t="s">
        <v>0</v>
      </c>
      <c r="I745" t="s">
        <v>6796</v>
      </c>
      <c r="J745" s="6">
        <v>1094210</v>
      </c>
      <c r="K745" s="6">
        <v>1094374</v>
      </c>
      <c r="L745">
        <f t="shared" si="55"/>
        <v>89</v>
      </c>
      <c r="O745">
        <f t="shared" si="56"/>
        <v>0</v>
      </c>
      <c r="P745">
        <f t="shared" si="57"/>
        <v>3</v>
      </c>
      <c r="Q745">
        <f t="shared" si="58"/>
        <v>3</v>
      </c>
      <c r="S745">
        <f t="shared" si="59"/>
        <v>0</v>
      </c>
    </row>
    <row r="746" spans="1:19" x14ac:dyDescent="0.25">
      <c r="A746" t="s">
        <v>2034</v>
      </c>
      <c r="B746" t="s">
        <v>11</v>
      </c>
      <c r="C746">
        <v>61</v>
      </c>
      <c r="D746">
        <v>110675574</v>
      </c>
      <c r="E746" t="s">
        <v>0</v>
      </c>
      <c r="F746" t="s">
        <v>2035</v>
      </c>
      <c r="G746" t="s">
        <v>0</v>
      </c>
      <c r="H746" t="s">
        <v>0</v>
      </c>
      <c r="I746" t="s">
        <v>6796</v>
      </c>
      <c r="J746" s="6">
        <v>1094418</v>
      </c>
      <c r="K746" s="6">
        <v>1094603</v>
      </c>
      <c r="L746">
        <f t="shared" si="55"/>
        <v>44</v>
      </c>
      <c r="O746">
        <f t="shared" si="56"/>
        <v>1</v>
      </c>
      <c r="P746">
        <f t="shared" si="57"/>
        <v>4</v>
      </c>
      <c r="Q746">
        <f t="shared" si="58"/>
        <v>4</v>
      </c>
      <c r="S746">
        <f t="shared" si="59"/>
        <v>1</v>
      </c>
    </row>
    <row r="747" spans="1:19" x14ac:dyDescent="0.25">
      <c r="A747" t="s">
        <v>2036</v>
      </c>
      <c r="B747" t="s">
        <v>11</v>
      </c>
      <c r="C747">
        <v>303</v>
      </c>
      <c r="D747">
        <v>110674977</v>
      </c>
      <c r="E747" t="s">
        <v>0</v>
      </c>
      <c r="F747" t="s">
        <v>2037</v>
      </c>
      <c r="G747" t="s">
        <v>0</v>
      </c>
      <c r="H747" t="s">
        <v>0</v>
      </c>
      <c r="I747" t="s">
        <v>6790</v>
      </c>
      <c r="J747" s="6">
        <v>1094603</v>
      </c>
      <c r="K747" s="6">
        <v>1095514</v>
      </c>
      <c r="L747">
        <f t="shared" si="55"/>
        <v>0</v>
      </c>
      <c r="O747">
        <f t="shared" si="56"/>
        <v>2</v>
      </c>
      <c r="P747">
        <f t="shared" si="57"/>
        <v>5</v>
      </c>
      <c r="Q747">
        <f t="shared" si="58"/>
        <v>5</v>
      </c>
      <c r="S747">
        <f t="shared" si="59"/>
        <v>0</v>
      </c>
    </row>
    <row r="748" spans="1:19" x14ac:dyDescent="0.25">
      <c r="A748" t="s">
        <v>2038</v>
      </c>
      <c r="B748" t="s">
        <v>11</v>
      </c>
      <c r="C748">
        <v>289</v>
      </c>
      <c r="D748">
        <v>110675607</v>
      </c>
      <c r="E748" t="s">
        <v>0</v>
      </c>
      <c r="F748" t="s">
        <v>2039</v>
      </c>
      <c r="G748" t="s">
        <v>0</v>
      </c>
      <c r="H748" t="s">
        <v>0</v>
      </c>
      <c r="I748" t="s">
        <v>7276</v>
      </c>
      <c r="J748" s="6">
        <v>1095516</v>
      </c>
      <c r="K748" s="6">
        <v>1096385</v>
      </c>
      <c r="L748">
        <f t="shared" si="55"/>
        <v>2</v>
      </c>
      <c r="O748">
        <f t="shared" si="56"/>
        <v>3</v>
      </c>
      <c r="P748">
        <f t="shared" si="57"/>
        <v>6</v>
      </c>
      <c r="Q748">
        <f t="shared" si="58"/>
        <v>6</v>
      </c>
      <c r="S748">
        <f t="shared" si="59"/>
        <v>1</v>
      </c>
    </row>
    <row r="749" spans="1:19" x14ac:dyDescent="0.25">
      <c r="A749" t="s">
        <v>2040</v>
      </c>
      <c r="B749" t="s">
        <v>11</v>
      </c>
      <c r="C749">
        <v>237</v>
      </c>
      <c r="D749">
        <v>110673713</v>
      </c>
      <c r="E749" t="s">
        <v>0</v>
      </c>
      <c r="F749" t="s">
        <v>2041</v>
      </c>
      <c r="G749" t="s">
        <v>0</v>
      </c>
      <c r="H749" t="s">
        <v>0</v>
      </c>
      <c r="I749" t="s">
        <v>6853</v>
      </c>
      <c r="J749" s="6">
        <v>1096403</v>
      </c>
      <c r="K749" s="6">
        <v>1097116</v>
      </c>
      <c r="L749">
        <f t="shared" si="55"/>
        <v>18</v>
      </c>
      <c r="O749">
        <f t="shared" si="56"/>
        <v>4</v>
      </c>
      <c r="P749">
        <f t="shared" si="57"/>
        <v>7</v>
      </c>
      <c r="Q749">
        <f t="shared" si="58"/>
        <v>7</v>
      </c>
      <c r="S749">
        <f t="shared" si="59"/>
        <v>0</v>
      </c>
    </row>
    <row r="750" spans="1:19" x14ac:dyDescent="0.25">
      <c r="A750" t="s">
        <v>2042</v>
      </c>
      <c r="B750" t="s">
        <v>11</v>
      </c>
      <c r="C750">
        <v>57</v>
      </c>
      <c r="D750">
        <v>110674316</v>
      </c>
      <c r="E750" t="s">
        <v>0</v>
      </c>
      <c r="F750" t="s">
        <v>2043</v>
      </c>
      <c r="G750" t="s">
        <v>0</v>
      </c>
      <c r="H750" t="s">
        <v>0</v>
      </c>
      <c r="I750" t="s">
        <v>6796</v>
      </c>
      <c r="J750" s="6">
        <v>1097117</v>
      </c>
      <c r="K750" s="6">
        <v>1097290</v>
      </c>
      <c r="L750">
        <f t="shared" si="55"/>
        <v>1</v>
      </c>
      <c r="O750">
        <f t="shared" si="56"/>
        <v>5</v>
      </c>
      <c r="P750">
        <f t="shared" si="57"/>
        <v>8</v>
      </c>
      <c r="Q750">
        <f t="shared" si="58"/>
        <v>8</v>
      </c>
      <c r="S750">
        <f t="shared" si="59"/>
        <v>0</v>
      </c>
    </row>
    <row r="751" spans="1:19" x14ac:dyDescent="0.25">
      <c r="A751" t="s">
        <v>2044</v>
      </c>
      <c r="B751" t="s">
        <v>11</v>
      </c>
      <c r="C751">
        <v>128</v>
      </c>
      <c r="D751">
        <v>110675308</v>
      </c>
      <c r="E751" t="s">
        <v>0</v>
      </c>
      <c r="F751" t="s">
        <v>2045</v>
      </c>
      <c r="G751" t="s">
        <v>0</v>
      </c>
      <c r="H751" t="s">
        <v>0</v>
      </c>
      <c r="I751" t="s">
        <v>7277</v>
      </c>
      <c r="J751" s="6">
        <v>1097284</v>
      </c>
      <c r="K751" s="6">
        <v>1097670</v>
      </c>
      <c r="L751">
        <f t="shared" si="55"/>
        <v>-6</v>
      </c>
      <c r="O751">
        <f t="shared" si="56"/>
        <v>6</v>
      </c>
      <c r="P751">
        <f t="shared" si="57"/>
        <v>9</v>
      </c>
      <c r="Q751">
        <f t="shared" si="58"/>
        <v>9</v>
      </c>
      <c r="S751">
        <f t="shared" si="59"/>
        <v>2</v>
      </c>
    </row>
    <row r="752" spans="1:19" x14ac:dyDescent="0.25">
      <c r="A752" t="s">
        <v>2046</v>
      </c>
      <c r="B752" t="s">
        <v>11</v>
      </c>
      <c r="C752">
        <v>215</v>
      </c>
      <c r="D752">
        <v>110675932</v>
      </c>
      <c r="E752" t="s">
        <v>0</v>
      </c>
      <c r="F752" t="s">
        <v>2047</v>
      </c>
      <c r="G752" t="s">
        <v>0</v>
      </c>
      <c r="H752" t="s">
        <v>0</v>
      </c>
      <c r="I752" t="s">
        <v>6796</v>
      </c>
      <c r="J752" s="6">
        <v>1097820</v>
      </c>
      <c r="K752" s="6">
        <v>1098467</v>
      </c>
      <c r="L752">
        <f t="shared" si="55"/>
        <v>150</v>
      </c>
      <c r="O752">
        <f t="shared" si="56"/>
        <v>0</v>
      </c>
      <c r="P752">
        <f t="shared" si="57"/>
        <v>0</v>
      </c>
      <c r="Q752">
        <f t="shared" si="58"/>
        <v>10</v>
      </c>
      <c r="S752">
        <f t="shared" si="59"/>
        <v>2</v>
      </c>
    </row>
    <row r="753" spans="1:19" x14ac:dyDescent="0.25">
      <c r="A753" t="s">
        <v>2048</v>
      </c>
      <c r="B753" t="s">
        <v>11</v>
      </c>
      <c r="C753">
        <v>157</v>
      </c>
      <c r="D753">
        <v>110675381</v>
      </c>
      <c r="E753" t="s">
        <v>0</v>
      </c>
      <c r="F753" t="s">
        <v>2049</v>
      </c>
      <c r="G753" t="s">
        <v>0</v>
      </c>
      <c r="H753" t="s">
        <v>0</v>
      </c>
      <c r="I753" t="s">
        <v>6790</v>
      </c>
      <c r="J753" s="6">
        <v>1099026</v>
      </c>
      <c r="K753" s="6">
        <v>1099499</v>
      </c>
      <c r="L753">
        <f t="shared" si="55"/>
        <v>559</v>
      </c>
      <c r="O753">
        <f t="shared" si="56"/>
        <v>0</v>
      </c>
      <c r="P753">
        <f t="shared" si="57"/>
        <v>0</v>
      </c>
      <c r="Q753">
        <f t="shared" si="58"/>
        <v>0</v>
      </c>
      <c r="S753">
        <f t="shared" si="59"/>
        <v>1</v>
      </c>
    </row>
    <row r="754" spans="1:19" x14ac:dyDescent="0.25">
      <c r="A754" t="s">
        <v>2050</v>
      </c>
      <c r="B754" t="s">
        <v>11</v>
      </c>
      <c r="C754">
        <v>391</v>
      </c>
      <c r="D754">
        <v>110673507</v>
      </c>
      <c r="E754" t="s">
        <v>0</v>
      </c>
      <c r="F754" t="s">
        <v>2051</v>
      </c>
      <c r="G754" t="s">
        <v>0</v>
      </c>
      <c r="H754" t="s">
        <v>0</v>
      </c>
      <c r="I754" t="s">
        <v>6853</v>
      </c>
      <c r="J754" s="6">
        <v>1099982</v>
      </c>
      <c r="K754" s="6">
        <v>1101157</v>
      </c>
      <c r="L754">
        <f t="shared" si="55"/>
        <v>483</v>
      </c>
      <c r="O754">
        <f t="shared" si="56"/>
        <v>0</v>
      </c>
      <c r="P754">
        <f t="shared" si="57"/>
        <v>0</v>
      </c>
      <c r="Q754">
        <f t="shared" si="58"/>
        <v>0</v>
      </c>
      <c r="S754">
        <f t="shared" si="59"/>
        <v>1</v>
      </c>
    </row>
    <row r="755" spans="1:19" x14ac:dyDescent="0.25">
      <c r="A755" t="s">
        <v>2052</v>
      </c>
      <c r="B755" t="s">
        <v>11</v>
      </c>
      <c r="C755">
        <v>155</v>
      </c>
      <c r="D755">
        <v>110675729</v>
      </c>
      <c r="E755" t="s">
        <v>0</v>
      </c>
      <c r="F755" t="s">
        <v>2053</v>
      </c>
      <c r="G755" t="s">
        <v>0</v>
      </c>
      <c r="H755" t="s">
        <v>0</v>
      </c>
      <c r="I755" t="s">
        <v>7278</v>
      </c>
      <c r="J755" s="6">
        <v>1101226</v>
      </c>
      <c r="K755" s="6">
        <v>1101693</v>
      </c>
      <c r="L755">
        <f t="shared" si="55"/>
        <v>69</v>
      </c>
      <c r="O755">
        <f t="shared" si="56"/>
        <v>0</v>
      </c>
      <c r="P755">
        <f t="shared" si="57"/>
        <v>1</v>
      </c>
      <c r="Q755">
        <f t="shared" si="58"/>
        <v>1</v>
      </c>
      <c r="S755">
        <f t="shared" si="59"/>
        <v>2</v>
      </c>
    </row>
    <row r="756" spans="1:19" x14ac:dyDescent="0.25">
      <c r="A756" t="s">
        <v>2054</v>
      </c>
      <c r="B756" t="s">
        <v>11</v>
      </c>
      <c r="C756">
        <v>454</v>
      </c>
      <c r="D756">
        <v>110675948</v>
      </c>
      <c r="E756" t="s">
        <v>0</v>
      </c>
      <c r="F756" t="s">
        <v>2055</v>
      </c>
      <c r="G756" t="s">
        <v>0</v>
      </c>
      <c r="H756" t="s">
        <v>0</v>
      </c>
      <c r="I756" t="s">
        <v>7279</v>
      </c>
      <c r="J756" s="6">
        <v>1101686</v>
      </c>
      <c r="K756" s="6">
        <v>1103050</v>
      </c>
      <c r="L756">
        <f t="shared" si="55"/>
        <v>-7</v>
      </c>
      <c r="O756">
        <f t="shared" si="56"/>
        <v>1</v>
      </c>
      <c r="P756">
        <f t="shared" si="57"/>
        <v>2</v>
      </c>
      <c r="Q756">
        <f t="shared" si="58"/>
        <v>2</v>
      </c>
      <c r="S756">
        <f t="shared" si="59"/>
        <v>1</v>
      </c>
    </row>
    <row r="757" spans="1:19" x14ac:dyDescent="0.25">
      <c r="A757" t="s">
        <v>2056</v>
      </c>
      <c r="B757" t="s">
        <v>11</v>
      </c>
      <c r="C757">
        <v>269</v>
      </c>
      <c r="D757">
        <v>110675312</v>
      </c>
      <c r="E757" t="s">
        <v>0</v>
      </c>
      <c r="F757" t="s">
        <v>2057</v>
      </c>
      <c r="G757" t="s">
        <v>0</v>
      </c>
      <c r="H757" t="s">
        <v>0</v>
      </c>
      <c r="I757" t="s">
        <v>6796</v>
      </c>
      <c r="J757" s="6">
        <v>1103064</v>
      </c>
      <c r="K757" s="6">
        <v>1103873</v>
      </c>
      <c r="L757">
        <f t="shared" si="55"/>
        <v>14</v>
      </c>
      <c r="O757">
        <f t="shared" si="56"/>
        <v>2</v>
      </c>
      <c r="P757">
        <f t="shared" si="57"/>
        <v>3</v>
      </c>
      <c r="Q757">
        <f t="shared" si="58"/>
        <v>3</v>
      </c>
      <c r="S757">
        <f t="shared" si="59"/>
        <v>2</v>
      </c>
    </row>
    <row r="758" spans="1:19" x14ac:dyDescent="0.25">
      <c r="A758" t="s">
        <v>2058</v>
      </c>
      <c r="B758" t="s">
        <v>11</v>
      </c>
      <c r="C758">
        <v>500</v>
      </c>
      <c r="D758">
        <v>110676005</v>
      </c>
      <c r="E758" t="s">
        <v>0</v>
      </c>
      <c r="F758" t="s">
        <v>2059</v>
      </c>
      <c r="G758" t="s">
        <v>0</v>
      </c>
      <c r="H758" t="s">
        <v>0</v>
      </c>
      <c r="I758" t="s">
        <v>7280</v>
      </c>
      <c r="J758" s="6">
        <v>1103937</v>
      </c>
      <c r="K758" s="6">
        <v>1105439</v>
      </c>
      <c r="L758">
        <f t="shared" si="55"/>
        <v>64</v>
      </c>
      <c r="O758">
        <f t="shared" si="56"/>
        <v>0</v>
      </c>
      <c r="P758">
        <f t="shared" si="57"/>
        <v>4</v>
      </c>
      <c r="Q758">
        <f t="shared" si="58"/>
        <v>4</v>
      </c>
      <c r="S758">
        <f t="shared" si="59"/>
        <v>2</v>
      </c>
    </row>
    <row r="759" spans="1:19" x14ac:dyDescent="0.25">
      <c r="A759" t="s">
        <v>2060</v>
      </c>
      <c r="B759" t="s">
        <v>11</v>
      </c>
      <c r="C759">
        <v>545</v>
      </c>
      <c r="D759">
        <v>110674685</v>
      </c>
      <c r="E759" t="s">
        <v>0</v>
      </c>
      <c r="F759" t="s">
        <v>2061</v>
      </c>
      <c r="G759" t="s">
        <v>0</v>
      </c>
      <c r="H759" t="s">
        <v>0</v>
      </c>
      <c r="I759" t="s">
        <v>7280</v>
      </c>
      <c r="J759" s="6">
        <v>1105423</v>
      </c>
      <c r="K759" s="6">
        <v>1107060</v>
      </c>
      <c r="L759">
        <f t="shared" si="55"/>
        <v>-16</v>
      </c>
      <c r="O759">
        <f t="shared" si="56"/>
        <v>1</v>
      </c>
      <c r="P759">
        <f t="shared" si="57"/>
        <v>5</v>
      </c>
      <c r="Q759">
        <f t="shared" si="58"/>
        <v>5</v>
      </c>
      <c r="S759">
        <f t="shared" si="59"/>
        <v>2</v>
      </c>
    </row>
    <row r="760" spans="1:19" x14ac:dyDescent="0.25">
      <c r="A760" t="s">
        <v>2062</v>
      </c>
      <c r="B760" t="s">
        <v>11</v>
      </c>
      <c r="C760">
        <v>74</v>
      </c>
      <c r="D760">
        <v>110674029</v>
      </c>
      <c r="E760" t="s">
        <v>0</v>
      </c>
      <c r="F760" t="s">
        <v>2063</v>
      </c>
      <c r="G760" t="s">
        <v>0</v>
      </c>
      <c r="H760" t="s">
        <v>0</v>
      </c>
      <c r="I760" t="s">
        <v>6796</v>
      </c>
      <c r="J760" s="6">
        <v>1107073</v>
      </c>
      <c r="K760" s="6">
        <v>1107297</v>
      </c>
      <c r="L760">
        <f t="shared" si="55"/>
        <v>13</v>
      </c>
      <c r="O760">
        <f t="shared" si="56"/>
        <v>2</v>
      </c>
      <c r="P760">
        <f t="shared" si="57"/>
        <v>6</v>
      </c>
      <c r="Q760">
        <f t="shared" si="58"/>
        <v>6</v>
      </c>
      <c r="S760">
        <f t="shared" si="59"/>
        <v>2</v>
      </c>
    </row>
    <row r="761" spans="1:19" x14ac:dyDescent="0.25">
      <c r="A761" t="s">
        <v>2064</v>
      </c>
      <c r="B761" t="s">
        <v>11</v>
      </c>
      <c r="C761">
        <v>205</v>
      </c>
      <c r="D761">
        <v>110673409</v>
      </c>
      <c r="E761" t="s">
        <v>0</v>
      </c>
      <c r="F761" t="s">
        <v>2065</v>
      </c>
      <c r="G761" t="s">
        <v>0</v>
      </c>
      <c r="H761" t="s">
        <v>0</v>
      </c>
      <c r="I761" t="s">
        <v>6790</v>
      </c>
      <c r="J761" s="6">
        <v>1107325</v>
      </c>
      <c r="K761" s="6">
        <v>1107942</v>
      </c>
      <c r="L761">
        <f t="shared" si="55"/>
        <v>28</v>
      </c>
      <c r="O761">
        <f t="shared" si="56"/>
        <v>3</v>
      </c>
      <c r="P761">
        <f t="shared" si="57"/>
        <v>7</v>
      </c>
      <c r="Q761">
        <f t="shared" si="58"/>
        <v>7</v>
      </c>
      <c r="S761">
        <f t="shared" si="59"/>
        <v>1</v>
      </c>
    </row>
    <row r="762" spans="1:19" x14ac:dyDescent="0.25">
      <c r="A762" t="s">
        <v>2066</v>
      </c>
      <c r="B762" t="s">
        <v>11</v>
      </c>
      <c r="C762">
        <v>201</v>
      </c>
      <c r="D762">
        <v>110675648</v>
      </c>
      <c r="E762" t="s">
        <v>0</v>
      </c>
      <c r="F762" t="s">
        <v>2067</v>
      </c>
      <c r="G762" t="s">
        <v>0</v>
      </c>
      <c r="H762" t="s">
        <v>0</v>
      </c>
      <c r="I762" t="s">
        <v>6790</v>
      </c>
      <c r="J762" s="6">
        <v>1108036</v>
      </c>
      <c r="K762" s="6">
        <v>1108641</v>
      </c>
      <c r="L762">
        <f t="shared" si="55"/>
        <v>94</v>
      </c>
      <c r="O762">
        <f t="shared" si="56"/>
        <v>0</v>
      </c>
      <c r="P762">
        <f t="shared" si="57"/>
        <v>8</v>
      </c>
      <c r="Q762">
        <f t="shared" si="58"/>
        <v>8</v>
      </c>
      <c r="S762">
        <f t="shared" si="59"/>
        <v>0</v>
      </c>
    </row>
    <row r="763" spans="1:19" x14ac:dyDescent="0.25">
      <c r="A763" t="s">
        <v>2068</v>
      </c>
      <c r="B763" t="s">
        <v>11</v>
      </c>
      <c r="C763">
        <v>301</v>
      </c>
      <c r="D763">
        <v>110674978</v>
      </c>
      <c r="E763" t="s">
        <v>0</v>
      </c>
      <c r="F763" t="s">
        <v>2069</v>
      </c>
      <c r="G763" t="s">
        <v>0</v>
      </c>
      <c r="H763" t="s">
        <v>0</v>
      </c>
      <c r="I763" t="s">
        <v>7281</v>
      </c>
      <c r="J763" s="6">
        <v>1108666</v>
      </c>
      <c r="K763" s="6">
        <v>1109571</v>
      </c>
      <c r="L763">
        <f t="shared" si="55"/>
        <v>25</v>
      </c>
      <c r="O763">
        <f t="shared" si="56"/>
        <v>1</v>
      </c>
      <c r="P763">
        <f t="shared" si="57"/>
        <v>9</v>
      </c>
      <c r="Q763">
        <f t="shared" si="58"/>
        <v>9</v>
      </c>
      <c r="S763">
        <f t="shared" si="59"/>
        <v>1</v>
      </c>
    </row>
    <row r="764" spans="1:19" x14ac:dyDescent="0.25">
      <c r="A764" t="s">
        <v>2070</v>
      </c>
      <c r="B764" t="s">
        <v>11</v>
      </c>
      <c r="C764">
        <v>89</v>
      </c>
      <c r="D764">
        <v>110675164</v>
      </c>
      <c r="E764" t="s">
        <v>0</v>
      </c>
      <c r="F764" t="s">
        <v>2071</v>
      </c>
      <c r="G764" t="s">
        <v>0</v>
      </c>
      <c r="H764" t="s">
        <v>0</v>
      </c>
      <c r="I764" t="s">
        <v>6796</v>
      </c>
      <c r="J764" s="6">
        <v>1109586</v>
      </c>
      <c r="K764" s="6">
        <v>1109855</v>
      </c>
      <c r="L764">
        <f t="shared" si="55"/>
        <v>15</v>
      </c>
      <c r="O764">
        <f t="shared" si="56"/>
        <v>2</v>
      </c>
      <c r="P764">
        <f t="shared" si="57"/>
        <v>10</v>
      </c>
      <c r="Q764">
        <f t="shared" si="58"/>
        <v>10</v>
      </c>
      <c r="S764">
        <f t="shared" si="59"/>
        <v>2</v>
      </c>
    </row>
    <row r="765" spans="1:19" x14ac:dyDescent="0.25">
      <c r="A765" t="s">
        <v>2072</v>
      </c>
      <c r="B765" t="s">
        <v>11</v>
      </c>
      <c r="C765">
        <v>120</v>
      </c>
      <c r="D765">
        <v>110674779</v>
      </c>
      <c r="E765" t="s">
        <v>0</v>
      </c>
      <c r="F765" t="s">
        <v>2073</v>
      </c>
      <c r="G765" t="s">
        <v>0</v>
      </c>
      <c r="H765" t="s">
        <v>0</v>
      </c>
      <c r="I765" t="s">
        <v>6790</v>
      </c>
      <c r="J765" s="6">
        <v>1109891</v>
      </c>
      <c r="K765" s="6">
        <v>1110253</v>
      </c>
      <c r="L765">
        <f t="shared" si="55"/>
        <v>36</v>
      </c>
      <c r="O765">
        <f t="shared" si="56"/>
        <v>3</v>
      </c>
      <c r="P765">
        <f t="shared" si="57"/>
        <v>11</v>
      </c>
      <c r="Q765">
        <f t="shared" si="58"/>
        <v>11</v>
      </c>
      <c r="S765">
        <f t="shared" si="59"/>
        <v>0</v>
      </c>
    </row>
    <row r="766" spans="1:19" x14ac:dyDescent="0.25">
      <c r="A766" t="s">
        <v>2074</v>
      </c>
      <c r="B766" t="s">
        <v>11</v>
      </c>
      <c r="C766">
        <v>108</v>
      </c>
      <c r="D766">
        <v>110673926</v>
      </c>
      <c r="E766" t="s">
        <v>0</v>
      </c>
      <c r="F766" t="s">
        <v>2075</v>
      </c>
      <c r="G766" t="s">
        <v>0</v>
      </c>
      <c r="H766" t="s">
        <v>0</v>
      </c>
      <c r="I766" t="s">
        <v>6796</v>
      </c>
      <c r="J766" s="6">
        <v>1110257</v>
      </c>
      <c r="K766" s="6">
        <v>1110583</v>
      </c>
      <c r="L766">
        <f t="shared" si="55"/>
        <v>4</v>
      </c>
      <c r="O766">
        <f t="shared" si="56"/>
        <v>4</v>
      </c>
      <c r="P766">
        <f t="shared" si="57"/>
        <v>12</v>
      </c>
      <c r="Q766">
        <f t="shared" si="58"/>
        <v>12</v>
      </c>
      <c r="S766">
        <f t="shared" si="59"/>
        <v>0</v>
      </c>
    </row>
    <row r="767" spans="1:19" x14ac:dyDescent="0.25">
      <c r="A767" t="s">
        <v>2076</v>
      </c>
      <c r="B767" t="s">
        <v>11</v>
      </c>
      <c r="C767">
        <v>127</v>
      </c>
      <c r="D767">
        <v>110674534</v>
      </c>
      <c r="E767" t="s">
        <v>0</v>
      </c>
      <c r="F767" t="s">
        <v>2077</v>
      </c>
      <c r="G767" t="s">
        <v>0</v>
      </c>
      <c r="H767" t="s">
        <v>0</v>
      </c>
      <c r="I767" t="s">
        <v>6796</v>
      </c>
      <c r="J767" s="6">
        <v>1110583</v>
      </c>
      <c r="K767" s="6">
        <v>1110966</v>
      </c>
      <c r="L767">
        <f t="shared" si="55"/>
        <v>0</v>
      </c>
      <c r="O767">
        <f t="shared" si="56"/>
        <v>5</v>
      </c>
      <c r="P767">
        <f t="shared" si="57"/>
        <v>13</v>
      </c>
      <c r="Q767">
        <f t="shared" si="58"/>
        <v>13</v>
      </c>
      <c r="S767">
        <f t="shared" si="59"/>
        <v>1</v>
      </c>
    </row>
    <row r="768" spans="1:19" x14ac:dyDescent="0.25">
      <c r="A768" t="s">
        <v>2078</v>
      </c>
      <c r="B768" t="s">
        <v>11</v>
      </c>
      <c r="C768">
        <v>128</v>
      </c>
      <c r="D768">
        <v>110674852</v>
      </c>
      <c r="E768" t="s">
        <v>0</v>
      </c>
      <c r="F768" t="s">
        <v>2079</v>
      </c>
      <c r="G768" t="s">
        <v>0</v>
      </c>
      <c r="H768" t="s">
        <v>0</v>
      </c>
      <c r="I768" t="s">
        <v>6796</v>
      </c>
      <c r="J768" s="6">
        <v>1110966</v>
      </c>
      <c r="K768" s="6">
        <v>1111352</v>
      </c>
      <c r="L768">
        <f t="shared" si="55"/>
        <v>0</v>
      </c>
      <c r="O768">
        <f t="shared" si="56"/>
        <v>6</v>
      </c>
      <c r="P768">
        <f t="shared" si="57"/>
        <v>14</v>
      </c>
      <c r="Q768">
        <f t="shared" si="58"/>
        <v>14</v>
      </c>
      <c r="S768">
        <f t="shared" si="59"/>
        <v>2</v>
      </c>
    </row>
    <row r="769" spans="1:19" x14ac:dyDescent="0.25">
      <c r="A769" t="s">
        <v>2080</v>
      </c>
      <c r="B769" t="s">
        <v>11</v>
      </c>
      <c r="C769">
        <v>152</v>
      </c>
      <c r="D769">
        <v>110675823</v>
      </c>
      <c r="E769" t="s">
        <v>0</v>
      </c>
      <c r="F769" t="s">
        <v>2081</v>
      </c>
      <c r="G769" t="s">
        <v>0</v>
      </c>
      <c r="H769" t="s">
        <v>0</v>
      </c>
      <c r="I769" t="s">
        <v>6853</v>
      </c>
      <c r="J769" s="6">
        <v>1111362</v>
      </c>
      <c r="K769" s="6">
        <v>1111820</v>
      </c>
      <c r="L769">
        <f t="shared" si="55"/>
        <v>10</v>
      </c>
      <c r="O769">
        <f t="shared" si="56"/>
        <v>7</v>
      </c>
      <c r="P769">
        <f t="shared" si="57"/>
        <v>15</v>
      </c>
      <c r="Q769">
        <f t="shared" si="58"/>
        <v>15</v>
      </c>
      <c r="S769">
        <f t="shared" si="59"/>
        <v>2</v>
      </c>
    </row>
    <row r="770" spans="1:19" x14ac:dyDescent="0.25">
      <c r="A770" t="s">
        <v>2082</v>
      </c>
      <c r="B770" t="s">
        <v>11</v>
      </c>
      <c r="C770">
        <v>122</v>
      </c>
      <c r="D770">
        <v>110673256</v>
      </c>
      <c r="E770" t="s">
        <v>0</v>
      </c>
      <c r="F770" t="s">
        <v>2083</v>
      </c>
      <c r="G770" t="s">
        <v>0</v>
      </c>
      <c r="H770" t="s">
        <v>0</v>
      </c>
      <c r="I770" t="s">
        <v>6796</v>
      </c>
      <c r="J770" s="6">
        <v>1111833</v>
      </c>
      <c r="K770" s="6">
        <v>1112201</v>
      </c>
      <c r="L770">
        <f t="shared" si="55"/>
        <v>13</v>
      </c>
      <c r="O770">
        <f t="shared" si="56"/>
        <v>8</v>
      </c>
      <c r="P770">
        <f t="shared" si="57"/>
        <v>16</v>
      </c>
      <c r="Q770">
        <f t="shared" si="58"/>
        <v>16</v>
      </c>
      <c r="S770">
        <f t="shared" si="59"/>
        <v>2</v>
      </c>
    </row>
    <row r="771" spans="1:19" x14ac:dyDescent="0.25">
      <c r="A771" t="s">
        <v>2084</v>
      </c>
      <c r="B771" t="s">
        <v>11</v>
      </c>
      <c r="C771">
        <v>77</v>
      </c>
      <c r="D771">
        <v>110674269</v>
      </c>
      <c r="E771" t="s">
        <v>0</v>
      </c>
      <c r="F771" t="s">
        <v>2085</v>
      </c>
      <c r="G771" t="s">
        <v>0</v>
      </c>
      <c r="H771" t="s">
        <v>0</v>
      </c>
      <c r="I771" t="s">
        <v>6796</v>
      </c>
      <c r="J771" s="6">
        <v>1112290</v>
      </c>
      <c r="K771" s="6">
        <v>1112523</v>
      </c>
      <c r="L771">
        <f t="shared" si="55"/>
        <v>89</v>
      </c>
      <c r="O771">
        <f t="shared" si="56"/>
        <v>0</v>
      </c>
      <c r="P771">
        <f t="shared" si="57"/>
        <v>17</v>
      </c>
      <c r="Q771">
        <f t="shared" si="58"/>
        <v>17</v>
      </c>
      <c r="S771">
        <f t="shared" si="59"/>
        <v>2</v>
      </c>
    </row>
    <row r="772" spans="1:19" x14ac:dyDescent="0.25">
      <c r="A772" t="s">
        <v>2086</v>
      </c>
      <c r="B772" t="s">
        <v>11</v>
      </c>
      <c r="C772">
        <v>1070</v>
      </c>
      <c r="D772">
        <v>110674514</v>
      </c>
      <c r="E772" t="s">
        <v>0</v>
      </c>
      <c r="F772" t="s">
        <v>2087</v>
      </c>
      <c r="G772" t="s">
        <v>0</v>
      </c>
      <c r="H772" t="s">
        <v>0</v>
      </c>
      <c r="I772" t="s">
        <v>6793</v>
      </c>
      <c r="J772" s="6">
        <v>1112564</v>
      </c>
      <c r="K772" s="6">
        <v>1115776</v>
      </c>
      <c r="L772">
        <f t="shared" ref="L772:L835" si="60">J772-K771</f>
        <v>41</v>
      </c>
      <c r="O772">
        <f t="shared" ref="O772:O835" si="61">IF(L772&lt;50,O771+1,0)</f>
        <v>1</v>
      </c>
      <c r="P772">
        <f t="shared" ref="P772:P835" si="62">IF(L772&lt;100,P771+1,0)</f>
        <v>18</v>
      </c>
      <c r="Q772">
        <f t="shared" ref="Q772:Q835" si="63">IF(L772&lt;200,Q771+1,0)</f>
        <v>18</v>
      </c>
      <c r="S772">
        <f t="shared" ref="S772:S835" si="64">MOD(C772,3)</f>
        <v>2</v>
      </c>
    </row>
    <row r="773" spans="1:19" x14ac:dyDescent="0.25">
      <c r="A773" t="s">
        <v>2088</v>
      </c>
      <c r="B773" t="s">
        <v>11</v>
      </c>
      <c r="C773">
        <v>117</v>
      </c>
      <c r="D773">
        <v>110675547</v>
      </c>
      <c r="E773" t="s">
        <v>0</v>
      </c>
      <c r="F773" t="s">
        <v>2089</v>
      </c>
      <c r="G773" t="s">
        <v>0</v>
      </c>
      <c r="H773" t="s">
        <v>0</v>
      </c>
      <c r="I773" t="s">
        <v>6790</v>
      </c>
      <c r="J773" s="6">
        <v>1115780</v>
      </c>
      <c r="K773" s="6">
        <v>1116133</v>
      </c>
      <c r="L773">
        <f t="shared" si="60"/>
        <v>4</v>
      </c>
      <c r="O773">
        <f t="shared" si="61"/>
        <v>2</v>
      </c>
      <c r="P773">
        <f t="shared" si="62"/>
        <v>19</v>
      </c>
      <c r="Q773">
        <f t="shared" si="63"/>
        <v>19</v>
      </c>
      <c r="S773">
        <f t="shared" si="64"/>
        <v>0</v>
      </c>
    </row>
    <row r="774" spans="1:19" x14ac:dyDescent="0.25">
      <c r="A774" t="s">
        <v>2090</v>
      </c>
      <c r="B774" t="s">
        <v>11</v>
      </c>
      <c r="C774">
        <v>88</v>
      </c>
      <c r="D774">
        <v>110674060</v>
      </c>
      <c r="E774" t="s">
        <v>0</v>
      </c>
      <c r="F774" t="s">
        <v>2091</v>
      </c>
      <c r="G774" t="s">
        <v>0</v>
      </c>
      <c r="H774" t="s">
        <v>0</v>
      </c>
      <c r="I774" t="s">
        <v>6790</v>
      </c>
      <c r="J774" s="6">
        <v>1116156</v>
      </c>
      <c r="K774" s="6">
        <v>1116422</v>
      </c>
      <c r="L774">
        <f t="shared" si="60"/>
        <v>23</v>
      </c>
      <c r="O774">
        <f t="shared" si="61"/>
        <v>3</v>
      </c>
      <c r="P774">
        <f t="shared" si="62"/>
        <v>20</v>
      </c>
      <c r="Q774">
        <f t="shared" si="63"/>
        <v>20</v>
      </c>
      <c r="S774">
        <f t="shared" si="64"/>
        <v>1</v>
      </c>
    </row>
    <row r="775" spans="1:19" x14ac:dyDescent="0.25">
      <c r="A775" t="s">
        <v>2092</v>
      </c>
      <c r="B775" t="s">
        <v>11</v>
      </c>
      <c r="C775">
        <v>126</v>
      </c>
      <c r="D775">
        <v>110674895</v>
      </c>
      <c r="E775" t="s">
        <v>0</v>
      </c>
      <c r="F775" t="s">
        <v>2093</v>
      </c>
      <c r="G775" t="s">
        <v>0</v>
      </c>
      <c r="H775" t="s">
        <v>0</v>
      </c>
      <c r="I775" t="s">
        <v>6790</v>
      </c>
      <c r="J775" s="6">
        <v>1116489</v>
      </c>
      <c r="K775" s="6">
        <v>1116869</v>
      </c>
      <c r="L775">
        <f t="shared" si="60"/>
        <v>67</v>
      </c>
      <c r="O775">
        <f t="shared" si="61"/>
        <v>0</v>
      </c>
      <c r="P775">
        <f t="shared" si="62"/>
        <v>21</v>
      </c>
      <c r="Q775">
        <f t="shared" si="63"/>
        <v>21</v>
      </c>
      <c r="S775">
        <f t="shared" si="64"/>
        <v>0</v>
      </c>
    </row>
    <row r="776" spans="1:19" x14ac:dyDescent="0.25">
      <c r="A776" t="s">
        <v>2094</v>
      </c>
      <c r="B776" t="s">
        <v>11</v>
      </c>
      <c r="C776">
        <v>1702</v>
      </c>
      <c r="D776">
        <v>110676080</v>
      </c>
      <c r="E776" t="s">
        <v>0</v>
      </c>
      <c r="F776" t="s">
        <v>2095</v>
      </c>
      <c r="G776" t="s">
        <v>0</v>
      </c>
      <c r="H776" t="s">
        <v>0</v>
      </c>
      <c r="I776" t="s">
        <v>7282</v>
      </c>
      <c r="J776" s="6">
        <v>1116905</v>
      </c>
      <c r="K776" s="6">
        <v>1122013</v>
      </c>
      <c r="L776">
        <f t="shared" si="60"/>
        <v>36</v>
      </c>
      <c r="O776">
        <f t="shared" si="61"/>
        <v>1</v>
      </c>
      <c r="P776">
        <f t="shared" si="62"/>
        <v>22</v>
      </c>
      <c r="Q776">
        <f t="shared" si="63"/>
        <v>22</v>
      </c>
      <c r="S776">
        <f t="shared" si="64"/>
        <v>1</v>
      </c>
    </row>
    <row r="777" spans="1:19" x14ac:dyDescent="0.25">
      <c r="A777" t="s">
        <v>2096</v>
      </c>
      <c r="B777" t="s">
        <v>11</v>
      </c>
      <c r="C777">
        <v>82</v>
      </c>
      <c r="D777">
        <v>110673858</v>
      </c>
      <c r="E777" t="s">
        <v>0</v>
      </c>
      <c r="F777" t="s">
        <v>2097</v>
      </c>
      <c r="G777" t="s">
        <v>0</v>
      </c>
      <c r="H777" t="s">
        <v>0</v>
      </c>
      <c r="I777" t="s">
        <v>6790</v>
      </c>
      <c r="J777" s="6">
        <v>1122032</v>
      </c>
      <c r="K777" s="6">
        <v>1122280</v>
      </c>
      <c r="L777">
        <f t="shared" si="60"/>
        <v>19</v>
      </c>
      <c r="O777">
        <f t="shared" si="61"/>
        <v>2</v>
      </c>
      <c r="P777">
        <f t="shared" si="62"/>
        <v>23</v>
      </c>
      <c r="Q777">
        <f t="shared" si="63"/>
        <v>23</v>
      </c>
      <c r="S777">
        <f t="shared" si="64"/>
        <v>1</v>
      </c>
    </row>
    <row r="778" spans="1:19" x14ac:dyDescent="0.25">
      <c r="A778" t="s">
        <v>2098</v>
      </c>
      <c r="B778" t="s">
        <v>11</v>
      </c>
      <c r="C778">
        <v>138</v>
      </c>
      <c r="D778">
        <v>110675986</v>
      </c>
      <c r="E778" t="s">
        <v>0</v>
      </c>
      <c r="F778" t="s">
        <v>2099</v>
      </c>
      <c r="G778" t="s">
        <v>0</v>
      </c>
      <c r="H778" t="s">
        <v>0</v>
      </c>
      <c r="I778" t="s">
        <v>6995</v>
      </c>
      <c r="J778" s="6">
        <v>1122294</v>
      </c>
      <c r="K778" s="6">
        <v>1122710</v>
      </c>
      <c r="L778">
        <f t="shared" si="60"/>
        <v>14</v>
      </c>
      <c r="O778">
        <f t="shared" si="61"/>
        <v>3</v>
      </c>
      <c r="P778">
        <f t="shared" si="62"/>
        <v>24</v>
      </c>
      <c r="Q778">
        <f t="shared" si="63"/>
        <v>24</v>
      </c>
      <c r="S778">
        <f t="shared" si="64"/>
        <v>0</v>
      </c>
    </row>
    <row r="779" spans="1:19" x14ac:dyDescent="0.25">
      <c r="A779" t="s">
        <v>2100</v>
      </c>
      <c r="B779" t="s">
        <v>11</v>
      </c>
      <c r="C779">
        <v>138</v>
      </c>
      <c r="D779">
        <v>110673323</v>
      </c>
      <c r="E779" t="s">
        <v>0</v>
      </c>
      <c r="F779" t="s">
        <v>2101</v>
      </c>
      <c r="G779" t="s">
        <v>0</v>
      </c>
      <c r="H779" t="s">
        <v>0</v>
      </c>
      <c r="I779" t="s">
        <v>6853</v>
      </c>
      <c r="J779" s="6">
        <v>1122751</v>
      </c>
      <c r="K779" s="6">
        <v>1123167</v>
      </c>
      <c r="L779">
        <f t="shared" si="60"/>
        <v>41</v>
      </c>
      <c r="O779">
        <f t="shared" si="61"/>
        <v>4</v>
      </c>
      <c r="P779">
        <f t="shared" si="62"/>
        <v>25</v>
      </c>
      <c r="Q779">
        <f t="shared" si="63"/>
        <v>25</v>
      </c>
      <c r="S779">
        <f t="shared" si="64"/>
        <v>0</v>
      </c>
    </row>
    <row r="780" spans="1:19" x14ac:dyDescent="0.25">
      <c r="A780" t="s">
        <v>2102</v>
      </c>
      <c r="B780" t="s">
        <v>11</v>
      </c>
      <c r="C780">
        <v>342</v>
      </c>
      <c r="D780">
        <v>110674322</v>
      </c>
      <c r="E780" t="s">
        <v>0</v>
      </c>
      <c r="F780" t="s">
        <v>2103</v>
      </c>
      <c r="G780" t="s">
        <v>0</v>
      </c>
      <c r="H780" t="s">
        <v>0</v>
      </c>
      <c r="I780" t="s">
        <v>6994</v>
      </c>
      <c r="J780" s="6">
        <v>1123253</v>
      </c>
      <c r="K780" s="6">
        <v>1124281</v>
      </c>
      <c r="L780">
        <f t="shared" si="60"/>
        <v>86</v>
      </c>
      <c r="O780">
        <f t="shared" si="61"/>
        <v>0</v>
      </c>
      <c r="P780">
        <f t="shared" si="62"/>
        <v>26</v>
      </c>
      <c r="Q780">
        <f t="shared" si="63"/>
        <v>26</v>
      </c>
      <c r="S780">
        <f t="shared" si="64"/>
        <v>0</v>
      </c>
    </row>
    <row r="781" spans="1:19" x14ac:dyDescent="0.25">
      <c r="A781" t="s">
        <v>2104</v>
      </c>
      <c r="B781" t="s">
        <v>11</v>
      </c>
      <c r="C781">
        <v>220</v>
      </c>
      <c r="D781">
        <v>110675341</v>
      </c>
      <c r="E781" t="s">
        <v>0</v>
      </c>
      <c r="F781" t="s">
        <v>2105</v>
      </c>
      <c r="G781" t="s">
        <v>0</v>
      </c>
      <c r="H781" t="s">
        <v>0</v>
      </c>
      <c r="I781" t="s">
        <v>6796</v>
      </c>
      <c r="J781" s="6">
        <v>1124699</v>
      </c>
      <c r="K781" s="6">
        <v>1125361</v>
      </c>
      <c r="L781">
        <f t="shared" si="60"/>
        <v>418</v>
      </c>
      <c r="O781">
        <f t="shared" si="61"/>
        <v>0</v>
      </c>
      <c r="P781">
        <f t="shared" si="62"/>
        <v>0</v>
      </c>
      <c r="Q781">
        <f t="shared" si="63"/>
        <v>0</v>
      </c>
      <c r="S781">
        <f t="shared" si="64"/>
        <v>1</v>
      </c>
    </row>
    <row r="782" spans="1:19" x14ac:dyDescent="0.25">
      <c r="A782" t="s">
        <v>2106</v>
      </c>
      <c r="B782" t="s">
        <v>11</v>
      </c>
      <c r="C782">
        <v>362</v>
      </c>
      <c r="D782">
        <v>110675117</v>
      </c>
      <c r="E782" t="s">
        <v>0</v>
      </c>
      <c r="F782" t="s">
        <v>2107</v>
      </c>
      <c r="G782" t="s">
        <v>0</v>
      </c>
      <c r="H782" t="s">
        <v>0</v>
      </c>
      <c r="I782" t="s">
        <v>6790</v>
      </c>
      <c r="J782" s="6">
        <v>1125585</v>
      </c>
      <c r="K782" s="6">
        <v>1126673</v>
      </c>
      <c r="L782">
        <f t="shared" si="60"/>
        <v>224</v>
      </c>
      <c r="O782">
        <f t="shared" si="61"/>
        <v>0</v>
      </c>
      <c r="P782">
        <f t="shared" si="62"/>
        <v>0</v>
      </c>
      <c r="Q782">
        <f t="shared" si="63"/>
        <v>0</v>
      </c>
      <c r="S782">
        <f t="shared" si="64"/>
        <v>2</v>
      </c>
    </row>
    <row r="783" spans="1:19" x14ac:dyDescent="0.25">
      <c r="A783" t="s">
        <v>2108</v>
      </c>
      <c r="B783" t="s">
        <v>11</v>
      </c>
      <c r="C783">
        <v>93</v>
      </c>
      <c r="D783">
        <v>110675786</v>
      </c>
      <c r="E783" t="s">
        <v>0</v>
      </c>
      <c r="F783" t="s">
        <v>2109</v>
      </c>
      <c r="G783" t="s">
        <v>0</v>
      </c>
      <c r="H783" t="s">
        <v>0</v>
      </c>
      <c r="I783" t="s">
        <v>6796</v>
      </c>
      <c r="J783" s="6">
        <v>1126678</v>
      </c>
      <c r="K783" s="6">
        <v>1126959</v>
      </c>
      <c r="L783">
        <f t="shared" si="60"/>
        <v>5</v>
      </c>
      <c r="O783">
        <f t="shared" si="61"/>
        <v>1</v>
      </c>
      <c r="P783">
        <f t="shared" si="62"/>
        <v>1</v>
      </c>
      <c r="Q783">
        <f t="shared" si="63"/>
        <v>1</v>
      </c>
      <c r="S783">
        <f t="shared" si="64"/>
        <v>0</v>
      </c>
    </row>
    <row r="784" spans="1:19" x14ac:dyDescent="0.25">
      <c r="A784" t="s">
        <v>2110</v>
      </c>
      <c r="B784" t="s">
        <v>11</v>
      </c>
      <c r="C784">
        <v>241</v>
      </c>
      <c r="D784">
        <v>110673965</v>
      </c>
      <c r="E784" t="s">
        <v>0</v>
      </c>
      <c r="F784" t="s">
        <v>2111</v>
      </c>
      <c r="G784" t="s">
        <v>0</v>
      </c>
      <c r="H784" t="s">
        <v>0</v>
      </c>
      <c r="I784" t="s">
        <v>6790</v>
      </c>
      <c r="J784" s="6">
        <v>1126966</v>
      </c>
      <c r="K784" s="6">
        <v>1127691</v>
      </c>
      <c r="L784">
        <f t="shared" si="60"/>
        <v>7</v>
      </c>
      <c r="O784">
        <f t="shared" si="61"/>
        <v>2</v>
      </c>
      <c r="P784">
        <f t="shared" si="62"/>
        <v>2</v>
      </c>
      <c r="Q784">
        <f t="shared" si="63"/>
        <v>2</v>
      </c>
      <c r="S784">
        <f t="shared" si="64"/>
        <v>1</v>
      </c>
    </row>
    <row r="785" spans="1:19" x14ac:dyDescent="0.25">
      <c r="A785" t="s">
        <v>2114</v>
      </c>
      <c r="B785" t="s">
        <v>11</v>
      </c>
      <c r="C785">
        <v>365</v>
      </c>
      <c r="D785">
        <v>110675972</v>
      </c>
      <c r="E785" t="s">
        <v>0</v>
      </c>
      <c r="F785" t="s">
        <v>2115</v>
      </c>
      <c r="G785" t="s">
        <v>0</v>
      </c>
      <c r="H785" t="s">
        <v>0</v>
      </c>
      <c r="I785" t="s">
        <v>6796</v>
      </c>
      <c r="J785" s="6">
        <v>1129893</v>
      </c>
      <c r="K785" s="6">
        <v>1130990</v>
      </c>
      <c r="L785">
        <f t="shared" si="60"/>
        <v>2202</v>
      </c>
      <c r="O785">
        <f t="shared" si="61"/>
        <v>0</v>
      </c>
      <c r="P785">
        <f t="shared" si="62"/>
        <v>0</v>
      </c>
      <c r="Q785">
        <f t="shared" si="63"/>
        <v>0</v>
      </c>
      <c r="S785">
        <f t="shared" si="64"/>
        <v>2</v>
      </c>
    </row>
    <row r="786" spans="1:19" x14ac:dyDescent="0.25">
      <c r="A786" t="s">
        <v>2116</v>
      </c>
      <c r="B786" t="s">
        <v>11</v>
      </c>
      <c r="C786">
        <v>172</v>
      </c>
      <c r="D786">
        <v>110675370</v>
      </c>
      <c r="E786" t="s">
        <v>0</v>
      </c>
      <c r="F786" t="s">
        <v>2117</v>
      </c>
      <c r="G786" t="s">
        <v>0</v>
      </c>
      <c r="H786" t="s">
        <v>0</v>
      </c>
      <c r="I786" t="s">
        <v>6790</v>
      </c>
      <c r="J786" s="6">
        <v>1131187</v>
      </c>
      <c r="K786" s="6">
        <v>1131705</v>
      </c>
      <c r="L786">
        <f t="shared" si="60"/>
        <v>197</v>
      </c>
      <c r="O786">
        <f t="shared" si="61"/>
        <v>0</v>
      </c>
      <c r="P786">
        <f t="shared" si="62"/>
        <v>0</v>
      </c>
      <c r="Q786">
        <f t="shared" si="63"/>
        <v>1</v>
      </c>
      <c r="S786">
        <f t="shared" si="64"/>
        <v>1</v>
      </c>
    </row>
    <row r="787" spans="1:19" x14ac:dyDescent="0.25">
      <c r="A787" t="s">
        <v>2118</v>
      </c>
      <c r="B787" t="s">
        <v>11</v>
      </c>
      <c r="C787">
        <v>280</v>
      </c>
      <c r="D787">
        <v>110674429</v>
      </c>
      <c r="E787" t="s">
        <v>0</v>
      </c>
      <c r="F787" t="s">
        <v>2119</v>
      </c>
      <c r="G787" t="s">
        <v>0</v>
      </c>
      <c r="H787" t="s">
        <v>0</v>
      </c>
      <c r="I787" t="s">
        <v>6790</v>
      </c>
      <c r="J787" s="6">
        <v>1131742</v>
      </c>
      <c r="K787" s="6">
        <v>1132584</v>
      </c>
      <c r="L787">
        <f t="shared" si="60"/>
        <v>37</v>
      </c>
      <c r="O787">
        <f t="shared" si="61"/>
        <v>1</v>
      </c>
      <c r="P787">
        <f t="shared" si="62"/>
        <v>1</v>
      </c>
      <c r="Q787">
        <f t="shared" si="63"/>
        <v>2</v>
      </c>
      <c r="S787">
        <f t="shared" si="64"/>
        <v>1</v>
      </c>
    </row>
    <row r="788" spans="1:19" x14ac:dyDescent="0.25">
      <c r="A788" t="s">
        <v>2120</v>
      </c>
      <c r="B788" t="s">
        <v>11</v>
      </c>
      <c r="C788">
        <v>104</v>
      </c>
      <c r="D788">
        <v>110675610</v>
      </c>
      <c r="E788" t="s">
        <v>0</v>
      </c>
      <c r="F788" t="s">
        <v>2121</v>
      </c>
      <c r="G788" t="s">
        <v>0</v>
      </c>
      <c r="H788" t="s">
        <v>0</v>
      </c>
      <c r="I788" t="s">
        <v>6790</v>
      </c>
      <c r="J788" s="6">
        <v>1132601</v>
      </c>
      <c r="K788" s="6">
        <v>1132915</v>
      </c>
      <c r="L788">
        <f t="shared" si="60"/>
        <v>17</v>
      </c>
      <c r="O788">
        <f t="shared" si="61"/>
        <v>2</v>
      </c>
      <c r="P788">
        <f t="shared" si="62"/>
        <v>2</v>
      </c>
      <c r="Q788">
        <f t="shared" si="63"/>
        <v>3</v>
      </c>
      <c r="S788">
        <f t="shared" si="64"/>
        <v>2</v>
      </c>
    </row>
    <row r="789" spans="1:19" x14ac:dyDescent="0.25">
      <c r="A789" t="s">
        <v>2124</v>
      </c>
      <c r="B789" t="s">
        <v>11</v>
      </c>
      <c r="C789">
        <v>248</v>
      </c>
      <c r="D789">
        <v>110673397</v>
      </c>
      <c r="E789" t="s">
        <v>0</v>
      </c>
      <c r="F789" t="s">
        <v>2125</v>
      </c>
      <c r="G789" t="s">
        <v>0</v>
      </c>
      <c r="H789" t="s">
        <v>0</v>
      </c>
      <c r="I789" t="s">
        <v>6796</v>
      </c>
      <c r="J789" s="6">
        <v>1134211</v>
      </c>
      <c r="K789" s="6">
        <v>1134957</v>
      </c>
      <c r="L789">
        <f t="shared" si="60"/>
        <v>1296</v>
      </c>
      <c r="O789">
        <f t="shared" si="61"/>
        <v>0</v>
      </c>
      <c r="P789">
        <f t="shared" si="62"/>
        <v>0</v>
      </c>
      <c r="Q789">
        <f t="shared" si="63"/>
        <v>0</v>
      </c>
      <c r="S789">
        <f t="shared" si="64"/>
        <v>2</v>
      </c>
    </row>
    <row r="790" spans="1:19" x14ac:dyDescent="0.25">
      <c r="A790" t="s">
        <v>2129</v>
      </c>
      <c r="B790" t="s">
        <v>11</v>
      </c>
      <c r="C790">
        <v>459</v>
      </c>
      <c r="D790">
        <v>110675760</v>
      </c>
      <c r="E790" t="s">
        <v>0</v>
      </c>
      <c r="F790" t="s">
        <v>2130</v>
      </c>
      <c r="G790" t="s">
        <v>0</v>
      </c>
      <c r="H790" t="s">
        <v>0</v>
      </c>
      <c r="I790" t="s">
        <v>7284</v>
      </c>
      <c r="J790" s="6">
        <v>1137105</v>
      </c>
      <c r="K790" s="6">
        <v>1138484</v>
      </c>
      <c r="L790">
        <f t="shared" si="60"/>
        <v>2148</v>
      </c>
      <c r="O790">
        <f t="shared" si="61"/>
        <v>0</v>
      </c>
      <c r="P790">
        <f t="shared" si="62"/>
        <v>0</v>
      </c>
      <c r="Q790">
        <f t="shared" si="63"/>
        <v>0</v>
      </c>
      <c r="S790">
        <f t="shared" si="64"/>
        <v>0</v>
      </c>
    </row>
    <row r="791" spans="1:19" x14ac:dyDescent="0.25">
      <c r="A791" t="s">
        <v>2135</v>
      </c>
      <c r="B791" t="s">
        <v>11</v>
      </c>
      <c r="C791">
        <v>130</v>
      </c>
      <c r="D791">
        <v>110673211</v>
      </c>
      <c r="E791" t="s">
        <v>0</v>
      </c>
      <c r="F791" t="s">
        <v>2136</v>
      </c>
      <c r="G791" t="s">
        <v>0</v>
      </c>
      <c r="H791" t="s">
        <v>0</v>
      </c>
      <c r="I791" t="s">
        <v>6790</v>
      </c>
      <c r="J791" s="6">
        <v>1141378</v>
      </c>
      <c r="K791" s="6">
        <v>1141770</v>
      </c>
      <c r="L791">
        <f t="shared" si="60"/>
        <v>2894</v>
      </c>
      <c r="O791">
        <f t="shared" si="61"/>
        <v>0</v>
      </c>
      <c r="P791">
        <f t="shared" si="62"/>
        <v>0</v>
      </c>
      <c r="Q791">
        <f t="shared" si="63"/>
        <v>0</v>
      </c>
      <c r="S791">
        <f t="shared" si="64"/>
        <v>1</v>
      </c>
    </row>
    <row r="792" spans="1:19" x14ac:dyDescent="0.25">
      <c r="A792" t="s">
        <v>2137</v>
      </c>
      <c r="B792" t="s">
        <v>11</v>
      </c>
      <c r="C792">
        <v>381</v>
      </c>
      <c r="D792">
        <v>110675472</v>
      </c>
      <c r="E792" t="s">
        <v>0</v>
      </c>
      <c r="F792" t="s">
        <v>2138</v>
      </c>
      <c r="G792" t="s">
        <v>0</v>
      </c>
      <c r="H792" t="s">
        <v>0</v>
      </c>
      <c r="I792" t="s">
        <v>6796</v>
      </c>
      <c r="J792" s="6">
        <v>1142100</v>
      </c>
      <c r="K792" s="6">
        <v>1143245</v>
      </c>
      <c r="L792">
        <f t="shared" si="60"/>
        <v>330</v>
      </c>
      <c r="O792">
        <f t="shared" si="61"/>
        <v>0</v>
      </c>
      <c r="P792">
        <f t="shared" si="62"/>
        <v>0</v>
      </c>
      <c r="Q792">
        <f t="shared" si="63"/>
        <v>0</v>
      </c>
      <c r="S792">
        <f t="shared" si="64"/>
        <v>0</v>
      </c>
    </row>
    <row r="793" spans="1:19" x14ac:dyDescent="0.25">
      <c r="A793" t="s">
        <v>2139</v>
      </c>
      <c r="B793" t="s">
        <v>11</v>
      </c>
      <c r="C793">
        <v>108</v>
      </c>
      <c r="D793">
        <v>110675202</v>
      </c>
      <c r="E793" t="s">
        <v>0</v>
      </c>
      <c r="F793" t="s">
        <v>2140</v>
      </c>
      <c r="G793" t="s">
        <v>0</v>
      </c>
      <c r="H793" t="s">
        <v>0</v>
      </c>
      <c r="I793" t="s">
        <v>6793</v>
      </c>
      <c r="J793" s="6">
        <v>1143387</v>
      </c>
      <c r="K793" s="6">
        <v>1143713</v>
      </c>
      <c r="L793">
        <f t="shared" si="60"/>
        <v>142</v>
      </c>
      <c r="O793">
        <f t="shared" si="61"/>
        <v>0</v>
      </c>
      <c r="P793">
        <f t="shared" si="62"/>
        <v>0</v>
      </c>
      <c r="Q793">
        <f t="shared" si="63"/>
        <v>1</v>
      </c>
      <c r="S793">
        <f t="shared" si="64"/>
        <v>0</v>
      </c>
    </row>
    <row r="794" spans="1:19" x14ac:dyDescent="0.25">
      <c r="A794" t="s">
        <v>2141</v>
      </c>
      <c r="B794" t="s">
        <v>11</v>
      </c>
      <c r="C794">
        <v>587</v>
      </c>
      <c r="D794">
        <v>110673745</v>
      </c>
      <c r="E794" t="s">
        <v>0</v>
      </c>
      <c r="F794" t="s">
        <v>2142</v>
      </c>
      <c r="G794" t="s">
        <v>0</v>
      </c>
      <c r="H794" t="s">
        <v>0</v>
      </c>
      <c r="I794" t="s">
        <v>7285</v>
      </c>
      <c r="J794" s="6">
        <v>1143881</v>
      </c>
      <c r="K794" s="6">
        <v>1145644</v>
      </c>
      <c r="L794">
        <f t="shared" si="60"/>
        <v>168</v>
      </c>
      <c r="O794">
        <f t="shared" si="61"/>
        <v>0</v>
      </c>
      <c r="P794">
        <f t="shared" si="62"/>
        <v>0</v>
      </c>
      <c r="Q794">
        <f t="shared" si="63"/>
        <v>2</v>
      </c>
      <c r="S794">
        <f t="shared" si="64"/>
        <v>2</v>
      </c>
    </row>
    <row r="795" spans="1:19" x14ac:dyDescent="0.25">
      <c r="A795" t="s">
        <v>2143</v>
      </c>
      <c r="B795" t="s">
        <v>11</v>
      </c>
      <c r="C795">
        <v>437</v>
      </c>
      <c r="D795">
        <v>110675906</v>
      </c>
      <c r="E795" t="s">
        <v>0</v>
      </c>
      <c r="F795" t="s">
        <v>2144</v>
      </c>
      <c r="G795" t="s">
        <v>0</v>
      </c>
      <c r="H795" t="s">
        <v>0</v>
      </c>
      <c r="I795" t="s">
        <v>6790</v>
      </c>
      <c r="J795" s="6">
        <v>1145648</v>
      </c>
      <c r="K795" s="6">
        <v>1146961</v>
      </c>
      <c r="L795">
        <f t="shared" si="60"/>
        <v>4</v>
      </c>
      <c r="O795">
        <f t="shared" si="61"/>
        <v>1</v>
      </c>
      <c r="P795">
        <f t="shared" si="62"/>
        <v>1</v>
      </c>
      <c r="Q795">
        <f t="shared" si="63"/>
        <v>3</v>
      </c>
      <c r="S795">
        <f t="shared" si="64"/>
        <v>2</v>
      </c>
    </row>
    <row r="796" spans="1:19" x14ac:dyDescent="0.25">
      <c r="A796" t="s">
        <v>2145</v>
      </c>
      <c r="B796" t="s">
        <v>11</v>
      </c>
      <c r="C796">
        <v>127</v>
      </c>
      <c r="D796">
        <v>110675066</v>
      </c>
      <c r="E796" t="s">
        <v>0</v>
      </c>
      <c r="F796" t="s">
        <v>2146</v>
      </c>
      <c r="G796" t="s">
        <v>0</v>
      </c>
      <c r="H796" t="s">
        <v>0</v>
      </c>
      <c r="I796" t="s">
        <v>6793</v>
      </c>
      <c r="J796" s="6">
        <v>1146987</v>
      </c>
      <c r="K796" s="6">
        <v>1147370</v>
      </c>
      <c r="L796">
        <f t="shared" si="60"/>
        <v>26</v>
      </c>
      <c r="O796">
        <f t="shared" si="61"/>
        <v>2</v>
      </c>
      <c r="P796">
        <f t="shared" si="62"/>
        <v>2</v>
      </c>
      <c r="Q796">
        <f t="shared" si="63"/>
        <v>4</v>
      </c>
      <c r="S796">
        <f t="shared" si="64"/>
        <v>1</v>
      </c>
    </row>
    <row r="797" spans="1:19" x14ac:dyDescent="0.25">
      <c r="A797" t="s">
        <v>2151</v>
      </c>
      <c r="B797" t="s">
        <v>11</v>
      </c>
      <c r="C797">
        <v>258</v>
      </c>
      <c r="D797">
        <v>110673304</v>
      </c>
      <c r="E797" t="s">
        <v>0</v>
      </c>
      <c r="F797" t="s">
        <v>2152</v>
      </c>
      <c r="G797" t="s">
        <v>0</v>
      </c>
      <c r="H797" t="s">
        <v>0</v>
      </c>
      <c r="I797" t="s">
        <v>6812</v>
      </c>
      <c r="J797" s="6">
        <v>1148755</v>
      </c>
      <c r="K797" s="6">
        <v>1149531</v>
      </c>
      <c r="L797">
        <f t="shared" si="60"/>
        <v>1385</v>
      </c>
      <c r="O797">
        <f t="shared" si="61"/>
        <v>0</v>
      </c>
      <c r="P797">
        <f t="shared" si="62"/>
        <v>0</v>
      </c>
      <c r="Q797">
        <f t="shared" si="63"/>
        <v>0</v>
      </c>
      <c r="S797">
        <f t="shared" si="64"/>
        <v>0</v>
      </c>
    </row>
    <row r="798" spans="1:19" x14ac:dyDescent="0.25">
      <c r="A798" t="s">
        <v>2155</v>
      </c>
      <c r="B798" t="s">
        <v>11</v>
      </c>
      <c r="C798">
        <v>63</v>
      </c>
      <c r="D798">
        <v>110675783</v>
      </c>
      <c r="E798" t="s">
        <v>0</v>
      </c>
      <c r="F798" t="s">
        <v>2156</v>
      </c>
      <c r="G798" t="s">
        <v>0</v>
      </c>
      <c r="H798" t="s">
        <v>0</v>
      </c>
      <c r="I798" t="s">
        <v>6796</v>
      </c>
      <c r="J798" s="6">
        <v>1151418</v>
      </c>
      <c r="K798" s="6">
        <v>1151609</v>
      </c>
      <c r="L798">
        <f t="shared" si="60"/>
        <v>1887</v>
      </c>
      <c r="O798">
        <f t="shared" si="61"/>
        <v>0</v>
      </c>
      <c r="P798">
        <f t="shared" si="62"/>
        <v>0</v>
      </c>
      <c r="Q798">
        <f t="shared" si="63"/>
        <v>0</v>
      </c>
      <c r="S798">
        <f t="shared" si="64"/>
        <v>0</v>
      </c>
    </row>
    <row r="799" spans="1:19" x14ac:dyDescent="0.25">
      <c r="A799" t="s">
        <v>2157</v>
      </c>
      <c r="B799" t="s">
        <v>11</v>
      </c>
      <c r="C799">
        <v>74</v>
      </c>
      <c r="D799">
        <v>110673887</v>
      </c>
      <c r="E799" t="s">
        <v>0</v>
      </c>
      <c r="F799" t="s">
        <v>2158</v>
      </c>
      <c r="G799" t="s">
        <v>0</v>
      </c>
      <c r="H799" t="s">
        <v>0</v>
      </c>
      <c r="I799" t="s">
        <v>6796</v>
      </c>
      <c r="J799" s="6">
        <v>1151594</v>
      </c>
      <c r="K799" s="6">
        <v>1151818</v>
      </c>
      <c r="L799">
        <f t="shared" si="60"/>
        <v>-15</v>
      </c>
      <c r="O799">
        <f t="shared" si="61"/>
        <v>1</v>
      </c>
      <c r="P799">
        <f t="shared" si="62"/>
        <v>1</v>
      </c>
      <c r="Q799">
        <f t="shared" si="63"/>
        <v>1</v>
      </c>
      <c r="S799">
        <f t="shared" si="64"/>
        <v>2</v>
      </c>
    </row>
    <row r="800" spans="1:19" x14ac:dyDescent="0.25">
      <c r="A800" t="s">
        <v>2161</v>
      </c>
      <c r="B800" t="s">
        <v>11</v>
      </c>
      <c r="C800">
        <v>292</v>
      </c>
      <c r="D800">
        <v>110673564</v>
      </c>
      <c r="E800" t="s">
        <v>0</v>
      </c>
      <c r="F800" t="s">
        <v>2162</v>
      </c>
      <c r="G800" t="s">
        <v>0</v>
      </c>
      <c r="H800" t="s">
        <v>0</v>
      </c>
      <c r="I800" t="s">
        <v>6853</v>
      </c>
      <c r="J800" s="6">
        <v>1153742</v>
      </c>
      <c r="K800" s="6">
        <v>1154620</v>
      </c>
      <c r="L800">
        <f t="shared" si="60"/>
        <v>1924</v>
      </c>
      <c r="O800">
        <f t="shared" si="61"/>
        <v>0</v>
      </c>
      <c r="P800">
        <f t="shared" si="62"/>
        <v>0</v>
      </c>
      <c r="Q800">
        <f t="shared" si="63"/>
        <v>0</v>
      </c>
      <c r="S800">
        <f t="shared" si="64"/>
        <v>1</v>
      </c>
    </row>
    <row r="801" spans="1:19" x14ac:dyDescent="0.25">
      <c r="A801" t="s">
        <v>2163</v>
      </c>
      <c r="B801" t="s">
        <v>11</v>
      </c>
      <c r="C801">
        <v>39</v>
      </c>
      <c r="D801">
        <v>110674179</v>
      </c>
      <c r="E801" t="s">
        <v>0</v>
      </c>
      <c r="F801" t="s">
        <v>2164</v>
      </c>
      <c r="G801" t="s">
        <v>0</v>
      </c>
      <c r="H801" t="s">
        <v>0</v>
      </c>
      <c r="I801" t="s">
        <v>6796</v>
      </c>
      <c r="J801" s="6">
        <v>1154922</v>
      </c>
      <c r="K801" s="6">
        <v>1155041</v>
      </c>
      <c r="L801">
        <f t="shared" si="60"/>
        <v>302</v>
      </c>
      <c r="O801">
        <f t="shared" si="61"/>
        <v>0</v>
      </c>
      <c r="P801">
        <f t="shared" si="62"/>
        <v>0</v>
      </c>
      <c r="Q801">
        <f t="shared" si="63"/>
        <v>0</v>
      </c>
      <c r="S801">
        <f t="shared" si="64"/>
        <v>0</v>
      </c>
    </row>
    <row r="802" spans="1:19" x14ac:dyDescent="0.25">
      <c r="A802" t="s">
        <v>2172</v>
      </c>
      <c r="B802" t="s">
        <v>11</v>
      </c>
      <c r="C802">
        <v>387</v>
      </c>
      <c r="D802">
        <v>110675030</v>
      </c>
      <c r="E802" t="s">
        <v>0</v>
      </c>
      <c r="F802" t="s">
        <v>2173</v>
      </c>
      <c r="G802" t="s">
        <v>0</v>
      </c>
      <c r="H802" t="s">
        <v>0</v>
      </c>
      <c r="I802" t="s">
        <v>7247</v>
      </c>
      <c r="J802" s="6">
        <v>1158231</v>
      </c>
      <c r="K802" s="6">
        <v>1159394</v>
      </c>
      <c r="L802">
        <f t="shared" si="60"/>
        <v>3190</v>
      </c>
      <c r="O802">
        <f t="shared" si="61"/>
        <v>0</v>
      </c>
      <c r="P802">
        <f t="shared" si="62"/>
        <v>0</v>
      </c>
      <c r="Q802">
        <f t="shared" si="63"/>
        <v>0</v>
      </c>
      <c r="S802">
        <f t="shared" si="64"/>
        <v>0</v>
      </c>
    </row>
    <row r="803" spans="1:19" x14ac:dyDescent="0.25">
      <c r="A803" t="s">
        <v>2180</v>
      </c>
      <c r="B803" t="s">
        <v>11</v>
      </c>
      <c r="C803">
        <v>116</v>
      </c>
      <c r="D803">
        <v>110674693</v>
      </c>
      <c r="E803" t="s">
        <v>0</v>
      </c>
      <c r="F803" t="s">
        <v>2181</v>
      </c>
      <c r="G803" t="s">
        <v>0</v>
      </c>
      <c r="H803" t="s">
        <v>0</v>
      </c>
      <c r="I803" t="s">
        <v>6790</v>
      </c>
      <c r="J803" s="6">
        <v>1162940</v>
      </c>
      <c r="K803" s="6">
        <v>1163290</v>
      </c>
      <c r="L803">
        <f t="shared" si="60"/>
        <v>3546</v>
      </c>
      <c r="O803">
        <f t="shared" si="61"/>
        <v>0</v>
      </c>
      <c r="P803">
        <f t="shared" si="62"/>
        <v>0</v>
      </c>
      <c r="Q803">
        <f t="shared" si="63"/>
        <v>0</v>
      </c>
      <c r="S803">
        <f t="shared" si="64"/>
        <v>2</v>
      </c>
    </row>
    <row r="804" spans="1:19" x14ac:dyDescent="0.25">
      <c r="A804" t="s">
        <v>2182</v>
      </c>
      <c r="B804" t="s">
        <v>11</v>
      </c>
      <c r="C804">
        <v>273</v>
      </c>
      <c r="D804">
        <v>110673579</v>
      </c>
      <c r="E804" t="s">
        <v>0</v>
      </c>
      <c r="F804" t="s">
        <v>2183</v>
      </c>
      <c r="G804" t="s">
        <v>0</v>
      </c>
      <c r="H804" t="s">
        <v>0</v>
      </c>
      <c r="I804" t="s">
        <v>6793</v>
      </c>
      <c r="J804" s="6">
        <v>1163290</v>
      </c>
      <c r="K804" s="6">
        <v>1164111</v>
      </c>
      <c r="L804">
        <f t="shared" si="60"/>
        <v>0</v>
      </c>
      <c r="O804">
        <f t="shared" si="61"/>
        <v>1</v>
      </c>
      <c r="P804">
        <f t="shared" si="62"/>
        <v>1</v>
      </c>
      <c r="Q804">
        <f t="shared" si="63"/>
        <v>1</v>
      </c>
      <c r="S804">
        <f t="shared" si="64"/>
        <v>0</v>
      </c>
    </row>
    <row r="805" spans="1:19" x14ac:dyDescent="0.25">
      <c r="A805" t="s">
        <v>2184</v>
      </c>
      <c r="B805" t="s">
        <v>11</v>
      </c>
      <c r="C805">
        <v>97</v>
      </c>
      <c r="D805">
        <v>110676073</v>
      </c>
      <c r="E805" t="s">
        <v>0</v>
      </c>
      <c r="F805" t="s">
        <v>2185</v>
      </c>
      <c r="G805" t="s">
        <v>0</v>
      </c>
      <c r="H805" t="s">
        <v>0</v>
      </c>
      <c r="I805" t="s">
        <v>6790</v>
      </c>
      <c r="J805" s="6">
        <v>1164131</v>
      </c>
      <c r="K805" s="6">
        <v>1164424</v>
      </c>
      <c r="L805">
        <f t="shared" si="60"/>
        <v>20</v>
      </c>
      <c r="O805">
        <f t="shared" si="61"/>
        <v>2</v>
      </c>
      <c r="P805">
        <f t="shared" si="62"/>
        <v>2</v>
      </c>
      <c r="Q805">
        <f t="shared" si="63"/>
        <v>2</v>
      </c>
      <c r="S805">
        <f t="shared" si="64"/>
        <v>1</v>
      </c>
    </row>
    <row r="806" spans="1:19" x14ac:dyDescent="0.25">
      <c r="A806" t="s">
        <v>2186</v>
      </c>
      <c r="B806" t="s">
        <v>11</v>
      </c>
      <c r="C806">
        <v>437</v>
      </c>
      <c r="D806">
        <v>110674151</v>
      </c>
      <c r="E806" t="s">
        <v>0</v>
      </c>
      <c r="F806" t="s">
        <v>2187</v>
      </c>
      <c r="G806" t="s">
        <v>0</v>
      </c>
      <c r="H806" t="s">
        <v>0</v>
      </c>
      <c r="I806" t="s">
        <v>6796</v>
      </c>
      <c r="J806" s="6">
        <v>1164914</v>
      </c>
      <c r="K806" s="6">
        <v>1166227</v>
      </c>
      <c r="L806">
        <f t="shared" si="60"/>
        <v>490</v>
      </c>
      <c r="O806">
        <f t="shared" si="61"/>
        <v>0</v>
      </c>
      <c r="P806">
        <f t="shared" si="62"/>
        <v>0</v>
      </c>
      <c r="Q806">
        <f t="shared" si="63"/>
        <v>0</v>
      </c>
      <c r="S806">
        <f t="shared" si="64"/>
        <v>2</v>
      </c>
    </row>
    <row r="807" spans="1:19" x14ac:dyDescent="0.25">
      <c r="A807" t="s">
        <v>2192</v>
      </c>
      <c r="B807" t="s">
        <v>11</v>
      </c>
      <c r="C807">
        <v>407</v>
      </c>
      <c r="D807">
        <v>110674940</v>
      </c>
      <c r="E807" t="s">
        <v>2193</v>
      </c>
      <c r="F807" t="s">
        <v>2194</v>
      </c>
      <c r="G807" t="s">
        <v>0</v>
      </c>
      <c r="H807" t="s">
        <v>0</v>
      </c>
      <c r="I807" t="s">
        <v>6868</v>
      </c>
      <c r="J807" s="6">
        <v>1168761</v>
      </c>
      <c r="K807" s="6">
        <v>1169984</v>
      </c>
      <c r="L807">
        <f t="shared" si="60"/>
        <v>2534</v>
      </c>
      <c r="O807">
        <f t="shared" si="61"/>
        <v>0</v>
      </c>
      <c r="P807">
        <f t="shared" si="62"/>
        <v>0</v>
      </c>
      <c r="Q807">
        <f t="shared" si="63"/>
        <v>0</v>
      </c>
      <c r="S807">
        <f t="shared" si="64"/>
        <v>2</v>
      </c>
    </row>
    <row r="808" spans="1:19" x14ac:dyDescent="0.25">
      <c r="A808" t="s">
        <v>2195</v>
      </c>
      <c r="B808" t="s">
        <v>11</v>
      </c>
      <c r="C808">
        <v>446</v>
      </c>
      <c r="D808">
        <v>110674299</v>
      </c>
      <c r="E808" t="s">
        <v>2193</v>
      </c>
      <c r="F808" t="s">
        <v>2196</v>
      </c>
      <c r="G808" t="s">
        <v>0</v>
      </c>
      <c r="H808" t="s">
        <v>0</v>
      </c>
      <c r="I808" t="s">
        <v>6868</v>
      </c>
      <c r="J808" s="6">
        <v>1170044</v>
      </c>
      <c r="K808" s="6">
        <v>1171384</v>
      </c>
      <c r="L808">
        <f t="shared" si="60"/>
        <v>60</v>
      </c>
      <c r="O808">
        <f t="shared" si="61"/>
        <v>0</v>
      </c>
      <c r="P808">
        <f t="shared" si="62"/>
        <v>1</v>
      </c>
      <c r="Q808">
        <f t="shared" si="63"/>
        <v>1</v>
      </c>
      <c r="S808">
        <f t="shared" si="64"/>
        <v>2</v>
      </c>
    </row>
    <row r="809" spans="1:19" x14ac:dyDescent="0.25">
      <c r="A809" t="s">
        <v>2203</v>
      </c>
      <c r="B809" t="s">
        <v>11</v>
      </c>
      <c r="C809">
        <v>304</v>
      </c>
      <c r="D809">
        <v>110676036</v>
      </c>
      <c r="E809" t="s">
        <v>0</v>
      </c>
      <c r="F809" t="s">
        <v>2204</v>
      </c>
      <c r="G809" t="s">
        <v>0</v>
      </c>
      <c r="H809" t="s">
        <v>0</v>
      </c>
      <c r="I809" t="s">
        <v>6790</v>
      </c>
      <c r="J809" s="6">
        <v>1173694</v>
      </c>
      <c r="K809" s="6">
        <v>1174608</v>
      </c>
      <c r="L809">
        <f t="shared" si="60"/>
        <v>2310</v>
      </c>
      <c r="O809">
        <f t="shared" si="61"/>
        <v>0</v>
      </c>
      <c r="P809">
        <f t="shared" si="62"/>
        <v>0</v>
      </c>
      <c r="Q809">
        <f t="shared" si="63"/>
        <v>0</v>
      </c>
      <c r="S809">
        <f t="shared" si="64"/>
        <v>1</v>
      </c>
    </row>
    <row r="810" spans="1:19" x14ac:dyDescent="0.25">
      <c r="A810" t="s">
        <v>2205</v>
      </c>
      <c r="B810" t="s">
        <v>11</v>
      </c>
      <c r="C810">
        <v>76</v>
      </c>
      <c r="D810">
        <v>110675037</v>
      </c>
      <c r="E810" t="s">
        <v>0</v>
      </c>
      <c r="F810" t="s">
        <v>2206</v>
      </c>
      <c r="G810" t="s">
        <v>0</v>
      </c>
      <c r="H810" t="s">
        <v>0</v>
      </c>
      <c r="I810" t="s">
        <v>6790</v>
      </c>
      <c r="J810" s="6">
        <v>1175129</v>
      </c>
      <c r="K810" s="6">
        <v>1175359</v>
      </c>
      <c r="L810">
        <f t="shared" si="60"/>
        <v>521</v>
      </c>
      <c r="O810">
        <f t="shared" si="61"/>
        <v>0</v>
      </c>
      <c r="P810">
        <f t="shared" si="62"/>
        <v>0</v>
      </c>
      <c r="Q810">
        <f t="shared" si="63"/>
        <v>0</v>
      </c>
      <c r="S810">
        <f t="shared" si="64"/>
        <v>1</v>
      </c>
    </row>
    <row r="811" spans="1:19" x14ac:dyDescent="0.25">
      <c r="A811" t="s">
        <v>2207</v>
      </c>
      <c r="B811" t="s">
        <v>11</v>
      </c>
      <c r="C811">
        <v>76</v>
      </c>
      <c r="D811">
        <v>110674441</v>
      </c>
      <c r="E811" t="s">
        <v>0</v>
      </c>
      <c r="F811" t="s">
        <v>2208</v>
      </c>
      <c r="G811" t="s">
        <v>0</v>
      </c>
      <c r="H811" t="s">
        <v>0</v>
      </c>
      <c r="I811" t="s">
        <v>6796</v>
      </c>
      <c r="J811" s="6">
        <v>1175800</v>
      </c>
      <c r="K811" s="6">
        <v>1176030</v>
      </c>
      <c r="L811">
        <f t="shared" si="60"/>
        <v>441</v>
      </c>
      <c r="O811">
        <f t="shared" si="61"/>
        <v>0</v>
      </c>
      <c r="P811">
        <f t="shared" si="62"/>
        <v>0</v>
      </c>
      <c r="Q811">
        <f t="shared" si="63"/>
        <v>0</v>
      </c>
      <c r="S811">
        <f t="shared" si="64"/>
        <v>1</v>
      </c>
    </row>
    <row r="812" spans="1:19" x14ac:dyDescent="0.25">
      <c r="A812" t="s">
        <v>2209</v>
      </c>
      <c r="B812" t="s">
        <v>11</v>
      </c>
      <c r="C812">
        <v>424</v>
      </c>
      <c r="D812">
        <v>110674161</v>
      </c>
      <c r="E812" t="s">
        <v>0</v>
      </c>
      <c r="F812" t="s">
        <v>2210</v>
      </c>
      <c r="G812" t="s">
        <v>0</v>
      </c>
      <c r="H812" t="s">
        <v>0</v>
      </c>
      <c r="I812" t="s">
        <v>6824</v>
      </c>
      <c r="J812" s="6">
        <v>1176353</v>
      </c>
      <c r="K812" s="6">
        <v>1177627</v>
      </c>
      <c r="L812">
        <f t="shared" si="60"/>
        <v>323</v>
      </c>
      <c r="O812">
        <f t="shared" si="61"/>
        <v>0</v>
      </c>
      <c r="P812">
        <f t="shared" si="62"/>
        <v>0</v>
      </c>
      <c r="Q812">
        <f t="shared" si="63"/>
        <v>0</v>
      </c>
      <c r="S812">
        <f t="shared" si="64"/>
        <v>1</v>
      </c>
    </row>
    <row r="813" spans="1:19" x14ac:dyDescent="0.25">
      <c r="A813" t="s">
        <v>2213</v>
      </c>
      <c r="B813" t="s">
        <v>11</v>
      </c>
      <c r="C813">
        <v>271</v>
      </c>
      <c r="D813">
        <v>110674666</v>
      </c>
      <c r="E813" t="s">
        <v>0</v>
      </c>
      <c r="F813" t="s">
        <v>2214</v>
      </c>
      <c r="G813" t="s">
        <v>0</v>
      </c>
      <c r="H813" t="s">
        <v>0</v>
      </c>
      <c r="I813" t="s">
        <v>6853</v>
      </c>
      <c r="J813" s="6">
        <v>1178726</v>
      </c>
      <c r="K813" s="6">
        <v>1179541</v>
      </c>
      <c r="L813">
        <f t="shared" si="60"/>
        <v>1099</v>
      </c>
      <c r="O813">
        <f t="shared" si="61"/>
        <v>0</v>
      </c>
      <c r="P813">
        <f t="shared" si="62"/>
        <v>0</v>
      </c>
      <c r="Q813">
        <f t="shared" si="63"/>
        <v>0</v>
      </c>
      <c r="S813">
        <f t="shared" si="64"/>
        <v>1</v>
      </c>
    </row>
    <row r="814" spans="1:19" x14ac:dyDescent="0.25">
      <c r="A814" t="s">
        <v>2219</v>
      </c>
      <c r="B814" t="s">
        <v>11</v>
      </c>
      <c r="C814">
        <v>143</v>
      </c>
      <c r="D814">
        <v>110675548</v>
      </c>
      <c r="E814" t="s">
        <v>0</v>
      </c>
      <c r="F814" t="s">
        <v>2220</v>
      </c>
      <c r="G814" t="s">
        <v>0</v>
      </c>
      <c r="H814" t="s">
        <v>0</v>
      </c>
      <c r="I814" t="s">
        <v>6790</v>
      </c>
      <c r="J814" s="6">
        <v>1181874</v>
      </c>
      <c r="K814" s="6">
        <v>1182305</v>
      </c>
      <c r="L814">
        <f t="shared" si="60"/>
        <v>2333</v>
      </c>
      <c r="O814">
        <f t="shared" si="61"/>
        <v>0</v>
      </c>
      <c r="P814">
        <f t="shared" si="62"/>
        <v>0</v>
      </c>
      <c r="Q814">
        <f t="shared" si="63"/>
        <v>0</v>
      </c>
      <c r="S814">
        <f t="shared" si="64"/>
        <v>2</v>
      </c>
    </row>
    <row r="815" spans="1:19" x14ac:dyDescent="0.25">
      <c r="A815" t="s">
        <v>2223</v>
      </c>
      <c r="B815" t="s">
        <v>11</v>
      </c>
      <c r="C815">
        <v>69</v>
      </c>
      <c r="D815">
        <v>110674294</v>
      </c>
      <c r="E815" t="s">
        <v>0</v>
      </c>
      <c r="F815" t="s">
        <v>2224</v>
      </c>
      <c r="G815" t="s">
        <v>0</v>
      </c>
      <c r="H815" t="s">
        <v>0</v>
      </c>
      <c r="I815" t="s">
        <v>7291</v>
      </c>
      <c r="J815" s="6">
        <v>1183107</v>
      </c>
      <c r="K815" s="6">
        <v>1183316</v>
      </c>
      <c r="L815">
        <f t="shared" si="60"/>
        <v>802</v>
      </c>
      <c r="O815">
        <f t="shared" si="61"/>
        <v>0</v>
      </c>
      <c r="P815">
        <f t="shared" si="62"/>
        <v>0</v>
      </c>
      <c r="Q815">
        <f t="shared" si="63"/>
        <v>0</v>
      </c>
      <c r="S815">
        <f t="shared" si="64"/>
        <v>0</v>
      </c>
    </row>
    <row r="816" spans="1:19" x14ac:dyDescent="0.25">
      <c r="A816" t="s">
        <v>2225</v>
      </c>
      <c r="B816" t="s">
        <v>11</v>
      </c>
      <c r="C816">
        <v>168</v>
      </c>
      <c r="D816">
        <v>110674919</v>
      </c>
      <c r="E816" t="s">
        <v>0</v>
      </c>
      <c r="F816" t="s">
        <v>2226</v>
      </c>
      <c r="G816" t="s">
        <v>0</v>
      </c>
      <c r="H816" t="s">
        <v>0</v>
      </c>
      <c r="I816" t="s">
        <v>6790</v>
      </c>
      <c r="J816" s="6">
        <v>1183309</v>
      </c>
      <c r="K816" s="6">
        <v>1183815</v>
      </c>
      <c r="L816">
        <f t="shared" si="60"/>
        <v>-7</v>
      </c>
      <c r="O816">
        <f t="shared" si="61"/>
        <v>1</v>
      </c>
      <c r="P816">
        <f t="shared" si="62"/>
        <v>1</v>
      </c>
      <c r="Q816">
        <f t="shared" si="63"/>
        <v>1</v>
      </c>
      <c r="S816">
        <f t="shared" si="64"/>
        <v>0</v>
      </c>
    </row>
    <row r="817" spans="1:19" x14ac:dyDescent="0.25">
      <c r="A817" t="s">
        <v>2227</v>
      </c>
      <c r="B817" t="s">
        <v>11</v>
      </c>
      <c r="C817">
        <v>150</v>
      </c>
      <c r="D817">
        <v>110675582</v>
      </c>
      <c r="E817" t="s">
        <v>0</v>
      </c>
      <c r="F817" t="s">
        <v>2228</v>
      </c>
      <c r="G817" t="s">
        <v>0</v>
      </c>
      <c r="H817" t="s">
        <v>0</v>
      </c>
      <c r="I817" t="s">
        <v>6790</v>
      </c>
      <c r="J817" s="6">
        <v>1184257</v>
      </c>
      <c r="K817" s="6">
        <v>1184709</v>
      </c>
      <c r="L817">
        <f t="shared" si="60"/>
        <v>442</v>
      </c>
      <c r="O817">
        <f t="shared" si="61"/>
        <v>0</v>
      </c>
      <c r="P817">
        <f t="shared" si="62"/>
        <v>0</v>
      </c>
      <c r="Q817">
        <f t="shared" si="63"/>
        <v>0</v>
      </c>
      <c r="S817">
        <f t="shared" si="64"/>
        <v>0</v>
      </c>
    </row>
    <row r="818" spans="1:19" x14ac:dyDescent="0.25">
      <c r="A818" t="s">
        <v>2229</v>
      </c>
      <c r="B818" t="s">
        <v>11</v>
      </c>
      <c r="C818">
        <v>309</v>
      </c>
      <c r="D818">
        <v>110674058</v>
      </c>
      <c r="E818" t="s">
        <v>0</v>
      </c>
      <c r="F818" t="s">
        <v>2230</v>
      </c>
      <c r="G818" t="s">
        <v>0</v>
      </c>
      <c r="H818" t="s">
        <v>0</v>
      </c>
      <c r="I818" t="s">
        <v>6812</v>
      </c>
      <c r="J818" s="6">
        <v>1185165</v>
      </c>
      <c r="K818" s="6">
        <v>1186094</v>
      </c>
      <c r="L818">
        <f t="shared" si="60"/>
        <v>456</v>
      </c>
      <c r="O818">
        <f t="shared" si="61"/>
        <v>0</v>
      </c>
      <c r="P818">
        <f t="shared" si="62"/>
        <v>0</v>
      </c>
      <c r="Q818">
        <f t="shared" si="63"/>
        <v>0</v>
      </c>
      <c r="S818">
        <f t="shared" si="64"/>
        <v>0</v>
      </c>
    </row>
    <row r="819" spans="1:19" x14ac:dyDescent="0.25">
      <c r="A819" t="s">
        <v>2231</v>
      </c>
      <c r="B819" t="s">
        <v>11</v>
      </c>
      <c r="C819">
        <v>129</v>
      </c>
      <c r="D819">
        <v>110674803</v>
      </c>
      <c r="E819" t="s">
        <v>0</v>
      </c>
      <c r="F819" t="s">
        <v>2232</v>
      </c>
      <c r="G819" t="s">
        <v>0</v>
      </c>
      <c r="H819" t="s">
        <v>0</v>
      </c>
      <c r="I819" t="s">
        <v>6790</v>
      </c>
      <c r="J819" s="6">
        <v>1186126</v>
      </c>
      <c r="K819" s="6">
        <v>1186515</v>
      </c>
      <c r="L819">
        <f t="shared" si="60"/>
        <v>32</v>
      </c>
      <c r="O819">
        <f t="shared" si="61"/>
        <v>1</v>
      </c>
      <c r="P819">
        <f t="shared" si="62"/>
        <v>1</v>
      </c>
      <c r="Q819">
        <f t="shared" si="63"/>
        <v>1</v>
      </c>
      <c r="S819">
        <f t="shared" si="64"/>
        <v>0</v>
      </c>
    </row>
    <row r="820" spans="1:19" x14ac:dyDescent="0.25">
      <c r="A820" t="s">
        <v>2233</v>
      </c>
      <c r="B820" t="s">
        <v>11</v>
      </c>
      <c r="C820">
        <v>229</v>
      </c>
      <c r="D820">
        <v>110675418</v>
      </c>
      <c r="E820" t="s">
        <v>0</v>
      </c>
      <c r="F820" t="s">
        <v>2234</v>
      </c>
      <c r="G820" t="s">
        <v>0</v>
      </c>
      <c r="H820" t="s">
        <v>0</v>
      </c>
      <c r="I820" t="s">
        <v>6796</v>
      </c>
      <c r="J820" s="6">
        <v>1186516</v>
      </c>
      <c r="K820" s="6">
        <v>1187205</v>
      </c>
      <c r="L820">
        <f t="shared" si="60"/>
        <v>1</v>
      </c>
      <c r="O820">
        <f t="shared" si="61"/>
        <v>2</v>
      </c>
      <c r="P820">
        <f t="shared" si="62"/>
        <v>2</v>
      </c>
      <c r="Q820">
        <f t="shared" si="63"/>
        <v>2</v>
      </c>
      <c r="S820">
        <f t="shared" si="64"/>
        <v>1</v>
      </c>
    </row>
    <row r="821" spans="1:19" x14ac:dyDescent="0.25">
      <c r="A821" t="s">
        <v>2241</v>
      </c>
      <c r="B821" t="s">
        <v>11</v>
      </c>
      <c r="C821">
        <v>185</v>
      </c>
      <c r="D821">
        <v>110673440</v>
      </c>
      <c r="E821" t="s">
        <v>0</v>
      </c>
      <c r="F821" t="s">
        <v>2242</v>
      </c>
      <c r="G821" t="s">
        <v>0</v>
      </c>
      <c r="H821" t="s">
        <v>0</v>
      </c>
      <c r="I821" t="s">
        <v>6853</v>
      </c>
      <c r="J821" s="6">
        <v>1189698</v>
      </c>
      <c r="K821" s="6">
        <v>1190255</v>
      </c>
      <c r="L821">
        <f t="shared" si="60"/>
        <v>2493</v>
      </c>
      <c r="O821">
        <f t="shared" si="61"/>
        <v>0</v>
      </c>
      <c r="P821">
        <f t="shared" si="62"/>
        <v>0</v>
      </c>
      <c r="Q821">
        <f t="shared" si="63"/>
        <v>0</v>
      </c>
      <c r="S821">
        <f t="shared" si="64"/>
        <v>2</v>
      </c>
    </row>
    <row r="822" spans="1:19" x14ac:dyDescent="0.25">
      <c r="A822" t="s">
        <v>2243</v>
      </c>
      <c r="B822" t="s">
        <v>11</v>
      </c>
      <c r="C822">
        <v>116</v>
      </c>
      <c r="D822">
        <v>110673616</v>
      </c>
      <c r="E822" t="s">
        <v>0</v>
      </c>
      <c r="F822" t="s">
        <v>2244</v>
      </c>
      <c r="G822" t="s">
        <v>0</v>
      </c>
      <c r="H822" t="s">
        <v>0</v>
      </c>
      <c r="I822" t="s">
        <v>6790</v>
      </c>
      <c r="J822" s="6">
        <v>1190807</v>
      </c>
      <c r="K822" s="6">
        <v>1191157</v>
      </c>
      <c r="L822">
        <f t="shared" si="60"/>
        <v>552</v>
      </c>
      <c r="O822">
        <f t="shared" si="61"/>
        <v>0</v>
      </c>
      <c r="P822">
        <f t="shared" si="62"/>
        <v>0</v>
      </c>
      <c r="Q822">
        <f t="shared" si="63"/>
        <v>0</v>
      </c>
      <c r="S822">
        <f t="shared" si="64"/>
        <v>2</v>
      </c>
    </row>
    <row r="823" spans="1:19" x14ac:dyDescent="0.25">
      <c r="A823" t="s">
        <v>2247</v>
      </c>
      <c r="B823" t="s">
        <v>11</v>
      </c>
      <c r="C823">
        <v>170</v>
      </c>
      <c r="D823">
        <v>110674861</v>
      </c>
      <c r="E823" t="s">
        <v>0</v>
      </c>
      <c r="F823" t="s">
        <v>2248</v>
      </c>
      <c r="G823" t="s">
        <v>0</v>
      </c>
      <c r="H823" t="s">
        <v>0</v>
      </c>
      <c r="I823" t="s">
        <v>6790</v>
      </c>
      <c r="J823" s="6">
        <v>1192056</v>
      </c>
      <c r="K823" s="6">
        <v>1192568</v>
      </c>
      <c r="L823">
        <f t="shared" si="60"/>
        <v>899</v>
      </c>
      <c r="O823">
        <f t="shared" si="61"/>
        <v>0</v>
      </c>
      <c r="P823">
        <f t="shared" si="62"/>
        <v>0</v>
      </c>
      <c r="Q823">
        <f t="shared" si="63"/>
        <v>0</v>
      </c>
      <c r="S823">
        <f t="shared" si="64"/>
        <v>2</v>
      </c>
    </row>
    <row r="824" spans="1:19" x14ac:dyDescent="0.25">
      <c r="A824" t="s">
        <v>2249</v>
      </c>
      <c r="B824" t="s">
        <v>11</v>
      </c>
      <c r="C824">
        <v>200</v>
      </c>
      <c r="D824">
        <v>110675688</v>
      </c>
      <c r="E824" t="s">
        <v>0</v>
      </c>
      <c r="F824" t="s">
        <v>2250</v>
      </c>
      <c r="G824" t="s">
        <v>0</v>
      </c>
      <c r="H824" t="s">
        <v>0</v>
      </c>
      <c r="I824" t="s">
        <v>6790</v>
      </c>
      <c r="J824" s="6">
        <v>1192556</v>
      </c>
      <c r="K824" s="6">
        <v>1193158</v>
      </c>
      <c r="L824">
        <f t="shared" si="60"/>
        <v>-12</v>
      </c>
      <c r="O824">
        <f t="shared" si="61"/>
        <v>1</v>
      </c>
      <c r="P824">
        <f t="shared" si="62"/>
        <v>1</v>
      </c>
      <c r="Q824">
        <f t="shared" si="63"/>
        <v>1</v>
      </c>
      <c r="S824">
        <f t="shared" si="64"/>
        <v>2</v>
      </c>
    </row>
    <row r="825" spans="1:19" x14ac:dyDescent="0.25">
      <c r="A825" t="s">
        <v>2251</v>
      </c>
      <c r="B825" t="s">
        <v>11</v>
      </c>
      <c r="C825">
        <v>382</v>
      </c>
      <c r="D825">
        <v>110673260</v>
      </c>
      <c r="E825" t="s">
        <v>2252</v>
      </c>
      <c r="F825" t="s">
        <v>2253</v>
      </c>
      <c r="G825" t="s">
        <v>0</v>
      </c>
      <c r="H825" t="s">
        <v>0</v>
      </c>
      <c r="I825" t="s">
        <v>7295</v>
      </c>
      <c r="J825" s="6">
        <v>1193329</v>
      </c>
      <c r="K825" s="6">
        <v>1194477</v>
      </c>
      <c r="L825">
        <f t="shared" si="60"/>
        <v>171</v>
      </c>
      <c r="O825">
        <f t="shared" si="61"/>
        <v>0</v>
      </c>
      <c r="P825">
        <f t="shared" si="62"/>
        <v>0</v>
      </c>
      <c r="Q825">
        <f t="shared" si="63"/>
        <v>2</v>
      </c>
      <c r="S825">
        <f t="shared" si="64"/>
        <v>1</v>
      </c>
    </row>
    <row r="826" spans="1:19" x14ac:dyDescent="0.25">
      <c r="A826" t="s">
        <v>2256</v>
      </c>
      <c r="B826" t="s">
        <v>11</v>
      </c>
      <c r="C826">
        <v>597</v>
      </c>
      <c r="D826">
        <v>110674886</v>
      </c>
      <c r="E826" t="s">
        <v>2257</v>
      </c>
      <c r="F826" t="s">
        <v>2258</v>
      </c>
      <c r="G826" t="s">
        <v>0</v>
      </c>
      <c r="H826" t="s">
        <v>0</v>
      </c>
      <c r="I826" t="s">
        <v>7296</v>
      </c>
      <c r="J826" s="6">
        <v>1195542</v>
      </c>
      <c r="K826" s="6">
        <v>1197335</v>
      </c>
      <c r="L826">
        <f t="shared" si="60"/>
        <v>1065</v>
      </c>
      <c r="O826">
        <f t="shared" si="61"/>
        <v>0</v>
      </c>
      <c r="P826">
        <f t="shared" si="62"/>
        <v>0</v>
      </c>
      <c r="Q826">
        <f t="shared" si="63"/>
        <v>0</v>
      </c>
      <c r="S826">
        <f t="shared" si="64"/>
        <v>0</v>
      </c>
    </row>
    <row r="827" spans="1:19" x14ac:dyDescent="0.25">
      <c r="A827" t="s">
        <v>2259</v>
      </c>
      <c r="B827" t="s">
        <v>11</v>
      </c>
      <c r="C827">
        <v>500</v>
      </c>
      <c r="D827">
        <v>110674992</v>
      </c>
      <c r="E827" t="s">
        <v>2260</v>
      </c>
      <c r="F827" t="s">
        <v>2261</v>
      </c>
      <c r="G827" t="s">
        <v>0</v>
      </c>
      <c r="H827" t="s">
        <v>0</v>
      </c>
      <c r="I827" t="s">
        <v>7297</v>
      </c>
      <c r="J827" s="6">
        <v>1197356</v>
      </c>
      <c r="K827" s="6">
        <v>1198858</v>
      </c>
      <c r="L827">
        <f t="shared" si="60"/>
        <v>21</v>
      </c>
      <c r="O827">
        <f t="shared" si="61"/>
        <v>1</v>
      </c>
      <c r="P827">
        <f t="shared" si="62"/>
        <v>1</v>
      </c>
      <c r="Q827">
        <f t="shared" si="63"/>
        <v>1</v>
      </c>
      <c r="S827">
        <f t="shared" si="64"/>
        <v>2</v>
      </c>
    </row>
    <row r="828" spans="1:19" x14ac:dyDescent="0.25">
      <c r="A828" t="s">
        <v>2262</v>
      </c>
      <c r="B828" t="s">
        <v>11</v>
      </c>
      <c r="C828">
        <v>145</v>
      </c>
      <c r="D828">
        <v>110675998</v>
      </c>
      <c r="E828" t="s">
        <v>2263</v>
      </c>
      <c r="F828" t="s">
        <v>2264</v>
      </c>
      <c r="G828" t="s">
        <v>0</v>
      </c>
      <c r="H828" t="s">
        <v>0</v>
      </c>
      <c r="I828" t="s">
        <v>7298</v>
      </c>
      <c r="J828" s="6">
        <v>1198852</v>
      </c>
      <c r="K828" s="6">
        <v>1199289</v>
      </c>
      <c r="L828">
        <f t="shared" si="60"/>
        <v>-6</v>
      </c>
      <c r="O828">
        <f t="shared" si="61"/>
        <v>2</v>
      </c>
      <c r="P828">
        <f t="shared" si="62"/>
        <v>2</v>
      </c>
      <c r="Q828">
        <f t="shared" si="63"/>
        <v>2</v>
      </c>
      <c r="S828">
        <f t="shared" si="64"/>
        <v>1</v>
      </c>
    </row>
    <row r="829" spans="1:19" x14ac:dyDescent="0.25">
      <c r="A829" t="s">
        <v>2265</v>
      </c>
      <c r="B829" t="s">
        <v>11</v>
      </c>
      <c r="C829">
        <v>234</v>
      </c>
      <c r="D829">
        <v>110673263</v>
      </c>
      <c r="E829" t="s">
        <v>2266</v>
      </c>
      <c r="F829" t="s">
        <v>2267</v>
      </c>
      <c r="G829" t="s">
        <v>0</v>
      </c>
      <c r="H829" t="s">
        <v>0</v>
      </c>
      <c r="I829" t="s">
        <v>7299</v>
      </c>
      <c r="J829" s="6">
        <v>1199318</v>
      </c>
      <c r="K829" s="6">
        <v>1200022</v>
      </c>
      <c r="L829">
        <f t="shared" si="60"/>
        <v>29</v>
      </c>
      <c r="O829">
        <f t="shared" si="61"/>
        <v>3</v>
      </c>
      <c r="P829">
        <f t="shared" si="62"/>
        <v>3</v>
      </c>
      <c r="Q829">
        <f t="shared" si="63"/>
        <v>3</v>
      </c>
      <c r="S829">
        <f t="shared" si="64"/>
        <v>0</v>
      </c>
    </row>
    <row r="830" spans="1:19" x14ac:dyDescent="0.25">
      <c r="A830" t="s">
        <v>2268</v>
      </c>
      <c r="B830" t="s">
        <v>11</v>
      </c>
      <c r="C830">
        <v>444</v>
      </c>
      <c r="D830">
        <v>110674851</v>
      </c>
      <c r="E830" t="s">
        <v>2269</v>
      </c>
      <c r="F830" t="s">
        <v>2270</v>
      </c>
      <c r="G830" t="s">
        <v>0</v>
      </c>
      <c r="H830" t="s">
        <v>0</v>
      </c>
      <c r="I830" t="s">
        <v>7300</v>
      </c>
      <c r="J830" s="6">
        <v>1200057</v>
      </c>
      <c r="K830" s="6">
        <v>1201391</v>
      </c>
      <c r="L830">
        <f t="shared" si="60"/>
        <v>35</v>
      </c>
      <c r="O830">
        <f t="shared" si="61"/>
        <v>4</v>
      </c>
      <c r="P830">
        <f t="shared" si="62"/>
        <v>4</v>
      </c>
      <c r="Q830">
        <f t="shared" si="63"/>
        <v>4</v>
      </c>
      <c r="S830">
        <f t="shared" si="64"/>
        <v>0</v>
      </c>
    </row>
    <row r="831" spans="1:19" x14ac:dyDescent="0.25">
      <c r="A831" t="s">
        <v>2271</v>
      </c>
      <c r="B831" t="s">
        <v>11</v>
      </c>
      <c r="C831">
        <v>348</v>
      </c>
      <c r="D831">
        <v>110675720</v>
      </c>
      <c r="E831" t="s">
        <v>0</v>
      </c>
      <c r="F831" t="s">
        <v>2272</v>
      </c>
      <c r="G831" t="s">
        <v>0</v>
      </c>
      <c r="H831" t="s">
        <v>0</v>
      </c>
      <c r="I831" t="s">
        <v>7291</v>
      </c>
      <c r="J831" s="6">
        <v>1201696</v>
      </c>
      <c r="K831" s="6">
        <v>1202742</v>
      </c>
      <c r="L831">
        <f t="shared" si="60"/>
        <v>305</v>
      </c>
      <c r="O831">
        <f t="shared" si="61"/>
        <v>0</v>
      </c>
      <c r="P831">
        <f t="shared" si="62"/>
        <v>0</v>
      </c>
      <c r="Q831">
        <f t="shared" si="63"/>
        <v>0</v>
      </c>
      <c r="S831">
        <f t="shared" si="64"/>
        <v>0</v>
      </c>
    </row>
    <row r="832" spans="1:19" x14ac:dyDescent="0.25">
      <c r="A832" t="s">
        <v>2273</v>
      </c>
      <c r="B832" t="s">
        <v>11</v>
      </c>
      <c r="C832">
        <v>176</v>
      </c>
      <c r="D832">
        <v>110675809</v>
      </c>
      <c r="E832" t="s">
        <v>0</v>
      </c>
      <c r="F832" t="s">
        <v>2274</v>
      </c>
      <c r="G832" t="s">
        <v>0</v>
      </c>
      <c r="H832" t="s">
        <v>0</v>
      </c>
      <c r="I832" t="s">
        <v>7301</v>
      </c>
      <c r="J832" s="6">
        <v>1202947</v>
      </c>
      <c r="K832" s="6">
        <v>1203477</v>
      </c>
      <c r="L832">
        <f t="shared" si="60"/>
        <v>205</v>
      </c>
      <c r="O832">
        <f t="shared" si="61"/>
        <v>0</v>
      </c>
      <c r="P832">
        <f t="shared" si="62"/>
        <v>0</v>
      </c>
      <c r="Q832">
        <f t="shared" si="63"/>
        <v>0</v>
      </c>
      <c r="S832">
        <f t="shared" si="64"/>
        <v>2</v>
      </c>
    </row>
    <row r="833" spans="1:19" x14ac:dyDescent="0.25">
      <c r="A833" t="s">
        <v>2275</v>
      </c>
      <c r="B833" t="s">
        <v>11</v>
      </c>
      <c r="C833">
        <v>182</v>
      </c>
      <c r="D833">
        <v>110673664</v>
      </c>
      <c r="E833" t="s">
        <v>0</v>
      </c>
      <c r="F833" t="s">
        <v>2276</v>
      </c>
      <c r="G833" t="s">
        <v>0</v>
      </c>
      <c r="H833" t="s">
        <v>0</v>
      </c>
      <c r="I833" t="s">
        <v>7301</v>
      </c>
      <c r="J833" s="6">
        <v>1204006</v>
      </c>
      <c r="K833" s="6">
        <v>1204554</v>
      </c>
      <c r="L833">
        <f t="shared" si="60"/>
        <v>529</v>
      </c>
      <c r="O833">
        <f t="shared" si="61"/>
        <v>0</v>
      </c>
      <c r="P833">
        <f t="shared" si="62"/>
        <v>0</v>
      </c>
      <c r="Q833">
        <f t="shared" si="63"/>
        <v>0</v>
      </c>
      <c r="S833">
        <f t="shared" si="64"/>
        <v>2</v>
      </c>
    </row>
    <row r="834" spans="1:19" x14ac:dyDescent="0.25">
      <c r="A834" t="s">
        <v>2277</v>
      </c>
      <c r="B834" t="s">
        <v>11</v>
      </c>
      <c r="C834">
        <v>226</v>
      </c>
      <c r="D834">
        <v>110673342</v>
      </c>
      <c r="E834" t="s">
        <v>0</v>
      </c>
      <c r="F834" t="s">
        <v>2278</v>
      </c>
      <c r="G834" t="s">
        <v>0</v>
      </c>
      <c r="H834" t="s">
        <v>0</v>
      </c>
      <c r="I834" t="s">
        <v>6855</v>
      </c>
      <c r="J834" s="6">
        <v>1204584</v>
      </c>
      <c r="K834" s="6">
        <v>1205264</v>
      </c>
      <c r="L834">
        <f t="shared" si="60"/>
        <v>30</v>
      </c>
      <c r="O834">
        <f t="shared" si="61"/>
        <v>1</v>
      </c>
      <c r="P834">
        <f t="shared" si="62"/>
        <v>1</v>
      </c>
      <c r="Q834">
        <f t="shared" si="63"/>
        <v>1</v>
      </c>
      <c r="S834">
        <f t="shared" si="64"/>
        <v>1</v>
      </c>
    </row>
    <row r="835" spans="1:19" x14ac:dyDescent="0.25">
      <c r="A835" t="s">
        <v>2279</v>
      </c>
      <c r="B835" t="s">
        <v>11</v>
      </c>
      <c r="C835">
        <v>418</v>
      </c>
      <c r="D835">
        <v>110674458</v>
      </c>
      <c r="E835" t="s">
        <v>0</v>
      </c>
      <c r="F835" t="s">
        <v>2280</v>
      </c>
      <c r="G835" t="s">
        <v>0</v>
      </c>
      <c r="H835" t="s">
        <v>0</v>
      </c>
      <c r="I835" t="s">
        <v>6856</v>
      </c>
      <c r="J835" s="6">
        <v>1205257</v>
      </c>
      <c r="K835" s="6">
        <v>1206513</v>
      </c>
      <c r="L835">
        <f t="shared" si="60"/>
        <v>-7</v>
      </c>
      <c r="O835">
        <f t="shared" si="61"/>
        <v>2</v>
      </c>
      <c r="P835">
        <f t="shared" si="62"/>
        <v>2</v>
      </c>
      <c r="Q835">
        <f t="shared" si="63"/>
        <v>2</v>
      </c>
      <c r="S835">
        <f t="shared" si="64"/>
        <v>1</v>
      </c>
    </row>
    <row r="836" spans="1:19" x14ac:dyDescent="0.25">
      <c r="A836" t="s">
        <v>2281</v>
      </c>
      <c r="B836" t="s">
        <v>11</v>
      </c>
      <c r="C836">
        <v>261</v>
      </c>
      <c r="D836">
        <v>110674901</v>
      </c>
      <c r="E836" t="s">
        <v>0</v>
      </c>
      <c r="F836" t="s">
        <v>2282</v>
      </c>
      <c r="G836" t="s">
        <v>0</v>
      </c>
      <c r="H836" t="s">
        <v>0</v>
      </c>
      <c r="I836" t="s">
        <v>7302</v>
      </c>
      <c r="J836" s="6">
        <v>1206647</v>
      </c>
      <c r="K836" s="6">
        <v>1207432</v>
      </c>
      <c r="L836">
        <f t="shared" ref="L836:L899" si="65">J836-K835</f>
        <v>134</v>
      </c>
      <c r="O836">
        <f t="shared" ref="O836:O899" si="66">IF(L836&lt;50,O835+1,0)</f>
        <v>0</v>
      </c>
      <c r="P836">
        <f t="shared" ref="P836:P899" si="67">IF(L836&lt;100,P835+1,0)</f>
        <v>0</v>
      </c>
      <c r="Q836">
        <f t="shared" ref="Q836:Q899" si="68">IF(L836&lt;200,Q835+1,0)</f>
        <v>3</v>
      </c>
      <c r="S836">
        <f t="shared" ref="S836:S899" si="69">MOD(C836,3)</f>
        <v>0</v>
      </c>
    </row>
    <row r="837" spans="1:19" x14ac:dyDescent="0.25">
      <c r="A837" t="s">
        <v>2287</v>
      </c>
      <c r="B837" t="s">
        <v>11</v>
      </c>
      <c r="C837">
        <v>152</v>
      </c>
      <c r="D837">
        <v>110674083</v>
      </c>
      <c r="E837" t="s">
        <v>0</v>
      </c>
      <c r="F837" t="s">
        <v>2288</v>
      </c>
      <c r="G837" t="s">
        <v>0</v>
      </c>
      <c r="H837" t="s">
        <v>0</v>
      </c>
      <c r="I837" t="s">
        <v>6824</v>
      </c>
      <c r="J837" s="6">
        <v>1209210</v>
      </c>
      <c r="K837" s="6">
        <v>1209668</v>
      </c>
      <c r="L837">
        <f t="shared" si="65"/>
        <v>1778</v>
      </c>
      <c r="O837">
        <f t="shared" si="66"/>
        <v>0</v>
      </c>
      <c r="P837">
        <f t="shared" si="67"/>
        <v>0</v>
      </c>
      <c r="Q837">
        <f t="shared" si="68"/>
        <v>0</v>
      </c>
      <c r="S837">
        <f t="shared" si="69"/>
        <v>2</v>
      </c>
    </row>
    <row r="838" spans="1:19" x14ac:dyDescent="0.25">
      <c r="A838" t="s">
        <v>2291</v>
      </c>
      <c r="B838" t="s">
        <v>11</v>
      </c>
      <c r="C838">
        <v>69</v>
      </c>
      <c r="D838">
        <v>110675662</v>
      </c>
      <c r="E838" t="s">
        <v>0</v>
      </c>
      <c r="F838" t="s">
        <v>2292</v>
      </c>
      <c r="G838" t="s">
        <v>0</v>
      </c>
      <c r="H838" t="s">
        <v>0</v>
      </c>
      <c r="I838" t="s">
        <v>6796</v>
      </c>
      <c r="J838" s="6">
        <v>1210301</v>
      </c>
      <c r="K838" s="6">
        <v>1210510</v>
      </c>
      <c r="L838">
        <f t="shared" si="65"/>
        <v>633</v>
      </c>
      <c r="O838">
        <f t="shared" si="66"/>
        <v>0</v>
      </c>
      <c r="P838">
        <f t="shared" si="67"/>
        <v>0</v>
      </c>
      <c r="Q838">
        <f t="shared" si="68"/>
        <v>0</v>
      </c>
      <c r="S838">
        <f t="shared" si="69"/>
        <v>0</v>
      </c>
    </row>
    <row r="839" spans="1:19" x14ac:dyDescent="0.25">
      <c r="A839" t="s">
        <v>2293</v>
      </c>
      <c r="B839" t="s">
        <v>11</v>
      </c>
      <c r="C839">
        <v>541</v>
      </c>
      <c r="D839">
        <v>110675845</v>
      </c>
      <c r="E839" t="s">
        <v>0</v>
      </c>
      <c r="F839" t="s">
        <v>2294</v>
      </c>
      <c r="G839" t="s">
        <v>0</v>
      </c>
      <c r="H839" t="s">
        <v>0</v>
      </c>
      <c r="I839" t="s">
        <v>7265</v>
      </c>
      <c r="J839" s="6">
        <v>1210835</v>
      </c>
      <c r="K839" s="6">
        <v>1212460</v>
      </c>
      <c r="L839">
        <f t="shared" si="65"/>
        <v>325</v>
      </c>
      <c r="O839">
        <f t="shared" si="66"/>
        <v>0</v>
      </c>
      <c r="P839">
        <f t="shared" si="67"/>
        <v>0</v>
      </c>
      <c r="Q839">
        <f t="shared" si="68"/>
        <v>0</v>
      </c>
      <c r="S839">
        <f t="shared" si="69"/>
        <v>1</v>
      </c>
    </row>
    <row r="840" spans="1:19" x14ac:dyDescent="0.25">
      <c r="A840" t="s">
        <v>2295</v>
      </c>
      <c r="B840" t="s">
        <v>11</v>
      </c>
      <c r="C840">
        <v>115</v>
      </c>
      <c r="D840">
        <v>110675568</v>
      </c>
      <c r="E840" t="s">
        <v>0</v>
      </c>
      <c r="F840" t="s">
        <v>2296</v>
      </c>
      <c r="G840" t="s">
        <v>0</v>
      </c>
      <c r="H840" t="s">
        <v>0</v>
      </c>
      <c r="I840" t="s">
        <v>6796</v>
      </c>
      <c r="J840" s="6">
        <v>1212579</v>
      </c>
      <c r="K840" s="6">
        <v>1212926</v>
      </c>
      <c r="L840">
        <f t="shared" si="65"/>
        <v>119</v>
      </c>
      <c r="O840">
        <f t="shared" si="66"/>
        <v>0</v>
      </c>
      <c r="P840">
        <f t="shared" si="67"/>
        <v>0</v>
      </c>
      <c r="Q840">
        <f t="shared" si="68"/>
        <v>1</v>
      </c>
      <c r="S840">
        <f t="shared" si="69"/>
        <v>1</v>
      </c>
    </row>
    <row r="841" spans="1:19" x14ac:dyDescent="0.25">
      <c r="A841" t="s">
        <v>2297</v>
      </c>
      <c r="B841" t="s">
        <v>11</v>
      </c>
      <c r="C841">
        <v>52</v>
      </c>
      <c r="D841">
        <v>110674577</v>
      </c>
      <c r="E841" t="s">
        <v>0</v>
      </c>
      <c r="F841" t="s">
        <v>2298</v>
      </c>
      <c r="G841" t="s">
        <v>0</v>
      </c>
      <c r="H841" t="s">
        <v>0</v>
      </c>
      <c r="I841" t="s">
        <v>6790</v>
      </c>
      <c r="J841" s="6">
        <v>1213436</v>
      </c>
      <c r="K841" s="6">
        <v>1213594</v>
      </c>
      <c r="L841">
        <f t="shared" si="65"/>
        <v>510</v>
      </c>
      <c r="O841">
        <f t="shared" si="66"/>
        <v>0</v>
      </c>
      <c r="P841">
        <f t="shared" si="67"/>
        <v>0</v>
      </c>
      <c r="Q841">
        <f t="shared" si="68"/>
        <v>0</v>
      </c>
      <c r="S841">
        <f t="shared" si="69"/>
        <v>1</v>
      </c>
    </row>
    <row r="842" spans="1:19" x14ac:dyDescent="0.25">
      <c r="A842" t="s">
        <v>2299</v>
      </c>
      <c r="B842" t="s">
        <v>11</v>
      </c>
      <c r="C842">
        <v>83</v>
      </c>
      <c r="D842">
        <v>110673530</v>
      </c>
      <c r="E842" t="s">
        <v>2300</v>
      </c>
      <c r="F842" t="s">
        <v>2301</v>
      </c>
      <c r="G842" t="s">
        <v>0</v>
      </c>
      <c r="H842" t="s">
        <v>0</v>
      </c>
      <c r="I842" t="s">
        <v>7303</v>
      </c>
      <c r="J842" s="6">
        <v>1213607</v>
      </c>
      <c r="K842" s="6">
        <v>1213858</v>
      </c>
      <c r="L842">
        <f t="shared" si="65"/>
        <v>13</v>
      </c>
      <c r="O842">
        <f t="shared" si="66"/>
        <v>1</v>
      </c>
      <c r="P842">
        <f t="shared" si="67"/>
        <v>1</v>
      </c>
      <c r="Q842">
        <f t="shared" si="68"/>
        <v>1</v>
      </c>
      <c r="S842">
        <f t="shared" si="69"/>
        <v>2</v>
      </c>
    </row>
    <row r="843" spans="1:19" x14ac:dyDescent="0.25">
      <c r="A843" t="s">
        <v>2302</v>
      </c>
      <c r="B843" t="s">
        <v>11</v>
      </c>
      <c r="C843">
        <v>188</v>
      </c>
      <c r="D843">
        <v>110675596</v>
      </c>
      <c r="E843" t="s">
        <v>2303</v>
      </c>
      <c r="F843" t="s">
        <v>2304</v>
      </c>
      <c r="G843" t="s">
        <v>0</v>
      </c>
      <c r="H843" t="s">
        <v>0</v>
      </c>
      <c r="I843" t="s">
        <v>7304</v>
      </c>
      <c r="J843" s="6">
        <v>1213871</v>
      </c>
      <c r="K843" s="6">
        <v>1214437</v>
      </c>
      <c r="L843">
        <f t="shared" si="65"/>
        <v>13</v>
      </c>
      <c r="O843">
        <f t="shared" si="66"/>
        <v>2</v>
      </c>
      <c r="P843">
        <f t="shared" si="67"/>
        <v>2</v>
      </c>
      <c r="Q843">
        <f t="shared" si="68"/>
        <v>2</v>
      </c>
      <c r="S843">
        <f t="shared" si="69"/>
        <v>2</v>
      </c>
    </row>
    <row r="844" spans="1:19" x14ac:dyDescent="0.25">
      <c r="A844" t="s">
        <v>2307</v>
      </c>
      <c r="B844" t="s">
        <v>11</v>
      </c>
      <c r="C844">
        <v>483</v>
      </c>
      <c r="D844">
        <v>110673392</v>
      </c>
      <c r="E844" t="s">
        <v>0</v>
      </c>
      <c r="F844" t="s">
        <v>2308</v>
      </c>
      <c r="G844" t="s">
        <v>0</v>
      </c>
      <c r="H844" t="s">
        <v>0</v>
      </c>
      <c r="I844" t="s">
        <v>6828</v>
      </c>
      <c r="J844" s="6">
        <v>1215484</v>
      </c>
      <c r="K844" s="6">
        <v>1216935</v>
      </c>
      <c r="L844">
        <f t="shared" si="65"/>
        <v>1047</v>
      </c>
      <c r="O844">
        <f t="shared" si="66"/>
        <v>0</v>
      </c>
      <c r="P844">
        <f t="shared" si="67"/>
        <v>0</v>
      </c>
      <c r="Q844">
        <f t="shared" si="68"/>
        <v>0</v>
      </c>
      <c r="S844">
        <f t="shared" si="69"/>
        <v>0</v>
      </c>
    </row>
    <row r="845" spans="1:19" x14ac:dyDescent="0.25">
      <c r="A845" t="s">
        <v>2309</v>
      </c>
      <c r="B845" t="s">
        <v>11</v>
      </c>
      <c r="C845">
        <v>108</v>
      </c>
      <c r="D845">
        <v>110675936</v>
      </c>
      <c r="E845" t="s">
        <v>0</v>
      </c>
      <c r="F845" t="s">
        <v>2310</v>
      </c>
      <c r="G845" t="s">
        <v>0</v>
      </c>
      <c r="H845" t="s">
        <v>0</v>
      </c>
      <c r="I845" t="s">
        <v>6790</v>
      </c>
      <c r="J845" s="6">
        <v>1217212</v>
      </c>
      <c r="K845" s="6">
        <v>1217538</v>
      </c>
      <c r="L845">
        <f t="shared" si="65"/>
        <v>277</v>
      </c>
      <c r="O845">
        <f t="shared" si="66"/>
        <v>0</v>
      </c>
      <c r="P845">
        <f t="shared" si="67"/>
        <v>0</v>
      </c>
      <c r="Q845">
        <f t="shared" si="68"/>
        <v>0</v>
      </c>
      <c r="S845">
        <f t="shared" si="69"/>
        <v>0</v>
      </c>
    </row>
    <row r="846" spans="1:19" x14ac:dyDescent="0.25">
      <c r="A846" t="s">
        <v>2311</v>
      </c>
      <c r="B846" t="s">
        <v>11</v>
      </c>
      <c r="C846">
        <v>117</v>
      </c>
      <c r="D846">
        <v>110675372</v>
      </c>
      <c r="E846" t="s">
        <v>0</v>
      </c>
      <c r="F846" t="s">
        <v>2312</v>
      </c>
      <c r="G846" t="s">
        <v>0</v>
      </c>
      <c r="H846" t="s">
        <v>0</v>
      </c>
      <c r="I846" t="s">
        <v>6796</v>
      </c>
      <c r="J846" s="6">
        <v>1217606</v>
      </c>
      <c r="K846" s="6">
        <v>1217959</v>
      </c>
      <c r="L846">
        <f t="shared" si="65"/>
        <v>68</v>
      </c>
      <c r="O846">
        <f t="shared" si="66"/>
        <v>0</v>
      </c>
      <c r="P846">
        <f t="shared" si="67"/>
        <v>1</v>
      </c>
      <c r="Q846">
        <f t="shared" si="68"/>
        <v>1</v>
      </c>
      <c r="S846">
        <f t="shared" si="69"/>
        <v>0</v>
      </c>
    </row>
    <row r="847" spans="1:19" x14ac:dyDescent="0.25">
      <c r="A847" t="s">
        <v>2313</v>
      </c>
      <c r="B847" t="s">
        <v>11</v>
      </c>
      <c r="C847">
        <v>2142</v>
      </c>
      <c r="D847">
        <v>110675975</v>
      </c>
      <c r="E847" t="s">
        <v>0</v>
      </c>
      <c r="F847" t="s">
        <v>2314</v>
      </c>
      <c r="G847" t="s">
        <v>0</v>
      </c>
      <c r="H847" t="s">
        <v>0</v>
      </c>
      <c r="I847" t="s">
        <v>7305</v>
      </c>
      <c r="J847" s="6">
        <v>1218551</v>
      </c>
      <c r="K847" s="6">
        <v>1224979</v>
      </c>
      <c r="L847">
        <f t="shared" si="65"/>
        <v>592</v>
      </c>
      <c r="O847">
        <f t="shared" si="66"/>
        <v>0</v>
      </c>
      <c r="P847">
        <f t="shared" si="67"/>
        <v>0</v>
      </c>
      <c r="Q847">
        <f t="shared" si="68"/>
        <v>0</v>
      </c>
      <c r="S847">
        <f t="shared" si="69"/>
        <v>0</v>
      </c>
    </row>
    <row r="848" spans="1:19" x14ac:dyDescent="0.25">
      <c r="A848" t="s">
        <v>2317</v>
      </c>
      <c r="B848" t="s">
        <v>11</v>
      </c>
      <c r="C848">
        <v>132</v>
      </c>
      <c r="D848">
        <v>110674401</v>
      </c>
      <c r="E848" t="s">
        <v>0</v>
      </c>
      <c r="F848" t="s">
        <v>2318</v>
      </c>
      <c r="G848" t="s">
        <v>0</v>
      </c>
      <c r="H848" t="s">
        <v>0</v>
      </c>
      <c r="I848" t="s">
        <v>6790</v>
      </c>
      <c r="J848" s="6">
        <v>1225790</v>
      </c>
      <c r="K848" s="6">
        <v>1226188</v>
      </c>
      <c r="L848">
        <f t="shared" si="65"/>
        <v>811</v>
      </c>
      <c r="O848">
        <f t="shared" si="66"/>
        <v>0</v>
      </c>
      <c r="P848">
        <f t="shared" si="67"/>
        <v>0</v>
      </c>
      <c r="Q848">
        <f t="shared" si="68"/>
        <v>0</v>
      </c>
      <c r="S848">
        <f t="shared" si="69"/>
        <v>0</v>
      </c>
    </row>
    <row r="849" spans="1:19" x14ac:dyDescent="0.25">
      <c r="A849" t="s">
        <v>2319</v>
      </c>
      <c r="B849" t="s">
        <v>11</v>
      </c>
      <c r="C849">
        <v>696</v>
      </c>
      <c r="D849">
        <v>110674466</v>
      </c>
      <c r="E849" t="s">
        <v>0</v>
      </c>
      <c r="F849" t="s">
        <v>2320</v>
      </c>
      <c r="G849" t="s">
        <v>0</v>
      </c>
      <c r="H849" t="s">
        <v>0</v>
      </c>
      <c r="I849" t="s">
        <v>6937</v>
      </c>
      <c r="J849" s="6">
        <v>1226670</v>
      </c>
      <c r="K849" s="6">
        <v>1228760</v>
      </c>
      <c r="L849">
        <f t="shared" si="65"/>
        <v>482</v>
      </c>
      <c r="O849">
        <f t="shared" si="66"/>
        <v>0</v>
      </c>
      <c r="P849">
        <f t="shared" si="67"/>
        <v>0</v>
      </c>
      <c r="Q849">
        <f t="shared" si="68"/>
        <v>0</v>
      </c>
      <c r="S849">
        <f t="shared" si="69"/>
        <v>0</v>
      </c>
    </row>
    <row r="850" spans="1:19" x14ac:dyDescent="0.25">
      <c r="A850" t="s">
        <v>2321</v>
      </c>
      <c r="B850" t="s">
        <v>11</v>
      </c>
      <c r="C850">
        <v>477</v>
      </c>
      <c r="D850">
        <v>110675644</v>
      </c>
      <c r="E850" t="s">
        <v>0</v>
      </c>
      <c r="F850" t="s">
        <v>2322</v>
      </c>
      <c r="G850" t="s">
        <v>0</v>
      </c>
      <c r="H850" t="s">
        <v>0</v>
      </c>
      <c r="I850" t="s">
        <v>7042</v>
      </c>
      <c r="J850" s="6">
        <v>1229188</v>
      </c>
      <c r="K850" s="6">
        <v>1230621</v>
      </c>
      <c r="L850">
        <f t="shared" si="65"/>
        <v>428</v>
      </c>
      <c r="O850">
        <f t="shared" si="66"/>
        <v>0</v>
      </c>
      <c r="P850">
        <f t="shared" si="67"/>
        <v>0</v>
      </c>
      <c r="Q850">
        <f t="shared" si="68"/>
        <v>0</v>
      </c>
      <c r="S850">
        <f t="shared" si="69"/>
        <v>0</v>
      </c>
    </row>
    <row r="851" spans="1:19" x14ac:dyDescent="0.25">
      <c r="A851" t="s">
        <v>2325</v>
      </c>
      <c r="B851" t="s">
        <v>11</v>
      </c>
      <c r="C851">
        <v>32</v>
      </c>
      <c r="D851">
        <v>110673969</v>
      </c>
      <c r="E851" t="s">
        <v>0</v>
      </c>
      <c r="F851" t="s">
        <v>2326</v>
      </c>
      <c r="G851" t="s">
        <v>0</v>
      </c>
      <c r="H851" t="s">
        <v>0</v>
      </c>
      <c r="I851" t="s">
        <v>6796</v>
      </c>
      <c r="J851" s="6">
        <v>1231260</v>
      </c>
      <c r="K851" s="6">
        <v>1231358</v>
      </c>
      <c r="L851">
        <f t="shared" si="65"/>
        <v>639</v>
      </c>
      <c r="O851">
        <f t="shared" si="66"/>
        <v>0</v>
      </c>
      <c r="P851">
        <f t="shared" si="67"/>
        <v>0</v>
      </c>
      <c r="Q851">
        <f t="shared" si="68"/>
        <v>0</v>
      </c>
      <c r="S851">
        <f t="shared" si="69"/>
        <v>2</v>
      </c>
    </row>
    <row r="852" spans="1:19" x14ac:dyDescent="0.25">
      <c r="A852" t="s">
        <v>2327</v>
      </c>
      <c r="B852" t="s">
        <v>11</v>
      </c>
      <c r="C852">
        <v>185</v>
      </c>
      <c r="D852">
        <v>110673384</v>
      </c>
      <c r="E852" t="s">
        <v>0</v>
      </c>
      <c r="F852" t="s">
        <v>2328</v>
      </c>
      <c r="G852" t="s">
        <v>0</v>
      </c>
      <c r="H852" t="s">
        <v>0</v>
      </c>
      <c r="I852" t="s">
        <v>6812</v>
      </c>
      <c r="J852" s="6">
        <v>1231448</v>
      </c>
      <c r="K852" s="6">
        <v>1232005</v>
      </c>
      <c r="L852">
        <f t="shared" si="65"/>
        <v>90</v>
      </c>
      <c r="O852">
        <f t="shared" si="66"/>
        <v>0</v>
      </c>
      <c r="P852">
        <f t="shared" si="67"/>
        <v>1</v>
      </c>
      <c r="Q852">
        <f t="shared" si="68"/>
        <v>1</v>
      </c>
      <c r="S852">
        <f t="shared" si="69"/>
        <v>2</v>
      </c>
    </row>
    <row r="853" spans="1:19" x14ac:dyDescent="0.25">
      <c r="A853" t="s">
        <v>2333</v>
      </c>
      <c r="B853" t="s">
        <v>11</v>
      </c>
      <c r="C853">
        <v>43</v>
      </c>
      <c r="D853">
        <v>110674797</v>
      </c>
      <c r="E853" t="s">
        <v>0</v>
      </c>
      <c r="F853" t="s">
        <v>2334</v>
      </c>
      <c r="G853" t="s">
        <v>0</v>
      </c>
      <c r="H853" t="s">
        <v>0</v>
      </c>
      <c r="I853" t="s">
        <v>6796</v>
      </c>
      <c r="J853" s="6">
        <v>1234312</v>
      </c>
      <c r="K853" s="6">
        <v>1234443</v>
      </c>
      <c r="L853">
        <f t="shared" si="65"/>
        <v>2307</v>
      </c>
      <c r="O853">
        <f t="shared" si="66"/>
        <v>0</v>
      </c>
      <c r="P853">
        <f t="shared" si="67"/>
        <v>0</v>
      </c>
      <c r="Q853">
        <f t="shared" si="68"/>
        <v>0</v>
      </c>
      <c r="S853">
        <f t="shared" si="69"/>
        <v>1</v>
      </c>
    </row>
    <row r="854" spans="1:19" x14ac:dyDescent="0.25">
      <c r="A854" t="s">
        <v>2335</v>
      </c>
      <c r="B854" t="s">
        <v>11</v>
      </c>
      <c r="C854">
        <v>157</v>
      </c>
      <c r="D854">
        <v>110674133</v>
      </c>
      <c r="E854" t="s">
        <v>0</v>
      </c>
      <c r="F854" t="s">
        <v>2336</v>
      </c>
      <c r="G854" t="s">
        <v>0</v>
      </c>
      <c r="H854" t="s">
        <v>0</v>
      </c>
      <c r="I854" t="s">
        <v>6793</v>
      </c>
      <c r="J854" s="6">
        <v>1234421</v>
      </c>
      <c r="K854" s="6">
        <v>1234894</v>
      </c>
      <c r="L854">
        <f t="shared" si="65"/>
        <v>-22</v>
      </c>
      <c r="O854">
        <f t="shared" si="66"/>
        <v>1</v>
      </c>
      <c r="P854">
        <f t="shared" si="67"/>
        <v>1</v>
      </c>
      <c r="Q854">
        <f t="shared" si="68"/>
        <v>1</v>
      </c>
      <c r="S854">
        <f t="shared" si="69"/>
        <v>1</v>
      </c>
    </row>
    <row r="855" spans="1:19" x14ac:dyDescent="0.25">
      <c r="A855" t="s">
        <v>2337</v>
      </c>
      <c r="B855" t="s">
        <v>11</v>
      </c>
      <c r="C855">
        <v>159</v>
      </c>
      <c r="D855">
        <v>110673423</v>
      </c>
      <c r="E855" t="s">
        <v>0</v>
      </c>
      <c r="F855" t="s">
        <v>2338</v>
      </c>
      <c r="G855" t="s">
        <v>0</v>
      </c>
      <c r="H855" t="s">
        <v>0</v>
      </c>
      <c r="I855" t="s">
        <v>6824</v>
      </c>
      <c r="J855" s="6">
        <v>1234935</v>
      </c>
      <c r="K855" s="6">
        <v>1235414</v>
      </c>
      <c r="L855">
        <f t="shared" si="65"/>
        <v>41</v>
      </c>
      <c r="O855">
        <f t="shared" si="66"/>
        <v>2</v>
      </c>
      <c r="P855">
        <f t="shared" si="67"/>
        <v>2</v>
      </c>
      <c r="Q855">
        <f t="shared" si="68"/>
        <v>2</v>
      </c>
      <c r="S855">
        <f t="shared" si="69"/>
        <v>0</v>
      </c>
    </row>
    <row r="856" spans="1:19" x14ac:dyDescent="0.25">
      <c r="A856" t="s">
        <v>2341</v>
      </c>
      <c r="B856" t="s">
        <v>11</v>
      </c>
      <c r="C856">
        <v>2638</v>
      </c>
      <c r="D856">
        <v>110674687</v>
      </c>
      <c r="E856" t="s">
        <v>0</v>
      </c>
      <c r="F856" t="s">
        <v>2342</v>
      </c>
      <c r="G856" t="s">
        <v>0</v>
      </c>
      <c r="H856" t="s">
        <v>0</v>
      </c>
      <c r="I856" t="s">
        <v>7306</v>
      </c>
      <c r="J856" s="6">
        <v>1237102</v>
      </c>
      <c r="K856" s="6">
        <v>1245018</v>
      </c>
      <c r="L856">
        <f t="shared" si="65"/>
        <v>1688</v>
      </c>
      <c r="O856">
        <f t="shared" si="66"/>
        <v>0</v>
      </c>
      <c r="P856">
        <f t="shared" si="67"/>
        <v>0</v>
      </c>
      <c r="Q856">
        <f t="shared" si="68"/>
        <v>0</v>
      </c>
      <c r="S856">
        <f t="shared" si="69"/>
        <v>1</v>
      </c>
    </row>
    <row r="857" spans="1:19" x14ac:dyDescent="0.25">
      <c r="A857" t="s">
        <v>2349</v>
      </c>
      <c r="B857" t="s">
        <v>11</v>
      </c>
      <c r="C857">
        <v>85</v>
      </c>
      <c r="D857">
        <v>110674241</v>
      </c>
      <c r="E857" t="s">
        <v>0</v>
      </c>
      <c r="F857" t="s">
        <v>2350</v>
      </c>
      <c r="G857" t="s">
        <v>0</v>
      </c>
      <c r="H857" t="s">
        <v>0</v>
      </c>
      <c r="I857" t="s">
        <v>6796</v>
      </c>
      <c r="J857" s="6">
        <v>1246869</v>
      </c>
      <c r="K857" s="6">
        <v>1247126</v>
      </c>
      <c r="L857">
        <f t="shared" si="65"/>
        <v>1851</v>
      </c>
      <c r="O857">
        <f t="shared" si="66"/>
        <v>0</v>
      </c>
      <c r="P857">
        <f t="shared" si="67"/>
        <v>0</v>
      </c>
      <c r="Q857">
        <f t="shared" si="68"/>
        <v>0</v>
      </c>
      <c r="S857">
        <f t="shared" si="69"/>
        <v>1</v>
      </c>
    </row>
    <row r="858" spans="1:19" x14ac:dyDescent="0.25">
      <c r="A858" t="s">
        <v>2351</v>
      </c>
      <c r="B858" t="s">
        <v>11</v>
      </c>
      <c r="C858">
        <v>194</v>
      </c>
      <c r="D858">
        <v>110673424</v>
      </c>
      <c r="E858" t="s">
        <v>0</v>
      </c>
      <c r="F858" t="s">
        <v>2352</v>
      </c>
      <c r="G858" t="s">
        <v>0</v>
      </c>
      <c r="H858" t="s">
        <v>0</v>
      </c>
      <c r="I858" t="s">
        <v>7307</v>
      </c>
      <c r="J858" s="6">
        <v>1247365</v>
      </c>
      <c r="K858" s="6">
        <v>1247949</v>
      </c>
      <c r="L858">
        <f t="shared" si="65"/>
        <v>239</v>
      </c>
      <c r="O858">
        <f t="shared" si="66"/>
        <v>0</v>
      </c>
      <c r="P858">
        <f t="shared" si="67"/>
        <v>0</v>
      </c>
      <c r="Q858">
        <f t="shared" si="68"/>
        <v>0</v>
      </c>
      <c r="S858">
        <f t="shared" si="69"/>
        <v>2</v>
      </c>
    </row>
    <row r="859" spans="1:19" x14ac:dyDescent="0.25">
      <c r="A859" t="s">
        <v>2353</v>
      </c>
      <c r="B859" t="s">
        <v>11</v>
      </c>
      <c r="C859">
        <v>260</v>
      </c>
      <c r="D859">
        <v>110673832</v>
      </c>
      <c r="E859" t="s">
        <v>0</v>
      </c>
      <c r="F859" t="s">
        <v>2354</v>
      </c>
      <c r="G859" t="s">
        <v>0</v>
      </c>
      <c r="H859" t="s">
        <v>0</v>
      </c>
      <c r="I859" t="s">
        <v>6793</v>
      </c>
      <c r="J859" s="6">
        <v>1247942</v>
      </c>
      <c r="K859" s="6">
        <v>1248724</v>
      </c>
      <c r="L859">
        <f t="shared" si="65"/>
        <v>-7</v>
      </c>
      <c r="O859">
        <f t="shared" si="66"/>
        <v>1</v>
      </c>
      <c r="P859">
        <f t="shared" si="67"/>
        <v>1</v>
      </c>
      <c r="Q859">
        <f t="shared" si="68"/>
        <v>1</v>
      </c>
      <c r="S859">
        <f t="shared" si="69"/>
        <v>2</v>
      </c>
    </row>
    <row r="860" spans="1:19" x14ac:dyDescent="0.25">
      <c r="A860" t="s">
        <v>2355</v>
      </c>
      <c r="B860" t="s">
        <v>11</v>
      </c>
      <c r="C860">
        <v>290</v>
      </c>
      <c r="D860">
        <v>110674745</v>
      </c>
      <c r="E860" t="s">
        <v>0</v>
      </c>
      <c r="F860" t="s">
        <v>2356</v>
      </c>
      <c r="G860" t="s">
        <v>0</v>
      </c>
      <c r="H860" t="s">
        <v>0</v>
      </c>
      <c r="I860" t="s">
        <v>6857</v>
      </c>
      <c r="J860" s="6">
        <v>1248718</v>
      </c>
      <c r="K860" s="6">
        <v>1249590</v>
      </c>
      <c r="L860">
        <f t="shared" si="65"/>
        <v>-6</v>
      </c>
      <c r="O860">
        <f t="shared" si="66"/>
        <v>2</v>
      </c>
      <c r="P860">
        <f t="shared" si="67"/>
        <v>2</v>
      </c>
      <c r="Q860">
        <f t="shared" si="68"/>
        <v>2</v>
      </c>
      <c r="S860">
        <f t="shared" si="69"/>
        <v>2</v>
      </c>
    </row>
    <row r="861" spans="1:19" x14ac:dyDescent="0.25">
      <c r="A861" t="s">
        <v>2357</v>
      </c>
      <c r="B861" t="s">
        <v>11</v>
      </c>
      <c r="C861">
        <v>423</v>
      </c>
      <c r="D861">
        <v>110675224</v>
      </c>
      <c r="E861" t="s">
        <v>0</v>
      </c>
      <c r="F861" t="s">
        <v>2358</v>
      </c>
      <c r="G861" t="s">
        <v>0</v>
      </c>
      <c r="H861" t="s">
        <v>0</v>
      </c>
      <c r="I861" t="s">
        <v>6793</v>
      </c>
      <c r="J861" s="6">
        <v>1249595</v>
      </c>
      <c r="K861" s="6">
        <v>1250866</v>
      </c>
      <c r="L861">
        <f t="shared" si="65"/>
        <v>5</v>
      </c>
      <c r="O861">
        <f t="shared" si="66"/>
        <v>3</v>
      </c>
      <c r="P861">
        <f t="shared" si="67"/>
        <v>3</v>
      </c>
      <c r="Q861">
        <f t="shared" si="68"/>
        <v>3</v>
      </c>
      <c r="S861">
        <f t="shared" si="69"/>
        <v>0</v>
      </c>
    </row>
    <row r="862" spans="1:19" x14ac:dyDescent="0.25">
      <c r="A862" t="s">
        <v>2359</v>
      </c>
      <c r="B862" t="s">
        <v>11</v>
      </c>
      <c r="C862">
        <v>382</v>
      </c>
      <c r="D862">
        <v>110674604</v>
      </c>
      <c r="E862" t="s">
        <v>0</v>
      </c>
      <c r="F862" t="s">
        <v>2360</v>
      </c>
      <c r="G862" t="s">
        <v>0</v>
      </c>
      <c r="H862" t="s">
        <v>0</v>
      </c>
      <c r="I862" t="s">
        <v>6793</v>
      </c>
      <c r="J862" s="6">
        <v>1250901</v>
      </c>
      <c r="K862" s="6">
        <v>1252049</v>
      </c>
      <c r="L862">
        <f t="shared" si="65"/>
        <v>35</v>
      </c>
      <c r="O862">
        <f t="shared" si="66"/>
        <v>4</v>
      </c>
      <c r="P862">
        <f t="shared" si="67"/>
        <v>4</v>
      </c>
      <c r="Q862">
        <f t="shared" si="68"/>
        <v>4</v>
      </c>
      <c r="S862">
        <f t="shared" si="69"/>
        <v>1</v>
      </c>
    </row>
    <row r="863" spans="1:19" x14ac:dyDescent="0.25">
      <c r="A863" t="s">
        <v>2365</v>
      </c>
      <c r="B863" t="s">
        <v>11</v>
      </c>
      <c r="C863">
        <v>90</v>
      </c>
      <c r="D863">
        <v>110674927</v>
      </c>
      <c r="E863" t="s">
        <v>0</v>
      </c>
      <c r="F863" t="s">
        <v>2366</v>
      </c>
      <c r="G863" t="s">
        <v>0</v>
      </c>
      <c r="H863" t="s">
        <v>0</v>
      </c>
      <c r="I863" t="s">
        <v>6796</v>
      </c>
      <c r="J863" s="6">
        <v>1253541</v>
      </c>
      <c r="K863" s="6">
        <v>1253813</v>
      </c>
      <c r="L863">
        <f t="shared" si="65"/>
        <v>1492</v>
      </c>
      <c r="O863">
        <f t="shared" si="66"/>
        <v>0</v>
      </c>
      <c r="P863">
        <f t="shared" si="67"/>
        <v>0</v>
      </c>
      <c r="Q863">
        <f t="shared" si="68"/>
        <v>0</v>
      </c>
      <c r="S863">
        <f t="shared" si="69"/>
        <v>0</v>
      </c>
    </row>
    <row r="864" spans="1:19" x14ac:dyDescent="0.25">
      <c r="A864" t="s">
        <v>2367</v>
      </c>
      <c r="B864" t="s">
        <v>11</v>
      </c>
      <c r="C864">
        <v>106</v>
      </c>
      <c r="D864">
        <v>110673703</v>
      </c>
      <c r="E864" t="s">
        <v>0</v>
      </c>
      <c r="F864" t="s">
        <v>2368</v>
      </c>
      <c r="G864" t="s">
        <v>0</v>
      </c>
      <c r="H864" t="s">
        <v>0</v>
      </c>
      <c r="I864" t="s">
        <v>6790</v>
      </c>
      <c r="J864" s="6">
        <v>1256110</v>
      </c>
      <c r="K864" s="6">
        <v>1256430</v>
      </c>
      <c r="L864">
        <f t="shared" si="65"/>
        <v>2297</v>
      </c>
      <c r="O864">
        <f t="shared" si="66"/>
        <v>0</v>
      </c>
      <c r="P864">
        <f t="shared" si="67"/>
        <v>0</v>
      </c>
      <c r="Q864">
        <f t="shared" si="68"/>
        <v>0</v>
      </c>
      <c r="S864">
        <f t="shared" si="69"/>
        <v>1</v>
      </c>
    </row>
    <row r="865" spans="1:19" x14ac:dyDescent="0.25">
      <c r="A865" t="s">
        <v>2369</v>
      </c>
      <c r="B865" t="s">
        <v>11</v>
      </c>
      <c r="C865">
        <v>487</v>
      </c>
      <c r="D865">
        <v>110675558</v>
      </c>
      <c r="E865" t="s">
        <v>0</v>
      </c>
      <c r="F865" t="s">
        <v>2370</v>
      </c>
      <c r="G865" t="s">
        <v>0</v>
      </c>
      <c r="H865" t="s">
        <v>0</v>
      </c>
      <c r="I865" t="s">
        <v>6915</v>
      </c>
      <c r="J865" s="6">
        <v>1256667</v>
      </c>
      <c r="K865" s="6">
        <v>1258130</v>
      </c>
      <c r="L865">
        <f t="shared" si="65"/>
        <v>237</v>
      </c>
      <c r="O865">
        <f t="shared" si="66"/>
        <v>0</v>
      </c>
      <c r="P865">
        <f t="shared" si="67"/>
        <v>0</v>
      </c>
      <c r="Q865">
        <f t="shared" si="68"/>
        <v>0</v>
      </c>
      <c r="S865">
        <f t="shared" si="69"/>
        <v>1</v>
      </c>
    </row>
    <row r="866" spans="1:19" x14ac:dyDescent="0.25">
      <c r="A866" t="s">
        <v>2373</v>
      </c>
      <c r="B866" t="s">
        <v>11</v>
      </c>
      <c r="C866">
        <v>640</v>
      </c>
      <c r="D866">
        <v>110674432</v>
      </c>
      <c r="E866" t="s">
        <v>0</v>
      </c>
      <c r="F866" t="s">
        <v>2374</v>
      </c>
      <c r="G866" t="s">
        <v>0</v>
      </c>
      <c r="H866" t="s">
        <v>0</v>
      </c>
      <c r="I866" t="s">
        <v>7308</v>
      </c>
      <c r="J866" s="6">
        <v>1259269</v>
      </c>
      <c r="K866" s="6">
        <v>1261191</v>
      </c>
      <c r="L866">
        <f t="shared" si="65"/>
        <v>1139</v>
      </c>
      <c r="O866">
        <f t="shared" si="66"/>
        <v>0</v>
      </c>
      <c r="P866">
        <f t="shared" si="67"/>
        <v>0</v>
      </c>
      <c r="Q866">
        <f t="shared" si="68"/>
        <v>0</v>
      </c>
      <c r="S866">
        <f t="shared" si="69"/>
        <v>1</v>
      </c>
    </row>
    <row r="867" spans="1:19" x14ac:dyDescent="0.25">
      <c r="A867" t="s">
        <v>2375</v>
      </c>
      <c r="B867" t="s">
        <v>11</v>
      </c>
      <c r="C867">
        <v>73</v>
      </c>
      <c r="D867">
        <v>110674858</v>
      </c>
      <c r="E867" t="s">
        <v>0</v>
      </c>
      <c r="F867" t="s">
        <v>2376</v>
      </c>
      <c r="G867" t="s">
        <v>0</v>
      </c>
      <c r="H867" t="s">
        <v>0</v>
      </c>
      <c r="I867" t="s">
        <v>6796</v>
      </c>
      <c r="J867" s="6">
        <v>1261496</v>
      </c>
      <c r="K867" s="6">
        <v>1261717</v>
      </c>
      <c r="L867">
        <f t="shared" si="65"/>
        <v>305</v>
      </c>
      <c r="O867">
        <f t="shared" si="66"/>
        <v>0</v>
      </c>
      <c r="P867">
        <f t="shared" si="67"/>
        <v>0</v>
      </c>
      <c r="Q867">
        <f t="shared" si="68"/>
        <v>0</v>
      </c>
      <c r="S867">
        <f t="shared" si="69"/>
        <v>1</v>
      </c>
    </row>
    <row r="868" spans="1:19" x14ac:dyDescent="0.25">
      <c r="A868" t="s">
        <v>2377</v>
      </c>
      <c r="B868" t="s">
        <v>11</v>
      </c>
      <c r="C868">
        <v>154</v>
      </c>
      <c r="D868">
        <v>110675670</v>
      </c>
      <c r="E868" t="s">
        <v>0</v>
      </c>
      <c r="F868" t="s">
        <v>2378</v>
      </c>
      <c r="G868" t="s">
        <v>0</v>
      </c>
      <c r="H868" t="s">
        <v>0</v>
      </c>
      <c r="I868" t="s">
        <v>6790</v>
      </c>
      <c r="J868" s="6">
        <v>1262167</v>
      </c>
      <c r="K868" s="6">
        <v>1262631</v>
      </c>
      <c r="L868">
        <f t="shared" si="65"/>
        <v>450</v>
      </c>
      <c r="O868">
        <f t="shared" si="66"/>
        <v>0</v>
      </c>
      <c r="P868">
        <f t="shared" si="67"/>
        <v>0</v>
      </c>
      <c r="Q868">
        <f t="shared" si="68"/>
        <v>0</v>
      </c>
      <c r="S868">
        <f t="shared" si="69"/>
        <v>1</v>
      </c>
    </row>
    <row r="869" spans="1:19" x14ac:dyDescent="0.25">
      <c r="A869" t="s">
        <v>2379</v>
      </c>
      <c r="B869" t="s">
        <v>11</v>
      </c>
      <c r="C869">
        <v>140</v>
      </c>
      <c r="D869">
        <v>110673210</v>
      </c>
      <c r="E869" t="s">
        <v>0</v>
      </c>
      <c r="F869" t="s">
        <v>2380</v>
      </c>
      <c r="G869" t="s">
        <v>0</v>
      </c>
      <c r="H869" t="s">
        <v>0</v>
      </c>
      <c r="I869" t="s">
        <v>7071</v>
      </c>
      <c r="J869" s="6">
        <v>1262784</v>
      </c>
      <c r="K869" s="6">
        <v>1263206</v>
      </c>
      <c r="L869">
        <f t="shared" si="65"/>
        <v>153</v>
      </c>
      <c r="O869">
        <f t="shared" si="66"/>
        <v>0</v>
      </c>
      <c r="P869">
        <f t="shared" si="67"/>
        <v>0</v>
      </c>
      <c r="Q869">
        <f t="shared" si="68"/>
        <v>1</v>
      </c>
      <c r="S869">
        <f t="shared" si="69"/>
        <v>2</v>
      </c>
    </row>
    <row r="870" spans="1:19" x14ac:dyDescent="0.25">
      <c r="A870" t="s">
        <v>2381</v>
      </c>
      <c r="B870" t="s">
        <v>11</v>
      </c>
      <c r="C870">
        <v>225</v>
      </c>
      <c r="D870">
        <v>110674657</v>
      </c>
      <c r="E870" t="s">
        <v>0</v>
      </c>
      <c r="F870" t="s">
        <v>2382</v>
      </c>
      <c r="G870" t="s">
        <v>0</v>
      </c>
      <c r="H870" t="s">
        <v>0</v>
      </c>
      <c r="I870" t="s">
        <v>6796</v>
      </c>
      <c r="J870" s="6">
        <v>1263374</v>
      </c>
      <c r="K870" s="6">
        <v>1264051</v>
      </c>
      <c r="L870">
        <f t="shared" si="65"/>
        <v>168</v>
      </c>
      <c r="O870">
        <f t="shared" si="66"/>
        <v>0</v>
      </c>
      <c r="P870">
        <f t="shared" si="67"/>
        <v>0</v>
      </c>
      <c r="Q870">
        <f t="shared" si="68"/>
        <v>2</v>
      </c>
      <c r="S870">
        <f t="shared" si="69"/>
        <v>0</v>
      </c>
    </row>
    <row r="871" spans="1:19" x14ac:dyDescent="0.25">
      <c r="A871" t="s">
        <v>2383</v>
      </c>
      <c r="B871" t="s">
        <v>11</v>
      </c>
      <c r="C871">
        <v>243</v>
      </c>
      <c r="D871">
        <v>110675497</v>
      </c>
      <c r="E871" t="s">
        <v>0</v>
      </c>
      <c r="F871" t="s">
        <v>2384</v>
      </c>
      <c r="G871" t="s">
        <v>0</v>
      </c>
      <c r="H871" t="s">
        <v>0</v>
      </c>
      <c r="I871" t="s">
        <v>6796</v>
      </c>
      <c r="J871" s="6">
        <v>1264229</v>
      </c>
      <c r="K871" s="6">
        <v>1264960</v>
      </c>
      <c r="L871">
        <f t="shared" si="65"/>
        <v>178</v>
      </c>
      <c r="O871">
        <f t="shared" si="66"/>
        <v>0</v>
      </c>
      <c r="P871">
        <f t="shared" si="67"/>
        <v>0</v>
      </c>
      <c r="Q871">
        <f t="shared" si="68"/>
        <v>3</v>
      </c>
      <c r="S871">
        <f t="shared" si="69"/>
        <v>0</v>
      </c>
    </row>
    <row r="872" spans="1:19" x14ac:dyDescent="0.25">
      <c r="A872" t="s">
        <v>2385</v>
      </c>
      <c r="B872" t="s">
        <v>11</v>
      </c>
      <c r="C872">
        <v>183</v>
      </c>
      <c r="D872">
        <v>110675954</v>
      </c>
      <c r="E872" t="s">
        <v>0</v>
      </c>
      <c r="F872" t="s">
        <v>2386</v>
      </c>
      <c r="G872" t="s">
        <v>0</v>
      </c>
      <c r="H872" t="s">
        <v>0</v>
      </c>
      <c r="I872" t="s">
        <v>6796</v>
      </c>
      <c r="J872" s="6">
        <v>1265288</v>
      </c>
      <c r="K872" s="6">
        <v>1265839</v>
      </c>
      <c r="L872">
        <f t="shared" si="65"/>
        <v>328</v>
      </c>
      <c r="O872">
        <f t="shared" si="66"/>
        <v>0</v>
      </c>
      <c r="P872">
        <f t="shared" si="67"/>
        <v>0</v>
      </c>
      <c r="Q872">
        <f t="shared" si="68"/>
        <v>0</v>
      </c>
      <c r="S872">
        <f t="shared" si="69"/>
        <v>0</v>
      </c>
    </row>
    <row r="873" spans="1:19" x14ac:dyDescent="0.25">
      <c r="A873" t="s">
        <v>2389</v>
      </c>
      <c r="B873" t="s">
        <v>11</v>
      </c>
      <c r="C873">
        <v>506</v>
      </c>
      <c r="D873">
        <v>110675743</v>
      </c>
      <c r="E873" t="s">
        <v>0</v>
      </c>
      <c r="F873" t="s">
        <v>2390</v>
      </c>
      <c r="G873" t="s">
        <v>0</v>
      </c>
      <c r="H873" t="s">
        <v>0</v>
      </c>
      <c r="I873" t="s">
        <v>6907</v>
      </c>
      <c r="J873" s="6">
        <v>1267397</v>
      </c>
      <c r="K873" s="6">
        <v>1268917</v>
      </c>
      <c r="L873">
        <f t="shared" si="65"/>
        <v>1558</v>
      </c>
      <c r="O873">
        <f t="shared" si="66"/>
        <v>0</v>
      </c>
      <c r="P873">
        <f t="shared" si="67"/>
        <v>0</v>
      </c>
      <c r="Q873">
        <f t="shared" si="68"/>
        <v>0</v>
      </c>
      <c r="S873">
        <f t="shared" si="69"/>
        <v>2</v>
      </c>
    </row>
    <row r="874" spans="1:19" x14ac:dyDescent="0.25">
      <c r="A874" t="s">
        <v>2391</v>
      </c>
      <c r="B874" t="s">
        <v>11</v>
      </c>
      <c r="C874">
        <v>574</v>
      </c>
      <c r="D874">
        <v>110675669</v>
      </c>
      <c r="E874" t="s">
        <v>0</v>
      </c>
      <c r="F874" t="s">
        <v>2392</v>
      </c>
      <c r="G874" t="s">
        <v>0</v>
      </c>
      <c r="H874" t="s">
        <v>0</v>
      </c>
      <c r="I874" t="s">
        <v>6856</v>
      </c>
      <c r="J874" s="6">
        <v>1268935</v>
      </c>
      <c r="K874" s="6">
        <v>1270659</v>
      </c>
      <c r="L874">
        <f t="shared" si="65"/>
        <v>18</v>
      </c>
      <c r="O874">
        <f t="shared" si="66"/>
        <v>1</v>
      </c>
      <c r="P874">
        <f t="shared" si="67"/>
        <v>1</v>
      </c>
      <c r="Q874">
        <f t="shared" si="68"/>
        <v>1</v>
      </c>
      <c r="S874">
        <f t="shared" si="69"/>
        <v>1</v>
      </c>
    </row>
    <row r="875" spans="1:19" x14ac:dyDescent="0.25">
      <c r="A875" t="s">
        <v>2393</v>
      </c>
      <c r="B875" t="s">
        <v>11</v>
      </c>
      <c r="C875">
        <v>419</v>
      </c>
      <c r="D875">
        <v>110673288</v>
      </c>
      <c r="E875" t="s">
        <v>0</v>
      </c>
      <c r="F875" t="s">
        <v>2394</v>
      </c>
      <c r="G875" t="s">
        <v>0</v>
      </c>
      <c r="H875" t="s">
        <v>0</v>
      </c>
      <c r="I875" t="s">
        <v>7309</v>
      </c>
      <c r="J875" s="6">
        <v>1270941</v>
      </c>
      <c r="K875" s="6">
        <v>1272200</v>
      </c>
      <c r="L875">
        <f t="shared" si="65"/>
        <v>282</v>
      </c>
      <c r="O875">
        <f t="shared" si="66"/>
        <v>0</v>
      </c>
      <c r="P875">
        <f t="shared" si="67"/>
        <v>0</v>
      </c>
      <c r="Q875">
        <f t="shared" si="68"/>
        <v>0</v>
      </c>
      <c r="S875">
        <f t="shared" si="69"/>
        <v>2</v>
      </c>
    </row>
    <row r="876" spans="1:19" x14ac:dyDescent="0.25">
      <c r="A876" t="s">
        <v>2395</v>
      </c>
      <c r="B876" t="s">
        <v>11</v>
      </c>
      <c r="C876">
        <v>301</v>
      </c>
      <c r="D876">
        <v>110674390</v>
      </c>
      <c r="E876" t="s">
        <v>0</v>
      </c>
      <c r="F876" t="s">
        <v>2396</v>
      </c>
      <c r="G876" t="s">
        <v>0</v>
      </c>
      <c r="H876" t="s">
        <v>0</v>
      </c>
      <c r="I876" t="s">
        <v>7310</v>
      </c>
      <c r="J876" s="6">
        <v>1272288</v>
      </c>
      <c r="K876" s="6">
        <v>1273193</v>
      </c>
      <c r="L876">
        <f t="shared" si="65"/>
        <v>88</v>
      </c>
      <c r="O876">
        <f t="shared" si="66"/>
        <v>0</v>
      </c>
      <c r="P876">
        <f t="shared" si="67"/>
        <v>1</v>
      </c>
      <c r="Q876">
        <f t="shared" si="68"/>
        <v>1</v>
      </c>
      <c r="S876">
        <f t="shared" si="69"/>
        <v>1</v>
      </c>
    </row>
    <row r="877" spans="1:19" x14ac:dyDescent="0.25">
      <c r="A877" t="s">
        <v>2397</v>
      </c>
      <c r="B877" t="s">
        <v>11</v>
      </c>
      <c r="C877">
        <v>285</v>
      </c>
      <c r="D877">
        <v>110674838</v>
      </c>
      <c r="E877" t="s">
        <v>0</v>
      </c>
      <c r="F877" t="s">
        <v>2398</v>
      </c>
      <c r="G877" t="s">
        <v>0</v>
      </c>
      <c r="H877" t="s">
        <v>0</v>
      </c>
      <c r="I877" t="s">
        <v>7310</v>
      </c>
      <c r="J877" s="6">
        <v>1273190</v>
      </c>
      <c r="K877" s="6">
        <v>1274047</v>
      </c>
      <c r="L877">
        <f t="shared" si="65"/>
        <v>-3</v>
      </c>
      <c r="O877">
        <f t="shared" si="66"/>
        <v>1</v>
      </c>
      <c r="P877">
        <f t="shared" si="67"/>
        <v>2</v>
      </c>
      <c r="Q877">
        <f t="shared" si="68"/>
        <v>2</v>
      </c>
      <c r="S877">
        <f t="shared" si="69"/>
        <v>0</v>
      </c>
    </row>
    <row r="878" spans="1:19" x14ac:dyDescent="0.25">
      <c r="A878" t="s">
        <v>2399</v>
      </c>
      <c r="B878" t="s">
        <v>11</v>
      </c>
      <c r="C878">
        <v>289</v>
      </c>
      <c r="D878">
        <v>110673622</v>
      </c>
      <c r="E878" t="s">
        <v>0</v>
      </c>
      <c r="F878" t="s">
        <v>2400</v>
      </c>
      <c r="G878" t="s">
        <v>0</v>
      </c>
      <c r="H878" t="s">
        <v>0</v>
      </c>
      <c r="I878" t="s">
        <v>6853</v>
      </c>
      <c r="J878" s="6">
        <v>1274067</v>
      </c>
      <c r="K878" s="6">
        <v>1274936</v>
      </c>
      <c r="L878">
        <f t="shared" si="65"/>
        <v>20</v>
      </c>
      <c r="O878">
        <f t="shared" si="66"/>
        <v>2</v>
      </c>
      <c r="P878">
        <f t="shared" si="67"/>
        <v>3</v>
      </c>
      <c r="Q878">
        <f t="shared" si="68"/>
        <v>3</v>
      </c>
      <c r="S878">
        <f t="shared" si="69"/>
        <v>1</v>
      </c>
    </row>
    <row r="879" spans="1:19" x14ac:dyDescent="0.25">
      <c r="A879" t="s">
        <v>2401</v>
      </c>
      <c r="B879" t="s">
        <v>11</v>
      </c>
      <c r="C879">
        <v>780</v>
      </c>
      <c r="D879">
        <v>110674442</v>
      </c>
      <c r="E879" t="s">
        <v>0</v>
      </c>
      <c r="F879" t="s">
        <v>2402</v>
      </c>
      <c r="G879" t="s">
        <v>0</v>
      </c>
      <c r="H879" t="s">
        <v>0</v>
      </c>
      <c r="I879" t="s">
        <v>7311</v>
      </c>
      <c r="J879" s="6">
        <v>1274949</v>
      </c>
      <c r="K879" s="6">
        <v>1277291</v>
      </c>
      <c r="L879">
        <f t="shared" si="65"/>
        <v>13</v>
      </c>
      <c r="O879">
        <f t="shared" si="66"/>
        <v>3</v>
      </c>
      <c r="P879">
        <f t="shared" si="67"/>
        <v>4</v>
      </c>
      <c r="Q879">
        <f t="shared" si="68"/>
        <v>4</v>
      </c>
      <c r="S879">
        <f t="shared" si="69"/>
        <v>0</v>
      </c>
    </row>
    <row r="880" spans="1:19" x14ac:dyDescent="0.25">
      <c r="A880" t="s">
        <v>2403</v>
      </c>
      <c r="B880" t="s">
        <v>11</v>
      </c>
      <c r="C880">
        <v>291</v>
      </c>
      <c r="D880">
        <v>110674046</v>
      </c>
      <c r="E880" t="s">
        <v>0</v>
      </c>
      <c r="F880" t="s">
        <v>2404</v>
      </c>
      <c r="G880" t="s">
        <v>0</v>
      </c>
      <c r="H880" t="s">
        <v>0</v>
      </c>
      <c r="I880" t="s">
        <v>6796</v>
      </c>
      <c r="J880" s="6">
        <v>1277372</v>
      </c>
      <c r="K880" s="6">
        <v>1278247</v>
      </c>
      <c r="L880">
        <f t="shared" si="65"/>
        <v>81</v>
      </c>
      <c r="O880">
        <f t="shared" si="66"/>
        <v>0</v>
      </c>
      <c r="P880">
        <f t="shared" si="67"/>
        <v>5</v>
      </c>
      <c r="Q880">
        <f t="shared" si="68"/>
        <v>5</v>
      </c>
      <c r="S880">
        <f t="shared" si="69"/>
        <v>0</v>
      </c>
    </row>
    <row r="881" spans="1:19" x14ac:dyDescent="0.25">
      <c r="A881" t="s">
        <v>2405</v>
      </c>
      <c r="B881" t="s">
        <v>11</v>
      </c>
      <c r="C881">
        <v>420</v>
      </c>
      <c r="D881">
        <v>110674695</v>
      </c>
      <c r="E881" t="s">
        <v>2406</v>
      </c>
      <c r="F881" t="s">
        <v>2407</v>
      </c>
      <c r="G881" t="s">
        <v>0</v>
      </c>
      <c r="H881" t="s">
        <v>0</v>
      </c>
      <c r="I881" t="s">
        <v>7312</v>
      </c>
      <c r="J881" s="6">
        <v>1278343</v>
      </c>
      <c r="K881" s="6">
        <v>1279605</v>
      </c>
      <c r="L881">
        <f t="shared" si="65"/>
        <v>96</v>
      </c>
      <c r="O881">
        <f t="shared" si="66"/>
        <v>0</v>
      </c>
      <c r="P881">
        <f t="shared" si="67"/>
        <v>6</v>
      </c>
      <c r="Q881">
        <f t="shared" si="68"/>
        <v>6</v>
      </c>
      <c r="S881">
        <f t="shared" si="69"/>
        <v>0</v>
      </c>
    </row>
    <row r="882" spans="1:19" x14ac:dyDescent="0.25">
      <c r="A882" t="s">
        <v>2410</v>
      </c>
      <c r="B882" t="s">
        <v>11</v>
      </c>
      <c r="C882">
        <v>156</v>
      </c>
      <c r="D882">
        <v>110676048</v>
      </c>
      <c r="E882" t="s">
        <v>0</v>
      </c>
      <c r="F882" t="s">
        <v>2411</v>
      </c>
      <c r="G882" t="s">
        <v>0</v>
      </c>
      <c r="H882" t="s">
        <v>0</v>
      </c>
      <c r="I882" t="s">
        <v>6796</v>
      </c>
      <c r="J882" s="6">
        <v>1280108</v>
      </c>
      <c r="K882" s="6">
        <v>1280578</v>
      </c>
      <c r="L882">
        <f t="shared" si="65"/>
        <v>503</v>
      </c>
      <c r="O882">
        <f t="shared" si="66"/>
        <v>0</v>
      </c>
      <c r="P882">
        <f t="shared" si="67"/>
        <v>0</v>
      </c>
      <c r="Q882">
        <f t="shared" si="68"/>
        <v>0</v>
      </c>
      <c r="S882">
        <f t="shared" si="69"/>
        <v>0</v>
      </c>
    </row>
    <row r="883" spans="1:19" x14ac:dyDescent="0.25">
      <c r="A883" t="s">
        <v>2412</v>
      </c>
      <c r="B883" t="s">
        <v>11</v>
      </c>
      <c r="C883">
        <v>175</v>
      </c>
      <c r="D883">
        <v>110675232</v>
      </c>
      <c r="E883" t="s">
        <v>0</v>
      </c>
      <c r="F883" t="s">
        <v>2413</v>
      </c>
      <c r="G883" t="s">
        <v>0</v>
      </c>
      <c r="H883" t="s">
        <v>0</v>
      </c>
      <c r="I883" t="s">
        <v>6796</v>
      </c>
      <c r="J883" s="6">
        <v>1280868</v>
      </c>
      <c r="K883" s="6">
        <v>1281395</v>
      </c>
      <c r="L883">
        <f t="shared" si="65"/>
        <v>290</v>
      </c>
      <c r="O883">
        <f t="shared" si="66"/>
        <v>0</v>
      </c>
      <c r="P883">
        <f t="shared" si="67"/>
        <v>0</v>
      </c>
      <c r="Q883">
        <f t="shared" si="68"/>
        <v>0</v>
      </c>
      <c r="S883">
        <f t="shared" si="69"/>
        <v>1</v>
      </c>
    </row>
    <row r="884" spans="1:19" x14ac:dyDescent="0.25">
      <c r="A884" t="s">
        <v>2414</v>
      </c>
      <c r="B884" t="s">
        <v>11</v>
      </c>
      <c r="C884">
        <v>1570</v>
      </c>
      <c r="D884">
        <v>110674016</v>
      </c>
      <c r="E884" t="s">
        <v>0</v>
      </c>
      <c r="F884" t="s">
        <v>2415</v>
      </c>
      <c r="G884" t="s">
        <v>0</v>
      </c>
      <c r="H884" t="s">
        <v>0</v>
      </c>
      <c r="I884" t="s">
        <v>7313</v>
      </c>
      <c r="J884" s="6">
        <v>1281873</v>
      </c>
      <c r="K884" s="6">
        <v>1286585</v>
      </c>
      <c r="L884">
        <f t="shared" si="65"/>
        <v>478</v>
      </c>
      <c r="O884">
        <f t="shared" si="66"/>
        <v>0</v>
      </c>
      <c r="P884">
        <f t="shared" si="67"/>
        <v>0</v>
      </c>
      <c r="Q884">
        <f t="shared" si="68"/>
        <v>0</v>
      </c>
      <c r="S884">
        <f t="shared" si="69"/>
        <v>1</v>
      </c>
    </row>
    <row r="885" spans="1:19" x14ac:dyDescent="0.25">
      <c r="A885" t="s">
        <v>2416</v>
      </c>
      <c r="B885" t="s">
        <v>11</v>
      </c>
      <c r="C885">
        <v>78</v>
      </c>
      <c r="D885">
        <v>110673216</v>
      </c>
      <c r="E885" t="s">
        <v>0</v>
      </c>
      <c r="F885" t="s">
        <v>2417</v>
      </c>
      <c r="G885" t="s">
        <v>0</v>
      </c>
      <c r="H885" t="s">
        <v>0</v>
      </c>
      <c r="I885" t="s">
        <v>6796</v>
      </c>
      <c r="J885" s="6">
        <v>1287175</v>
      </c>
      <c r="K885" s="6">
        <v>1287411</v>
      </c>
      <c r="L885">
        <f t="shared" si="65"/>
        <v>590</v>
      </c>
      <c r="O885">
        <f t="shared" si="66"/>
        <v>0</v>
      </c>
      <c r="P885">
        <f t="shared" si="67"/>
        <v>0</v>
      </c>
      <c r="Q885">
        <f t="shared" si="68"/>
        <v>0</v>
      </c>
      <c r="S885">
        <f t="shared" si="69"/>
        <v>0</v>
      </c>
    </row>
    <row r="886" spans="1:19" x14ac:dyDescent="0.25">
      <c r="A886" t="s">
        <v>2428</v>
      </c>
      <c r="B886" t="s">
        <v>11</v>
      </c>
      <c r="C886">
        <v>36</v>
      </c>
      <c r="D886">
        <v>110676052</v>
      </c>
      <c r="E886" t="s">
        <v>0</v>
      </c>
      <c r="F886" t="s">
        <v>2429</v>
      </c>
      <c r="G886" t="s">
        <v>0</v>
      </c>
      <c r="H886" t="s">
        <v>0</v>
      </c>
      <c r="I886" t="s">
        <v>6796</v>
      </c>
      <c r="J886" s="6">
        <v>1292597</v>
      </c>
      <c r="K886" s="6">
        <v>1292707</v>
      </c>
      <c r="L886">
        <f t="shared" si="65"/>
        <v>5186</v>
      </c>
      <c r="O886">
        <f t="shared" si="66"/>
        <v>0</v>
      </c>
      <c r="P886">
        <f t="shared" si="67"/>
        <v>0</v>
      </c>
      <c r="Q886">
        <f t="shared" si="68"/>
        <v>0</v>
      </c>
      <c r="S886">
        <f t="shared" si="69"/>
        <v>0</v>
      </c>
    </row>
    <row r="887" spans="1:19" x14ac:dyDescent="0.25">
      <c r="A887" t="s">
        <v>2430</v>
      </c>
      <c r="B887" t="s">
        <v>11</v>
      </c>
      <c r="C887">
        <v>206</v>
      </c>
      <c r="D887">
        <v>110674709</v>
      </c>
      <c r="E887" t="s">
        <v>0</v>
      </c>
      <c r="F887" t="s">
        <v>2431</v>
      </c>
      <c r="G887" t="s">
        <v>0</v>
      </c>
      <c r="H887" t="s">
        <v>0</v>
      </c>
      <c r="I887" t="s">
        <v>6793</v>
      </c>
      <c r="J887" s="6">
        <v>1292908</v>
      </c>
      <c r="K887" s="6">
        <v>1293528</v>
      </c>
      <c r="L887">
        <f t="shared" si="65"/>
        <v>201</v>
      </c>
      <c r="O887">
        <f t="shared" si="66"/>
        <v>0</v>
      </c>
      <c r="P887">
        <f t="shared" si="67"/>
        <v>0</v>
      </c>
      <c r="Q887">
        <f t="shared" si="68"/>
        <v>0</v>
      </c>
      <c r="S887">
        <f t="shared" si="69"/>
        <v>2</v>
      </c>
    </row>
    <row r="888" spans="1:19" x14ac:dyDescent="0.25">
      <c r="A888" t="s">
        <v>2432</v>
      </c>
      <c r="B888" t="s">
        <v>11</v>
      </c>
      <c r="C888">
        <v>197</v>
      </c>
      <c r="D888">
        <v>110675696</v>
      </c>
      <c r="E888" t="s">
        <v>0</v>
      </c>
      <c r="F888" t="s">
        <v>2433</v>
      </c>
      <c r="G888" t="s">
        <v>0</v>
      </c>
      <c r="H888" t="s">
        <v>0</v>
      </c>
      <c r="I888" t="s">
        <v>6796</v>
      </c>
      <c r="J888" s="6">
        <v>1293709</v>
      </c>
      <c r="K888" s="6">
        <v>1294302</v>
      </c>
      <c r="L888">
        <f t="shared" si="65"/>
        <v>181</v>
      </c>
      <c r="O888">
        <f t="shared" si="66"/>
        <v>0</v>
      </c>
      <c r="P888">
        <f t="shared" si="67"/>
        <v>0</v>
      </c>
      <c r="Q888">
        <f t="shared" si="68"/>
        <v>1</v>
      </c>
      <c r="S888">
        <f t="shared" si="69"/>
        <v>2</v>
      </c>
    </row>
    <row r="889" spans="1:19" x14ac:dyDescent="0.25">
      <c r="A889" t="s">
        <v>2434</v>
      </c>
      <c r="B889" t="s">
        <v>11</v>
      </c>
      <c r="C889">
        <v>323</v>
      </c>
      <c r="D889">
        <v>110673614</v>
      </c>
      <c r="E889" t="s">
        <v>0</v>
      </c>
      <c r="F889" t="s">
        <v>2435</v>
      </c>
      <c r="G889" t="s">
        <v>0</v>
      </c>
      <c r="H889" t="s">
        <v>0</v>
      </c>
      <c r="I889" t="s">
        <v>6853</v>
      </c>
      <c r="J889" s="6">
        <v>1295026</v>
      </c>
      <c r="K889" s="6">
        <v>1295997</v>
      </c>
      <c r="L889">
        <f t="shared" si="65"/>
        <v>724</v>
      </c>
      <c r="O889">
        <f t="shared" si="66"/>
        <v>0</v>
      </c>
      <c r="P889">
        <f t="shared" si="67"/>
        <v>0</v>
      </c>
      <c r="Q889">
        <f t="shared" si="68"/>
        <v>0</v>
      </c>
      <c r="S889">
        <f t="shared" si="69"/>
        <v>2</v>
      </c>
    </row>
    <row r="890" spans="1:19" x14ac:dyDescent="0.25">
      <c r="A890" t="s">
        <v>2436</v>
      </c>
      <c r="B890" t="s">
        <v>11</v>
      </c>
      <c r="C890">
        <v>59</v>
      </c>
      <c r="D890">
        <v>110674399</v>
      </c>
      <c r="E890" t="s">
        <v>0</v>
      </c>
      <c r="F890" t="s">
        <v>2437</v>
      </c>
      <c r="G890" t="s">
        <v>0</v>
      </c>
      <c r="H890" t="s">
        <v>0</v>
      </c>
      <c r="I890" t="s">
        <v>6790</v>
      </c>
      <c r="J890" s="6">
        <v>1296246</v>
      </c>
      <c r="K890" s="6">
        <v>1296425</v>
      </c>
      <c r="L890">
        <f t="shared" si="65"/>
        <v>249</v>
      </c>
      <c r="O890">
        <f t="shared" si="66"/>
        <v>0</v>
      </c>
      <c r="P890">
        <f t="shared" si="67"/>
        <v>0</v>
      </c>
      <c r="Q890">
        <f t="shared" si="68"/>
        <v>0</v>
      </c>
      <c r="S890">
        <f t="shared" si="69"/>
        <v>2</v>
      </c>
    </row>
    <row r="891" spans="1:19" x14ac:dyDescent="0.25">
      <c r="A891" t="s">
        <v>2440</v>
      </c>
      <c r="B891" t="s">
        <v>11</v>
      </c>
      <c r="C891">
        <v>108</v>
      </c>
      <c r="D891">
        <v>110675581</v>
      </c>
      <c r="E891" t="s">
        <v>0</v>
      </c>
      <c r="F891" t="s">
        <v>2441</v>
      </c>
      <c r="G891" t="s">
        <v>0</v>
      </c>
      <c r="H891" t="s">
        <v>0</v>
      </c>
      <c r="I891" t="s">
        <v>7315</v>
      </c>
      <c r="J891" s="6">
        <v>1297629</v>
      </c>
      <c r="K891" s="6">
        <v>1297955</v>
      </c>
      <c r="L891">
        <f t="shared" si="65"/>
        <v>1204</v>
      </c>
      <c r="O891">
        <f t="shared" si="66"/>
        <v>0</v>
      </c>
      <c r="P891">
        <f t="shared" si="67"/>
        <v>0</v>
      </c>
      <c r="Q891">
        <f t="shared" si="68"/>
        <v>0</v>
      </c>
      <c r="S891">
        <f t="shared" si="69"/>
        <v>0</v>
      </c>
    </row>
    <row r="892" spans="1:19" x14ac:dyDescent="0.25">
      <c r="A892" t="s">
        <v>2442</v>
      </c>
      <c r="B892" t="s">
        <v>11</v>
      </c>
      <c r="C892">
        <v>640</v>
      </c>
      <c r="D892">
        <v>110674062</v>
      </c>
      <c r="E892" t="s">
        <v>0</v>
      </c>
      <c r="F892" t="s">
        <v>2443</v>
      </c>
      <c r="G892" t="s">
        <v>0</v>
      </c>
      <c r="H892" t="s">
        <v>0</v>
      </c>
      <c r="I892" t="s">
        <v>6793</v>
      </c>
      <c r="J892" s="6">
        <v>1298210</v>
      </c>
      <c r="K892" s="6">
        <v>1300132</v>
      </c>
      <c r="L892">
        <f t="shared" si="65"/>
        <v>255</v>
      </c>
      <c r="O892">
        <f t="shared" si="66"/>
        <v>0</v>
      </c>
      <c r="P892">
        <f t="shared" si="67"/>
        <v>0</v>
      </c>
      <c r="Q892">
        <f t="shared" si="68"/>
        <v>0</v>
      </c>
      <c r="S892">
        <f t="shared" si="69"/>
        <v>1</v>
      </c>
    </row>
    <row r="893" spans="1:19" x14ac:dyDescent="0.25">
      <c r="A893" t="s">
        <v>2444</v>
      </c>
      <c r="B893" t="s">
        <v>11</v>
      </c>
      <c r="C893">
        <v>133</v>
      </c>
      <c r="D893">
        <v>110675518</v>
      </c>
      <c r="E893" t="s">
        <v>0</v>
      </c>
      <c r="F893" t="s">
        <v>2445</v>
      </c>
      <c r="G893" t="s">
        <v>0</v>
      </c>
      <c r="H893" t="s">
        <v>0</v>
      </c>
      <c r="I893" t="s">
        <v>6796</v>
      </c>
      <c r="J893" s="6">
        <v>1300286</v>
      </c>
      <c r="K893" s="6">
        <v>1300687</v>
      </c>
      <c r="L893">
        <f t="shared" si="65"/>
        <v>154</v>
      </c>
      <c r="O893">
        <f t="shared" si="66"/>
        <v>0</v>
      </c>
      <c r="P893">
        <f t="shared" si="67"/>
        <v>0</v>
      </c>
      <c r="Q893">
        <f t="shared" si="68"/>
        <v>1</v>
      </c>
      <c r="S893">
        <f t="shared" si="69"/>
        <v>1</v>
      </c>
    </row>
    <row r="894" spans="1:19" x14ac:dyDescent="0.25">
      <c r="A894" t="s">
        <v>2446</v>
      </c>
      <c r="B894" t="s">
        <v>11</v>
      </c>
      <c r="C894">
        <v>227</v>
      </c>
      <c r="D894">
        <v>110673768</v>
      </c>
      <c r="E894" t="s">
        <v>0</v>
      </c>
      <c r="F894" t="s">
        <v>2447</v>
      </c>
      <c r="G894" t="s">
        <v>0</v>
      </c>
      <c r="H894" t="s">
        <v>0</v>
      </c>
      <c r="I894" t="s">
        <v>6855</v>
      </c>
      <c r="J894" s="6">
        <v>1300967</v>
      </c>
      <c r="K894" s="6">
        <v>1301650</v>
      </c>
      <c r="L894">
        <f t="shared" si="65"/>
        <v>280</v>
      </c>
      <c r="O894">
        <f t="shared" si="66"/>
        <v>0</v>
      </c>
      <c r="P894">
        <f t="shared" si="67"/>
        <v>0</v>
      </c>
      <c r="Q894">
        <f t="shared" si="68"/>
        <v>0</v>
      </c>
      <c r="S894">
        <f t="shared" si="69"/>
        <v>2</v>
      </c>
    </row>
    <row r="895" spans="1:19" x14ac:dyDescent="0.25">
      <c r="A895" t="s">
        <v>2448</v>
      </c>
      <c r="B895" t="s">
        <v>11</v>
      </c>
      <c r="C895">
        <v>418</v>
      </c>
      <c r="D895">
        <v>110674169</v>
      </c>
      <c r="E895" t="s">
        <v>0</v>
      </c>
      <c r="F895" t="s">
        <v>2449</v>
      </c>
      <c r="G895" t="s">
        <v>0</v>
      </c>
      <c r="H895" t="s">
        <v>0</v>
      </c>
      <c r="I895" t="s">
        <v>6856</v>
      </c>
      <c r="J895" s="6">
        <v>1301654</v>
      </c>
      <c r="K895" s="6">
        <v>1302910</v>
      </c>
      <c r="L895">
        <f t="shared" si="65"/>
        <v>4</v>
      </c>
      <c r="O895">
        <f t="shared" si="66"/>
        <v>1</v>
      </c>
      <c r="P895">
        <f t="shared" si="67"/>
        <v>1</v>
      </c>
      <c r="Q895">
        <f t="shared" si="68"/>
        <v>1</v>
      </c>
      <c r="S895">
        <f t="shared" si="69"/>
        <v>1</v>
      </c>
    </row>
    <row r="896" spans="1:19" x14ac:dyDescent="0.25">
      <c r="A896" t="s">
        <v>2450</v>
      </c>
      <c r="B896" t="s">
        <v>11</v>
      </c>
      <c r="C896">
        <v>228</v>
      </c>
      <c r="D896">
        <v>110673496</v>
      </c>
      <c r="E896" t="s">
        <v>0</v>
      </c>
      <c r="F896" t="s">
        <v>2451</v>
      </c>
      <c r="G896" t="s">
        <v>0</v>
      </c>
      <c r="H896" t="s">
        <v>0</v>
      </c>
      <c r="I896" t="s">
        <v>6790</v>
      </c>
      <c r="J896" s="6">
        <v>1303158</v>
      </c>
      <c r="K896" s="6">
        <v>1303844</v>
      </c>
      <c r="L896">
        <f t="shared" si="65"/>
        <v>248</v>
      </c>
      <c r="O896">
        <f t="shared" si="66"/>
        <v>0</v>
      </c>
      <c r="P896">
        <f t="shared" si="67"/>
        <v>0</v>
      </c>
      <c r="Q896">
        <f t="shared" si="68"/>
        <v>0</v>
      </c>
      <c r="S896">
        <f t="shared" si="69"/>
        <v>0</v>
      </c>
    </row>
    <row r="897" spans="1:19" x14ac:dyDescent="0.25">
      <c r="A897" t="s">
        <v>2452</v>
      </c>
      <c r="B897" t="s">
        <v>11</v>
      </c>
      <c r="C897">
        <v>229</v>
      </c>
      <c r="D897">
        <v>110675048</v>
      </c>
      <c r="E897" t="s">
        <v>0</v>
      </c>
      <c r="F897" t="s">
        <v>2453</v>
      </c>
      <c r="G897" t="s">
        <v>0</v>
      </c>
      <c r="H897" t="s">
        <v>0</v>
      </c>
      <c r="I897" t="s">
        <v>6790</v>
      </c>
      <c r="J897" s="6">
        <v>1303940</v>
      </c>
      <c r="K897" s="6">
        <v>1304629</v>
      </c>
      <c r="L897">
        <f t="shared" si="65"/>
        <v>96</v>
      </c>
      <c r="O897">
        <f t="shared" si="66"/>
        <v>0</v>
      </c>
      <c r="P897">
        <f t="shared" si="67"/>
        <v>1</v>
      </c>
      <c r="Q897">
        <f t="shared" si="68"/>
        <v>1</v>
      </c>
      <c r="S897">
        <f t="shared" si="69"/>
        <v>1</v>
      </c>
    </row>
    <row r="898" spans="1:19" x14ac:dyDescent="0.25">
      <c r="A898" t="s">
        <v>2454</v>
      </c>
      <c r="B898" t="s">
        <v>11</v>
      </c>
      <c r="C898">
        <v>679</v>
      </c>
      <c r="D898">
        <v>110674625</v>
      </c>
      <c r="E898" t="s">
        <v>0</v>
      </c>
      <c r="F898" t="s">
        <v>2455</v>
      </c>
      <c r="G898" t="s">
        <v>0</v>
      </c>
      <c r="H898" t="s">
        <v>0</v>
      </c>
      <c r="I898" t="s">
        <v>6790</v>
      </c>
      <c r="J898" s="6">
        <v>1304725</v>
      </c>
      <c r="K898" s="6">
        <v>1306764</v>
      </c>
      <c r="L898">
        <f t="shared" si="65"/>
        <v>96</v>
      </c>
      <c r="O898">
        <f t="shared" si="66"/>
        <v>0</v>
      </c>
      <c r="P898">
        <f t="shared" si="67"/>
        <v>2</v>
      </c>
      <c r="Q898">
        <f t="shared" si="68"/>
        <v>2</v>
      </c>
      <c r="S898">
        <f t="shared" si="69"/>
        <v>1</v>
      </c>
    </row>
    <row r="899" spans="1:19" x14ac:dyDescent="0.25">
      <c r="A899" t="s">
        <v>2456</v>
      </c>
      <c r="B899" t="s">
        <v>11</v>
      </c>
      <c r="C899">
        <v>289</v>
      </c>
      <c r="D899">
        <v>110673758</v>
      </c>
      <c r="E899" t="s">
        <v>0</v>
      </c>
      <c r="F899" t="s">
        <v>2457</v>
      </c>
      <c r="G899" t="s">
        <v>0</v>
      </c>
      <c r="H899" t="s">
        <v>0</v>
      </c>
      <c r="I899" t="s">
        <v>7118</v>
      </c>
      <c r="J899" s="6">
        <v>1306960</v>
      </c>
      <c r="K899" s="6">
        <v>1307829</v>
      </c>
      <c r="L899">
        <f t="shared" si="65"/>
        <v>196</v>
      </c>
      <c r="O899">
        <f t="shared" si="66"/>
        <v>0</v>
      </c>
      <c r="P899">
        <f t="shared" si="67"/>
        <v>0</v>
      </c>
      <c r="Q899">
        <f t="shared" si="68"/>
        <v>3</v>
      </c>
      <c r="S899">
        <f t="shared" si="69"/>
        <v>1</v>
      </c>
    </row>
    <row r="900" spans="1:19" x14ac:dyDescent="0.25">
      <c r="A900" t="s">
        <v>2458</v>
      </c>
      <c r="B900" t="s">
        <v>11</v>
      </c>
      <c r="C900">
        <v>457</v>
      </c>
      <c r="D900">
        <v>110675508</v>
      </c>
      <c r="E900" t="s">
        <v>0</v>
      </c>
      <c r="F900" t="s">
        <v>2459</v>
      </c>
      <c r="G900" t="s">
        <v>0</v>
      </c>
      <c r="H900" t="s">
        <v>0</v>
      </c>
      <c r="I900" t="s">
        <v>7189</v>
      </c>
      <c r="J900" s="6">
        <v>1308049</v>
      </c>
      <c r="K900" s="6">
        <v>1309422</v>
      </c>
      <c r="L900">
        <f t="shared" ref="L900:L963" si="70">J900-K899</f>
        <v>220</v>
      </c>
      <c r="O900">
        <f t="shared" ref="O900:O963" si="71">IF(L900&lt;50,O899+1,0)</f>
        <v>0</v>
      </c>
      <c r="P900">
        <f t="shared" ref="P900:P963" si="72">IF(L900&lt;100,P899+1,0)</f>
        <v>0</v>
      </c>
      <c r="Q900">
        <f t="shared" ref="Q900:Q963" si="73">IF(L900&lt;200,Q899+1,0)</f>
        <v>0</v>
      </c>
      <c r="S900">
        <f t="shared" ref="S900:S963" si="74">MOD(C900,3)</f>
        <v>1</v>
      </c>
    </row>
    <row r="901" spans="1:19" x14ac:dyDescent="0.25">
      <c r="A901" t="s">
        <v>2462</v>
      </c>
      <c r="B901" t="s">
        <v>11</v>
      </c>
      <c r="C901">
        <v>315</v>
      </c>
      <c r="D901">
        <v>110675534</v>
      </c>
      <c r="E901" t="s">
        <v>0</v>
      </c>
      <c r="F901" t="s">
        <v>2463</v>
      </c>
      <c r="G901" t="s">
        <v>0</v>
      </c>
      <c r="H901" t="s">
        <v>0</v>
      </c>
      <c r="I901" t="s">
        <v>6796</v>
      </c>
      <c r="J901" s="6">
        <v>1310920</v>
      </c>
      <c r="K901" s="6">
        <v>1311867</v>
      </c>
      <c r="L901">
        <f t="shared" si="70"/>
        <v>1498</v>
      </c>
      <c r="O901">
        <f t="shared" si="71"/>
        <v>0</v>
      </c>
      <c r="P901">
        <f t="shared" si="72"/>
        <v>0</v>
      </c>
      <c r="Q901">
        <f t="shared" si="73"/>
        <v>0</v>
      </c>
      <c r="S901">
        <f t="shared" si="74"/>
        <v>0</v>
      </c>
    </row>
    <row r="902" spans="1:19" x14ac:dyDescent="0.25">
      <c r="A902" t="s">
        <v>2464</v>
      </c>
      <c r="B902" t="s">
        <v>11</v>
      </c>
      <c r="C902">
        <v>1069</v>
      </c>
      <c r="D902">
        <v>110674720</v>
      </c>
      <c r="E902" t="s">
        <v>0</v>
      </c>
      <c r="F902" t="s">
        <v>2465</v>
      </c>
      <c r="G902" t="s">
        <v>0</v>
      </c>
      <c r="H902" t="s">
        <v>0</v>
      </c>
      <c r="I902" t="s">
        <v>7316</v>
      </c>
      <c r="J902" s="6">
        <v>1312094</v>
      </c>
      <c r="K902" s="6">
        <v>1315303</v>
      </c>
      <c r="L902">
        <f t="shared" si="70"/>
        <v>227</v>
      </c>
      <c r="O902">
        <f t="shared" si="71"/>
        <v>0</v>
      </c>
      <c r="P902">
        <f t="shared" si="72"/>
        <v>0</v>
      </c>
      <c r="Q902">
        <f t="shared" si="73"/>
        <v>0</v>
      </c>
      <c r="S902">
        <f t="shared" si="74"/>
        <v>1</v>
      </c>
    </row>
    <row r="903" spans="1:19" x14ac:dyDescent="0.25">
      <c r="A903" t="s">
        <v>2466</v>
      </c>
      <c r="B903" t="s">
        <v>11</v>
      </c>
      <c r="C903">
        <v>41</v>
      </c>
      <c r="D903">
        <v>110674350</v>
      </c>
      <c r="E903" t="s">
        <v>0</v>
      </c>
      <c r="F903" t="s">
        <v>2467</v>
      </c>
      <c r="G903" t="s">
        <v>0</v>
      </c>
      <c r="H903" t="s">
        <v>0</v>
      </c>
      <c r="I903" t="s">
        <v>6796</v>
      </c>
      <c r="J903" s="6">
        <v>1315634</v>
      </c>
      <c r="K903" s="6">
        <v>1315759</v>
      </c>
      <c r="L903">
        <f t="shared" si="70"/>
        <v>331</v>
      </c>
      <c r="O903">
        <f t="shared" si="71"/>
        <v>0</v>
      </c>
      <c r="P903">
        <f t="shared" si="72"/>
        <v>0</v>
      </c>
      <c r="Q903">
        <f t="shared" si="73"/>
        <v>0</v>
      </c>
      <c r="S903">
        <f t="shared" si="74"/>
        <v>2</v>
      </c>
    </row>
    <row r="904" spans="1:19" x14ac:dyDescent="0.25">
      <c r="A904" t="s">
        <v>2468</v>
      </c>
      <c r="B904" t="s">
        <v>11</v>
      </c>
      <c r="C904">
        <v>222</v>
      </c>
      <c r="D904">
        <v>110674989</v>
      </c>
      <c r="E904" t="s">
        <v>0</v>
      </c>
      <c r="F904" t="s">
        <v>2469</v>
      </c>
      <c r="G904" t="s">
        <v>0</v>
      </c>
      <c r="H904" t="s">
        <v>0</v>
      </c>
      <c r="I904" t="s">
        <v>6796</v>
      </c>
      <c r="J904" s="6">
        <v>1315800</v>
      </c>
      <c r="K904" s="6">
        <v>1316468</v>
      </c>
      <c r="L904">
        <f t="shared" si="70"/>
        <v>41</v>
      </c>
      <c r="O904">
        <f t="shared" si="71"/>
        <v>1</v>
      </c>
      <c r="P904">
        <f t="shared" si="72"/>
        <v>1</v>
      </c>
      <c r="Q904">
        <f t="shared" si="73"/>
        <v>1</v>
      </c>
      <c r="S904">
        <f t="shared" si="74"/>
        <v>0</v>
      </c>
    </row>
    <row r="905" spans="1:19" x14ac:dyDescent="0.25">
      <c r="A905" t="s">
        <v>2470</v>
      </c>
      <c r="B905" t="s">
        <v>11</v>
      </c>
      <c r="C905">
        <v>228</v>
      </c>
      <c r="D905">
        <v>110675934</v>
      </c>
      <c r="E905" t="s">
        <v>0</v>
      </c>
      <c r="F905" t="s">
        <v>2471</v>
      </c>
      <c r="G905" t="s">
        <v>0</v>
      </c>
      <c r="H905" t="s">
        <v>0</v>
      </c>
      <c r="I905" t="s">
        <v>7317</v>
      </c>
      <c r="J905" s="6">
        <v>1316688</v>
      </c>
      <c r="K905" s="6">
        <v>1317374</v>
      </c>
      <c r="L905">
        <f t="shared" si="70"/>
        <v>220</v>
      </c>
      <c r="O905">
        <f t="shared" si="71"/>
        <v>0</v>
      </c>
      <c r="P905">
        <f t="shared" si="72"/>
        <v>0</v>
      </c>
      <c r="Q905">
        <f t="shared" si="73"/>
        <v>0</v>
      </c>
      <c r="S905">
        <f t="shared" si="74"/>
        <v>0</v>
      </c>
    </row>
    <row r="906" spans="1:19" x14ac:dyDescent="0.25">
      <c r="A906" t="s">
        <v>2472</v>
      </c>
      <c r="B906" t="s">
        <v>11</v>
      </c>
      <c r="C906">
        <v>224</v>
      </c>
      <c r="D906">
        <v>110673670</v>
      </c>
      <c r="E906" t="s">
        <v>0</v>
      </c>
      <c r="F906" t="s">
        <v>2473</v>
      </c>
      <c r="G906" t="s">
        <v>0</v>
      </c>
      <c r="H906" t="s">
        <v>0</v>
      </c>
      <c r="I906" t="s">
        <v>6796</v>
      </c>
      <c r="J906" s="6">
        <v>1317389</v>
      </c>
      <c r="K906" s="6">
        <v>1318063</v>
      </c>
      <c r="L906">
        <f t="shared" si="70"/>
        <v>15</v>
      </c>
      <c r="O906">
        <f t="shared" si="71"/>
        <v>1</v>
      </c>
      <c r="P906">
        <f t="shared" si="72"/>
        <v>1</v>
      </c>
      <c r="Q906">
        <f t="shared" si="73"/>
        <v>1</v>
      </c>
      <c r="S906">
        <f t="shared" si="74"/>
        <v>2</v>
      </c>
    </row>
    <row r="907" spans="1:19" x14ac:dyDescent="0.25">
      <c r="A907" t="s">
        <v>2474</v>
      </c>
      <c r="B907" t="s">
        <v>11</v>
      </c>
      <c r="C907">
        <v>889</v>
      </c>
      <c r="D907">
        <v>110675691</v>
      </c>
      <c r="E907" t="s">
        <v>2475</v>
      </c>
      <c r="F907" t="s">
        <v>2476</v>
      </c>
      <c r="G907" t="s">
        <v>0</v>
      </c>
      <c r="H907" t="s">
        <v>0</v>
      </c>
      <c r="I907" t="s">
        <v>7318</v>
      </c>
      <c r="J907" s="6">
        <v>1318654</v>
      </c>
      <c r="K907" s="6">
        <v>1321323</v>
      </c>
      <c r="L907">
        <f t="shared" si="70"/>
        <v>591</v>
      </c>
      <c r="O907">
        <f t="shared" si="71"/>
        <v>0</v>
      </c>
      <c r="P907">
        <f t="shared" si="72"/>
        <v>0</v>
      </c>
      <c r="Q907">
        <f t="shared" si="73"/>
        <v>0</v>
      </c>
      <c r="S907">
        <f t="shared" si="74"/>
        <v>1</v>
      </c>
    </row>
    <row r="908" spans="1:19" x14ac:dyDescent="0.25">
      <c r="A908" t="s">
        <v>2477</v>
      </c>
      <c r="B908" t="s">
        <v>11</v>
      </c>
      <c r="C908">
        <v>253</v>
      </c>
      <c r="D908">
        <v>110674090</v>
      </c>
      <c r="E908" t="s">
        <v>0</v>
      </c>
      <c r="F908" t="s">
        <v>2478</v>
      </c>
      <c r="G908" t="s">
        <v>0</v>
      </c>
      <c r="H908" t="s">
        <v>0</v>
      </c>
      <c r="I908" t="s">
        <v>7319</v>
      </c>
      <c r="J908" s="6">
        <v>1321433</v>
      </c>
      <c r="K908" s="6">
        <v>1322194</v>
      </c>
      <c r="L908">
        <f t="shared" si="70"/>
        <v>110</v>
      </c>
      <c r="O908">
        <f t="shared" si="71"/>
        <v>0</v>
      </c>
      <c r="P908">
        <f t="shared" si="72"/>
        <v>0</v>
      </c>
      <c r="Q908">
        <f t="shared" si="73"/>
        <v>1</v>
      </c>
      <c r="S908">
        <f t="shared" si="74"/>
        <v>1</v>
      </c>
    </row>
    <row r="909" spans="1:19" x14ac:dyDescent="0.25">
      <c r="A909" t="s">
        <v>2479</v>
      </c>
      <c r="B909" t="s">
        <v>11</v>
      </c>
      <c r="C909">
        <v>228</v>
      </c>
      <c r="D909">
        <v>110673646</v>
      </c>
      <c r="E909" t="s">
        <v>0</v>
      </c>
      <c r="F909" t="s">
        <v>2480</v>
      </c>
      <c r="G909" t="s">
        <v>0</v>
      </c>
      <c r="H909" t="s">
        <v>0</v>
      </c>
      <c r="I909" t="s">
        <v>7109</v>
      </c>
      <c r="J909" s="6">
        <v>1322470</v>
      </c>
      <c r="K909" s="6">
        <v>1323156</v>
      </c>
      <c r="L909">
        <f t="shared" si="70"/>
        <v>276</v>
      </c>
      <c r="O909">
        <f t="shared" si="71"/>
        <v>0</v>
      </c>
      <c r="P909">
        <f t="shared" si="72"/>
        <v>0</v>
      </c>
      <c r="Q909">
        <f t="shared" si="73"/>
        <v>0</v>
      </c>
      <c r="S909">
        <f t="shared" si="74"/>
        <v>0</v>
      </c>
    </row>
    <row r="910" spans="1:19" x14ac:dyDescent="0.25">
      <c r="A910" t="s">
        <v>2483</v>
      </c>
      <c r="B910" t="s">
        <v>11</v>
      </c>
      <c r="C910">
        <v>168</v>
      </c>
      <c r="D910">
        <v>110673583</v>
      </c>
      <c r="E910" t="s">
        <v>0</v>
      </c>
      <c r="F910" t="s">
        <v>2484</v>
      </c>
      <c r="G910" t="s">
        <v>0</v>
      </c>
      <c r="H910" t="s">
        <v>0</v>
      </c>
      <c r="I910" t="s">
        <v>6824</v>
      </c>
      <c r="J910" s="6">
        <v>1324726</v>
      </c>
      <c r="K910" s="6">
        <v>1325232</v>
      </c>
      <c r="L910">
        <f t="shared" si="70"/>
        <v>1570</v>
      </c>
      <c r="O910">
        <f t="shared" si="71"/>
        <v>0</v>
      </c>
      <c r="P910">
        <f t="shared" si="72"/>
        <v>0</v>
      </c>
      <c r="Q910">
        <f t="shared" si="73"/>
        <v>0</v>
      </c>
      <c r="S910">
        <f t="shared" si="74"/>
        <v>0</v>
      </c>
    </row>
    <row r="911" spans="1:19" x14ac:dyDescent="0.25">
      <c r="A911" t="s">
        <v>2485</v>
      </c>
      <c r="B911" t="s">
        <v>11</v>
      </c>
      <c r="C911">
        <v>337</v>
      </c>
      <c r="D911">
        <v>110674362</v>
      </c>
      <c r="E911" t="s">
        <v>0</v>
      </c>
      <c r="F911" t="s">
        <v>2486</v>
      </c>
      <c r="G911" t="s">
        <v>0</v>
      </c>
      <c r="H911" t="s">
        <v>0</v>
      </c>
      <c r="I911" t="s">
        <v>6790</v>
      </c>
      <c r="J911" s="6">
        <v>1325410</v>
      </c>
      <c r="K911" s="6">
        <v>1326423</v>
      </c>
      <c r="L911">
        <f t="shared" si="70"/>
        <v>178</v>
      </c>
      <c r="O911">
        <f t="shared" si="71"/>
        <v>0</v>
      </c>
      <c r="P911">
        <f t="shared" si="72"/>
        <v>0</v>
      </c>
      <c r="Q911">
        <f t="shared" si="73"/>
        <v>1</v>
      </c>
      <c r="S911">
        <f t="shared" si="74"/>
        <v>1</v>
      </c>
    </row>
    <row r="912" spans="1:19" x14ac:dyDescent="0.25">
      <c r="A912" t="s">
        <v>2490</v>
      </c>
      <c r="B912" t="s">
        <v>11</v>
      </c>
      <c r="C912">
        <v>238</v>
      </c>
      <c r="D912">
        <v>110676006</v>
      </c>
      <c r="E912" t="s">
        <v>0</v>
      </c>
      <c r="F912" t="s">
        <v>2491</v>
      </c>
      <c r="G912" t="s">
        <v>0</v>
      </c>
      <c r="H912" t="s">
        <v>0</v>
      </c>
      <c r="I912" t="s">
        <v>7322</v>
      </c>
      <c r="J912" s="6">
        <v>1327488</v>
      </c>
      <c r="K912" s="6">
        <v>1328204</v>
      </c>
      <c r="L912">
        <f t="shared" si="70"/>
        <v>1065</v>
      </c>
      <c r="O912">
        <f t="shared" si="71"/>
        <v>0</v>
      </c>
      <c r="P912">
        <f t="shared" si="72"/>
        <v>0</v>
      </c>
      <c r="Q912">
        <f t="shared" si="73"/>
        <v>0</v>
      </c>
      <c r="S912">
        <f t="shared" si="74"/>
        <v>1</v>
      </c>
    </row>
    <row r="913" spans="1:19" x14ac:dyDescent="0.25">
      <c r="A913" t="s">
        <v>2492</v>
      </c>
      <c r="B913" t="s">
        <v>11</v>
      </c>
      <c r="C913">
        <v>114</v>
      </c>
      <c r="D913">
        <v>110673336</v>
      </c>
      <c r="E913" t="s">
        <v>0</v>
      </c>
      <c r="F913" t="s">
        <v>2493</v>
      </c>
      <c r="G913" t="s">
        <v>0</v>
      </c>
      <c r="H913" t="s">
        <v>0</v>
      </c>
      <c r="I913" t="s">
        <v>6796</v>
      </c>
      <c r="J913" s="6">
        <v>1328232</v>
      </c>
      <c r="K913" s="6">
        <v>1328576</v>
      </c>
      <c r="L913">
        <f t="shared" si="70"/>
        <v>28</v>
      </c>
      <c r="O913">
        <f t="shared" si="71"/>
        <v>1</v>
      </c>
      <c r="P913">
        <f t="shared" si="72"/>
        <v>1</v>
      </c>
      <c r="Q913">
        <f t="shared" si="73"/>
        <v>1</v>
      </c>
      <c r="S913">
        <f t="shared" si="74"/>
        <v>0</v>
      </c>
    </row>
    <row r="914" spans="1:19" x14ac:dyDescent="0.25">
      <c r="A914" t="s">
        <v>2494</v>
      </c>
      <c r="B914" t="s">
        <v>11</v>
      </c>
      <c r="C914">
        <v>92</v>
      </c>
      <c r="D914">
        <v>110674909</v>
      </c>
      <c r="E914" t="s">
        <v>0</v>
      </c>
      <c r="F914" t="s">
        <v>2495</v>
      </c>
      <c r="G914" t="s">
        <v>0</v>
      </c>
      <c r="H914" t="s">
        <v>0</v>
      </c>
      <c r="I914" t="s">
        <v>6790</v>
      </c>
      <c r="J914" s="6">
        <v>1328592</v>
      </c>
      <c r="K914" s="6">
        <v>1328870</v>
      </c>
      <c r="L914">
        <f t="shared" si="70"/>
        <v>16</v>
      </c>
      <c r="O914">
        <f t="shared" si="71"/>
        <v>2</v>
      </c>
      <c r="P914">
        <f t="shared" si="72"/>
        <v>2</v>
      </c>
      <c r="Q914">
        <f t="shared" si="73"/>
        <v>2</v>
      </c>
      <c r="S914">
        <f t="shared" si="74"/>
        <v>2</v>
      </c>
    </row>
    <row r="915" spans="1:19" x14ac:dyDescent="0.25">
      <c r="A915" t="s">
        <v>2496</v>
      </c>
      <c r="B915" t="s">
        <v>11</v>
      </c>
      <c r="C915">
        <v>330</v>
      </c>
      <c r="D915">
        <v>110675555</v>
      </c>
      <c r="E915" t="s">
        <v>0</v>
      </c>
      <c r="F915" t="s">
        <v>2497</v>
      </c>
      <c r="G915" t="s">
        <v>0</v>
      </c>
      <c r="H915" t="s">
        <v>0</v>
      </c>
      <c r="I915" t="s">
        <v>6853</v>
      </c>
      <c r="J915" s="6">
        <v>1328955</v>
      </c>
      <c r="K915" s="6">
        <v>1329947</v>
      </c>
      <c r="L915">
        <f t="shared" si="70"/>
        <v>85</v>
      </c>
      <c r="O915">
        <f t="shared" si="71"/>
        <v>0</v>
      </c>
      <c r="P915">
        <f t="shared" si="72"/>
        <v>3</v>
      </c>
      <c r="Q915">
        <f t="shared" si="73"/>
        <v>3</v>
      </c>
      <c r="S915">
        <f t="shared" si="74"/>
        <v>0</v>
      </c>
    </row>
    <row r="916" spans="1:19" x14ac:dyDescent="0.25">
      <c r="A916" t="s">
        <v>2498</v>
      </c>
      <c r="B916" t="s">
        <v>11</v>
      </c>
      <c r="C916">
        <v>599</v>
      </c>
      <c r="D916">
        <v>110674931</v>
      </c>
      <c r="E916" t="s">
        <v>0</v>
      </c>
      <c r="F916" t="s">
        <v>2499</v>
      </c>
      <c r="G916" t="s">
        <v>0</v>
      </c>
      <c r="H916" t="s">
        <v>0</v>
      </c>
      <c r="I916" t="s">
        <v>7323</v>
      </c>
      <c r="J916" s="6">
        <v>1330169</v>
      </c>
      <c r="K916" s="6">
        <v>1331968</v>
      </c>
      <c r="L916">
        <f t="shared" si="70"/>
        <v>222</v>
      </c>
      <c r="O916">
        <f t="shared" si="71"/>
        <v>0</v>
      </c>
      <c r="P916">
        <f t="shared" si="72"/>
        <v>0</v>
      </c>
      <c r="Q916">
        <f t="shared" si="73"/>
        <v>0</v>
      </c>
      <c r="S916">
        <f t="shared" si="74"/>
        <v>2</v>
      </c>
    </row>
    <row r="917" spans="1:19" x14ac:dyDescent="0.25">
      <c r="A917" t="s">
        <v>2500</v>
      </c>
      <c r="B917" t="s">
        <v>11</v>
      </c>
      <c r="C917">
        <v>181</v>
      </c>
      <c r="D917">
        <v>110673825</v>
      </c>
      <c r="E917" t="s">
        <v>0</v>
      </c>
      <c r="F917" t="s">
        <v>2501</v>
      </c>
      <c r="G917" t="s">
        <v>0</v>
      </c>
      <c r="H917" t="s">
        <v>0</v>
      </c>
      <c r="I917" t="s">
        <v>6887</v>
      </c>
      <c r="J917" s="6">
        <v>1332038</v>
      </c>
      <c r="K917" s="6">
        <v>1332583</v>
      </c>
      <c r="L917">
        <f t="shared" si="70"/>
        <v>70</v>
      </c>
      <c r="O917">
        <f t="shared" si="71"/>
        <v>0</v>
      </c>
      <c r="P917">
        <f t="shared" si="72"/>
        <v>1</v>
      </c>
      <c r="Q917">
        <f t="shared" si="73"/>
        <v>1</v>
      </c>
      <c r="S917">
        <f t="shared" si="74"/>
        <v>1</v>
      </c>
    </row>
    <row r="918" spans="1:19" x14ac:dyDescent="0.25">
      <c r="A918" t="s">
        <v>2502</v>
      </c>
      <c r="B918" t="s">
        <v>11</v>
      </c>
      <c r="C918">
        <v>208</v>
      </c>
      <c r="D918">
        <v>110674579</v>
      </c>
      <c r="E918" t="s">
        <v>0</v>
      </c>
      <c r="F918" t="s">
        <v>2503</v>
      </c>
      <c r="G918" t="s">
        <v>0</v>
      </c>
      <c r="H918" t="s">
        <v>0</v>
      </c>
      <c r="I918" t="s">
        <v>6796</v>
      </c>
      <c r="J918" s="6">
        <v>1332864</v>
      </c>
      <c r="K918" s="6">
        <v>1333490</v>
      </c>
      <c r="L918">
        <f t="shared" si="70"/>
        <v>281</v>
      </c>
      <c r="O918">
        <f t="shared" si="71"/>
        <v>0</v>
      </c>
      <c r="P918">
        <f t="shared" si="72"/>
        <v>0</v>
      </c>
      <c r="Q918">
        <f t="shared" si="73"/>
        <v>0</v>
      </c>
      <c r="S918">
        <f t="shared" si="74"/>
        <v>1</v>
      </c>
    </row>
    <row r="919" spans="1:19" x14ac:dyDescent="0.25">
      <c r="A919" t="s">
        <v>2504</v>
      </c>
      <c r="B919" t="s">
        <v>11</v>
      </c>
      <c r="C919">
        <v>137</v>
      </c>
      <c r="D919">
        <v>110674722</v>
      </c>
      <c r="E919" t="s">
        <v>0</v>
      </c>
      <c r="F919" t="s">
        <v>2505</v>
      </c>
      <c r="G919" t="s">
        <v>0</v>
      </c>
      <c r="H919" t="s">
        <v>0</v>
      </c>
      <c r="I919" t="s">
        <v>6796</v>
      </c>
      <c r="J919" s="6">
        <v>1333517</v>
      </c>
      <c r="K919" s="6">
        <v>1333930</v>
      </c>
      <c r="L919">
        <f t="shared" si="70"/>
        <v>27</v>
      </c>
      <c r="O919">
        <f t="shared" si="71"/>
        <v>1</v>
      </c>
      <c r="P919">
        <f t="shared" si="72"/>
        <v>1</v>
      </c>
      <c r="Q919">
        <f t="shared" si="73"/>
        <v>1</v>
      </c>
      <c r="S919">
        <f t="shared" si="74"/>
        <v>2</v>
      </c>
    </row>
    <row r="920" spans="1:19" x14ac:dyDescent="0.25">
      <c r="A920" t="s">
        <v>2506</v>
      </c>
      <c r="B920" t="s">
        <v>11</v>
      </c>
      <c r="C920">
        <v>276</v>
      </c>
      <c r="D920">
        <v>110675481</v>
      </c>
      <c r="E920" t="s">
        <v>0</v>
      </c>
      <c r="F920" t="s">
        <v>2507</v>
      </c>
      <c r="G920" t="s">
        <v>0</v>
      </c>
      <c r="H920" t="s">
        <v>0</v>
      </c>
      <c r="I920" t="s">
        <v>6946</v>
      </c>
      <c r="J920" s="6">
        <v>1333999</v>
      </c>
      <c r="K920" s="6">
        <v>1334829</v>
      </c>
      <c r="L920">
        <f t="shared" si="70"/>
        <v>69</v>
      </c>
      <c r="O920">
        <f t="shared" si="71"/>
        <v>0</v>
      </c>
      <c r="P920">
        <f t="shared" si="72"/>
        <v>2</v>
      </c>
      <c r="Q920">
        <f t="shared" si="73"/>
        <v>2</v>
      </c>
      <c r="S920">
        <f t="shared" si="74"/>
        <v>0</v>
      </c>
    </row>
    <row r="921" spans="1:19" x14ac:dyDescent="0.25">
      <c r="A921" t="s">
        <v>2508</v>
      </c>
      <c r="B921" t="s">
        <v>11</v>
      </c>
      <c r="C921">
        <v>58</v>
      </c>
      <c r="D921">
        <v>110674288</v>
      </c>
      <c r="E921" t="s">
        <v>0</v>
      </c>
      <c r="F921" t="s">
        <v>2509</v>
      </c>
      <c r="G921" t="s">
        <v>0</v>
      </c>
      <c r="H921" t="s">
        <v>0</v>
      </c>
      <c r="I921" t="s">
        <v>6790</v>
      </c>
      <c r="J921" s="6">
        <v>1335006</v>
      </c>
      <c r="K921" s="6">
        <v>1335182</v>
      </c>
      <c r="L921">
        <f t="shared" si="70"/>
        <v>177</v>
      </c>
      <c r="O921">
        <f t="shared" si="71"/>
        <v>0</v>
      </c>
      <c r="P921">
        <f t="shared" si="72"/>
        <v>0</v>
      </c>
      <c r="Q921">
        <f t="shared" si="73"/>
        <v>3</v>
      </c>
      <c r="S921">
        <f t="shared" si="74"/>
        <v>1</v>
      </c>
    </row>
    <row r="922" spans="1:19" x14ac:dyDescent="0.25">
      <c r="A922" t="s">
        <v>2510</v>
      </c>
      <c r="B922" t="s">
        <v>11</v>
      </c>
      <c r="C922">
        <v>234</v>
      </c>
      <c r="D922">
        <v>110675157</v>
      </c>
      <c r="E922" t="s">
        <v>0</v>
      </c>
      <c r="F922" t="s">
        <v>2511</v>
      </c>
      <c r="G922" t="s">
        <v>0</v>
      </c>
      <c r="H922" t="s">
        <v>0</v>
      </c>
      <c r="I922" t="s">
        <v>7324</v>
      </c>
      <c r="J922" s="6">
        <v>1335411</v>
      </c>
      <c r="K922" s="6">
        <v>1336115</v>
      </c>
      <c r="L922">
        <f t="shared" si="70"/>
        <v>229</v>
      </c>
      <c r="O922">
        <f t="shared" si="71"/>
        <v>0</v>
      </c>
      <c r="P922">
        <f t="shared" si="72"/>
        <v>0</v>
      </c>
      <c r="Q922">
        <f t="shared" si="73"/>
        <v>0</v>
      </c>
      <c r="S922">
        <f t="shared" si="74"/>
        <v>0</v>
      </c>
    </row>
    <row r="923" spans="1:19" x14ac:dyDescent="0.25">
      <c r="A923" t="s">
        <v>2512</v>
      </c>
      <c r="B923" t="s">
        <v>11</v>
      </c>
      <c r="C923">
        <v>410</v>
      </c>
      <c r="D923">
        <v>110675931</v>
      </c>
      <c r="E923" t="s">
        <v>0</v>
      </c>
      <c r="F923" t="s">
        <v>2513</v>
      </c>
      <c r="G923" t="s">
        <v>0</v>
      </c>
      <c r="H923" t="s">
        <v>0</v>
      </c>
      <c r="I923" t="s">
        <v>6856</v>
      </c>
      <c r="J923" s="6">
        <v>1336302</v>
      </c>
      <c r="K923" s="6">
        <v>1337534</v>
      </c>
      <c r="L923">
        <f t="shared" si="70"/>
        <v>187</v>
      </c>
      <c r="O923">
        <f t="shared" si="71"/>
        <v>0</v>
      </c>
      <c r="P923">
        <f t="shared" si="72"/>
        <v>0</v>
      </c>
      <c r="Q923">
        <f t="shared" si="73"/>
        <v>1</v>
      </c>
      <c r="S923">
        <f t="shared" si="74"/>
        <v>2</v>
      </c>
    </row>
    <row r="924" spans="1:19" x14ac:dyDescent="0.25">
      <c r="A924" t="s">
        <v>2514</v>
      </c>
      <c r="B924" t="s">
        <v>11</v>
      </c>
      <c r="C924">
        <v>250</v>
      </c>
      <c r="D924">
        <v>110675379</v>
      </c>
      <c r="E924" t="s">
        <v>0</v>
      </c>
      <c r="F924" t="s">
        <v>2515</v>
      </c>
      <c r="G924" t="s">
        <v>0</v>
      </c>
      <c r="H924" t="s">
        <v>0</v>
      </c>
      <c r="I924" t="s">
        <v>7325</v>
      </c>
      <c r="J924" s="6">
        <v>1337554</v>
      </c>
      <c r="K924" s="6">
        <v>1338306</v>
      </c>
      <c r="L924">
        <f t="shared" si="70"/>
        <v>20</v>
      </c>
      <c r="O924">
        <f t="shared" si="71"/>
        <v>1</v>
      </c>
      <c r="P924">
        <f t="shared" si="72"/>
        <v>1</v>
      </c>
      <c r="Q924">
        <f t="shared" si="73"/>
        <v>2</v>
      </c>
      <c r="S924">
        <f t="shared" si="74"/>
        <v>1</v>
      </c>
    </row>
    <row r="925" spans="1:19" x14ac:dyDescent="0.25">
      <c r="A925" t="s">
        <v>2516</v>
      </c>
      <c r="B925" t="s">
        <v>11</v>
      </c>
      <c r="C925">
        <v>554</v>
      </c>
      <c r="D925">
        <v>110675849</v>
      </c>
      <c r="E925" t="s">
        <v>2517</v>
      </c>
      <c r="F925" t="s">
        <v>2518</v>
      </c>
      <c r="G925" t="s">
        <v>0</v>
      </c>
      <c r="H925" t="s">
        <v>0</v>
      </c>
      <c r="I925" t="s">
        <v>7326</v>
      </c>
      <c r="J925" s="6">
        <v>1338644</v>
      </c>
      <c r="K925" s="6">
        <v>1340308</v>
      </c>
      <c r="L925">
        <f t="shared" si="70"/>
        <v>338</v>
      </c>
      <c r="O925">
        <f t="shared" si="71"/>
        <v>0</v>
      </c>
      <c r="P925">
        <f t="shared" si="72"/>
        <v>0</v>
      </c>
      <c r="Q925">
        <f t="shared" si="73"/>
        <v>0</v>
      </c>
      <c r="S925">
        <f t="shared" si="74"/>
        <v>2</v>
      </c>
    </row>
    <row r="926" spans="1:19" x14ac:dyDescent="0.25">
      <c r="A926" t="s">
        <v>2519</v>
      </c>
      <c r="B926" t="s">
        <v>11</v>
      </c>
      <c r="C926">
        <v>188</v>
      </c>
      <c r="D926">
        <v>110675174</v>
      </c>
      <c r="E926" t="s">
        <v>2520</v>
      </c>
      <c r="F926" t="s">
        <v>2521</v>
      </c>
      <c r="G926" t="s">
        <v>0</v>
      </c>
      <c r="H926" t="s">
        <v>0</v>
      </c>
      <c r="I926" t="s">
        <v>7327</v>
      </c>
      <c r="J926" s="6">
        <v>1340322</v>
      </c>
      <c r="K926" s="6">
        <v>1340888</v>
      </c>
      <c r="L926">
        <f t="shared" si="70"/>
        <v>14</v>
      </c>
      <c r="O926">
        <f t="shared" si="71"/>
        <v>1</v>
      </c>
      <c r="P926">
        <f t="shared" si="72"/>
        <v>1</v>
      </c>
      <c r="Q926">
        <f t="shared" si="73"/>
        <v>1</v>
      </c>
      <c r="S926">
        <f t="shared" si="74"/>
        <v>2</v>
      </c>
    </row>
    <row r="927" spans="1:19" x14ac:dyDescent="0.25">
      <c r="A927" t="s">
        <v>2522</v>
      </c>
      <c r="B927" t="s">
        <v>11</v>
      </c>
      <c r="C927">
        <v>141</v>
      </c>
      <c r="D927">
        <v>110674180</v>
      </c>
      <c r="E927" t="s">
        <v>2523</v>
      </c>
      <c r="F927" t="s">
        <v>2524</v>
      </c>
      <c r="G927" t="s">
        <v>0</v>
      </c>
      <c r="H927" t="s">
        <v>0</v>
      </c>
      <c r="I927" t="s">
        <v>7328</v>
      </c>
      <c r="J927" s="6">
        <v>1340908</v>
      </c>
      <c r="K927" s="6">
        <v>1341333</v>
      </c>
      <c r="L927">
        <f t="shared" si="70"/>
        <v>20</v>
      </c>
      <c r="O927">
        <f t="shared" si="71"/>
        <v>2</v>
      </c>
      <c r="P927">
        <f t="shared" si="72"/>
        <v>2</v>
      </c>
      <c r="Q927">
        <f t="shared" si="73"/>
        <v>2</v>
      </c>
      <c r="S927">
        <f t="shared" si="74"/>
        <v>0</v>
      </c>
    </row>
    <row r="928" spans="1:19" x14ac:dyDescent="0.25">
      <c r="A928" t="s">
        <v>2525</v>
      </c>
      <c r="B928" t="s">
        <v>11</v>
      </c>
      <c r="C928">
        <v>616</v>
      </c>
      <c r="D928">
        <v>110673546</v>
      </c>
      <c r="E928" t="s">
        <v>2526</v>
      </c>
      <c r="F928" t="s">
        <v>2527</v>
      </c>
      <c r="G928" t="s">
        <v>0</v>
      </c>
      <c r="H928" t="s">
        <v>0</v>
      </c>
      <c r="I928" t="s">
        <v>7329</v>
      </c>
      <c r="J928" s="6">
        <v>1341350</v>
      </c>
      <c r="K928" s="6">
        <v>1343200</v>
      </c>
      <c r="L928">
        <f t="shared" si="70"/>
        <v>17</v>
      </c>
      <c r="O928">
        <f t="shared" si="71"/>
        <v>3</v>
      </c>
      <c r="P928">
        <f t="shared" si="72"/>
        <v>3</v>
      </c>
      <c r="Q928">
        <f t="shared" si="73"/>
        <v>3</v>
      </c>
      <c r="S928">
        <f t="shared" si="74"/>
        <v>1</v>
      </c>
    </row>
    <row r="929" spans="1:19" x14ac:dyDescent="0.25">
      <c r="A929" t="s">
        <v>2528</v>
      </c>
      <c r="B929" t="s">
        <v>11</v>
      </c>
      <c r="C929">
        <v>116</v>
      </c>
      <c r="D929">
        <v>110675438</v>
      </c>
      <c r="E929" t="s">
        <v>2529</v>
      </c>
      <c r="F929" t="s">
        <v>2530</v>
      </c>
      <c r="G929" t="s">
        <v>0</v>
      </c>
      <c r="H929" t="s">
        <v>0</v>
      </c>
      <c r="I929" t="s">
        <v>7330</v>
      </c>
      <c r="J929" s="6">
        <v>1343193</v>
      </c>
      <c r="K929" s="6">
        <v>1343543</v>
      </c>
      <c r="L929">
        <f t="shared" si="70"/>
        <v>-7</v>
      </c>
      <c r="O929">
        <f t="shared" si="71"/>
        <v>4</v>
      </c>
      <c r="P929">
        <f t="shared" si="72"/>
        <v>4</v>
      </c>
      <c r="Q929">
        <f t="shared" si="73"/>
        <v>4</v>
      </c>
      <c r="S929">
        <f t="shared" si="74"/>
        <v>2</v>
      </c>
    </row>
    <row r="930" spans="1:19" x14ac:dyDescent="0.25">
      <c r="A930" t="s">
        <v>2531</v>
      </c>
      <c r="B930" t="s">
        <v>11</v>
      </c>
      <c r="C930">
        <v>170</v>
      </c>
      <c r="D930">
        <v>110673550</v>
      </c>
      <c r="E930" t="s">
        <v>0</v>
      </c>
      <c r="F930" t="s">
        <v>2532</v>
      </c>
      <c r="G930" t="s">
        <v>0</v>
      </c>
      <c r="H930" t="s">
        <v>0</v>
      </c>
      <c r="I930" t="s">
        <v>7331</v>
      </c>
      <c r="J930" s="6">
        <v>1343562</v>
      </c>
      <c r="K930" s="6">
        <v>1344074</v>
      </c>
      <c r="L930">
        <f t="shared" si="70"/>
        <v>19</v>
      </c>
      <c r="O930">
        <f t="shared" si="71"/>
        <v>5</v>
      </c>
      <c r="P930">
        <f t="shared" si="72"/>
        <v>5</v>
      </c>
      <c r="Q930">
        <f t="shared" si="73"/>
        <v>5</v>
      </c>
      <c r="S930">
        <f t="shared" si="74"/>
        <v>2</v>
      </c>
    </row>
    <row r="931" spans="1:19" x14ac:dyDescent="0.25">
      <c r="A931" t="s">
        <v>2533</v>
      </c>
      <c r="B931" t="s">
        <v>11</v>
      </c>
      <c r="C931">
        <v>142</v>
      </c>
      <c r="D931">
        <v>110674529</v>
      </c>
      <c r="E931" t="s">
        <v>0</v>
      </c>
      <c r="F931" t="s">
        <v>2534</v>
      </c>
      <c r="G931" t="s">
        <v>0</v>
      </c>
      <c r="H931" t="s">
        <v>0</v>
      </c>
      <c r="I931" t="s">
        <v>7332</v>
      </c>
      <c r="J931" s="6">
        <v>1344098</v>
      </c>
      <c r="K931" s="6">
        <v>1344526</v>
      </c>
      <c r="L931">
        <f t="shared" si="70"/>
        <v>24</v>
      </c>
      <c r="O931">
        <f t="shared" si="71"/>
        <v>6</v>
      </c>
      <c r="P931">
        <f t="shared" si="72"/>
        <v>6</v>
      </c>
      <c r="Q931">
        <f t="shared" si="73"/>
        <v>6</v>
      </c>
      <c r="S931">
        <f t="shared" si="74"/>
        <v>1</v>
      </c>
    </row>
    <row r="932" spans="1:19" x14ac:dyDescent="0.25">
      <c r="A932" t="s">
        <v>2535</v>
      </c>
      <c r="B932" t="s">
        <v>11</v>
      </c>
      <c r="C932">
        <v>385</v>
      </c>
      <c r="D932">
        <v>110675357</v>
      </c>
      <c r="E932" t="s">
        <v>2536</v>
      </c>
      <c r="F932" t="s">
        <v>2537</v>
      </c>
      <c r="G932" t="s">
        <v>0</v>
      </c>
      <c r="H932" t="s">
        <v>0</v>
      </c>
      <c r="I932" t="s">
        <v>7333</v>
      </c>
      <c r="J932" s="6">
        <v>1344620</v>
      </c>
      <c r="K932" s="6">
        <v>1345777</v>
      </c>
      <c r="L932">
        <f t="shared" si="70"/>
        <v>94</v>
      </c>
      <c r="O932">
        <f t="shared" si="71"/>
        <v>0</v>
      </c>
      <c r="P932">
        <f t="shared" si="72"/>
        <v>7</v>
      </c>
      <c r="Q932">
        <f t="shared" si="73"/>
        <v>7</v>
      </c>
      <c r="S932">
        <f t="shared" si="74"/>
        <v>1</v>
      </c>
    </row>
    <row r="933" spans="1:19" x14ac:dyDescent="0.25">
      <c r="A933" t="s">
        <v>2538</v>
      </c>
      <c r="B933" t="s">
        <v>11</v>
      </c>
      <c r="C933">
        <v>489</v>
      </c>
      <c r="D933">
        <v>110675793</v>
      </c>
      <c r="E933" t="s">
        <v>0</v>
      </c>
      <c r="F933" t="s">
        <v>2539</v>
      </c>
      <c r="G933" t="s">
        <v>0</v>
      </c>
      <c r="H933" t="s">
        <v>0</v>
      </c>
      <c r="I933" t="s">
        <v>6873</v>
      </c>
      <c r="J933" s="6">
        <v>1346362</v>
      </c>
      <c r="K933" s="6">
        <v>1347831</v>
      </c>
      <c r="L933">
        <f t="shared" si="70"/>
        <v>585</v>
      </c>
      <c r="O933">
        <f t="shared" si="71"/>
        <v>0</v>
      </c>
      <c r="P933">
        <f t="shared" si="72"/>
        <v>0</v>
      </c>
      <c r="Q933">
        <f t="shared" si="73"/>
        <v>0</v>
      </c>
      <c r="S933">
        <f t="shared" si="74"/>
        <v>0</v>
      </c>
    </row>
    <row r="934" spans="1:19" x14ac:dyDescent="0.25">
      <c r="A934" t="s">
        <v>2540</v>
      </c>
      <c r="B934" t="s">
        <v>11</v>
      </c>
      <c r="C934">
        <v>224</v>
      </c>
      <c r="D934">
        <v>110673696</v>
      </c>
      <c r="E934" t="s">
        <v>0</v>
      </c>
      <c r="F934" t="s">
        <v>2541</v>
      </c>
      <c r="G934" t="s">
        <v>0</v>
      </c>
      <c r="H934" t="s">
        <v>0</v>
      </c>
      <c r="I934" t="s">
        <v>6793</v>
      </c>
      <c r="J934" s="6">
        <v>1348121</v>
      </c>
      <c r="K934" s="6">
        <v>1348795</v>
      </c>
      <c r="L934">
        <f t="shared" si="70"/>
        <v>290</v>
      </c>
      <c r="O934">
        <f t="shared" si="71"/>
        <v>0</v>
      </c>
      <c r="P934">
        <f t="shared" si="72"/>
        <v>0</v>
      </c>
      <c r="Q934">
        <f t="shared" si="73"/>
        <v>0</v>
      </c>
      <c r="S934">
        <f t="shared" si="74"/>
        <v>2</v>
      </c>
    </row>
    <row r="935" spans="1:19" x14ac:dyDescent="0.25">
      <c r="A935" t="s">
        <v>2542</v>
      </c>
      <c r="B935" t="s">
        <v>11</v>
      </c>
      <c r="C935">
        <v>170</v>
      </c>
      <c r="D935">
        <v>110673418</v>
      </c>
      <c r="E935" t="s">
        <v>0</v>
      </c>
      <c r="F935" t="s">
        <v>2543</v>
      </c>
      <c r="G935" t="s">
        <v>0</v>
      </c>
      <c r="H935" t="s">
        <v>0</v>
      </c>
      <c r="I935" t="s">
        <v>6824</v>
      </c>
      <c r="J935" s="6">
        <v>1349143</v>
      </c>
      <c r="K935" s="6">
        <v>1349655</v>
      </c>
      <c r="L935">
        <f t="shared" si="70"/>
        <v>348</v>
      </c>
      <c r="O935">
        <f t="shared" si="71"/>
        <v>0</v>
      </c>
      <c r="P935">
        <f t="shared" si="72"/>
        <v>0</v>
      </c>
      <c r="Q935">
        <f t="shared" si="73"/>
        <v>0</v>
      </c>
      <c r="S935">
        <f t="shared" si="74"/>
        <v>2</v>
      </c>
    </row>
    <row r="936" spans="1:19" x14ac:dyDescent="0.25">
      <c r="A936" t="s">
        <v>2552</v>
      </c>
      <c r="B936" t="s">
        <v>11</v>
      </c>
      <c r="C936">
        <v>329</v>
      </c>
      <c r="D936">
        <v>110674889</v>
      </c>
      <c r="E936" t="s">
        <v>0</v>
      </c>
      <c r="F936" t="s">
        <v>2553</v>
      </c>
      <c r="G936" t="s">
        <v>0</v>
      </c>
      <c r="H936" t="s">
        <v>0</v>
      </c>
      <c r="I936" t="s">
        <v>7334</v>
      </c>
      <c r="J936" s="6">
        <v>1352466</v>
      </c>
      <c r="K936" s="6">
        <v>1353455</v>
      </c>
      <c r="L936">
        <f t="shared" si="70"/>
        <v>2811</v>
      </c>
      <c r="O936">
        <f t="shared" si="71"/>
        <v>0</v>
      </c>
      <c r="P936">
        <f t="shared" si="72"/>
        <v>0</v>
      </c>
      <c r="Q936">
        <f t="shared" si="73"/>
        <v>0</v>
      </c>
      <c r="S936">
        <f t="shared" si="74"/>
        <v>2</v>
      </c>
    </row>
    <row r="937" spans="1:19" x14ac:dyDescent="0.25">
      <c r="A937" t="s">
        <v>2558</v>
      </c>
      <c r="B937" t="s">
        <v>11</v>
      </c>
      <c r="C937">
        <v>435</v>
      </c>
      <c r="D937">
        <v>110674254</v>
      </c>
      <c r="E937" t="s">
        <v>0</v>
      </c>
      <c r="F937" t="s">
        <v>2559</v>
      </c>
      <c r="G937" t="s">
        <v>0</v>
      </c>
      <c r="H937" t="s">
        <v>0</v>
      </c>
      <c r="I937" t="s">
        <v>7336</v>
      </c>
      <c r="J937" s="6">
        <v>1356064</v>
      </c>
      <c r="K937" s="6">
        <v>1357371</v>
      </c>
      <c r="L937">
        <f t="shared" si="70"/>
        <v>2609</v>
      </c>
      <c r="O937">
        <f t="shared" si="71"/>
        <v>0</v>
      </c>
      <c r="P937">
        <f t="shared" si="72"/>
        <v>0</v>
      </c>
      <c r="Q937">
        <f t="shared" si="73"/>
        <v>0</v>
      </c>
      <c r="S937">
        <f t="shared" si="74"/>
        <v>0</v>
      </c>
    </row>
    <row r="938" spans="1:19" x14ac:dyDescent="0.25">
      <c r="A938" t="s">
        <v>2560</v>
      </c>
      <c r="B938" t="s">
        <v>11</v>
      </c>
      <c r="C938">
        <v>229</v>
      </c>
      <c r="D938">
        <v>110673443</v>
      </c>
      <c r="E938" t="s">
        <v>0</v>
      </c>
      <c r="F938" t="s">
        <v>2561</v>
      </c>
      <c r="G938" t="s">
        <v>0</v>
      </c>
      <c r="H938" t="s">
        <v>0</v>
      </c>
      <c r="I938" t="s">
        <v>6855</v>
      </c>
      <c r="J938" s="6">
        <v>1357715</v>
      </c>
      <c r="K938" s="6">
        <v>1358404</v>
      </c>
      <c r="L938">
        <f t="shared" si="70"/>
        <v>344</v>
      </c>
      <c r="O938">
        <f t="shared" si="71"/>
        <v>0</v>
      </c>
      <c r="P938">
        <f t="shared" si="72"/>
        <v>0</v>
      </c>
      <c r="Q938">
        <f t="shared" si="73"/>
        <v>0</v>
      </c>
      <c r="S938">
        <f t="shared" si="74"/>
        <v>1</v>
      </c>
    </row>
    <row r="939" spans="1:19" x14ac:dyDescent="0.25">
      <c r="A939" t="s">
        <v>2562</v>
      </c>
      <c r="B939" t="s">
        <v>11</v>
      </c>
      <c r="C939">
        <v>306</v>
      </c>
      <c r="D939">
        <v>110675908</v>
      </c>
      <c r="E939" t="s">
        <v>0</v>
      </c>
      <c r="F939" t="s">
        <v>2563</v>
      </c>
      <c r="G939" t="s">
        <v>0</v>
      </c>
      <c r="H939" t="s">
        <v>0</v>
      </c>
      <c r="I939" t="s">
        <v>7337</v>
      </c>
      <c r="J939" s="6">
        <v>1358614</v>
      </c>
      <c r="K939" s="6">
        <v>1359534</v>
      </c>
      <c r="L939">
        <f t="shared" si="70"/>
        <v>210</v>
      </c>
      <c r="O939">
        <f t="shared" si="71"/>
        <v>0</v>
      </c>
      <c r="P939">
        <f t="shared" si="72"/>
        <v>0</v>
      </c>
      <c r="Q939">
        <f t="shared" si="73"/>
        <v>0</v>
      </c>
      <c r="S939">
        <f t="shared" si="74"/>
        <v>0</v>
      </c>
    </row>
    <row r="940" spans="1:19" x14ac:dyDescent="0.25">
      <c r="A940" t="s">
        <v>2564</v>
      </c>
      <c r="B940" t="s">
        <v>11</v>
      </c>
      <c r="C940">
        <v>250</v>
      </c>
      <c r="D940">
        <v>110675565</v>
      </c>
      <c r="E940" t="s">
        <v>0</v>
      </c>
      <c r="F940" t="s">
        <v>2565</v>
      </c>
      <c r="G940" t="s">
        <v>0</v>
      </c>
      <c r="H940" t="s">
        <v>0</v>
      </c>
      <c r="I940" t="s">
        <v>7338</v>
      </c>
      <c r="J940" s="6">
        <v>1359527</v>
      </c>
      <c r="K940" s="6">
        <v>1360279</v>
      </c>
      <c r="L940">
        <f t="shared" si="70"/>
        <v>-7</v>
      </c>
      <c r="O940">
        <f t="shared" si="71"/>
        <v>1</v>
      </c>
      <c r="P940">
        <f t="shared" si="72"/>
        <v>1</v>
      </c>
      <c r="Q940">
        <f t="shared" si="73"/>
        <v>1</v>
      </c>
      <c r="S940">
        <f t="shared" si="74"/>
        <v>1</v>
      </c>
    </row>
    <row r="941" spans="1:19" x14ac:dyDescent="0.25">
      <c r="A941" t="s">
        <v>2566</v>
      </c>
      <c r="B941" t="s">
        <v>11</v>
      </c>
      <c r="C941">
        <v>301</v>
      </c>
      <c r="D941">
        <v>255529891</v>
      </c>
      <c r="E941" t="s">
        <v>2567</v>
      </c>
      <c r="F941" t="s">
        <v>2568</v>
      </c>
      <c r="G941" t="s">
        <v>0</v>
      </c>
      <c r="H941" t="s">
        <v>0</v>
      </c>
      <c r="I941" t="s">
        <v>6856</v>
      </c>
      <c r="J941" s="6">
        <v>1360293</v>
      </c>
      <c r="K941" s="6">
        <v>1361198</v>
      </c>
      <c r="L941">
        <f t="shared" si="70"/>
        <v>14</v>
      </c>
      <c r="O941">
        <f t="shared" si="71"/>
        <v>2</v>
      </c>
      <c r="P941">
        <f t="shared" si="72"/>
        <v>2</v>
      </c>
      <c r="Q941">
        <f t="shared" si="73"/>
        <v>2</v>
      </c>
      <c r="S941">
        <f t="shared" si="74"/>
        <v>1</v>
      </c>
    </row>
    <row r="942" spans="1:19" x14ac:dyDescent="0.25">
      <c r="A942" t="s">
        <v>2571</v>
      </c>
      <c r="B942" t="s">
        <v>11</v>
      </c>
      <c r="C942">
        <v>403</v>
      </c>
      <c r="D942">
        <v>110675967</v>
      </c>
      <c r="E942" t="s">
        <v>0</v>
      </c>
      <c r="F942" t="s">
        <v>2572</v>
      </c>
      <c r="G942" t="s">
        <v>0</v>
      </c>
      <c r="H942" t="s">
        <v>0</v>
      </c>
      <c r="I942" t="s">
        <v>7189</v>
      </c>
      <c r="J942" s="6">
        <v>1361829</v>
      </c>
      <c r="K942" s="6">
        <v>1363040</v>
      </c>
      <c r="L942">
        <f t="shared" si="70"/>
        <v>631</v>
      </c>
      <c r="O942">
        <f t="shared" si="71"/>
        <v>0</v>
      </c>
      <c r="P942">
        <f t="shared" si="72"/>
        <v>0</v>
      </c>
      <c r="Q942">
        <f t="shared" si="73"/>
        <v>0</v>
      </c>
      <c r="S942">
        <f t="shared" si="74"/>
        <v>1</v>
      </c>
    </row>
    <row r="943" spans="1:19" x14ac:dyDescent="0.25">
      <c r="A943" t="s">
        <v>2573</v>
      </c>
      <c r="B943" t="s">
        <v>11</v>
      </c>
      <c r="C943">
        <v>178</v>
      </c>
      <c r="D943">
        <v>110675930</v>
      </c>
      <c r="E943" t="s">
        <v>0</v>
      </c>
      <c r="F943" t="s">
        <v>2574</v>
      </c>
      <c r="G943" t="s">
        <v>0</v>
      </c>
      <c r="H943" t="s">
        <v>0</v>
      </c>
      <c r="I943" t="s">
        <v>7264</v>
      </c>
      <c r="J943" s="6">
        <v>1363257</v>
      </c>
      <c r="K943" s="6">
        <v>1363793</v>
      </c>
      <c r="L943">
        <f t="shared" si="70"/>
        <v>217</v>
      </c>
      <c r="O943">
        <f t="shared" si="71"/>
        <v>0</v>
      </c>
      <c r="P943">
        <f t="shared" si="72"/>
        <v>0</v>
      </c>
      <c r="Q943">
        <f t="shared" si="73"/>
        <v>0</v>
      </c>
      <c r="S943">
        <f t="shared" si="74"/>
        <v>1</v>
      </c>
    </row>
    <row r="944" spans="1:19" x14ac:dyDescent="0.25">
      <c r="A944" t="s">
        <v>2575</v>
      </c>
      <c r="B944" t="s">
        <v>11</v>
      </c>
      <c r="C944">
        <v>221</v>
      </c>
      <c r="D944">
        <v>110673920</v>
      </c>
      <c r="E944" t="s">
        <v>0</v>
      </c>
      <c r="F944" t="s">
        <v>2576</v>
      </c>
      <c r="G944" t="s">
        <v>0</v>
      </c>
      <c r="H944" t="s">
        <v>0</v>
      </c>
      <c r="I944" t="s">
        <v>6857</v>
      </c>
      <c r="J944" s="6">
        <v>1364004</v>
      </c>
      <c r="K944" s="6">
        <v>1364669</v>
      </c>
      <c r="L944">
        <f t="shared" si="70"/>
        <v>211</v>
      </c>
      <c r="O944">
        <f t="shared" si="71"/>
        <v>0</v>
      </c>
      <c r="P944">
        <f t="shared" si="72"/>
        <v>0</v>
      </c>
      <c r="Q944">
        <f t="shared" si="73"/>
        <v>0</v>
      </c>
      <c r="S944">
        <f t="shared" si="74"/>
        <v>2</v>
      </c>
    </row>
    <row r="945" spans="1:19" x14ac:dyDescent="0.25">
      <c r="A945" t="s">
        <v>2577</v>
      </c>
      <c r="B945" t="s">
        <v>11</v>
      </c>
      <c r="C945">
        <v>305</v>
      </c>
      <c r="D945">
        <v>110673353</v>
      </c>
      <c r="E945" t="s">
        <v>0</v>
      </c>
      <c r="F945" t="s">
        <v>2578</v>
      </c>
      <c r="G945" t="s">
        <v>0</v>
      </c>
      <c r="H945" t="s">
        <v>0</v>
      </c>
      <c r="I945" t="s">
        <v>6796</v>
      </c>
      <c r="J945" s="6">
        <v>1364725</v>
      </c>
      <c r="K945" s="6">
        <v>1365642</v>
      </c>
      <c r="L945">
        <f t="shared" si="70"/>
        <v>56</v>
      </c>
      <c r="O945">
        <f t="shared" si="71"/>
        <v>0</v>
      </c>
      <c r="P945">
        <f t="shared" si="72"/>
        <v>1</v>
      </c>
      <c r="Q945">
        <f t="shared" si="73"/>
        <v>1</v>
      </c>
      <c r="S945">
        <f t="shared" si="74"/>
        <v>2</v>
      </c>
    </row>
    <row r="946" spans="1:19" x14ac:dyDescent="0.25">
      <c r="A946" t="s">
        <v>2579</v>
      </c>
      <c r="B946" t="s">
        <v>11</v>
      </c>
      <c r="C946">
        <v>431</v>
      </c>
      <c r="D946">
        <v>110675965</v>
      </c>
      <c r="E946" t="s">
        <v>0</v>
      </c>
      <c r="F946" t="s">
        <v>2580</v>
      </c>
      <c r="G946" t="s">
        <v>0</v>
      </c>
      <c r="H946" t="s">
        <v>0</v>
      </c>
      <c r="I946" t="s">
        <v>6810</v>
      </c>
      <c r="J946" s="6">
        <v>1365653</v>
      </c>
      <c r="K946" s="6">
        <v>1366948</v>
      </c>
      <c r="L946">
        <f t="shared" si="70"/>
        <v>11</v>
      </c>
      <c r="O946">
        <f t="shared" si="71"/>
        <v>1</v>
      </c>
      <c r="P946">
        <f t="shared" si="72"/>
        <v>2</v>
      </c>
      <c r="Q946">
        <f t="shared" si="73"/>
        <v>2</v>
      </c>
      <c r="S946">
        <f t="shared" si="74"/>
        <v>2</v>
      </c>
    </row>
    <row r="947" spans="1:19" x14ac:dyDescent="0.25">
      <c r="A947" t="s">
        <v>2587</v>
      </c>
      <c r="B947" t="s">
        <v>11</v>
      </c>
      <c r="C947">
        <v>204</v>
      </c>
      <c r="D947">
        <v>110673273</v>
      </c>
      <c r="E947" t="s">
        <v>0</v>
      </c>
      <c r="F947" t="s">
        <v>2588</v>
      </c>
      <c r="G947" t="s">
        <v>0</v>
      </c>
      <c r="H947" t="s">
        <v>0</v>
      </c>
      <c r="I947" t="s">
        <v>7111</v>
      </c>
      <c r="J947" s="6">
        <v>1369560</v>
      </c>
      <c r="K947" s="6">
        <v>1370174</v>
      </c>
      <c r="L947">
        <f t="shared" si="70"/>
        <v>2612</v>
      </c>
      <c r="O947">
        <f t="shared" si="71"/>
        <v>0</v>
      </c>
      <c r="P947">
        <f t="shared" si="72"/>
        <v>0</v>
      </c>
      <c r="Q947">
        <f t="shared" si="73"/>
        <v>0</v>
      </c>
      <c r="S947">
        <f t="shared" si="74"/>
        <v>0</v>
      </c>
    </row>
    <row r="948" spans="1:19" x14ac:dyDescent="0.25">
      <c r="A948" t="s">
        <v>2591</v>
      </c>
      <c r="B948" t="s">
        <v>11</v>
      </c>
      <c r="C948">
        <v>213</v>
      </c>
      <c r="D948">
        <v>110674013</v>
      </c>
      <c r="E948" t="s">
        <v>0</v>
      </c>
      <c r="F948" t="s">
        <v>2592</v>
      </c>
      <c r="G948" t="s">
        <v>0</v>
      </c>
      <c r="H948" t="s">
        <v>0</v>
      </c>
      <c r="I948" t="s">
        <v>7335</v>
      </c>
      <c r="J948" s="6">
        <v>1370553</v>
      </c>
      <c r="K948" s="6">
        <v>1371194</v>
      </c>
      <c r="L948">
        <f t="shared" si="70"/>
        <v>379</v>
      </c>
      <c r="O948">
        <f t="shared" si="71"/>
        <v>0</v>
      </c>
      <c r="P948">
        <f t="shared" si="72"/>
        <v>0</v>
      </c>
      <c r="Q948">
        <f t="shared" si="73"/>
        <v>0</v>
      </c>
      <c r="S948">
        <f t="shared" si="74"/>
        <v>0</v>
      </c>
    </row>
    <row r="949" spans="1:19" x14ac:dyDescent="0.25">
      <c r="A949" t="s">
        <v>2593</v>
      </c>
      <c r="B949" t="s">
        <v>11</v>
      </c>
      <c r="C949">
        <v>143</v>
      </c>
      <c r="D949">
        <v>110673235</v>
      </c>
      <c r="E949" t="s">
        <v>0</v>
      </c>
      <c r="F949" t="s">
        <v>2594</v>
      </c>
      <c r="G949" t="s">
        <v>0</v>
      </c>
      <c r="H949" t="s">
        <v>0</v>
      </c>
      <c r="I949" t="s">
        <v>7071</v>
      </c>
      <c r="J949" s="6">
        <v>1371401</v>
      </c>
      <c r="K949" s="6">
        <v>1371832</v>
      </c>
      <c r="L949">
        <f t="shared" si="70"/>
        <v>207</v>
      </c>
      <c r="O949">
        <f t="shared" si="71"/>
        <v>0</v>
      </c>
      <c r="P949">
        <f t="shared" si="72"/>
        <v>0</v>
      </c>
      <c r="Q949">
        <f t="shared" si="73"/>
        <v>0</v>
      </c>
      <c r="S949">
        <f t="shared" si="74"/>
        <v>2</v>
      </c>
    </row>
    <row r="950" spans="1:19" x14ac:dyDescent="0.25">
      <c r="A950" t="s">
        <v>2595</v>
      </c>
      <c r="B950" t="s">
        <v>11</v>
      </c>
      <c r="C950">
        <v>30</v>
      </c>
      <c r="D950">
        <v>110675650</v>
      </c>
      <c r="E950" t="s">
        <v>0</v>
      </c>
      <c r="F950" t="s">
        <v>2596</v>
      </c>
      <c r="G950" t="s">
        <v>0</v>
      </c>
      <c r="H950" t="s">
        <v>0</v>
      </c>
      <c r="I950" t="s">
        <v>7341</v>
      </c>
      <c r="J950" s="6">
        <v>1372101</v>
      </c>
      <c r="K950" s="6">
        <v>1372193</v>
      </c>
      <c r="L950">
        <f t="shared" si="70"/>
        <v>269</v>
      </c>
      <c r="O950">
        <f t="shared" si="71"/>
        <v>0</v>
      </c>
      <c r="P950">
        <f t="shared" si="72"/>
        <v>0</v>
      </c>
      <c r="Q950">
        <f t="shared" si="73"/>
        <v>0</v>
      </c>
      <c r="S950">
        <f t="shared" si="74"/>
        <v>0</v>
      </c>
    </row>
    <row r="951" spans="1:19" x14ac:dyDescent="0.25">
      <c r="A951" t="s">
        <v>2598</v>
      </c>
      <c r="B951" t="s">
        <v>11</v>
      </c>
      <c r="C951">
        <v>578</v>
      </c>
      <c r="D951">
        <v>110674860</v>
      </c>
      <c r="E951" t="s">
        <v>2599</v>
      </c>
      <c r="F951" t="s">
        <v>2600</v>
      </c>
      <c r="G951" t="s">
        <v>0</v>
      </c>
      <c r="H951" t="s">
        <v>0</v>
      </c>
      <c r="I951" t="s">
        <v>7342</v>
      </c>
      <c r="J951" s="6">
        <v>1372186</v>
      </c>
      <c r="K951" s="6">
        <v>1373922</v>
      </c>
      <c r="L951">
        <f t="shared" si="70"/>
        <v>-7</v>
      </c>
      <c r="O951">
        <f t="shared" si="71"/>
        <v>1</v>
      </c>
      <c r="P951">
        <f t="shared" si="72"/>
        <v>1</v>
      </c>
      <c r="Q951">
        <f t="shared" si="73"/>
        <v>1</v>
      </c>
      <c r="S951">
        <f t="shared" si="74"/>
        <v>2</v>
      </c>
    </row>
    <row r="952" spans="1:19" x14ac:dyDescent="0.25">
      <c r="A952" t="s">
        <v>2601</v>
      </c>
      <c r="B952" t="s">
        <v>11</v>
      </c>
      <c r="C952">
        <v>688</v>
      </c>
      <c r="D952">
        <v>110675803</v>
      </c>
      <c r="E952" t="s">
        <v>2602</v>
      </c>
      <c r="F952" t="s">
        <v>2603</v>
      </c>
      <c r="G952" t="s">
        <v>0</v>
      </c>
      <c r="H952" t="s">
        <v>0</v>
      </c>
      <c r="I952" t="s">
        <v>7343</v>
      </c>
      <c r="J952" s="6">
        <v>1373936</v>
      </c>
      <c r="K952" s="6">
        <v>1376002</v>
      </c>
      <c r="L952">
        <f t="shared" si="70"/>
        <v>14</v>
      </c>
      <c r="O952">
        <f t="shared" si="71"/>
        <v>2</v>
      </c>
      <c r="P952">
        <f t="shared" si="72"/>
        <v>2</v>
      </c>
      <c r="Q952">
        <f t="shared" si="73"/>
        <v>2</v>
      </c>
      <c r="S952">
        <f t="shared" si="74"/>
        <v>1</v>
      </c>
    </row>
    <row r="953" spans="1:19" x14ac:dyDescent="0.25">
      <c r="A953" t="s">
        <v>2604</v>
      </c>
      <c r="B953" t="s">
        <v>11</v>
      </c>
      <c r="C953">
        <v>198</v>
      </c>
      <c r="D953">
        <v>110674876</v>
      </c>
      <c r="E953" t="s">
        <v>2605</v>
      </c>
      <c r="F953" t="s">
        <v>2606</v>
      </c>
      <c r="G953" t="s">
        <v>0</v>
      </c>
      <c r="H953" t="s">
        <v>0</v>
      </c>
      <c r="I953" t="s">
        <v>7344</v>
      </c>
      <c r="J953" s="6">
        <v>1376017</v>
      </c>
      <c r="K953" s="6">
        <v>1376613</v>
      </c>
      <c r="L953">
        <f t="shared" si="70"/>
        <v>15</v>
      </c>
      <c r="O953">
        <f t="shared" si="71"/>
        <v>3</v>
      </c>
      <c r="P953">
        <f t="shared" si="72"/>
        <v>3</v>
      </c>
      <c r="Q953">
        <f t="shared" si="73"/>
        <v>3</v>
      </c>
      <c r="S953">
        <f t="shared" si="74"/>
        <v>0</v>
      </c>
    </row>
    <row r="954" spans="1:19" x14ac:dyDescent="0.25">
      <c r="A954" t="s">
        <v>2607</v>
      </c>
      <c r="B954" t="s">
        <v>11</v>
      </c>
      <c r="C954">
        <v>900</v>
      </c>
      <c r="D954">
        <v>110674545</v>
      </c>
      <c r="E954" t="s">
        <v>2608</v>
      </c>
      <c r="F954" t="s">
        <v>2609</v>
      </c>
      <c r="G954" t="s">
        <v>0</v>
      </c>
      <c r="H954" t="s">
        <v>0</v>
      </c>
      <c r="I954" t="s">
        <v>7345</v>
      </c>
      <c r="J954" s="6">
        <v>1376625</v>
      </c>
      <c r="K954" s="6">
        <v>1379327</v>
      </c>
      <c r="L954">
        <f t="shared" si="70"/>
        <v>12</v>
      </c>
      <c r="O954">
        <f t="shared" si="71"/>
        <v>4</v>
      </c>
      <c r="P954">
        <f t="shared" si="72"/>
        <v>4</v>
      </c>
      <c r="Q954">
        <f t="shared" si="73"/>
        <v>4</v>
      </c>
      <c r="S954">
        <f t="shared" si="74"/>
        <v>0</v>
      </c>
    </row>
    <row r="955" spans="1:19" x14ac:dyDescent="0.25">
      <c r="A955" t="s">
        <v>2610</v>
      </c>
      <c r="B955" t="s">
        <v>11</v>
      </c>
      <c r="C955">
        <v>237</v>
      </c>
      <c r="D955">
        <v>110673592</v>
      </c>
      <c r="E955" t="s">
        <v>2611</v>
      </c>
      <c r="F955" t="s">
        <v>2612</v>
      </c>
      <c r="G955" t="s">
        <v>0</v>
      </c>
      <c r="H955" t="s">
        <v>0</v>
      </c>
      <c r="I955" t="s">
        <v>7346</v>
      </c>
      <c r="J955" s="6">
        <v>1379302</v>
      </c>
      <c r="K955" s="6">
        <v>1380015</v>
      </c>
      <c r="L955">
        <f t="shared" si="70"/>
        <v>-25</v>
      </c>
      <c r="O955">
        <f t="shared" si="71"/>
        <v>5</v>
      </c>
      <c r="P955">
        <f t="shared" si="72"/>
        <v>5</v>
      </c>
      <c r="Q955">
        <f t="shared" si="73"/>
        <v>5</v>
      </c>
      <c r="S955">
        <f t="shared" si="74"/>
        <v>0</v>
      </c>
    </row>
    <row r="956" spans="1:19" x14ac:dyDescent="0.25">
      <c r="A956" t="s">
        <v>2613</v>
      </c>
      <c r="B956" t="s">
        <v>11</v>
      </c>
      <c r="C956">
        <v>123</v>
      </c>
      <c r="D956">
        <v>110673277</v>
      </c>
      <c r="E956" t="s">
        <v>0</v>
      </c>
      <c r="F956" t="s">
        <v>2614</v>
      </c>
      <c r="G956" t="s">
        <v>0</v>
      </c>
      <c r="H956" t="s">
        <v>0</v>
      </c>
      <c r="I956" t="s">
        <v>7150</v>
      </c>
      <c r="J956" s="6">
        <v>1380017</v>
      </c>
      <c r="K956" s="6">
        <v>1380388</v>
      </c>
      <c r="L956">
        <f t="shared" si="70"/>
        <v>2</v>
      </c>
      <c r="O956">
        <f t="shared" si="71"/>
        <v>6</v>
      </c>
      <c r="P956">
        <f t="shared" si="72"/>
        <v>6</v>
      </c>
      <c r="Q956">
        <f t="shared" si="73"/>
        <v>6</v>
      </c>
      <c r="S956">
        <f t="shared" si="74"/>
        <v>0</v>
      </c>
    </row>
    <row r="957" spans="1:19" x14ac:dyDescent="0.25">
      <c r="A957" t="s">
        <v>2615</v>
      </c>
      <c r="B957" t="s">
        <v>11</v>
      </c>
      <c r="C957">
        <v>319</v>
      </c>
      <c r="D957">
        <v>110675686</v>
      </c>
      <c r="E957" t="s">
        <v>0</v>
      </c>
      <c r="F957" t="s">
        <v>2616</v>
      </c>
      <c r="G957" t="s">
        <v>0</v>
      </c>
      <c r="H957" t="s">
        <v>0</v>
      </c>
      <c r="I957" t="s">
        <v>6793</v>
      </c>
      <c r="J957" s="6">
        <v>1380631</v>
      </c>
      <c r="K957" s="6">
        <v>1381590</v>
      </c>
      <c r="L957">
        <f t="shared" si="70"/>
        <v>243</v>
      </c>
      <c r="O957">
        <f t="shared" si="71"/>
        <v>0</v>
      </c>
      <c r="P957">
        <f t="shared" si="72"/>
        <v>0</v>
      </c>
      <c r="Q957">
        <f t="shared" si="73"/>
        <v>0</v>
      </c>
      <c r="S957">
        <f t="shared" si="74"/>
        <v>1</v>
      </c>
    </row>
    <row r="958" spans="1:19" x14ac:dyDescent="0.25">
      <c r="A958" t="s">
        <v>2619</v>
      </c>
      <c r="B958" t="s">
        <v>11</v>
      </c>
      <c r="C958">
        <v>56</v>
      </c>
      <c r="D958">
        <v>110674339</v>
      </c>
      <c r="E958" t="s">
        <v>0</v>
      </c>
      <c r="F958" t="s">
        <v>2620</v>
      </c>
      <c r="G958" t="s">
        <v>0</v>
      </c>
      <c r="H958" t="s">
        <v>0</v>
      </c>
      <c r="I958" t="s">
        <v>6796</v>
      </c>
      <c r="J958" s="6">
        <v>1383719</v>
      </c>
      <c r="K958" s="6">
        <v>1383889</v>
      </c>
      <c r="L958">
        <f t="shared" si="70"/>
        <v>2129</v>
      </c>
      <c r="O958">
        <f t="shared" si="71"/>
        <v>0</v>
      </c>
      <c r="P958">
        <f t="shared" si="72"/>
        <v>0</v>
      </c>
      <c r="Q958">
        <f t="shared" si="73"/>
        <v>0</v>
      </c>
      <c r="S958">
        <f t="shared" si="74"/>
        <v>2</v>
      </c>
    </row>
    <row r="959" spans="1:19" x14ac:dyDescent="0.25">
      <c r="A959" t="s">
        <v>2621</v>
      </c>
      <c r="B959" t="s">
        <v>11</v>
      </c>
      <c r="C959">
        <v>40</v>
      </c>
      <c r="D959">
        <v>110673712</v>
      </c>
      <c r="E959" t="s">
        <v>0</v>
      </c>
      <c r="F959" t="s">
        <v>2622</v>
      </c>
      <c r="G959" t="s">
        <v>0</v>
      </c>
      <c r="H959" t="s">
        <v>0</v>
      </c>
      <c r="I959" t="s">
        <v>6796</v>
      </c>
      <c r="J959" s="6">
        <v>1384000</v>
      </c>
      <c r="K959" s="6">
        <v>1384122</v>
      </c>
      <c r="L959">
        <f t="shared" si="70"/>
        <v>111</v>
      </c>
      <c r="O959">
        <f t="shared" si="71"/>
        <v>0</v>
      </c>
      <c r="P959">
        <f t="shared" si="72"/>
        <v>0</v>
      </c>
      <c r="Q959">
        <f t="shared" si="73"/>
        <v>1</v>
      </c>
      <c r="S959">
        <f t="shared" si="74"/>
        <v>1</v>
      </c>
    </row>
    <row r="960" spans="1:19" x14ac:dyDescent="0.25">
      <c r="A960" t="s">
        <v>2625</v>
      </c>
      <c r="B960" t="s">
        <v>11</v>
      </c>
      <c r="C960">
        <v>1455</v>
      </c>
      <c r="D960">
        <v>110675487</v>
      </c>
      <c r="E960" t="s">
        <v>2626</v>
      </c>
      <c r="F960" t="s">
        <v>2627</v>
      </c>
      <c r="G960" t="s">
        <v>0</v>
      </c>
      <c r="H960" t="s">
        <v>0</v>
      </c>
      <c r="I960" t="s">
        <v>6874</v>
      </c>
      <c r="J960" s="6">
        <v>1386055</v>
      </c>
      <c r="K960" s="6">
        <v>1390422</v>
      </c>
      <c r="L960">
        <f t="shared" si="70"/>
        <v>1933</v>
      </c>
      <c r="O960">
        <f t="shared" si="71"/>
        <v>0</v>
      </c>
      <c r="P960">
        <f t="shared" si="72"/>
        <v>0</v>
      </c>
      <c r="Q960">
        <f t="shared" si="73"/>
        <v>0</v>
      </c>
      <c r="S960">
        <f t="shared" si="74"/>
        <v>0</v>
      </c>
    </row>
    <row r="961" spans="1:19" x14ac:dyDescent="0.25">
      <c r="A961" t="s">
        <v>2628</v>
      </c>
      <c r="B961" t="s">
        <v>11</v>
      </c>
      <c r="C961">
        <v>159</v>
      </c>
      <c r="D961">
        <v>110674652</v>
      </c>
      <c r="E961" t="s">
        <v>0</v>
      </c>
      <c r="F961" t="s">
        <v>2629</v>
      </c>
      <c r="G961" t="s">
        <v>0</v>
      </c>
      <c r="H961" t="s">
        <v>0</v>
      </c>
      <c r="I961" t="s">
        <v>6853</v>
      </c>
      <c r="J961" s="6">
        <v>1390797</v>
      </c>
      <c r="K961" s="6">
        <v>1391276</v>
      </c>
      <c r="L961">
        <f t="shared" si="70"/>
        <v>375</v>
      </c>
      <c r="O961">
        <f t="shared" si="71"/>
        <v>0</v>
      </c>
      <c r="P961">
        <f t="shared" si="72"/>
        <v>0</v>
      </c>
      <c r="Q961">
        <f t="shared" si="73"/>
        <v>0</v>
      </c>
      <c r="S961">
        <f t="shared" si="74"/>
        <v>0</v>
      </c>
    </row>
    <row r="962" spans="1:19" x14ac:dyDescent="0.25">
      <c r="A962" t="s">
        <v>2630</v>
      </c>
      <c r="B962" t="s">
        <v>11</v>
      </c>
      <c r="C962">
        <v>387</v>
      </c>
      <c r="D962">
        <v>110674805</v>
      </c>
      <c r="E962" t="s">
        <v>0</v>
      </c>
      <c r="F962" t="s">
        <v>2631</v>
      </c>
      <c r="G962" t="s">
        <v>0</v>
      </c>
      <c r="H962" t="s">
        <v>0</v>
      </c>
      <c r="I962" t="s">
        <v>7348</v>
      </c>
      <c r="J962" s="6">
        <v>1391813</v>
      </c>
      <c r="K962" s="6">
        <v>1392976</v>
      </c>
      <c r="L962">
        <f t="shared" si="70"/>
        <v>537</v>
      </c>
      <c r="O962">
        <f t="shared" si="71"/>
        <v>0</v>
      </c>
      <c r="P962">
        <f t="shared" si="72"/>
        <v>0</v>
      </c>
      <c r="Q962">
        <f t="shared" si="73"/>
        <v>0</v>
      </c>
      <c r="S962">
        <f t="shared" si="74"/>
        <v>0</v>
      </c>
    </row>
    <row r="963" spans="1:19" x14ac:dyDescent="0.25">
      <c r="A963" t="s">
        <v>2632</v>
      </c>
      <c r="B963" t="s">
        <v>11</v>
      </c>
      <c r="C963">
        <v>331</v>
      </c>
      <c r="D963">
        <v>110673882</v>
      </c>
      <c r="E963" t="s">
        <v>0</v>
      </c>
      <c r="F963" t="s">
        <v>2633</v>
      </c>
      <c r="G963" t="s">
        <v>0</v>
      </c>
      <c r="H963" t="s">
        <v>0</v>
      </c>
      <c r="I963" t="s">
        <v>6796</v>
      </c>
      <c r="J963" s="6">
        <v>1393308</v>
      </c>
      <c r="K963" s="6">
        <v>1394303</v>
      </c>
      <c r="L963">
        <f t="shared" si="70"/>
        <v>332</v>
      </c>
      <c r="O963">
        <f t="shared" si="71"/>
        <v>0</v>
      </c>
      <c r="P963">
        <f t="shared" si="72"/>
        <v>0</v>
      </c>
      <c r="Q963">
        <f t="shared" si="73"/>
        <v>0</v>
      </c>
      <c r="S963">
        <f t="shared" si="74"/>
        <v>1</v>
      </c>
    </row>
    <row r="964" spans="1:19" x14ac:dyDescent="0.25">
      <c r="A964" t="s">
        <v>2634</v>
      </c>
      <c r="B964" t="s">
        <v>11</v>
      </c>
      <c r="C964">
        <v>39</v>
      </c>
      <c r="D964">
        <v>110675996</v>
      </c>
      <c r="E964" t="s">
        <v>0</v>
      </c>
      <c r="F964" t="s">
        <v>2635</v>
      </c>
      <c r="G964" t="s">
        <v>0</v>
      </c>
      <c r="H964" t="s">
        <v>0</v>
      </c>
      <c r="I964" t="s">
        <v>6796</v>
      </c>
      <c r="J964" s="6">
        <v>1394319</v>
      </c>
      <c r="K964" s="6">
        <v>1394438</v>
      </c>
      <c r="L964">
        <f t="shared" ref="L964:L1027" si="75">J964-K963</f>
        <v>16</v>
      </c>
      <c r="O964">
        <f t="shared" ref="O964:O1027" si="76">IF(L964&lt;50,O963+1,0)</f>
        <v>1</v>
      </c>
      <c r="P964">
        <f t="shared" ref="P964:P1027" si="77">IF(L964&lt;100,P963+1,0)</f>
        <v>1</v>
      </c>
      <c r="Q964">
        <f t="shared" ref="Q964:Q1027" si="78">IF(L964&lt;200,Q963+1,0)</f>
        <v>1</v>
      </c>
      <c r="S964">
        <f t="shared" ref="S964:S1027" si="79">MOD(C964,3)</f>
        <v>0</v>
      </c>
    </row>
    <row r="965" spans="1:19" x14ac:dyDescent="0.25">
      <c r="A965" t="s">
        <v>2636</v>
      </c>
      <c r="B965" t="s">
        <v>11</v>
      </c>
      <c r="C965">
        <v>636</v>
      </c>
      <c r="D965">
        <v>110673718</v>
      </c>
      <c r="E965" t="s">
        <v>0</v>
      </c>
      <c r="F965" t="s">
        <v>2637</v>
      </c>
      <c r="G965" t="s">
        <v>0</v>
      </c>
      <c r="H965" t="s">
        <v>0</v>
      </c>
      <c r="I965" t="s">
        <v>6793</v>
      </c>
      <c r="J965" s="6">
        <v>1394596</v>
      </c>
      <c r="K965" s="6">
        <v>1396506</v>
      </c>
      <c r="L965">
        <f t="shared" si="75"/>
        <v>158</v>
      </c>
      <c r="O965">
        <f t="shared" si="76"/>
        <v>0</v>
      </c>
      <c r="P965">
        <f t="shared" si="77"/>
        <v>0</v>
      </c>
      <c r="Q965">
        <f t="shared" si="78"/>
        <v>2</v>
      </c>
      <c r="S965">
        <f t="shared" si="79"/>
        <v>0</v>
      </c>
    </row>
    <row r="966" spans="1:19" x14ac:dyDescent="0.25">
      <c r="A966" t="s">
        <v>2642</v>
      </c>
      <c r="B966" t="s">
        <v>11</v>
      </c>
      <c r="C966">
        <v>261</v>
      </c>
      <c r="D966">
        <v>110675981</v>
      </c>
      <c r="E966" t="s">
        <v>0</v>
      </c>
      <c r="F966" t="s">
        <v>2643</v>
      </c>
      <c r="G966" t="s">
        <v>0</v>
      </c>
      <c r="H966" t="s">
        <v>0</v>
      </c>
      <c r="I966" t="s">
        <v>7349</v>
      </c>
      <c r="J966" s="6">
        <v>1399095</v>
      </c>
      <c r="K966" s="6">
        <v>1399880</v>
      </c>
      <c r="L966">
        <f t="shared" si="75"/>
        <v>2589</v>
      </c>
      <c r="O966">
        <f t="shared" si="76"/>
        <v>0</v>
      </c>
      <c r="P966">
        <f t="shared" si="77"/>
        <v>0</v>
      </c>
      <c r="Q966">
        <f t="shared" si="78"/>
        <v>0</v>
      </c>
      <c r="S966">
        <f t="shared" si="79"/>
        <v>0</v>
      </c>
    </row>
    <row r="967" spans="1:19" x14ac:dyDescent="0.25">
      <c r="A967" t="s">
        <v>2650</v>
      </c>
      <c r="B967" t="s">
        <v>11</v>
      </c>
      <c r="C967">
        <v>646</v>
      </c>
      <c r="D967">
        <v>110675458</v>
      </c>
      <c r="E967" t="s">
        <v>0</v>
      </c>
      <c r="F967" t="s">
        <v>2651</v>
      </c>
      <c r="G967" t="s">
        <v>0</v>
      </c>
      <c r="H967" t="s">
        <v>0</v>
      </c>
      <c r="I967" t="s">
        <v>7350</v>
      </c>
      <c r="J967" s="6">
        <v>1401770</v>
      </c>
      <c r="K967" s="6">
        <v>1403710</v>
      </c>
      <c r="L967">
        <f t="shared" si="75"/>
        <v>1890</v>
      </c>
      <c r="O967">
        <f t="shared" si="76"/>
        <v>0</v>
      </c>
      <c r="P967">
        <f t="shared" si="77"/>
        <v>0</v>
      </c>
      <c r="Q967">
        <f t="shared" si="78"/>
        <v>0</v>
      </c>
      <c r="S967">
        <f t="shared" si="79"/>
        <v>1</v>
      </c>
    </row>
    <row r="968" spans="1:19" x14ac:dyDescent="0.25">
      <c r="A968" t="s">
        <v>2652</v>
      </c>
      <c r="B968" t="s">
        <v>11</v>
      </c>
      <c r="C968">
        <v>117</v>
      </c>
      <c r="D968">
        <v>110673230</v>
      </c>
      <c r="E968" t="s">
        <v>0</v>
      </c>
      <c r="F968" t="s">
        <v>2653</v>
      </c>
      <c r="G968" t="s">
        <v>0</v>
      </c>
      <c r="H968" t="s">
        <v>0</v>
      </c>
      <c r="I968" t="s">
        <v>6796</v>
      </c>
      <c r="J968" s="6">
        <v>1403875</v>
      </c>
      <c r="K968" s="6">
        <v>1404228</v>
      </c>
      <c r="L968">
        <f t="shared" si="75"/>
        <v>165</v>
      </c>
      <c r="O968">
        <f t="shared" si="76"/>
        <v>0</v>
      </c>
      <c r="P968">
        <f t="shared" si="77"/>
        <v>0</v>
      </c>
      <c r="Q968">
        <f t="shared" si="78"/>
        <v>1</v>
      </c>
      <c r="S968">
        <f t="shared" si="79"/>
        <v>0</v>
      </c>
    </row>
    <row r="969" spans="1:19" x14ac:dyDescent="0.25">
      <c r="A969" t="s">
        <v>2660</v>
      </c>
      <c r="B969" t="s">
        <v>11</v>
      </c>
      <c r="C969">
        <v>610</v>
      </c>
      <c r="D969">
        <v>110674637</v>
      </c>
      <c r="E969" t="s">
        <v>0</v>
      </c>
      <c r="F969" t="s">
        <v>2661</v>
      </c>
      <c r="G969" t="s">
        <v>0</v>
      </c>
      <c r="H969" t="s">
        <v>0</v>
      </c>
      <c r="I969" t="s">
        <v>7308</v>
      </c>
      <c r="J969" s="6">
        <v>1408498</v>
      </c>
      <c r="K969" s="6">
        <v>1410330</v>
      </c>
      <c r="L969">
        <f t="shared" si="75"/>
        <v>4270</v>
      </c>
      <c r="O969">
        <f t="shared" si="76"/>
        <v>0</v>
      </c>
      <c r="P969">
        <f t="shared" si="77"/>
        <v>0</v>
      </c>
      <c r="Q969">
        <f t="shared" si="78"/>
        <v>0</v>
      </c>
      <c r="S969">
        <f t="shared" si="79"/>
        <v>1</v>
      </c>
    </row>
    <row r="970" spans="1:19" x14ac:dyDescent="0.25">
      <c r="A970" t="s">
        <v>2662</v>
      </c>
      <c r="B970" t="s">
        <v>11</v>
      </c>
      <c r="C970">
        <v>155</v>
      </c>
      <c r="D970">
        <v>110675267</v>
      </c>
      <c r="E970" t="s">
        <v>0</v>
      </c>
      <c r="F970" t="s">
        <v>2663</v>
      </c>
      <c r="G970" t="s">
        <v>0</v>
      </c>
      <c r="H970" t="s">
        <v>0</v>
      </c>
      <c r="I970" t="s">
        <v>6796</v>
      </c>
      <c r="J970" s="6">
        <v>1410448</v>
      </c>
      <c r="K970" s="6">
        <v>1410915</v>
      </c>
      <c r="L970">
        <f t="shared" si="75"/>
        <v>118</v>
      </c>
      <c r="O970">
        <f t="shared" si="76"/>
        <v>0</v>
      </c>
      <c r="P970">
        <f t="shared" si="77"/>
        <v>0</v>
      </c>
      <c r="Q970">
        <f t="shared" si="78"/>
        <v>1</v>
      </c>
      <c r="S970">
        <f t="shared" si="79"/>
        <v>2</v>
      </c>
    </row>
    <row r="971" spans="1:19" x14ac:dyDescent="0.25">
      <c r="A971" t="s">
        <v>2671</v>
      </c>
      <c r="B971" t="s">
        <v>11</v>
      </c>
      <c r="C971">
        <v>623</v>
      </c>
      <c r="D971">
        <v>110675840</v>
      </c>
      <c r="E971" t="s">
        <v>0</v>
      </c>
      <c r="F971" t="s">
        <v>2672</v>
      </c>
      <c r="G971" t="s">
        <v>0</v>
      </c>
      <c r="H971" t="s">
        <v>0</v>
      </c>
      <c r="I971" t="s">
        <v>6900</v>
      </c>
      <c r="J971" s="6">
        <v>1415500</v>
      </c>
      <c r="K971" s="6">
        <v>1417371</v>
      </c>
      <c r="L971">
        <f t="shared" si="75"/>
        <v>4585</v>
      </c>
      <c r="O971">
        <f t="shared" si="76"/>
        <v>0</v>
      </c>
      <c r="P971">
        <f t="shared" si="77"/>
        <v>0</v>
      </c>
      <c r="Q971">
        <f t="shared" si="78"/>
        <v>0</v>
      </c>
      <c r="S971">
        <f t="shared" si="79"/>
        <v>2</v>
      </c>
    </row>
    <row r="972" spans="1:19" x14ac:dyDescent="0.25">
      <c r="A972" t="s">
        <v>2673</v>
      </c>
      <c r="B972" t="s">
        <v>11</v>
      </c>
      <c r="C972">
        <v>355</v>
      </c>
      <c r="D972">
        <v>110674148</v>
      </c>
      <c r="E972" t="s">
        <v>0</v>
      </c>
      <c r="F972" t="s">
        <v>2674</v>
      </c>
      <c r="G972" t="s">
        <v>0</v>
      </c>
      <c r="H972" t="s">
        <v>0</v>
      </c>
      <c r="I972" t="s">
        <v>6793</v>
      </c>
      <c r="J972" s="6">
        <v>1417595</v>
      </c>
      <c r="K972" s="6">
        <v>1418662</v>
      </c>
      <c r="L972">
        <f t="shared" si="75"/>
        <v>224</v>
      </c>
      <c r="O972">
        <f t="shared" si="76"/>
        <v>0</v>
      </c>
      <c r="P972">
        <f t="shared" si="77"/>
        <v>0</v>
      </c>
      <c r="Q972">
        <f t="shared" si="78"/>
        <v>0</v>
      </c>
      <c r="S972">
        <f t="shared" si="79"/>
        <v>1</v>
      </c>
    </row>
    <row r="973" spans="1:19" x14ac:dyDescent="0.25">
      <c r="A973" t="s">
        <v>2675</v>
      </c>
      <c r="B973" t="s">
        <v>11</v>
      </c>
      <c r="C973">
        <v>226</v>
      </c>
      <c r="D973">
        <v>110674555</v>
      </c>
      <c r="E973" t="s">
        <v>2676</v>
      </c>
      <c r="F973" t="s">
        <v>2677</v>
      </c>
      <c r="G973" t="s">
        <v>0</v>
      </c>
      <c r="H973" t="s">
        <v>0</v>
      </c>
      <c r="I973" t="s">
        <v>7355</v>
      </c>
      <c r="J973" s="6">
        <v>1418694</v>
      </c>
      <c r="K973" s="6">
        <v>1419374</v>
      </c>
      <c r="L973">
        <f t="shared" si="75"/>
        <v>32</v>
      </c>
      <c r="O973">
        <f t="shared" si="76"/>
        <v>1</v>
      </c>
      <c r="P973">
        <f t="shared" si="77"/>
        <v>1</v>
      </c>
      <c r="Q973">
        <f t="shared" si="78"/>
        <v>1</v>
      </c>
      <c r="S973">
        <f t="shared" si="79"/>
        <v>1</v>
      </c>
    </row>
    <row r="974" spans="1:19" x14ac:dyDescent="0.25">
      <c r="A974" t="s">
        <v>2678</v>
      </c>
      <c r="B974" t="s">
        <v>11</v>
      </c>
      <c r="C974">
        <v>292</v>
      </c>
      <c r="D974">
        <v>110675380</v>
      </c>
      <c r="E974" t="s">
        <v>2679</v>
      </c>
      <c r="F974" t="s">
        <v>2680</v>
      </c>
      <c r="G974" t="s">
        <v>0</v>
      </c>
      <c r="H974" t="s">
        <v>0</v>
      </c>
      <c r="I974" t="s">
        <v>7356</v>
      </c>
      <c r="J974" s="6">
        <v>1419378</v>
      </c>
      <c r="K974" s="6">
        <v>1420256</v>
      </c>
      <c r="L974">
        <f t="shared" si="75"/>
        <v>4</v>
      </c>
      <c r="O974">
        <f t="shared" si="76"/>
        <v>2</v>
      </c>
      <c r="P974">
        <f t="shared" si="77"/>
        <v>2</v>
      </c>
      <c r="Q974">
        <f t="shared" si="78"/>
        <v>2</v>
      </c>
      <c r="S974">
        <f t="shared" si="79"/>
        <v>1</v>
      </c>
    </row>
    <row r="975" spans="1:19" x14ac:dyDescent="0.25">
      <c r="A975" t="s">
        <v>2683</v>
      </c>
      <c r="B975" t="s">
        <v>11</v>
      </c>
      <c r="C975">
        <v>248</v>
      </c>
      <c r="D975">
        <v>110675201</v>
      </c>
      <c r="E975" t="s">
        <v>2684</v>
      </c>
      <c r="F975" t="s">
        <v>2685</v>
      </c>
      <c r="G975" t="s">
        <v>0</v>
      </c>
      <c r="H975" t="s">
        <v>0</v>
      </c>
      <c r="I975" t="s">
        <v>7358</v>
      </c>
      <c r="J975" s="6">
        <v>1421265</v>
      </c>
      <c r="K975" s="6">
        <v>1422011</v>
      </c>
      <c r="L975">
        <f t="shared" si="75"/>
        <v>1009</v>
      </c>
      <c r="O975">
        <f t="shared" si="76"/>
        <v>0</v>
      </c>
      <c r="P975">
        <f t="shared" si="77"/>
        <v>0</v>
      </c>
      <c r="Q975">
        <f t="shared" si="78"/>
        <v>0</v>
      </c>
      <c r="S975">
        <f t="shared" si="79"/>
        <v>2</v>
      </c>
    </row>
    <row r="976" spans="1:19" x14ac:dyDescent="0.25">
      <c r="A976" t="s">
        <v>2688</v>
      </c>
      <c r="B976" t="s">
        <v>11</v>
      </c>
      <c r="C976">
        <v>236</v>
      </c>
      <c r="D976">
        <v>110676011</v>
      </c>
      <c r="E976" t="s">
        <v>0</v>
      </c>
      <c r="F976" t="s">
        <v>2689</v>
      </c>
      <c r="G976" t="s">
        <v>0</v>
      </c>
      <c r="H976" t="s">
        <v>0</v>
      </c>
      <c r="I976" t="s">
        <v>7212</v>
      </c>
      <c r="J976" s="6">
        <v>1423346</v>
      </c>
      <c r="K976" s="6">
        <v>1424056</v>
      </c>
      <c r="L976">
        <f t="shared" si="75"/>
        <v>1335</v>
      </c>
      <c r="O976">
        <f t="shared" si="76"/>
        <v>0</v>
      </c>
      <c r="P976">
        <f t="shared" si="77"/>
        <v>0</v>
      </c>
      <c r="Q976">
        <f t="shared" si="78"/>
        <v>0</v>
      </c>
      <c r="S976">
        <f t="shared" si="79"/>
        <v>2</v>
      </c>
    </row>
    <row r="977" spans="1:19" x14ac:dyDescent="0.25">
      <c r="A977" t="s">
        <v>2692</v>
      </c>
      <c r="B977" t="s">
        <v>11</v>
      </c>
      <c r="C977">
        <v>344</v>
      </c>
      <c r="D977">
        <v>110674017</v>
      </c>
      <c r="E977" t="s">
        <v>0</v>
      </c>
      <c r="F977" t="s">
        <v>2693</v>
      </c>
      <c r="G977" t="s">
        <v>0</v>
      </c>
      <c r="H977" t="s">
        <v>0</v>
      </c>
      <c r="I977" t="s">
        <v>7360</v>
      </c>
      <c r="J977" s="6">
        <v>1425168</v>
      </c>
      <c r="K977" s="6">
        <v>1426202</v>
      </c>
      <c r="L977">
        <f t="shared" si="75"/>
        <v>1112</v>
      </c>
      <c r="O977">
        <f t="shared" si="76"/>
        <v>0</v>
      </c>
      <c r="P977">
        <f t="shared" si="77"/>
        <v>0</v>
      </c>
      <c r="Q977">
        <f t="shared" si="78"/>
        <v>0</v>
      </c>
      <c r="S977">
        <f t="shared" si="79"/>
        <v>2</v>
      </c>
    </row>
    <row r="978" spans="1:19" x14ac:dyDescent="0.25">
      <c r="A978" t="s">
        <v>2694</v>
      </c>
      <c r="B978" t="s">
        <v>11</v>
      </c>
      <c r="C978">
        <v>223</v>
      </c>
      <c r="D978">
        <v>110674138</v>
      </c>
      <c r="E978" t="s">
        <v>0</v>
      </c>
      <c r="F978" t="s">
        <v>2695</v>
      </c>
      <c r="G978" t="s">
        <v>0</v>
      </c>
      <c r="H978" t="s">
        <v>0</v>
      </c>
      <c r="I978" t="s">
        <v>6796</v>
      </c>
      <c r="J978" s="6">
        <v>1426521</v>
      </c>
      <c r="K978" s="6">
        <v>1427192</v>
      </c>
      <c r="L978">
        <f t="shared" si="75"/>
        <v>319</v>
      </c>
      <c r="O978">
        <f t="shared" si="76"/>
        <v>0</v>
      </c>
      <c r="P978">
        <f t="shared" si="77"/>
        <v>0</v>
      </c>
      <c r="Q978">
        <f t="shared" si="78"/>
        <v>0</v>
      </c>
      <c r="S978">
        <f t="shared" si="79"/>
        <v>1</v>
      </c>
    </row>
    <row r="979" spans="1:19" x14ac:dyDescent="0.25">
      <c r="A979" t="s">
        <v>2696</v>
      </c>
      <c r="B979" t="s">
        <v>11</v>
      </c>
      <c r="C979">
        <v>558</v>
      </c>
      <c r="D979">
        <v>110674935</v>
      </c>
      <c r="E979" t="s">
        <v>0</v>
      </c>
      <c r="F979" t="s">
        <v>2697</v>
      </c>
      <c r="G979" t="s">
        <v>0</v>
      </c>
      <c r="H979" t="s">
        <v>0</v>
      </c>
      <c r="I979" t="s">
        <v>6796</v>
      </c>
      <c r="J979" s="6">
        <v>1427208</v>
      </c>
      <c r="K979" s="6">
        <v>1428884</v>
      </c>
      <c r="L979">
        <f t="shared" si="75"/>
        <v>16</v>
      </c>
      <c r="O979">
        <f t="shared" si="76"/>
        <v>1</v>
      </c>
      <c r="P979">
        <f t="shared" si="77"/>
        <v>1</v>
      </c>
      <c r="Q979">
        <f t="shared" si="78"/>
        <v>1</v>
      </c>
      <c r="S979">
        <f t="shared" si="79"/>
        <v>0</v>
      </c>
    </row>
    <row r="980" spans="1:19" x14ac:dyDescent="0.25">
      <c r="A980" t="s">
        <v>2698</v>
      </c>
      <c r="B980" t="s">
        <v>11</v>
      </c>
      <c r="C980">
        <v>552</v>
      </c>
      <c r="D980">
        <v>110673701</v>
      </c>
      <c r="E980" t="s">
        <v>2699</v>
      </c>
      <c r="F980" t="s">
        <v>2700</v>
      </c>
      <c r="G980" t="s">
        <v>0</v>
      </c>
      <c r="H980" t="s">
        <v>0</v>
      </c>
      <c r="I980" t="s">
        <v>7361</v>
      </c>
      <c r="J980" s="6">
        <v>1429551</v>
      </c>
      <c r="K980" s="6">
        <v>1431209</v>
      </c>
      <c r="L980">
        <f t="shared" si="75"/>
        <v>667</v>
      </c>
      <c r="O980">
        <f t="shared" si="76"/>
        <v>0</v>
      </c>
      <c r="P980">
        <f t="shared" si="77"/>
        <v>0</v>
      </c>
      <c r="Q980">
        <f t="shared" si="78"/>
        <v>0</v>
      </c>
      <c r="S980">
        <f t="shared" si="79"/>
        <v>0</v>
      </c>
    </row>
    <row r="981" spans="1:19" x14ac:dyDescent="0.25">
      <c r="A981" t="s">
        <v>2701</v>
      </c>
      <c r="B981" t="s">
        <v>11</v>
      </c>
      <c r="C981">
        <v>51</v>
      </c>
      <c r="D981">
        <v>110674388</v>
      </c>
      <c r="E981" t="s">
        <v>0</v>
      </c>
      <c r="F981" t="s">
        <v>2702</v>
      </c>
      <c r="G981" t="s">
        <v>0</v>
      </c>
      <c r="H981" t="s">
        <v>0</v>
      </c>
      <c r="I981" t="s">
        <v>6790</v>
      </c>
      <c r="J981" s="6">
        <v>1431385</v>
      </c>
      <c r="K981" s="6">
        <v>1431540</v>
      </c>
      <c r="L981">
        <f t="shared" si="75"/>
        <v>176</v>
      </c>
      <c r="O981">
        <f t="shared" si="76"/>
        <v>0</v>
      </c>
      <c r="P981">
        <f t="shared" si="77"/>
        <v>0</v>
      </c>
      <c r="Q981">
        <f t="shared" si="78"/>
        <v>1</v>
      </c>
      <c r="S981">
        <f t="shared" si="79"/>
        <v>0</v>
      </c>
    </row>
    <row r="982" spans="1:19" x14ac:dyDescent="0.25">
      <c r="A982" t="s">
        <v>2703</v>
      </c>
      <c r="B982" t="s">
        <v>11</v>
      </c>
      <c r="C982">
        <v>204</v>
      </c>
      <c r="D982">
        <v>110674490</v>
      </c>
      <c r="E982" t="s">
        <v>0</v>
      </c>
      <c r="F982" t="s">
        <v>2704</v>
      </c>
      <c r="G982" t="s">
        <v>0</v>
      </c>
      <c r="H982" t="s">
        <v>0</v>
      </c>
      <c r="I982" t="s">
        <v>6790</v>
      </c>
      <c r="J982" s="6">
        <v>1431768</v>
      </c>
      <c r="K982" s="6">
        <v>1432382</v>
      </c>
      <c r="L982">
        <f t="shared" si="75"/>
        <v>228</v>
      </c>
      <c r="O982">
        <f t="shared" si="76"/>
        <v>0</v>
      </c>
      <c r="P982">
        <f t="shared" si="77"/>
        <v>0</v>
      </c>
      <c r="Q982">
        <f t="shared" si="78"/>
        <v>0</v>
      </c>
      <c r="S982">
        <f t="shared" si="79"/>
        <v>0</v>
      </c>
    </row>
    <row r="983" spans="1:19" x14ac:dyDescent="0.25">
      <c r="A983" t="s">
        <v>2710</v>
      </c>
      <c r="B983" t="s">
        <v>11</v>
      </c>
      <c r="C983">
        <v>59</v>
      </c>
      <c r="D983">
        <v>110675551</v>
      </c>
      <c r="E983" t="s">
        <v>0</v>
      </c>
      <c r="F983" t="s">
        <v>2711</v>
      </c>
      <c r="G983" t="s">
        <v>0</v>
      </c>
      <c r="H983" t="s">
        <v>0</v>
      </c>
      <c r="I983" t="s">
        <v>6790</v>
      </c>
      <c r="J983" s="6">
        <v>1435556</v>
      </c>
      <c r="K983" s="6">
        <v>1435735</v>
      </c>
      <c r="L983">
        <f t="shared" si="75"/>
        <v>3174</v>
      </c>
      <c r="O983">
        <f t="shared" si="76"/>
        <v>0</v>
      </c>
      <c r="P983">
        <f t="shared" si="77"/>
        <v>0</v>
      </c>
      <c r="Q983">
        <f t="shared" si="78"/>
        <v>0</v>
      </c>
      <c r="S983">
        <f t="shared" si="79"/>
        <v>2</v>
      </c>
    </row>
    <row r="984" spans="1:19" x14ac:dyDescent="0.25">
      <c r="A984" t="s">
        <v>2712</v>
      </c>
      <c r="B984" t="s">
        <v>11</v>
      </c>
      <c r="C984">
        <v>307</v>
      </c>
      <c r="D984">
        <v>110675121</v>
      </c>
      <c r="E984" t="s">
        <v>2713</v>
      </c>
      <c r="F984" t="s">
        <v>2714</v>
      </c>
      <c r="G984" t="s">
        <v>0</v>
      </c>
      <c r="H984" t="s">
        <v>0</v>
      </c>
      <c r="I984" t="s">
        <v>7362</v>
      </c>
      <c r="J984" s="6">
        <v>1435747</v>
      </c>
      <c r="K984" s="6">
        <v>1436670</v>
      </c>
      <c r="L984">
        <f t="shared" si="75"/>
        <v>12</v>
      </c>
      <c r="O984">
        <f t="shared" si="76"/>
        <v>1</v>
      </c>
      <c r="P984">
        <f t="shared" si="77"/>
        <v>1</v>
      </c>
      <c r="Q984">
        <f t="shared" si="78"/>
        <v>1</v>
      </c>
      <c r="S984">
        <f t="shared" si="79"/>
        <v>1</v>
      </c>
    </row>
    <row r="985" spans="1:19" x14ac:dyDescent="0.25">
      <c r="A985" t="s">
        <v>2715</v>
      </c>
      <c r="B985" t="s">
        <v>11</v>
      </c>
      <c r="C985">
        <v>309</v>
      </c>
      <c r="D985">
        <v>110674970</v>
      </c>
      <c r="E985" t="s">
        <v>0</v>
      </c>
      <c r="F985" t="s">
        <v>2716</v>
      </c>
      <c r="G985" t="s">
        <v>0</v>
      </c>
      <c r="H985" t="s">
        <v>0</v>
      </c>
      <c r="I985" t="s">
        <v>7363</v>
      </c>
      <c r="J985" s="6">
        <v>1436715</v>
      </c>
      <c r="K985" s="6">
        <v>1437644</v>
      </c>
      <c r="L985">
        <f t="shared" si="75"/>
        <v>45</v>
      </c>
      <c r="O985">
        <f t="shared" si="76"/>
        <v>2</v>
      </c>
      <c r="P985">
        <f t="shared" si="77"/>
        <v>2</v>
      </c>
      <c r="Q985">
        <f t="shared" si="78"/>
        <v>2</v>
      </c>
      <c r="S985">
        <f t="shared" si="79"/>
        <v>0</v>
      </c>
    </row>
    <row r="986" spans="1:19" x14ac:dyDescent="0.25">
      <c r="A986" t="s">
        <v>2717</v>
      </c>
      <c r="B986" t="s">
        <v>11</v>
      </c>
      <c r="C986">
        <v>468</v>
      </c>
      <c r="D986">
        <v>110675606</v>
      </c>
      <c r="E986" t="s">
        <v>0</v>
      </c>
      <c r="F986" t="s">
        <v>2718</v>
      </c>
      <c r="G986" t="s">
        <v>0</v>
      </c>
      <c r="H986" t="s">
        <v>0</v>
      </c>
      <c r="I986" t="s">
        <v>7364</v>
      </c>
      <c r="J986" s="6">
        <v>1437711</v>
      </c>
      <c r="K986" s="6">
        <v>1439117</v>
      </c>
      <c r="L986">
        <f t="shared" si="75"/>
        <v>67</v>
      </c>
      <c r="O986">
        <f t="shared" si="76"/>
        <v>0</v>
      </c>
      <c r="P986">
        <f t="shared" si="77"/>
        <v>3</v>
      </c>
      <c r="Q986">
        <f t="shared" si="78"/>
        <v>3</v>
      </c>
      <c r="S986">
        <f t="shared" si="79"/>
        <v>0</v>
      </c>
    </row>
    <row r="987" spans="1:19" x14ac:dyDescent="0.25">
      <c r="A987" t="s">
        <v>2719</v>
      </c>
      <c r="B987" t="s">
        <v>11</v>
      </c>
      <c r="C987">
        <v>507</v>
      </c>
      <c r="D987">
        <v>110673367</v>
      </c>
      <c r="E987" t="s">
        <v>0</v>
      </c>
      <c r="F987" t="s">
        <v>2720</v>
      </c>
      <c r="G987" t="s">
        <v>0</v>
      </c>
      <c r="H987" t="s">
        <v>0</v>
      </c>
      <c r="I987" t="s">
        <v>7365</v>
      </c>
      <c r="J987" s="6">
        <v>1439242</v>
      </c>
      <c r="K987" s="6">
        <v>1440765</v>
      </c>
      <c r="L987">
        <f t="shared" si="75"/>
        <v>125</v>
      </c>
      <c r="O987">
        <f t="shared" si="76"/>
        <v>0</v>
      </c>
      <c r="P987">
        <f t="shared" si="77"/>
        <v>0</v>
      </c>
      <c r="Q987">
        <f t="shared" si="78"/>
        <v>4</v>
      </c>
      <c r="S987">
        <f t="shared" si="79"/>
        <v>0</v>
      </c>
    </row>
    <row r="988" spans="1:19" x14ac:dyDescent="0.25">
      <c r="A988" t="s">
        <v>2721</v>
      </c>
      <c r="B988" t="s">
        <v>11</v>
      </c>
      <c r="C988">
        <v>119</v>
      </c>
      <c r="D988">
        <v>110673986</v>
      </c>
      <c r="E988" t="s">
        <v>2722</v>
      </c>
      <c r="F988" t="s">
        <v>2723</v>
      </c>
      <c r="G988" t="s">
        <v>0</v>
      </c>
      <c r="H988" t="s">
        <v>0</v>
      </c>
      <c r="I988" t="s">
        <v>7366</v>
      </c>
      <c r="J988" s="6">
        <v>1440934</v>
      </c>
      <c r="K988" s="6">
        <v>1441293</v>
      </c>
      <c r="L988">
        <f t="shared" si="75"/>
        <v>169</v>
      </c>
      <c r="O988">
        <f t="shared" si="76"/>
        <v>0</v>
      </c>
      <c r="P988">
        <f t="shared" si="77"/>
        <v>0</v>
      </c>
      <c r="Q988">
        <f t="shared" si="78"/>
        <v>5</v>
      </c>
      <c r="S988">
        <f t="shared" si="79"/>
        <v>2</v>
      </c>
    </row>
    <row r="989" spans="1:19" x14ac:dyDescent="0.25">
      <c r="A989" t="s">
        <v>2724</v>
      </c>
      <c r="B989" t="s">
        <v>11</v>
      </c>
      <c r="C989">
        <v>86</v>
      </c>
      <c r="D989">
        <v>110675455</v>
      </c>
      <c r="E989" t="s">
        <v>0</v>
      </c>
      <c r="F989" t="s">
        <v>2725</v>
      </c>
      <c r="G989" t="s">
        <v>0</v>
      </c>
      <c r="H989" t="s">
        <v>0</v>
      </c>
      <c r="I989" t="s">
        <v>6790</v>
      </c>
      <c r="J989" s="6">
        <v>1441486</v>
      </c>
      <c r="K989" s="6">
        <v>1441746</v>
      </c>
      <c r="L989">
        <f t="shared" si="75"/>
        <v>193</v>
      </c>
      <c r="O989">
        <f t="shared" si="76"/>
        <v>0</v>
      </c>
      <c r="P989">
        <f t="shared" si="77"/>
        <v>0</v>
      </c>
      <c r="Q989">
        <f t="shared" si="78"/>
        <v>6</v>
      </c>
      <c r="S989">
        <f t="shared" si="79"/>
        <v>2</v>
      </c>
    </row>
    <row r="990" spans="1:19" x14ac:dyDescent="0.25">
      <c r="A990" t="s">
        <v>2726</v>
      </c>
      <c r="B990" t="s">
        <v>11</v>
      </c>
      <c r="C990">
        <v>126</v>
      </c>
      <c r="D990">
        <v>110675897</v>
      </c>
      <c r="E990" t="s">
        <v>0</v>
      </c>
      <c r="F990" t="s">
        <v>2727</v>
      </c>
      <c r="G990" t="s">
        <v>0</v>
      </c>
      <c r="H990" t="s">
        <v>0</v>
      </c>
      <c r="I990" t="s">
        <v>7367</v>
      </c>
      <c r="J990" s="6">
        <v>1441830</v>
      </c>
      <c r="K990" s="6">
        <v>1442210</v>
      </c>
      <c r="L990">
        <f t="shared" si="75"/>
        <v>84</v>
      </c>
      <c r="O990">
        <f t="shared" si="76"/>
        <v>0</v>
      </c>
      <c r="P990">
        <f t="shared" si="77"/>
        <v>1</v>
      </c>
      <c r="Q990">
        <f t="shared" si="78"/>
        <v>7</v>
      </c>
      <c r="S990">
        <f t="shared" si="79"/>
        <v>0</v>
      </c>
    </row>
    <row r="991" spans="1:19" x14ac:dyDescent="0.25">
      <c r="A991" t="s">
        <v>2728</v>
      </c>
      <c r="B991" t="s">
        <v>11</v>
      </c>
      <c r="C991">
        <v>81</v>
      </c>
      <c r="D991">
        <v>110673265</v>
      </c>
      <c r="E991" t="s">
        <v>0</v>
      </c>
      <c r="F991" t="s">
        <v>2729</v>
      </c>
      <c r="G991" t="s">
        <v>0</v>
      </c>
      <c r="H991" t="s">
        <v>0</v>
      </c>
      <c r="I991" t="s">
        <v>6790</v>
      </c>
      <c r="J991" s="6">
        <v>1442254</v>
      </c>
      <c r="K991" s="6">
        <v>1442499</v>
      </c>
      <c r="L991">
        <f t="shared" si="75"/>
        <v>44</v>
      </c>
      <c r="O991">
        <f t="shared" si="76"/>
        <v>1</v>
      </c>
      <c r="P991">
        <f t="shared" si="77"/>
        <v>2</v>
      </c>
      <c r="Q991">
        <f t="shared" si="78"/>
        <v>8</v>
      </c>
      <c r="S991">
        <f t="shared" si="79"/>
        <v>0</v>
      </c>
    </row>
    <row r="992" spans="1:19" x14ac:dyDescent="0.25">
      <c r="A992" t="s">
        <v>2734</v>
      </c>
      <c r="B992" t="s">
        <v>11</v>
      </c>
      <c r="C992">
        <v>196</v>
      </c>
      <c r="D992">
        <v>110675489</v>
      </c>
      <c r="E992" t="s">
        <v>2735</v>
      </c>
      <c r="F992" t="s">
        <v>2736</v>
      </c>
      <c r="G992" t="s">
        <v>0</v>
      </c>
      <c r="H992" t="s">
        <v>0</v>
      </c>
      <c r="I992" t="s">
        <v>7369</v>
      </c>
      <c r="J992" s="6">
        <v>1446556</v>
      </c>
      <c r="K992" s="6">
        <v>1447146</v>
      </c>
      <c r="L992">
        <f t="shared" si="75"/>
        <v>4057</v>
      </c>
      <c r="O992">
        <f t="shared" si="76"/>
        <v>0</v>
      </c>
      <c r="P992">
        <f t="shared" si="77"/>
        <v>0</v>
      </c>
      <c r="Q992">
        <f t="shared" si="78"/>
        <v>0</v>
      </c>
      <c r="S992">
        <f t="shared" si="79"/>
        <v>1</v>
      </c>
    </row>
    <row r="993" spans="1:19" x14ac:dyDescent="0.25">
      <c r="A993" t="s">
        <v>2737</v>
      </c>
      <c r="B993" t="s">
        <v>11</v>
      </c>
      <c r="C993">
        <v>448</v>
      </c>
      <c r="D993">
        <v>110673714</v>
      </c>
      <c r="E993" t="s">
        <v>2738</v>
      </c>
      <c r="F993" t="s">
        <v>2739</v>
      </c>
      <c r="G993" t="s">
        <v>0</v>
      </c>
      <c r="H993" t="s">
        <v>0</v>
      </c>
      <c r="I993" t="s">
        <v>7370</v>
      </c>
      <c r="J993" s="6">
        <v>1447152</v>
      </c>
      <c r="K993" s="6">
        <v>1448498</v>
      </c>
      <c r="L993">
        <f t="shared" si="75"/>
        <v>6</v>
      </c>
      <c r="O993">
        <f t="shared" si="76"/>
        <v>1</v>
      </c>
      <c r="P993">
        <f t="shared" si="77"/>
        <v>1</v>
      </c>
      <c r="Q993">
        <f t="shared" si="78"/>
        <v>1</v>
      </c>
      <c r="S993">
        <f t="shared" si="79"/>
        <v>1</v>
      </c>
    </row>
    <row r="994" spans="1:19" x14ac:dyDescent="0.25">
      <c r="A994" t="s">
        <v>2740</v>
      </c>
      <c r="B994" t="s">
        <v>11</v>
      </c>
      <c r="C994">
        <v>244</v>
      </c>
      <c r="D994">
        <v>110674950</v>
      </c>
      <c r="E994" t="s">
        <v>0</v>
      </c>
      <c r="F994" t="s">
        <v>2741</v>
      </c>
      <c r="G994" t="s">
        <v>0</v>
      </c>
      <c r="H994" t="s">
        <v>0</v>
      </c>
      <c r="I994" t="s">
        <v>7371</v>
      </c>
      <c r="J994" s="6">
        <v>1448552</v>
      </c>
      <c r="K994" s="6">
        <v>1449286</v>
      </c>
      <c r="L994">
        <f t="shared" si="75"/>
        <v>54</v>
      </c>
      <c r="O994">
        <f t="shared" si="76"/>
        <v>0</v>
      </c>
      <c r="P994">
        <f t="shared" si="77"/>
        <v>2</v>
      </c>
      <c r="Q994">
        <f t="shared" si="78"/>
        <v>2</v>
      </c>
      <c r="S994">
        <f t="shared" si="79"/>
        <v>1</v>
      </c>
    </row>
    <row r="995" spans="1:19" x14ac:dyDescent="0.25">
      <c r="A995" t="s">
        <v>2742</v>
      </c>
      <c r="B995" t="s">
        <v>11</v>
      </c>
      <c r="C995">
        <v>185</v>
      </c>
      <c r="D995">
        <v>110675699</v>
      </c>
      <c r="E995" t="s">
        <v>2743</v>
      </c>
      <c r="F995" t="s">
        <v>2744</v>
      </c>
      <c r="G995" t="s">
        <v>0</v>
      </c>
      <c r="H995" t="s">
        <v>0</v>
      </c>
      <c r="I995" t="s">
        <v>7372</v>
      </c>
      <c r="J995" s="6">
        <v>1449301</v>
      </c>
      <c r="K995" s="6">
        <v>1449858</v>
      </c>
      <c r="L995">
        <f t="shared" si="75"/>
        <v>15</v>
      </c>
      <c r="O995">
        <f t="shared" si="76"/>
        <v>1</v>
      </c>
      <c r="P995">
        <f t="shared" si="77"/>
        <v>3</v>
      </c>
      <c r="Q995">
        <f t="shared" si="78"/>
        <v>3</v>
      </c>
      <c r="S995">
        <f t="shared" si="79"/>
        <v>2</v>
      </c>
    </row>
    <row r="996" spans="1:19" x14ac:dyDescent="0.25">
      <c r="A996" t="s">
        <v>2745</v>
      </c>
      <c r="B996" t="s">
        <v>11</v>
      </c>
      <c r="C996">
        <v>157</v>
      </c>
      <c r="D996">
        <v>110675785</v>
      </c>
      <c r="E996" t="s">
        <v>0</v>
      </c>
      <c r="F996" t="s">
        <v>2746</v>
      </c>
      <c r="G996" t="s">
        <v>0</v>
      </c>
      <c r="H996" t="s">
        <v>0</v>
      </c>
      <c r="I996" t="s">
        <v>7373</v>
      </c>
      <c r="J996" s="6">
        <v>1449884</v>
      </c>
      <c r="K996" s="6">
        <v>1450357</v>
      </c>
      <c r="L996">
        <f t="shared" si="75"/>
        <v>26</v>
      </c>
      <c r="O996">
        <f t="shared" si="76"/>
        <v>2</v>
      </c>
      <c r="P996">
        <f t="shared" si="77"/>
        <v>4</v>
      </c>
      <c r="Q996">
        <f t="shared" si="78"/>
        <v>4</v>
      </c>
      <c r="S996">
        <f t="shared" si="79"/>
        <v>1</v>
      </c>
    </row>
    <row r="997" spans="1:19" x14ac:dyDescent="0.25">
      <c r="A997" t="s">
        <v>2747</v>
      </c>
      <c r="B997" t="s">
        <v>11</v>
      </c>
      <c r="C997">
        <v>269</v>
      </c>
      <c r="D997">
        <v>110673914</v>
      </c>
      <c r="E997" t="s">
        <v>2748</v>
      </c>
      <c r="F997" t="s">
        <v>2749</v>
      </c>
      <c r="G997" t="s">
        <v>0</v>
      </c>
      <c r="H997" t="s">
        <v>0</v>
      </c>
      <c r="I997" t="s">
        <v>7374</v>
      </c>
      <c r="J997" s="6">
        <v>1450370</v>
      </c>
      <c r="K997" s="6">
        <v>1451179</v>
      </c>
      <c r="L997">
        <f t="shared" si="75"/>
        <v>13</v>
      </c>
      <c r="O997">
        <f t="shared" si="76"/>
        <v>3</v>
      </c>
      <c r="P997">
        <f t="shared" si="77"/>
        <v>5</v>
      </c>
      <c r="Q997">
        <f t="shared" si="78"/>
        <v>5</v>
      </c>
      <c r="S997">
        <f t="shared" si="79"/>
        <v>2</v>
      </c>
    </row>
    <row r="998" spans="1:19" x14ac:dyDescent="0.25">
      <c r="A998" t="s">
        <v>2750</v>
      </c>
      <c r="B998" t="s">
        <v>11</v>
      </c>
      <c r="C998">
        <v>273</v>
      </c>
      <c r="D998">
        <v>110673382</v>
      </c>
      <c r="E998" t="s">
        <v>2751</v>
      </c>
      <c r="F998" t="s">
        <v>2752</v>
      </c>
      <c r="G998" t="s">
        <v>0</v>
      </c>
      <c r="H998" t="s">
        <v>0</v>
      </c>
      <c r="I998" t="s">
        <v>7375</v>
      </c>
      <c r="J998" s="6">
        <v>1451192</v>
      </c>
      <c r="K998" s="6">
        <v>1452013</v>
      </c>
      <c r="L998">
        <f t="shared" si="75"/>
        <v>13</v>
      </c>
      <c r="O998">
        <f t="shared" si="76"/>
        <v>4</v>
      </c>
      <c r="P998">
        <f t="shared" si="77"/>
        <v>6</v>
      </c>
      <c r="Q998">
        <f t="shared" si="78"/>
        <v>6</v>
      </c>
      <c r="S998">
        <f t="shared" si="79"/>
        <v>0</v>
      </c>
    </row>
    <row r="999" spans="1:19" x14ac:dyDescent="0.25">
      <c r="A999" t="s">
        <v>2755</v>
      </c>
      <c r="B999" t="s">
        <v>11</v>
      </c>
      <c r="C999">
        <v>146</v>
      </c>
      <c r="D999">
        <v>110675284</v>
      </c>
      <c r="E999" t="s">
        <v>0</v>
      </c>
      <c r="F999" t="s">
        <v>2756</v>
      </c>
      <c r="G999" t="s">
        <v>0</v>
      </c>
      <c r="H999" t="s">
        <v>0</v>
      </c>
      <c r="I999" t="s">
        <v>6796</v>
      </c>
      <c r="J999" s="6">
        <v>1452669</v>
      </c>
      <c r="K999" s="6">
        <v>1453109</v>
      </c>
      <c r="L999">
        <f t="shared" si="75"/>
        <v>656</v>
      </c>
      <c r="O999">
        <f t="shared" si="76"/>
        <v>0</v>
      </c>
      <c r="P999">
        <f t="shared" si="77"/>
        <v>0</v>
      </c>
      <c r="Q999">
        <f t="shared" si="78"/>
        <v>0</v>
      </c>
      <c r="S999">
        <f t="shared" si="79"/>
        <v>2</v>
      </c>
    </row>
    <row r="1000" spans="1:19" x14ac:dyDescent="0.25">
      <c r="A1000" t="s">
        <v>2757</v>
      </c>
      <c r="B1000" t="s">
        <v>11</v>
      </c>
      <c r="C1000">
        <v>360</v>
      </c>
      <c r="D1000">
        <v>110675623</v>
      </c>
      <c r="E1000" t="s">
        <v>0</v>
      </c>
      <c r="F1000" t="s">
        <v>2758</v>
      </c>
      <c r="G1000" t="s">
        <v>0</v>
      </c>
      <c r="H1000" t="s">
        <v>0</v>
      </c>
      <c r="I1000" t="s">
        <v>7376</v>
      </c>
      <c r="J1000" s="6">
        <v>1453478</v>
      </c>
      <c r="K1000" s="6">
        <v>1454560</v>
      </c>
      <c r="L1000">
        <f t="shared" si="75"/>
        <v>369</v>
      </c>
      <c r="O1000">
        <f t="shared" si="76"/>
        <v>0</v>
      </c>
      <c r="P1000">
        <f t="shared" si="77"/>
        <v>0</v>
      </c>
      <c r="Q1000">
        <f t="shared" si="78"/>
        <v>0</v>
      </c>
      <c r="S1000">
        <f t="shared" si="79"/>
        <v>0</v>
      </c>
    </row>
    <row r="1001" spans="1:19" x14ac:dyDescent="0.25">
      <c r="A1001" t="s">
        <v>2761</v>
      </c>
      <c r="B1001" t="s">
        <v>11</v>
      </c>
      <c r="C1001">
        <v>467</v>
      </c>
      <c r="D1001">
        <v>110674735</v>
      </c>
      <c r="E1001" t="s">
        <v>0</v>
      </c>
      <c r="F1001" t="s">
        <v>2762</v>
      </c>
      <c r="G1001" t="s">
        <v>0</v>
      </c>
      <c r="H1001" t="s">
        <v>0</v>
      </c>
      <c r="I1001" t="s">
        <v>6790</v>
      </c>
      <c r="J1001" s="6">
        <v>1455336</v>
      </c>
      <c r="K1001" s="6">
        <v>1456739</v>
      </c>
      <c r="L1001">
        <f t="shared" si="75"/>
        <v>776</v>
      </c>
      <c r="O1001">
        <f t="shared" si="76"/>
        <v>0</v>
      </c>
      <c r="P1001">
        <f t="shared" si="77"/>
        <v>0</v>
      </c>
      <c r="Q1001">
        <f t="shared" si="78"/>
        <v>0</v>
      </c>
      <c r="S1001">
        <f t="shared" si="79"/>
        <v>2</v>
      </c>
    </row>
    <row r="1002" spans="1:19" x14ac:dyDescent="0.25">
      <c r="A1002" t="s">
        <v>2768</v>
      </c>
      <c r="B1002" t="s">
        <v>11</v>
      </c>
      <c r="C1002">
        <v>467</v>
      </c>
      <c r="D1002">
        <v>110674226</v>
      </c>
      <c r="E1002" t="s">
        <v>0</v>
      </c>
      <c r="F1002" t="s">
        <v>2769</v>
      </c>
      <c r="G1002" t="s">
        <v>0</v>
      </c>
      <c r="H1002" t="s">
        <v>0</v>
      </c>
      <c r="I1002" t="s">
        <v>6790</v>
      </c>
      <c r="J1002" s="6">
        <v>1458047</v>
      </c>
      <c r="K1002" s="6">
        <v>1459450</v>
      </c>
      <c r="L1002">
        <f t="shared" si="75"/>
        <v>1308</v>
      </c>
      <c r="O1002">
        <f t="shared" si="76"/>
        <v>0</v>
      </c>
      <c r="P1002">
        <f t="shared" si="77"/>
        <v>0</v>
      </c>
      <c r="Q1002">
        <f t="shared" si="78"/>
        <v>0</v>
      </c>
      <c r="S1002">
        <f t="shared" si="79"/>
        <v>2</v>
      </c>
    </row>
    <row r="1003" spans="1:19" x14ac:dyDescent="0.25">
      <c r="A1003" t="s">
        <v>2770</v>
      </c>
      <c r="B1003" t="s">
        <v>11</v>
      </c>
      <c r="C1003">
        <v>244</v>
      </c>
      <c r="D1003">
        <v>110675020</v>
      </c>
      <c r="E1003" t="s">
        <v>0</v>
      </c>
      <c r="F1003" t="s">
        <v>2771</v>
      </c>
      <c r="G1003" t="s">
        <v>0</v>
      </c>
      <c r="H1003" t="s">
        <v>0</v>
      </c>
      <c r="I1003" t="s">
        <v>7378</v>
      </c>
      <c r="J1003" s="6">
        <v>1459669</v>
      </c>
      <c r="K1003" s="6">
        <v>1460403</v>
      </c>
      <c r="L1003">
        <f t="shared" si="75"/>
        <v>219</v>
      </c>
      <c r="O1003">
        <f t="shared" si="76"/>
        <v>0</v>
      </c>
      <c r="P1003">
        <f t="shared" si="77"/>
        <v>0</v>
      </c>
      <c r="Q1003">
        <f t="shared" si="78"/>
        <v>0</v>
      </c>
      <c r="S1003">
        <f t="shared" si="79"/>
        <v>1</v>
      </c>
    </row>
    <row r="1004" spans="1:19" x14ac:dyDescent="0.25">
      <c r="A1004" t="s">
        <v>2773</v>
      </c>
      <c r="B1004" t="s">
        <v>11</v>
      </c>
      <c r="C1004">
        <v>432</v>
      </c>
      <c r="D1004">
        <v>110675824</v>
      </c>
      <c r="E1004" t="s">
        <v>0</v>
      </c>
      <c r="F1004" t="s">
        <v>2774</v>
      </c>
      <c r="G1004" t="s">
        <v>0</v>
      </c>
      <c r="H1004" t="s">
        <v>0</v>
      </c>
      <c r="I1004" t="s">
        <v>7286</v>
      </c>
      <c r="J1004" s="6">
        <v>1460615</v>
      </c>
      <c r="K1004" s="6">
        <v>1461913</v>
      </c>
      <c r="L1004">
        <f t="shared" si="75"/>
        <v>212</v>
      </c>
      <c r="O1004">
        <f t="shared" si="76"/>
        <v>0</v>
      </c>
      <c r="P1004">
        <f t="shared" si="77"/>
        <v>0</v>
      </c>
      <c r="Q1004">
        <f t="shared" si="78"/>
        <v>0</v>
      </c>
      <c r="S1004">
        <f t="shared" si="79"/>
        <v>0</v>
      </c>
    </row>
    <row r="1005" spans="1:19" x14ac:dyDescent="0.25">
      <c r="A1005" t="s">
        <v>2777</v>
      </c>
      <c r="B1005" t="s">
        <v>11</v>
      </c>
      <c r="C1005">
        <v>361</v>
      </c>
      <c r="D1005">
        <v>110674136</v>
      </c>
      <c r="E1005" t="s">
        <v>2778</v>
      </c>
      <c r="F1005" t="s">
        <v>2779</v>
      </c>
      <c r="G1005" t="s">
        <v>0</v>
      </c>
      <c r="H1005" t="s">
        <v>0</v>
      </c>
      <c r="I1005" t="s">
        <v>7380</v>
      </c>
      <c r="J1005" s="6">
        <v>1463088</v>
      </c>
      <c r="K1005" s="6">
        <v>1464173</v>
      </c>
      <c r="L1005">
        <f t="shared" si="75"/>
        <v>1175</v>
      </c>
      <c r="O1005">
        <f t="shared" si="76"/>
        <v>0</v>
      </c>
      <c r="P1005">
        <f t="shared" si="77"/>
        <v>0</v>
      </c>
      <c r="Q1005">
        <f t="shared" si="78"/>
        <v>0</v>
      </c>
      <c r="S1005">
        <f t="shared" si="79"/>
        <v>1</v>
      </c>
    </row>
    <row r="1006" spans="1:19" x14ac:dyDescent="0.25">
      <c r="A1006" t="s">
        <v>2780</v>
      </c>
      <c r="B1006" t="s">
        <v>11</v>
      </c>
      <c r="C1006">
        <v>186</v>
      </c>
      <c r="D1006">
        <v>110674768</v>
      </c>
      <c r="E1006" t="s">
        <v>0</v>
      </c>
      <c r="F1006" t="s">
        <v>2781</v>
      </c>
      <c r="G1006" t="s">
        <v>0</v>
      </c>
      <c r="H1006" t="s">
        <v>0</v>
      </c>
      <c r="I1006" t="s">
        <v>6796</v>
      </c>
      <c r="J1006" s="6">
        <v>1464211</v>
      </c>
      <c r="K1006" s="6">
        <v>1464771</v>
      </c>
      <c r="L1006">
        <f t="shared" si="75"/>
        <v>38</v>
      </c>
      <c r="O1006">
        <f t="shared" si="76"/>
        <v>1</v>
      </c>
      <c r="P1006">
        <f t="shared" si="77"/>
        <v>1</v>
      </c>
      <c r="Q1006">
        <f t="shared" si="78"/>
        <v>1</v>
      </c>
      <c r="S1006">
        <f t="shared" si="79"/>
        <v>0</v>
      </c>
    </row>
    <row r="1007" spans="1:19" x14ac:dyDescent="0.25">
      <c r="A1007" t="s">
        <v>2782</v>
      </c>
      <c r="B1007" t="s">
        <v>11</v>
      </c>
      <c r="C1007">
        <v>251</v>
      </c>
      <c r="D1007">
        <v>110674818</v>
      </c>
      <c r="E1007" t="s">
        <v>2783</v>
      </c>
      <c r="F1007" t="s">
        <v>2784</v>
      </c>
      <c r="G1007" t="s">
        <v>0</v>
      </c>
      <c r="H1007" t="s">
        <v>0</v>
      </c>
      <c r="I1007" t="s">
        <v>7381</v>
      </c>
      <c r="J1007" s="6">
        <v>1464755</v>
      </c>
      <c r="K1007" s="6">
        <v>1465510</v>
      </c>
      <c r="L1007">
        <f t="shared" si="75"/>
        <v>-16</v>
      </c>
      <c r="O1007">
        <f t="shared" si="76"/>
        <v>2</v>
      </c>
      <c r="P1007">
        <f t="shared" si="77"/>
        <v>2</v>
      </c>
      <c r="Q1007">
        <f t="shared" si="78"/>
        <v>2</v>
      </c>
      <c r="S1007">
        <f t="shared" si="79"/>
        <v>2</v>
      </c>
    </row>
    <row r="1008" spans="1:19" x14ac:dyDescent="0.25">
      <c r="A1008" t="s">
        <v>2785</v>
      </c>
      <c r="B1008" t="s">
        <v>11</v>
      </c>
      <c r="C1008">
        <v>126</v>
      </c>
      <c r="D1008">
        <v>110675429</v>
      </c>
      <c r="E1008" t="s">
        <v>0</v>
      </c>
      <c r="F1008" t="s">
        <v>2786</v>
      </c>
      <c r="G1008" t="s">
        <v>0</v>
      </c>
      <c r="H1008" t="s">
        <v>0</v>
      </c>
      <c r="I1008" t="s">
        <v>6790</v>
      </c>
      <c r="J1008" s="6">
        <v>1465524</v>
      </c>
      <c r="K1008" s="6">
        <v>1465904</v>
      </c>
      <c r="L1008">
        <f t="shared" si="75"/>
        <v>14</v>
      </c>
      <c r="O1008">
        <f t="shared" si="76"/>
        <v>3</v>
      </c>
      <c r="P1008">
        <f t="shared" si="77"/>
        <v>3</v>
      </c>
      <c r="Q1008">
        <f t="shared" si="78"/>
        <v>3</v>
      </c>
      <c r="S1008">
        <f t="shared" si="79"/>
        <v>0</v>
      </c>
    </row>
    <row r="1009" spans="1:19" x14ac:dyDescent="0.25">
      <c r="A1009" t="s">
        <v>2787</v>
      </c>
      <c r="B1009" t="s">
        <v>11</v>
      </c>
      <c r="C1009">
        <v>214</v>
      </c>
      <c r="D1009">
        <v>110674605</v>
      </c>
      <c r="E1009" t="s">
        <v>0</v>
      </c>
      <c r="F1009" t="s">
        <v>2788</v>
      </c>
      <c r="G1009" t="s">
        <v>0</v>
      </c>
      <c r="H1009" t="s">
        <v>0</v>
      </c>
      <c r="I1009" t="s">
        <v>6832</v>
      </c>
      <c r="J1009" s="6">
        <v>1465909</v>
      </c>
      <c r="K1009" s="6">
        <v>1466553</v>
      </c>
      <c r="L1009">
        <f t="shared" si="75"/>
        <v>5</v>
      </c>
      <c r="O1009">
        <f t="shared" si="76"/>
        <v>4</v>
      </c>
      <c r="P1009">
        <f t="shared" si="77"/>
        <v>4</v>
      </c>
      <c r="Q1009">
        <f t="shared" si="78"/>
        <v>4</v>
      </c>
      <c r="S1009">
        <f t="shared" si="79"/>
        <v>1</v>
      </c>
    </row>
    <row r="1010" spans="1:19" x14ac:dyDescent="0.25">
      <c r="A1010" t="s">
        <v>2789</v>
      </c>
      <c r="B1010" t="s">
        <v>11</v>
      </c>
      <c r="C1010">
        <v>315</v>
      </c>
      <c r="D1010">
        <v>110675264</v>
      </c>
      <c r="E1010" t="s">
        <v>2790</v>
      </c>
      <c r="F1010" t="s">
        <v>2791</v>
      </c>
      <c r="G1010" t="s">
        <v>0</v>
      </c>
      <c r="H1010" t="s">
        <v>0</v>
      </c>
      <c r="I1010" t="s">
        <v>7382</v>
      </c>
      <c r="J1010" s="6">
        <v>1466556</v>
      </c>
      <c r="K1010" s="6">
        <v>1467503</v>
      </c>
      <c r="L1010">
        <f t="shared" si="75"/>
        <v>3</v>
      </c>
      <c r="O1010">
        <f t="shared" si="76"/>
        <v>5</v>
      </c>
      <c r="P1010">
        <f t="shared" si="77"/>
        <v>5</v>
      </c>
      <c r="Q1010">
        <f t="shared" si="78"/>
        <v>5</v>
      </c>
      <c r="S1010">
        <f t="shared" si="79"/>
        <v>0</v>
      </c>
    </row>
    <row r="1011" spans="1:19" x14ac:dyDescent="0.25">
      <c r="A1011" t="s">
        <v>2792</v>
      </c>
      <c r="B1011" t="s">
        <v>11</v>
      </c>
      <c r="C1011">
        <v>354</v>
      </c>
      <c r="D1011">
        <v>110675350</v>
      </c>
      <c r="E1011" t="s">
        <v>0</v>
      </c>
      <c r="F1011" t="s">
        <v>2793</v>
      </c>
      <c r="G1011" t="s">
        <v>0</v>
      </c>
      <c r="H1011" t="s">
        <v>0</v>
      </c>
      <c r="I1011" t="s">
        <v>7383</v>
      </c>
      <c r="J1011" s="6">
        <v>1467500</v>
      </c>
      <c r="K1011" s="6">
        <v>1468564</v>
      </c>
      <c r="L1011">
        <f t="shared" si="75"/>
        <v>-3</v>
      </c>
      <c r="O1011">
        <f t="shared" si="76"/>
        <v>6</v>
      </c>
      <c r="P1011">
        <f t="shared" si="77"/>
        <v>6</v>
      </c>
      <c r="Q1011">
        <f t="shared" si="78"/>
        <v>6</v>
      </c>
      <c r="S1011">
        <f t="shared" si="79"/>
        <v>0</v>
      </c>
    </row>
    <row r="1012" spans="1:19" x14ac:dyDescent="0.25">
      <c r="A1012" t="s">
        <v>2794</v>
      </c>
      <c r="B1012" t="s">
        <v>11</v>
      </c>
      <c r="C1012">
        <v>305</v>
      </c>
      <c r="D1012">
        <v>110673245</v>
      </c>
      <c r="E1012" t="s">
        <v>0</v>
      </c>
      <c r="F1012" t="s">
        <v>2795</v>
      </c>
      <c r="G1012" t="s">
        <v>0</v>
      </c>
      <c r="H1012" t="s">
        <v>0</v>
      </c>
      <c r="I1012" t="s">
        <v>7384</v>
      </c>
      <c r="J1012" s="6">
        <v>1469138</v>
      </c>
      <c r="K1012" s="6">
        <v>1470055</v>
      </c>
      <c r="L1012">
        <f t="shared" si="75"/>
        <v>574</v>
      </c>
      <c r="M1012" t="s">
        <v>14</v>
      </c>
      <c r="O1012">
        <f t="shared" si="76"/>
        <v>0</v>
      </c>
      <c r="P1012">
        <f t="shared" si="77"/>
        <v>0</v>
      </c>
      <c r="Q1012">
        <f t="shared" si="78"/>
        <v>0</v>
      </c>
      <c r="S1012">
        <f t="shared" si="79"/>
        <v>2</v>
      </c>
    </row>
    <row r="1013" spans="1:19" x14ac:dyDescent="0.25">
      <c r="A1013" t="s">
        <v>2796</v>
      </c>
      <c r="B1013" t="s">
        <v>11</v>
      </c>
      <c r="C1013">
        <v>343</v>
      </c>
      <c r="D1013">
        <v>110673964</v>
      </c>
      <c r="E1013" t="s">
        <v>0</v>
      </c>
      <c r="F1013" t="s">
        <v>2797</v>
      </c>
      <c r="G1013" t="s">
        <v>0</v>
      </c>
      <c r="H1013" t="s">
        <v>0</v>
      </c>
      <c r="I1013" t="s">
        <v>6911</v>
      </c>
      <c r="J1013" s="6">
        <v>1470042</v>
      </c>
      <c r="K1013" s="6">
        <v>1471073</v>
      </c>
      <c r="L1013">
        <f t="shared" si="75"/>
        <v>-13</v>
      </c>
      <c r="M1013" t="s">
        <v>14</v>
      </c>
      <c r="O1013">
        <f t="shared" si="76"/>
        <v>1</v>
      </c>
      <c r="P1013">
        <f t="shared" si="77"/>
        <v>1</v>
      </c>
      <c r="Q1013">
        <f t="shared" si="78"/>
        <v>1</v>
      </c>
      <c r="S1013">
        <f t="shared" si="79"/>
        <v>1</v>
      </c>
    </row>
    <row r="1014" spans="1:19" x14ac:dyDescent="0.25">
      <c r="A1014" t="s">
        <v>2798</v>
      </c>
      <c r="B1014" t="s">
        <v>11</v>
      </c>
      <c r="C1014">
        <v>251</v>
      </c>
      <c r="D1014">
        <v>110674954</v>
      </c>
      <c r="E1014" t="s">
        <v>0</v>
      </c>
      <c r="F1014" t="s">
        <v>2799</v>
      </c>
      <c r="G1014" t="s">
        <v>0</v>
      </c>
      <c r="H1014" t="s">
        <v>0</v>
      </c>
      <c r="I1014" t="s">
        <v>6912</v>
      </c>
      <c r="J1014" s="6">
        <v>1471078</v>
      </c>
      <c r="K1014" s="6">
        <v>1471833</v>
      </c>
      <c r="L1014">
        <f t="shared" si="75"/>
        <v>5</v>
      </c>
      <c r="M1014" t="s">
        <v>14</v>
      </c>
      <c r="O1014">
        <f t="shared" si="76"/>
        <v>2</v>
      </c>
      <c r="P1014">
        <f t="shared" si="77"/>
        <v>2</v>
      </c>
      <c r="Q1014">
        <f t="shared" si="78"/>
        <v>2</v>
      </c>
      <c r="S1014">
        <f t="shared" si="79"/>
        <v>2</v>
      </c>
    </row>
    <row r="1015" spans="1:19" x14ac:dyDescent="0.25">
      <c r="A1015" t="s">
        <v>2800</v>
      </c>
      <c r="B1015" t="s">
        <v>11</v>
      </c>
      <c r="C1015">
        <v>217</v>
      </c>
      <c r="D1015">
        <v>110675591</v>
      </c>
      <c r="E1015" t="s">
        <v>0</v>
      </c>
      <c r="F1015" t="s">
        <v>2801</v>
      </c>
      <c r="G1015" t="s">
        <v>0</v>
      </c>
      <c r="H1015" t="s">
        <v>0</v>
      </c>
      <c r="I1015" t="s">
        <v>6790</v>
      </c>
      <c r="J1015" s="6">
        <v>1471843</v>
      </c>
      <c r="K1015" s="6">
        <v>1472496</v>
      </c>
      <c r="L1015">
        <f t="shared" si="75"/>
        <v>10</v>
      </c>
      <c r="O1015">
        <f t="shared" si="76"/>
        <v>3</v>
      </c>
      <c r="P1015">
        <f t="shared" si="77"/>
        <v>3</v>
      </c>
      <c r="Q1015">
        <f t="shared" si="78"/>
        <v>3</v>
      </c>
      <c r="S1015">
        <f t="shared" si="79"/>
        <v>1</v>
      </c>
    </row>
    <row r="1016" spans="1:19" x14ac:dyDescent="0.25">
      <c r="A1016" t="s">
        <v>2802</v>
      </c>
      <c r="B1016" t="s">
        <v>11</v>
      </c>
      <c r="C1016">
        <v>487</v>
      </c>
      <c r="D1016">
        <v>110674477</v>
      </c>
      <c r="E1016" t="s">
        <v>2803</v>
      </c>
      <c r="F1016" t="s">
        <v>2804</v>
      </c>
      <c r="G1016" t="s">
        <v>0</v>
      </c>
      <c r="H1016" t="s">
        <v>0</v>
      </c>
      <c r="I1016" t="s">
        <v>7385</v>
      </c>
      <c r="J1016" s="6">
        <v>1472506</v>
      </c>
      <c r="K1016" s="6">
        <v>1473969</v>
      </c>
      <c r="L1016">
        <f t="shared" si="75"/>
        <v>10</v>
      </c>
      <c r="O1016">
        <f t="shared" si="76"/>
        <v>4</v>
      </c>
      <c r="P1016">
        <f t="shared" si="77"/>
        <v>4</v>
      </c>
      <c r="Q1016">
        <f t="shared" si="78"/>
        <v>4</v>
      </c>
      <c r="S1016">
        <f t="shared" si="79"/>
        <v>1</v>
      </c>
    </row>
    <row r="1017" spans="1:19" x14ac:dyDescent="0.25">
      <c r="A1017" t="s">
        <v>2805</v>
      </c>
      <c r="B1017" t="s">
        <v>11</v>
      </c>
      <c r="C1017">
        <v>1965</v>
      </c>
      <c r="D1017">
        <v>110675097</v>
      </c>
      <c r="E1017" t="s">
        <v>0</v>
      </c>
      <c r="F1017" t="s">
        <v>2806</v>
      </c>
      <c r="G1017" t="s">
        <v>0</v>
      </c>
      <c r="H1017" t="s">
        <v>0</v>
      </c>
      <c r="I1017" t="s">
        <v>7386</v>
      </c>
      <c r="J1017" s="6">
        <v>1474245</v>
      </c>
      <c r="K1017" s="6">
        <v>1480142</v>
      </c>
      <c r="L1017">
        <f t="shared" si="75"/>
        <v>276</v>
      </c>
      <c r="O1017">
        <f t="shared" si="76"/>
        <v>0</v>
      </c>
      <c r="P1017">
        <f t="shared" si="77"/>
        <v>0</v>
      </c>
      <c r="Q1017">
        <f t="shared" si="78"/>
        <v>0</v>
      </c>
      <c r="S1017">
        <f t="shared" si="79"/>
        <v>0</v>
      </c>
    </row>
    <row r="1018" spans="1:19" x14ac:dyDescent="0.25">
      <c r="A1018" t="s">
        <v>2807</v>
      </c>
      <c r="B1018" t="s">
        <v>11</v>
      </c>
      <c r="C1018">
        <v>149</v>
      </c>
      <c r="D1018">
        <v>110673374</v>
      </c>
      <c r="E1018" t="s">
        <v>0</v>
      </c>
      <c r="F1018" t="s">
        <v>2808</v>
      </c>
      <c r="G1018" t="s">
        <v>0</v>
      </c>
      <c r="H1018" t="s">
        <v>0</v>
      </c>
      <c r="I1018" t="s">
        <v>6790</v>
      </c>
      <c r="J1018" s="6">
        <v>1480235</v>
      </c>
      <c r="K1018" s="6">
        <v>1480684</v>
      </c>
      <c r="L1018">
        <f t="shared" si="75"/>
        <v>93</v>
      </c>
      <c r="O1018">
        <f t="shared" si="76"/>
        <v>0</v>
      </c>
      <c r="P1018">
        <f t="shared" si="77"/>
        <v>1</v>
      </c>
      <c r="Q1018">
        <f t="shared" si="78"/>
        <v>1</v>
      </c>
      <c r="S1018">
        <f t="shared" si="79"/>
        <v>2</v>
      </c>
    </row>
    <row r="1019" spans="1:19" x14ac:dyDescent="0.25">
      <c r="A1019" t="s">
        <v>2809</v>
      </c>
      <c r="B1019" t="s">
        <v>11</v>
      </c>
      <c r="C1019">
        <v>147</v>
      </c>
      <c r="D1019">
        <v>110673806</v>
      </c>
      <c r="E1019" t="s">
        <v>0</v>
      </c>
      <c r="F1019" t="s">
        <v>2810</v>
      </c>
      <c r="G1019" t="s">
        <v>0</v>
      </c>
      <c r="H1019" t="s">
        <v>0</v>
      </c>
      <c r="I1019" t="s">
        <v>6796</v>
      </c>
      <c r="J1019" s="6">
        <v>1480907</v>
      </c>
      <c r="K1019" s="6">
        <v>1481350</v>
      </c>
      <c r="L1019">
        <f t="shared" si="75"/>
        <v>223</v>
      </c>
      <c r="O1019">
        <f t="shared" si="76"/>
        <v>0</v>
      </c>
      <c r="P1019">
        <f t="shared" si="77"/>
        <v>0</v>
      </c>
      <c r="Q1019">
        <f t="shared" si="78"/>
        <v>0</v>
      </c>
      <c r="S1019">
        <f t="shared" si="79"/>
        <v>0</v>
      </c>
    </row>
    <row r="1020" spans="1:19" x14ac:dyDescent="0.25">
      <c r="A1020" t="s">
        <v>2811</v>
      </c>
      <c r="B1020" t="s">
        <v>11</v>
      </c>
      <c r="C1020">
        <v>388</v>
      </c>
      <c r="D1020">
        <v>110674873</v>
      </c>
      <c r="E1020" t="s">
        <v>0</v>
      </c>
      <c r="F1020" t="s">
        <v>2812</v>
      </c>
      <c r="G1020" t="s">
        <v>0</v>
      </c>
      <c r="H1020" t="s">
        <v>0</v>
      </c>
      <c r="I1020" t="s">
        <v>6790</v>
      </c>
      <c r="J1020" s="6">
        <v>1481572</v>
      </c>
      <c r="K1020" s="6">
        <v>1482738</v>
      </c>
      <c r="L1020">
        <f t="shared" si="75"/>
        <v>222</v>
      </c>
      <c r="O1020">
        <f t="shared" si="76"/>
        <v>0</v>
      </c>
      <c r="P1020">
        <f t="shared" si="77"/>
        <v>0</v>
      </c>
      <c r="Q1020">
        <f t="shared" si="78"/>
        <v>0</v>
      </c>
      <c r="S1020">
        <f t="shared" si="79"/>
        <v>1</v>
      </c>
    </row>
    <row r="1021" spans="1:19" x14ac:dyDescent="0.25">
      <c r="A1021" t="s">
        <v>2813</v>
      </c>
      <c r="B1021" t="s">
        <v>11</v>
      </c>
      <c r="C1021">
        <v>266</v>
      </c>
      <c r="D1021">
        <v>110674070</v>
      </c>
      <c r="E1021" t="s">
        <v>150</v>
      </c>
      <c r="F1021" t="s">
        <v>2814</v>
      </c>
      <c r="G1021" t="s">
        <v>0</v>
      </c>
      <c r="H1021" t="s">
        <v>0</v>
      </c>
      <c r="I1021" t="s">
        <v>6821</v>
      </c>
      <c r="J1021" s="6">
        <v>1483031</v>
      </c>
      <c r="K1021" s="6">
        <v>1483831</v>
      </c>
      <c r="L1021">
        <f t="shared" si="75"/>
        <v>293</v>
      </c>
      <c r="O1021">
        <f t="shared" si="76"/>
        <v>0</v>
      </c>
      <c r="P1021">
        <f t="shared" si="77"/>
        <v>0</v>
      </c>
      <c r="Q1021">
        <f t="shared" si="78"/>
        <v>0</v>
      </c>
      <c r="S1021">
        <f t="shared" si="79"/>
        <v>2</v>
      </c>
    </row>
    <row r="1022" spans="1:19" x14ac:dyDescent="0.25">
      <c r="A1022" t="s">
        <v>2820</v>
      </c>
      <c r="B1022" t="s">
        <v>11</v>
      </c>
      <c r="C1022">
        <v>451</v>
      </c>
      <c r="D1022">
        <v>110674981</v>
      </c>
      <c r="E1022" t="s">
        <v>0</v>
      </c>
      <c r="F1022" t="s">
        <v>2821</v>
      </c>
      <c r="G1022" t="s">
        <v>0</v>
      </c>
      <c r="H1022" t="s">
        <v>0</v>
      </c>
      <c r="I1022" t="s">
        <v>7388</v>
      </c>
      <c r="J1022" s="6">
        <v>1485699</v>
      </c>
      <c r="K1022" s="6">
        <v>1487054</v>
      </c>
      <c r="L1022">
        <f t="shared" si="75"/>
        <v>1868</v>
      </c>
      <c r="O1022">
        <f t="shared" si="76"/>
        <v>0</v>
      </c>
      <c r="P1022">
        <f t="shared" si="77"/>
        <v>0</v>
      </c>
      <c r="Q1022">
        <f t="shared" si="78"/>
        <v>0</v>
      </c>
      <c r="S1022">
        <f t="shared" si="79"/>
        <v>1</v>
      </c>
    </row>
    <row r="1023" spans="1:19" x14ac:dyDescent="0.25">
      <c r="A1023" t="s">
        <v>2822</v>
      </c>
      <c r="B1023" t="s">
        <v>11</v>
      </c>
      <c r="C1023">
        <v>141</v>
      </c>
      <c r="D1023">
        <v>110674827</v>
      </c>
      <c r="E1023" t="s">
        <v>0</v>
      </c>
      <c r="F1023" t="s">
        <v>2823</v>
      </c>
      <c r="G1023" t="s">
        <v>0</v>
      </c>
      <c r="H1023" t="s">
        <v>0</v>
      </c>
      <c r="I1023" t="s">
        <v>6796</v>
      </c>
      <c r="J1023" s="6">
        <v>1487058</v>
      </c>
      <c r="K1023" s="6">
        <v>1487483</v>
      </c>
      <c r="L1023">
        <f t="shared" si="75"/>
        <v>4</v>
      </c>
      <c r="O1023">
        <f t="shared" si="76"/>
        <v>1</v>
      </c>
      <c r="P1023">
        <f t="shared" si="77"/>
        <v>1</v>
      </c>
      <c r="Q1023">
        <f t="shared" si="78"/>
        <v>1</v>
      </c>
      <c r="S1023">
        <f t="shared" si="79"/>
        <v>0</v>
      </c>
    </row>
    <row r="1024" spans="1:19" x14ac:dyDescent="0.25">
      <c r="A1024" t="s">
        <v>2824</v>
      </c>
      <c r="B1024" t="s">
        <v>11</v>
      </c>
      <c r="C1024">
        <v>79</v>
      </c>
      <c r="D1024">
        <v>110674520</v>
      </c>
      <c r="E1024" t="s">
        <v>0</v>
      </c>
      <c r="F1024" t="s">
        <v>2825</v>
      </c>
      <c r="G1024" t="s">
        <v>0</v>
      </c>
      <c r="H1024" t="s">
        <v>0</v>
      </c>
      <c r="I1024" t="s">
        <v>6790</v>
      </c>
      <c r="J1024" s="6">
        <v>1487787</v>
      </c>
      <c r="K1024" s="6">
        <v>1488026</v>
      </c>
      <c r="L1024">
        <f t="shared" si="75"/>
        <v>304</v>
      </c>
      <c r="O1024">
        <f t="shared" si="76"/>
        <v>0</v>
      </c>
      <c r="P1024">
        <f t="shared" si="77"/>
        <v>0</v>
      </c>
      <c r="Q1024">
        <f t="shared" si="78"/>
        <v>0</v>
      </c>
      <c r="S1024">
        <f t="shared" si="79"/>
        <v>1</v>
      </c>
    </row>
    <row r="1025" spans="1:19" x14ac:dyDescent="0.25">
      <c r="A1025" t="s">
        <v>2826</v>
      </c>
      <c r="B1025" t="s">
        <v>11</v>
      </c>
      <c r="C1025">
        <v>262</v>
      </c>
      <c r="D1025">
        <v>110673350</v>
      </c>
      <c r="E1025" t="s">
        <v>0</v>
      </c>
      <c r="F1025" t="s">
        <v>2827</v>
      </c>
      <c r="G1025" t="s">
        <v>0</v>
      </c>
      <c r="H1025" t="s">
        <v>0</v>
      </c>
      <c r="I1025" t="s">
        <v>7035</v>
      </c>
      <c r="J1025" s="6">
        <v>1488217</v>
      </c>
      <c r="K1025" s="6">
        <v>1489005</v>
      </c>
      <c r="L1025">
        <f t="shared" si="75"/>
        <v>191</v>
      </c>
      <c r="O1025">
        <f t="shared" si="76"/>
        <v>0</v>
      </c>
      <c r="P1025">
        <f t="shared" si="77"/>
        <v>0</v>
      </c>
      <c r="Q1025">
        <f t="shared" si="78"/>
        <v>1</v>
      </c>
      <c r="S1025">
        <f t="shared" si="79"/>
        <v>1</v>
      </c>
    </row>
    <row r="1026" spans="1:19" x14ac:dyDescent="0.25">
      <c r="A1026" t="s">
        <v>2828</v>
      </c>
      <c r="B1026" t="s">
        <v>11</v>
      </c>
      <c r="C1026">
        <v>274</v>
      </c>
      <c r="D1026">
        <v>110673346</v>
      </c>
      <c r="E1026" t="s">
        <v>2829</v>
      </c>
      <c r="F1026" t="s">
        <v>2830</v>
      </c>
      <c r="G1026" t="s">
        <v>0</v>
      </c>
      <c r="H1026" t="s">
        <v>0</v>
      </c>
      <c r="I1026" t="s">
        <v>7389</v>
      </c>
      <c r="J1026" s="6">
        <v>1489189</v>
      </c>
      <c r="K1026" s="6">
        <v>1490013</v>
      </c>
      <c r="L1026">
        <f t="shared" si="75"/>
        <v>184</v>
      </c>
      <c r="O1026">
        <f t="shared" si="76"/>
        <v>0</v>
      </c>
      <c r="P1026">
        <f t="shared" si="77"/>
        <v>0</v>
      </c>
      <c r="Q1026">
        <f t="shared" si="78"/>
        <v>2</v>
      </c>
      <c r="S1026">
        <f t="shared" si="79"/>
        <v>1</v>
      </c>
    </row>
    <row r="1027" spans="1:19" x14ac:dyDescent="0.25">
      <c r="A1027" t="s">
        <v>2836</v>
      </c>
      <c r="B1027" t="s">
        <v>11</v>
      </c>
      <c r="C1027">
        <v>137</v>
      </c>
      <c r="D1027">
        <v>110673627</v>
      </c>
      <c r="E1027" t="s">
        <v>0</v>
      </c>
      <c r="F1027" t="s">
        <v>2837</v>
      </c>
      <c r="G1027" t="s">
        <v>0</v>
      </c>
      <c r="H1027" t="s">
        <v>0</v>
      </c>
      <c r="I1027" t="s">
        <v>6790</v>
      </c>
      <c r="J1027" s="6">
        <v>1494141</v>
      </c>
      <c r="K1027" s="6">
        <v>1494554</v>
      </c>
      <c r="L1027">
        <f t="shared" si="75"/>
        <v>4128</v>
      </c>
      <c r="O1027">
        <f t="shared" si="76"/>
        <v>0</v>
      </c>
      <c r="P1027">
        <f t="shared" si="77"/>
        <v>0</v>
      </c>
      <c r="Q1027">
        <f t="shared" si="78"/>
        <v>0</v>
      </c>
      <c r="S1027">
        <f t="shared" si="79"/>
        <v>2</v>
      </c>
    </row>
    <row r="1028" spans="1:19" x14ac:dyDescent="0.25">
      <c r="A1028" t="s">
        <v>2838</v>
      </c>
      <c r="B1028" t="s">
        <v>11</v>
      </c>
      <c r="C1028">
        <v>316</v>
      </c>
      <c r="D1028">
        <v>110674324</v>
      </c>
      <c r="E1028" t="s">
        <v>0</v>
      </c>
      <c r="F1028" t="s">
        <v>2839</v>
      </c>
      <c r="G1028" t="s">
        <v>0</v>
      </c>
      <c r="H1028" t="s">
        <v>0</v>
      </c>
      <c r="I1028" t="s">
        <v>7392</v>
      </c>
      <c r="J1028" s="6">
        <v>1494574</v>
      </c>
      <c r="K1028" s="6">
        <v>1495524</v>
      </c>
      <c r="L1028">
        <f t="shared" ref="L1028:L1091" si="80">J1028-K1027</f>
        <v>20</v>
      </c>
      <c r="O1028">
        <f t="shared" ref="O1028:O1091" si="81">IF(L1028&lt;50,O1027+1,0)</f>
        <v>1</v>
      </c>
      <c r="P1028">
        <f t="shared" ref="P1028:P1091" si="82">IF(L1028&lt;100,P1027+1,0)</f>
        <v>1</v>
      </c>
      <c r="Q1028">
        <f t="shared" ref="Q1028:Q1091" si="83">IF(L1028&lt;200,Q1027+1,0)</f>
        <v>1</v>
      </c>
      <c r="S1028">
        <f t="shared" ref="S1028:S1091" si="84">MOD(C1028,3)</f>
        <v>1</v>
      </c>
    </row>
    <row r="1029" spans="1:19" x14ac:dyDescent="0.25">
      <c r="A1029" t="s">
        <v>2840</v>
      </c>
      <c r="B1029" t="s">
        <v>11</v>
      </c>
      <c r="C1029">
        <v>350</v>
      </c>
      <c r="D1029">
        <v>110673693</v>
      </c>
      <c r="E1029" t="s">
        <v>0</v>
      </c>
      <c r="F1029" t="s">
        <v>2841</v>
      </c>
      <c r="G1029" t="s">
        <v>0</v>
      </c>
      <c r="H1029" t="s">
        <v>0</v>
      </c>
      <c r="I1029" t="s">
        <v>7393</v>
      </c>
      <c r="J1029" s="6">
        <v>1495704</v>
      </c>
      <c r="K1029" s="6">
        <v>1496756</v>
      </c>
      <c r="L1029">
        <f t="shared" si="80"/>
        <v>180</v>
      </c>
      <c r="O1029">
        <f t="shared" si="81"/>
        <v>0</v>
      </c>
      <c r="P1029">
        <f t="shared" si="82"/>
        <v>0</v>
      </c>
      <c r="Q1029">
        <f t="shared" si="83"/>
        <v>2</v>
      </c>
      <c r="S1029">
        <f t="shared" si="84"/>
        <v>2</v>
      </c>
    </row>
    <row r="1030" spans="1:19" x14ac:dyDescent="0.25">
      <c r="A1030" t="s">
        <v>2842</v>
      </c>
      <c r="B1030" t="s">
        <v>11</v>
      </c>
      <c r="C1030">
        <v>344</v>
      </c>
      <c r="D1030">
        <v>110675575</v>
      </c>
      <c r="E1030" t="s">
        <v>2843</v>
      </c>
      <c r="F1030" t="s">
        <v>2844</v>
      </c>
      <c r="G1030" t="s">
        <v>0</v>
      </c>
      <c r="H1030" t="s">
        <v>0</v>
      </c>
      <c r="I1030" t="s">
        <v>7394</v>
      </c>
      <c r="J1030" s="6">
        <v>1496989</v>
      </c>
      <c r="K1030" s="6">
        <v>1498023</v>
      </c>
      <c r="L1030">
        <f t="shared" si="80"/>
        <v>233</v>
      </c>
      <c r="O1030">
        <f t="shared" si="81"/>
        <v>0</v>
      </c>
      <c r="P1030">
        <f t="shared" si="82"/>
        <v>0</v>
      </c>
      <c r="Q1030">
        <f t="shared" si="83"/>
        <v>0</v>
      </c>
      <c r="S1030">
        <f t="shared" si="84"/>
        <v>2</v>
      </c>
    </row>
    <row r="1031" spans="1:19" x14ac:dyDescent="0.25">
      <c r="A1031" t="s">
        <v>2845</v>
      </c>
      <c r="B1031" t="s">
        <v>11</v>
      </c>
      <c r="C1031">
        <v>222</v>
      </c>
      <c r="D1031">
        <v>110674705</v>
      </c>
      <c r="E1031" t="s">
        <v>2846</v>
      </c>
      <c r="F1031" t="s">
        <v>2847</v>
      </c>
      <c r="G1031" t="s">
        <v>0</v>
      </c>
      <c r="H1031" t="s">
        <v>0</v>
      </c>
      <c r="I1031" t="s">
        <v>7395</v>
      </c>
      <c r="J1031" s="6">
        <v>1498041</v>
      </c>
      <c r="K1031" s="6">
        <v>1498709</v>
      </c>
      <c r="L1031">
        <f t="shared" si="80"/>
        <v>18</v>
      </c>
      <c r="O1031">
        <f t="shared" si="81"/>
        <v>1</v>
      </c>
      <c r="P1031">
        <f t="shared" si="82"/>
        <v>1</v>
      </c>
      <c r="Q1031">
        <f t="shared" si="83"/>
        <v>1</v>
      </c>
      <c r="S1031">
        <f t="shared" si="84"/>
        <v>0</v>
      </c>
    </row>
    <row r="1032" spans="1:19" x14ac:dyDescent="0.25">
      <c r="A1032" t="s">
        <v>2849</v>
      </c>
      <c r="B1032" t="s">
        <v>11</v>
      </c>
      <c r="C1032">
        <v>191</v>
      </c>
      <c r="D1032">
        <v>110674752</v>
      </c>
      <c r="E1032" t="s">
        <v>2850</v>
      </c>
      <c r="F1032" t="s">
        <v>2851</v>
      </c>
      <c r="G1032" t="s">
        <v>0</v>
      </c>
      <c r="H1032" t="s">
        <v>0</v>
      </c>
      <c r="I1032" t="s">
        <v>7396</v>
      </c>
      <c r="J1032" s="6">
        <v>1498740</v>
      </c>
      <c r="K1032" s="6">
        <v>1499315</v>
      </c>
      <c r="L1032">
        <f t="shared" si="80"/>
        <v>31</v>
      </c>
      <c r="O1032">
        <f t="shared" si="81"/>
        <v>2</v>
      </c>
      <c r="P1032">
        <f t="shared" si="82"/>
        <v>2</v>
      </c>
      <c r="Q1032">
        <f t="shared" si="83"/>
        <v>2</v>
      </c>
      <c r="S1032">
        <f t="shared" si="84"/>
        <v>2</v>
      </c>
    </row>
    <row r="1033" spans="1:19" x14ac:dyDescent="0.25">
      <c r="A1033" t="s">
        <v>2852</v>
      </c>
      <c r="B1033" t="s">
        <v>11</v>
      </c>
      <c r="C1033">
        <v>273</v>
      </c>
      <c r="D1033">
        <v>110673542</v>
      </c>
      <c r="E1033" t="s">
        <v>2853</v>
      </c>
      <c r="F1033" t="s">
        <v>2854</v>
      </c>
      <c r="G1033" t="s">
        <v>0</v>
      </c>
      <c r="H1033" t="s">
        <v>0</v>
      </c>
      <c r="I1033" t="s">
        <v>7397</v>
      </c>
      <c r="J1033" s="6">
        <v>1499332</v>
      </c>
      <c r="K1033" s="6">
        <v>1500153</v>
      </c>
      <c r="L1033">
        <f t="shared" si="80"/>
        <v>17</v>
      </c>
      <c r="O1033">
        <f t="shared" si="81"/>
        <v>3</v>
      </c>
      <c r="P1033">
        <f t="shared" si="82"/>
        <v>3</v>
      </c>
      <c r="Q1033">
        <f t="shared" si="83"/>
        <v>3</v>
      </c>
      <c r="S1033">
        <f t="shared" si="84"/>
        <v>0</v>
      </c>
    </row>
    <row r="1034" spans="1:19" x14ac:dyDescent="0.25">
      <c r="A1034" t="s">
        <v>2855</v>
      </c>
      <c r="B1034" t="s">
        <v>11</v>
      </c>
      <c r="C1034">
        <v>166</v>
      </c>
      <c r="D1034">
        <v>110675834</v>
      </c>
      <c r="E1034" t="s">
        <v>0</v>
      </c>
      <c r="F1034" t="s">
        <v>2856</v>
      </c>
      <c r="G1034" t="s">
        <v>0</v>
      </c>
      <c r="H1034" t="s">
        <v>0</v>
      </c>
      <c r="I1034" t="s">
        <v>6807</v>
      </c>
      <c r="J1034" s="6">
        <v>1500217</v>
      </c>
      <c r="K1034" s="6">
        <v>1500717</v>
      </c>
      <c r="L1034">
        <f t="shared" si="80"/>
        <v>64</v>
      </c>
      <c r="O1034">
        <f t="shared" si="81"/>
        <v>0</v>
      </c>
      <c r="P1034">
        <f t="shared" si="82"/>
        <v>4</v>
      </c>
      <c r="Q1034">
        <f t="shared" si="83"/>
        <v>4</v>
      </c>
      <c r="S1034">
        <f t="shared" si="84"/>
        <v>1</v>
      </c>
    </row>
    <row r="1035" spans="1:19" x14ac:dyDescent="0.25">
      <c r="A1035" t="s">
        <v>2857</v>
      </c>
      <c r="B1035" t="s">
        <v>11</v>
      </c>
      <c r="C1035">
        <v>154</v>
      </c>
      <c r="D1035">
        <v>110675165</v>
      </c>
      <c r="E1035" t="s">
        <v>0</v>
      </c>
      <c r="F1035" t="s">
        <v>2858</v>
      </c>
      <c r="G1035" t="s">
        <v>0</v>
      </c>
      <c r="H1035" t="s">
        <v>0</v>
      </c>
      <c r="I1035" t="s">
        <v>7071</v>
      </c>
      <c r="J1035" s="6">
        <v>1500889</v>
      </c>
      <c r="K1035" s="6">
        <v>1501353</v>
      </c>
      <c r="L1035">
        <f t="shared" si="80"/>
        <v>172</v>
      </c>
      <c r="O1035">
        <f t="shared" si="81"/>
        <v>0</v>
      </c>
      <c r="P1035">
        <f t="shared" si="82"/>
        <v>0</v>
      </c>
      <c r="Q1035">
        <f t="shared" si="83"/>
        <v>5</v>
      </c>
      <c r="S1035">
        <f t="shared" si="84"/>
        <v>1</v>
      </c>
    </row>
    <row r="1036" spans="1:19" x14ac:dyDescent="0.25">
      <c r="A1036" t="s">
        <v>2859</v>
      </c>
      <c r="B1036" t="s">
        <v>11</v>
      </c>
      <c r="C1036">
        <v>324</v>
      </c>
      <c r="D1036">
        <v>110674532</v>
      </c>
      <c r="E1036" t="s">
        <v>2860</v>
      </c>
      <c r="F1036" t="s">
        <v>2861</v>
      </c>
      <c r="G1036" t="s">
        <v>0</v>
      </c>
      <c r="H1036" t="s">
        <v>0</v>
      </c>
      <c r="I1036" t="s">
        <v>7398</v>
      </c>
      <c r="J1036" s="6">
        <v>1501355</v>
      </c>
      <c r="K1036" s="6">
        <v>1502329</v>
      </c>
      <c r="L1036">
        <f t="shared" si="80"/>
        <v>2</v>
      </c>
      <c r="O1036">
        <f t="shared" si="81"/>
        <v>1</v>
      </c>
      <c r="P1036">
        <f t="shared" si="82"/>
        <v>1</v>
      </c>
      <c r="Q1036">
        <f t="shared" si="83"/>
        <v>6</v>
      </c>
      <c r="S1036">
        <f t="shared" si="84"/>
        <v>0</v>
      </c>
    </row>
    <row r="1037" spans="1:19" x14ac:dyDescent="0.25">
      <c r="A1037" t="s">
        <v>2862</v>
      </c>
      <c r="B1037" t="s">
        <v>11</v>
      </c>
      <c r="C1037">
        <v>314</v>
      </c>
      <c r="D1037">
        <v>110673907</v>
      </c>
      <c r="E1037" t="s">
        <v>2863</v>
      </c>
      <c r="F1037" t="s">
        <v>2864</v>
      </c>
      <c r="G1037" t="s">
        <v>0</v>
      </c>
      <c r="H1037" t="s">
        <v>0</v>
      </c>
      <c r="I1037" t="s">
        <v>7399</v>
      </c>
      <c r="J1037" s="6">
        <v>1502426</v>
      </c>
      <c r="K1037" s="6">
        <v>1503370</v>
      </c>
      <c r="L1037">
        <f t="shared" si="80"/>
        <v>97</v>
      </c>
      <c r="O1037">
        <f t="shared" si="81"/>
        <v>0</v>
      </c>
      <c r="P1037">
        <f t="shared" si="82"/>
        <v>2</v>
      </c>
      <c r="Q1037">
        <f t="shared" si="83"/>
        <v>7</v>
      </c>
      <c r="S1037">
        <f t="shared" si="84"/>
        <v>2</v>
      </c>
    </row>
    <row r="1038" spans="1:19" x14ac:dyDescent="0.25">
      <c r="A1038" t="s">
        <v>2865</v>
      </c>
      <c r="B1038" t="s">
        <v>11</v>
      </c>
      <c r="C1038">
        <v>246</v>
      </c>
      <c r="D1038">
        <v>110675446</v>
      </c>
      <c r="E1038" t="s">
        <v>2866</v>
      </c>
      <c r="F1038" t="s">
        <v>2867</v>
      </c>
      <c r="G1038" t="s">
        <v>0</v>
      </c>
      <c r="H1038" t="s">
        <v>0</v>
      </c>
      <c r="I1038" t="s">
        <v>7400</v>
      </c>
      <c r="J1038" s="6">
        <v>1503374</v>
      </c>
      <c r="K1038" s="6">
        <v>1504114</v>
      </c>
      <c r="L1038">
        <f t="shared" si="80"/>
        <v>4</v>
      </c>
      <c r="O1038">
        <f t="shared" si="81"/>
        <v>1</v>
      </c>
      <c r="P1038">
        <f t="shared" si="82"/>
        <v>3</v>
      </c>
      <c r="Q1038">
        <f t="shared" si="83"/>
        <v>8</v>
      </c>
      <c r="S1038">
        <f t="shared" si="84"/>
        <v>0</v>
      </c>
    </row>
    <row r="1039" spans="1:19" x14ac:dyDescent="0.25">
      <c r="A1039" t="s">
        <v>2868</v>
      </c>
      <c r="B1039" t="s">
        <v>11</v>
      </c>
      <c r="C1039">
        <v>413</v>
      </c>
      <c r="D1039">
        <v>110674782</v>
      </c>
      <c r="E1039" t="s">
        <v>2869</v>
      </c>
      <c r="F1039" t="s">
        <v>2870</v>
      </c>
      <c r="G1039" t="s">
        <v>0</v>
      </c>
      <c r="H1039" t="s">
        <v>0</v>
      </c>
      <c r="I1039" t="s">
        <v>7401</v>
      </c>
      <c r="J1039" s="6">
        <v>1504129</v>
      </c>
      <c r="K1039" s="6">
        <v>1505370</v>
      </c>
      <c r="L1039">
        <f t="shared" si="80"/>
        <v>15</v>
      </c>
      <c r="O1039">
        <f t="shared" si="81"/>
        <v>2</v>
      </c>
      <c r="P1039">
        <f t="shared" si="82"/>
        <v>4</v>
      </c>
      <c r="Q1039">
        <f t="shared" si="83"/>
        <v>9</v>
      </c>
      <c r="S1039">
        <f t="shared" si="84"/>
        <v>2</v>
      </c>
    </row>
    <row r="1040" spans="1:19" x14ac:dyDescent="0.25">
      <c r="A1040" t="s">
        <v>2871</v>
      </c>
      <c r="B1040" t="s">
        <v>11</v>
      </c>
      <c r="C1040">
        <v>163</v>
      </c>
      <c r="D1040">
        <v>110674170</v>
      </c>
      <c r="E1040" t="s">
        <v>2872</v>
      </c>
      <c r="F1040" t="s">
        <v>2873</v>
      </c>
      <c r="G1040" t="s">
        <v>0</v>
      </c>
      <c r="H1040" t="s">
        <v>0</v>
      </c>
      <c r="I1040" t="s">
        <v>7402</v>
      </c>
      <c r="J1040" s="6">
        <v>1505382</v>
      </c>
      <c r="K1040" s="6">
        <v>1505873</v>
      </c>
      <c r="L1040">
        <f t="shared" si="80"/>
        <v>12</v>
      </c>
      <c r="O1040">
        <f t="shared" si="81"/>
        <v>3</v>
      </c>
      <c r="P1040">
        <f t="shared" si="82"/>
        <v>5</v>
      </c>
      <c r="Q1040">
        <f t="shared" si="83"/>
        <v>10</v>
      </c>
      <c r="S1040">
        <f t="shared" si="84"/>
        <v>1</v>
      </c>
    </row>
    <row r="1041" spans="1:19" x14ac:dyDescent="0.25">
      <c r="A1041" t="s">
        <v>2874</v>
      </c>
      <c r="B1041" t="s">
        <v>11</v>
      </c>
      <c r="C1041">
        <v>139</v>
      </c>
      <c r="D1041">
        <v>110674563</v>
      </c>
      <c r="E1041" t="s">
        <v>2875</v>
      </c>
      <c r="F1041" t="s">
        <v>2876</v>
      </c>
      <c r="G1041" t="s">
        <v>0</v>
      </c>
      <c r="H1041" t="s">
        <v>0</v>
      </c>
      <c r="I1041" t="s">
        <v>7403</v>
      </c>
      <c r="J1041" s="6">
        <v>1505876</v>
      </c>
      <c r="K1041" s="6">
        <v>1506295</v>
      </c>
      <c r="L1041">
        <f t="shared" si="80"/>
        <v>3</v>
      </c>
      <c r="O1041">
        <f t="shared" si="81"/>
        <v>4</v>
      </c>
      <c r="P1041">
        <f t="shared" si="82"/>
        <v>6</v>
      </c>
      <c r="Q1041">
        <f t="shared" si="83"/>
        <v>11</v>
      </c>
      <c r="S1041">
        <f t="shared" si="84"/>
        <v>1</v>
      </c>
    </row>
    <row r="1042" spans="1:19" x14ac:dyDescent="0.25">
      <c r="A1042" t="s">
        <v>2877</v>
      </c>
      <c r="B1042" t="s">
        <v>11</v>
      </c>
      <c r="C1042">
        <v>450</v>
      </c>
      <c r="D1042">
        <v>110673771</v>
      </c>
      <c r="E1042" t="s">
        <v>2878</v>
      </c>
      <c r="F1042" t="s">
        <v>2879</v>
      </c>
      <c r="G1042" t="s">
        <v>0</v>
      </c>
      <c r="H1042" t="s">
        <v>0</v>
      </c>
      <c r="I1042" t="s">
        <v>7404</v>
      </c>
      <c r="J1042" s="6">
        <v>1506307</v>
      </c>
      <c r="K1042" s="6">
        <v>1507659</v>
      </c>
      <c r="L1042">
        <f t="shared" si="80"/>
        <v>12</v>
      </c>
      <c r="O1042">
        <f t="shared" si="81"/>
        <v>5</v>
      </c>
      <c r="P1042">
        <f t="shared" si="82"/>
        <v>7</v>
      </c>
      <c r="Q1042">
        <f t="shared" si="83"/>
        <v>12</v>
      </c>
      <c r="S1042">
        <f t="shared" si="84"/>
        <v>0</v>
      </c>
    </row>
    <row r="1043" spans="1:19" x14ac:dyDescent="0.25">
      <c r="A1043" t="s">
        <v>2880</v>
      </c>
      <c r="B1043" t="s">
        <v>11</v>
      </c>
      <c r="C1043">
        <v>292</v>
      </c>
      <c r="D1043">
        <v>110673316</v>
      </c>
      <c r="E1043" t="s">
        <v>2881</v>
      </c>
      <c r="F1043" t="s">
        <v>2882</v>
      </c>
      <c r="G1043" t="s">
        <v>0</v>
      </c>
      <c r="H1043" t="s">
        <v>0</v>
      </c>
      <c r="I1043" t="s">
        <v>7405</v>
      </c>
      <c r="J1043" s="6">
        <v>1507652</v>
      </c>
      <c r="K1043" s="6">
        <v>1508530</v>
      </c>
      <c r="L1043">
        <f t="shared" si="80"/>
        <v>-7</v>
      </c>
      <c r="O1043">
        <f t="shared" si="81"/>
        <v>6</v>
      </c>
      <c r="P1043">
        <f t="shared" si="82"/>
        <v>8</v>
      </c>
      <c r="Q1043">
        <f t="shared" si="83"/>
        <v>13</v>
      </c>
      <c r="S1043">
        <f t="shared" si="84"/>
        <v>1</v>
      </c>
    </row>
    <row r="1044" spans="1:19" x14ac:dyDescent="0.25">
      <c r="A1044" t="s">
        <v>2883</v>
      </c>
      <c r="B1044" t="s">
        <v>11</v>
      </c>
      <c r="C1044">
        <v>271</v>
      </c>
      <c r="D1044">
        <v>110675416</v>
      </c>
      <c r="E1044" t="s">
        <v>2884</v>
      </c>
      <c r="F1044" t="s">
        <v>2885</v>
      </c>
      <c r="G1044" t="s">
        <v>0</v>
      </c>
      <c r="H1044" t="s">
        <v>0</v>
      </c>
      <c r="I1044" t="s">
        <v>7406</v>
      </c>
      <c r="J1044" s="6">
        <v>1508523</v>
      </c>
      <c r="K1044" s="6">
        <v>1509338</v>
      </c>
      <c r="L1044">
        <f t="shared" si="80"/>
        <v>-7</v>
      </c>
      <c r="O1044">
        <f t="shared" si="81"/>
        <v>7</v>
      </c>
      <c r="P1044">
        <f t="shared" si="82"/>
        <v>9</v>
      </c>
      <c r="Q1044">
        <f t="shared" si="83"/>
        <v>14</v>
      </c>
      <c r="S1044">
        <f t="shared" si="84"/>
        <v>1</v>
      </c>
    </row>
    <row r="1045" spans="1:19" x14ac:dyDescent="0.25">
      <c r="A1045" t="s">
        <v>2888</v>
      </c>
      <c r="B1045" t="s">
        <v>11</v>
      </c>
      <c r="C1045">
        <v>84</v>
      </c>
      <c r="D1045">
        <v>110674000</v>
      </c>
      <c r="E1045" t="s">
        <v>0</v>
      </c>
      <c r="F1045" t="s">
        <v>2889</v>
      </c>
      <c r="G1045" t="s">
        <v>0</v>
      </c>
      <c r="H1045" t="s">
        <v>0</v>
      </c>
      <c r="I1045" t="s">
        <v>6796</v>
      </c>
      <c r="J1045" s="6">
        <v>1509910</v>
      </c>
      <c r="K1045" s="6">
        <v>1510164</v>
      </c>
      <c r="L1045">
        <f t="shared" si="80"/>
        <v>572</v>
      </c>
      <c r="O1045">
        <f t="shared" si="81"/>
        <v>0</v>
      </c>
      <c r="P1045">
        <f t="shared" si="82"/>
        <v>0</v>
      </c>
      <c r="Q1045">
        <f t="shared" si="83"/>
        <v>0</v>
      </c>
      <c r="S1045">
        <f t="shared" si="84"/>
        <v>0</v>
      </c>
    </row>
    <row r="1046" spans="1:19" x14ac:dyDescent="0.25">
      <c r="A1046" t="s">
        <v>2892</v>
      </c>
      <c r="B1046" t="s">
        <v>11</v>
      </c>
      <c r="C1046">
        <v>236</v>
      </c>
      <c r="D1046">
        <v>110675718</v>
      </c>
      <c r="E1046" t="s">
        <v>2893</v>
      </c>
      <c r="F1046" t="s">
        <v>2894</v>
      </c>
      <c r="G1046" t="s">
        <v>0</v>
      </c>
      <c r="H1046" t="s">
        <v>0</v>
      </c>
      <c r="I1046" t="s">
        <v>7408</v>
      </c>
      <c r="J1046" s="6">
        <v>1511257</v>
      </c>
      <c r="K1046" s="6">
        <v>1511967</v>
      </c>
      <c r="L1046">
        <f t="shared" si="80"/>
        <v>1093</v>
      </c>
      <c r="O1046">
        <f t="shared" si="81"/>
        <v>0</v>
      </c>
      <c r="P1046">
        <f t="shared" si="82"/>
        <v>0</v>
      </c>
      <c r="Q1046">
        <f t="shared" si="83"/>
        <v>0</v>
      </c>
      <c r="S1046">
        <f t="shared" si="84"/>
        <v>2</v>
      </c>
    </row>
    <row r="1047" spans="1:19" x14ac:dyDescent="0.25">
      <c r="A1047" t="s">
        <v>2895</v>
      </c>
      <c r="B1047" t="s">
        <v>11</v>
      </c>
      <c r="C1047">
        <v>183</v>
      </c>
      <c r="D1047">
        <v>110675076</v>
      </c>
      <c r="E1047" t="s">
        <v>0</v>
      </c>
      <c r="F1047" t="s">
        <v>2896</v>
      </c>
      <c r="G1047" t="s">
        <v>0</v>
      </c>
      <c r="H1047" t="s">
        <v>0</v>
      </c>
      <c r="I1047" t="s">
        <v>6790</v>
      </c>
      <c r="J1047" s="6">
        <v>1511973</v>
      </c>
      <c r="K1047" s="6">
        <v>1512524</v>
      </c>
      <c r="L1047">
        <f t="shared" si="80"/>
        <v>6</v>
      </c>
      <c r="O1047">
        <f t="shared" si="81"/>
        <v>1</v>
      </c>
      <c r="P1047">
        <f t="shared" si="82"/>
        <v>1</v>
      </c>
      <c r="Q1047">
        <f t="shared" si="83"/>
        <v>1</v>
      </c>
      <c r="S1047">
        <f t="shared" si="84"/>
        <v>0</v>
      </c>
    </row>
    <row r="1048" spans="1:19" x14ac:dyDescent="0.25">
      <c r="A1048" t="s">
        <v>2897</v>
      </c>
      <c r="B1048" t="s">
        <v>11</v>
      </c>
      <c r="C1048">
        <v>291</v>
      </c>
      <c r="D1048">
        <v>110674394</v>
      </c>
      <c r="E1048" t="s">
        <v>0</v>
      </c>
      <c r="F1048" t="s">
        <v>2898</v>
      </c>
      <c r="G1048" t="s">
        <v>0</v>
      </c>
      <c r="H1048" t="s">
        <v>0</v>
      </c>
      <c r="I1048" t="s">
        <v>6892</v>
      </c>
      <c r="J1048" s="6">
        <v>1512556</v>
      </c>
      <c r="K1048" s="6">
        <v>1513431</v>
      </c>
      <c r="L1048">
        <f t="shared" si="80"/>
        <v>32</v>
      </c>
      <c r="O1048">
        <f t="shared" si="81"/>
        <v>2</v>
      </c>
      <c r="P1048">
        <f t="shared" si="82"/>
        <v>2</v>
      </c>
      <c r="Q1048">
        <f t="shared" si="83"/>
        <v>2</v>
      </c>
      <c r="S1048">
        <f t="shared" si="84"/>
        <v>0</v>
      </c>
    </row>
    <row r="1049" spans="1:19" x14ac:dyDescent="0.25">
      <c r="A1049" t="s">
        <v>2899</v>
      </c>
      <c r="B1049" t="s">
        <v>11</v>
      </c>
      <c r="C1049">
        <v>406</v>
      </c>
      <c r="D1049">
        <v>110675866</v>
      </c>
      <c r="E1049" t="s">
        <v>0</v>
      </c>
      <c r="F1049" t="s">
        <v>2900</v>
      </c>
      <c r="G1049" t="s">
        <v>0</v>
      </c>
      <c r="H1049" t="s">
        <v>0</v>
      </c>
      <c r="I1049" t="s">
        <v>7029</v>
      </c>
      <c r="J1049" s="6">
        <v>1513648</v>
      </c>
      <c r="K1049" s="6">
        <v>1514868</v>
      </c>
      <c r="L1049">
        <f t="shared" si="80"/>
        <v>217</v>
      </c>
      <c r="O1049">
        <f t="shared" si="81"/>
        <v>0</v>
      </c>
      <c r="P1049">
        <f t="shared" si="82"/>
        <v>0</v>
      </c>
      <c r="Q1049">
        <f t="shared" si="83"/>
        <v>0</v>
      </c>
      <c r="S1049">
        <f t="shared" si="84"/>
        <v>1</v>
      </c>
    </row>
    <row r="1050" spans="1:19" x14ac:dyDescent="0.25">
      <c r="A1050" t="s">
        <v>2901</v>
      </c>
      <c r="B1050" t="s">
        <v>11</v>
      </c>
      <c r="C1050">
        <v>217</v>
      </c>
      <c r="D1050">
        <v>110674667</v>
      </c>
      <c r="E1050" t="s">
        <v>2902</v>
      </c>
      <c r="F1050" t="s">
        <v>2903</v>
      </c>
      <c r="G1050" t="s">
        <v>0</v>
      </c>
      <c r="H1050" t="s">
        <v>0</v>
      </c>
      <c r="I1050" t="s">
        <v>7409</v>
      </c>
      <c r="J1050" s="6">
        <v>1514990</v>
      </c>
      <c r="K1050" s="6">
        <v>1515643</v>
      </c>
      <c r="L1050">
        <f t="shared" si="80"/>
        <v>122</v>
      </c>
      <c r="O1050">
        <f t="shared" si="81"/>
        <v>0</v>
      </c>
      <c r="P1050">
        <f t="shared" si="82"/>
        <v>0</v>
      </c>
      <c r="Q1050">
        <f t="shared" si="83"/>
        <v>1</v>
      </c>
      <c r="S1050">
        <f t="shared" si="84"/>
        <v>1</v>
      </c>
    </row>
    <row r="1051" spans="1:19" x14ac:dyDescent="0.25">
      <c r="A1051" t="s">
        <v>2904</v>
      </c>
      <c r="B1051" t="s">
        <v>11</v>
      </c>
      <c r="C1051">
        <v>282</v>
      </c>
      <c r="D1051">
        <v>110674032</v>
      </c>
      <c r="E1051" t="s">
        <v>2905</v>
      </c>
      <c r="F1051" t="s">
        <v>2906</v>
      </c>
      <c r="G1051" t="s">
        <v>0</v>
      </c>
      <c r="H1051" t="s">
        <v>0</v>
      </c>
      <c r="I1051" t="s">
        <v>7410</v>
      </c>
      <c r="J1051" s="6">
        <v>1515645</v>
      </c>
      <c r="K1051" s="6">
        <v>1516493</v>
      </c>
      <c r="L1051">
        <f t="shared" si="80"/>
        <v>2</v>
      </c>
      <c r="O1051">
        <f t="shared" si="81"/>
        <v>1</v>
      </c>
      <c r="P1051">
        <f t="shared" si="82"/>
        <v>1</v>
      </c>
      <c r="Q1051">
        <f t="shared" si="83"/>
        <v>2</v>
      </c>
      <c r="S1051">
        <f t="shared" si="84"/>
        <v>0</v>
      </c>
    </row>
    <row r="1052" spans="1:19" x14ac:dyDescent="0.25">
      <c r="A1052" t="s">
        <v>2907</v>
      </c>
      <c r="B1052" t="s">
        <v>11</v>
      </c>
      <c r="C1052">
        <v>264</v>
      </c>
      <c r="D1052">
        <v>110673410</v>
      </c>
      <c r="E1052" t="s">
        <v>0</v>
      </c>
      <c r="F1052" t="s">
        <v>2908</v>
      </c>
      <c r="G1052" t="s">
        <v>0</v>
      </c>
      <c r="H1052" t="s">
        <v>0</v>
      </c>
      <c r="I1052" t="s">
        <v>6824</v>
      </c>
      <c r="J1052" s="6">
        <v>1516603</v>
      </c>
      <c r="K1052" s="6">
        <v>1517397</v>
      </c>
      <c r="L1052">
        <f t="shared" si="80"/>
        <v>110</v>
      </c>
      <c r="O1052">
        <f t="shared" si="81"/>
        <v>0</v>
      </c>
      <c r="P1052">
        <f t="shared" si="82"/>
        <v>0</v>
      </c>
      <c r="Q1052">
        <f t="shared" si="83"/>
        <v>3</v>
      </c>
      <c r="S1052">
        <f t="shared" si="84"/>
        <v>0</v>
      </c>
    </row>
    <row r="1053" spans="1:19" x14ac:dyDescent="0.25">
      <c r="A1053" t="s">
        <v>2911</v>
      </c>
      <c r="B1053" t="s">
        <v>11</v>
      </c>
      <c r="C1053">
        <v>190</v>
      </c>
      <c r="D1053">
        <v>110675832</v>
      </c>
      <c r="E1053" t="s">
        <v>0</v>
      </c>
      <c r="F1053" t="s">
        <v>2912</v>
      </c>
      <c r="G1053" t="s">
        <v>0</v>
      </c>
      <c r="H1053" t="s">
        <v>0</v>
      </c>
      <c r="I1053" t="s">
        <v>6796</v>
      </c>
      <c r="J1053" s="6">
        <v>1517783</v>
      </c>
      <c r="K1053" s="6">
        <v>1518355</v>
      </c>
      <c r="L1053">
        <f t="shared" si="80"/>
        <v>386</v>
      </c>
      <c r="O1053">
        <f t="shared" si="81"/>
        <v>0</v>
      </c>
      <c r="P1053">
        <f t="shared" si="82"/>
        <v>0</v>
      </c>
      <c r="Q1053">
        <f t="shared" si="83"/>
        <v>0</v>
      </c>
      <c r="S1053">
        <f t="shared" si="84"/>
        <v>1</v>
      </c>
    </row>
    <row r="1054" spans="1:19" x14ac:dyDescent="0.25">
      <c r="A1054" t="s">
        <v>2913</v>
      </c>
      <c r="B1054" t="s">
        <v>11</v>
      </c>
      <c r="C1054">
        <v>154</v>
      </c>
      <c r="D1054">
        <v>110675116</v>
      </c>
      <c r="E1054" t="s">
        <v>0</v>
      </c>
      <c r="F1054" t="s">
        <v>2914</v>
      </c>
      <c r="G1054" t="s">
        <v>0</v>
      </c>
      <c r="H1054" t="s">
        <v>0</v>
      </c>
      <c r="I1054" t="s">
        <v>6793</v>
      </c>
      <c r="J1054" s="6">
        <v>1518494</v>
      </c>
      <c r="K1054" s="6">
        <v>1518958</v>
      </c>
      <c r="L1054">
        <f t="shared" si="80"/>
        <v>139</v>
      </c>
      <c r="O1054">
        <f t="shared" si="81"/>
        <v>0</v>
      </c>
      <c r="P1054">
        <f t="shared" si="82"/>
        <v>0</v>
      </c>
      <c r="Q1054">
        <f t="shared" si="83"/>
        <v>1</v>
      </c>
      <c r="S1054">
        <f t="shared" si="84"/>
        <v>1</v>
      </c>
    </row>
    <row r="1055" spans="1:19" x14ac:dyDescent="0.25">
      <c r="A1055" t="s">
        <v>2919</v>
      </c>
      <c r="B1055" t="s">
        <v>11</v>
      </c>
      <c r="C1055">
        <v>326</v>
      </c>
      <c r="D1055">
        <v>110675492</v>
      </c>
      <c r="E1055" t="s">
        <v>0</v>
      </c>
      <c r="F1055" t="s">
        <v>2920</v>
      </c>
      <c r="G1055" t="s">
        <v>0</v>
      </c>
      <c r="H1055" t="s">
        <v>0</v>
      </c>
      <c r="I1055" t="s">
        <v>7411</v>
      </c>
      <c r="J1055" s="6">
        <v>1520410</v>
      </c>
      <c r="K1055" s="6">
        <v>1521390</v>
      </c>
      <c r="L1055">
        <f t="shared" si="80"/>
        <v>1452</v>
      </c>
      <c r="O1055">
        <f t="shared" si="81"/>
        <v>0</v>
      </c>
      <c r="P1055">
        <f t="shared" si="82"/>
        <v>0</v>
      </c>
      <c r="Q1055">
        <f t="shared" si="83"/>
        <v>0</v>
      </c>
      <c r="S1055">
        <f t="shared" si="84"/>
        <v>2</v>
      </c>
    </row>
    <row r="1056" spans="1:19" x14ac:dyDescent="0.25">
      <c r="A1056" t="s">
        <v>2921</v>
      </c>
      <c r="B1056" t="s">
        <v>11</v>
      </c>
      <c r="C1056">
        <v>447</v>
      </c>
      <c r="D1056">
        <v>110675226</v>
      </c>
      <c r="E1056" t="s">
        <v>2922</v>
      </c>
      <c r="F1056" t="s">
        <v>2923</v>
      </c>
      <c r="G1056" t="s">
        <v>0</v>
      </c>
      <c r="H1056" t="s">
        <v>0</v>
      </c>
      <c r="I1056" t="s">
        <v>7412</v>
      </c>
      <c r="J1056" s="6">
        <v>1521576</v>
      </c>
      <c r="K1056" s="6">
        <v>1522919</v>
      </c>
      <c r="L1056">
        <f t="shared" si="80"/>
        <v>186</v>
      </c>
      <c r="O1056">
        <f t="shared" si="81"/>
        <v>0</v>
      </c>
      <c r="P1056">
        <f t="shared" si="82"/>
        <v>0</v>
      </c>
      <c r="Q1056">
        <f t="shared" si="83"/>
        <v>1</v>
      </c>
      <c r="S1056">
        <f t="shared" si="84"/>
        <v>0</v>
      </c>
    </row>
    <row r="1057" spans="1:19" x14ac:dyDescent="0.25">
      <c r="A1057" t="s">
        <v>2924</v>
      </c>
      <c r="B1057" t="s">
        <v>11</v>
      </c>
      <c r="C1057">
        <v>537</v>
      </c>
      <c r="D1057">
        <v>110674756</v>
      </c>
      <c r="E1057" t="s">
        <v>2925</v>
      </c>
      <c r="F1057" t="s">
        <v>2926</v>
      </c>
      <c r="G1057" t="s">
        <v>0</v>
      </c>
      <c r="H1057" t="s">
        <v>0</v>
      </c>
      <c r="I1057" t="s">
        <v>7413</v>
      </c>
      <c r="J1057" s="6">
        <v>1523375</v>
      </c>
      <c r="K1057" s="6">
        <v>1524988</v>
      </c>
      <c r="L1057">
        <f t="shared" si="80"/>
        <v>456</v>
      </c>
      <c r="O1057">
        <f t="shared" si="81"/>
        <v>0</v>
      </c>
      <c r="P1057">
        <f t="shared" si="82"/>
        <v>0</v>
      </c>
      <c r="Q1057">
        <f t="shared" si="83"/>
        <v>0</v>
      </c>
      <c r="S1057">
        <f t="shared" si="84"/>
        <v>0</v>
      </c>
    </row>
    <row r="1058" spans="1:19" x14ac:dyDescent="0.25">
      <c r="A1058" t="s">
        <v>2929</v>
      </c>
      <c r="B1058" t="s">
        <v>11</v>
      </c>
      <c r="C1058">
        <v>35</v>
      </c>
      <c r="D1058">
        <v>110673525</v>
      </c>
      <c r="E1058" t="s">
        <v>0</v>
      </c>
      <c r="F1058" t="s">
        <v>2930</v>
      </c>
      <c r="G1058" t="s">
        <v>0</v>
      </c>
      <c r="H1058" t="s">
        <v>0</v>
      </c>
      <c r="I1058" t="s">
        <v>6796</v>
      </c>
      <c r="J1058" s="6">
        <v>1526666</v>
      </c>
      <c r="K1058" s="6">
        <v>1526773</v>
      </c>
      <c r="L1058">
        <f t="shared" si="80"/>
        <v>1678</v>
      </c>
      <c r="O1058">
        <f t="shared" si="81"/>
        <v>0</v>
      </c>
      <c r="P1058">
        <f t="shared" si="82"/>
        <v>0</v>
      </c>
      <c r="Q1058">
        <f t="shared" si="83"/>
        <v>0</v>
      </c>
      <c r="S1058">
        <f t="shared" si="84"/>
        <v>2</v>
      </c>
    </row>
    <row r="1059" spans="1:19" x14ac:dyDescent="0.25">
      <c r="A1059" t="s">
        <v>2931</v>
      </c>
      <c r="B1059" t="s">
        <v>11</v>
      </c>
      <c r="C1059">
        <v>169</v>
      </c>
      <c r="D1059">
        <v>110674196</v>
      </c>
      <c r="E1059" t="s">
        <v>0</v>
      </c>
      <c r="F1059" t="s">
        <v>2932</v>
      </c>
      <c r="G1059" t="s">
        <v>0</v>
      </c>
      <c r="H1059" t="s">
        <v>0</v>
      </c>
      <c r="I1059" t="s">
        <v>6812</v>
      </c>
      <c r="J1059" s="6">
        <v>1527071</v>
      </c>
      <c r="K1059" s="6">
        <v>1527580</v>
      </c>
      <c r="L1059">
        <f t="shared" si="80"/>
        <v>298</v>
      </c>
      <c r="O1059">
        <f t="shared" si="81"/>
        <v>0</v>
      </c>
      <c r="P1059">
        <f t="shared" si="82"/>
        <v>0</v>
      </c>
      <c r="Q1059">
        <f t="shared" si="83"/>
        <v>0</v>
      </c>
      <c r="S1059">
        <f t="shared" si="84"/>
        <v>1</v>
      </c>
    </row>
    <row r="1060" spans="1:19" x14ac:dyDescent="0.25">
      <c r="A1060" t="s">
        <v>2933</v>
      </c>
      <c r="B1060" t="s">
        <v>11</v>
      </c>
      <c r="C1060">
        <v>195</v>
      </c>
      <c r="D1060">
        <v>110675511</v>
      </c>
      <c r="E1060" t="s">
        <v>0</v>
      </c>
      <c r="F1060" t="s">
        <v>2934</v>
      </c>
      <c r="G1060" t="s">
        <v>0</v>
      </c>
      <c r="H1060" t="s">
        <v>0</v>
      </c>
      <c r="I1060" t="s">
        <v>6790</v>
      </c>
      <c r="J1060" s="6">
        <v>1528044</v>
      </c>
      <c r="K1060" s="6">
        <v>1528631</v>
      </c>
      <c r="L1060">
        <f t="shared" si="80"/>
        <v>464</v>
      </c>
      <c r="O1060">
        <f t="shared" si="81"/>
        <v>0</v>
      </c>
      <c r="P1060">
        <f t="shared" si="82"/>
        <v>0</v>
      </c>
      <c r="Q1060">
        <f t="shared" si="83"/>
        <v>0</v>
      </c>
      <c r="S1060">
        <f t="shared" si="84"/>
        <v>0</v>
      </c>
    </row>
    <row r="1061" spans="1:19" x14ac:dyDescent="0.25">
      <c r="A1061" t="s">
        <v>2935</v>
      </c>
      <c r="B1061" t="s">
        <v>11</v>
      </c>
      <c r="C1061">
        <v>111</v>
      </c>
      <c r="D1061">
        <v>110673695</v>
      </c>
      <c r="E1061" t="s">
        <v>0</v>
      </c>
      <c r="F1061" t="s">
        <v>2936</v>
      </c>
      <c r="G1061" t="s">
        <v>0</v>
      </c>
      <c r="H1061" t="s">
        <v>0</v>
      </c>
      <c r="I1061" t="s">
        <v>6796</v>
      </c>
      <c r="J1061" s="6">
        <v>1528745</v>
      </c>
      <c r="K1061" s="6">
        <v>1529080</v>
      </c>
      <c r="L1061">
        <f t="shared" si="80"/>
        <v>114</v>
      </c>
      <c r="O1061">
        <f t="shared" si="81"/>
        <v>0</v>
      </c>
      <c r="P1061">
        <f t="shared" si="82"/>
        <v>0</v>
      </c>
      <c r="Q1061">
        <f t="shared" si="83"/>
        <v>1</v>
      </c>
      <c r="S1061">
        <f t="shared" si="84"/>
        <v>0</v>
      </c>
    </row>
    <row r="1062" spans="1:19" x14ac:dyDescent="0.25">
      <c r="A1062" t="s">
        <v>2937</v>
      </c>
      <c r="B1062" t="s">
        <v>11</v>
      </c>
      <c r="C1062">
        <v>744</v>
      </c>
      <c r="D1062">
        <v>110674264</v>
      </c>
      <c r="E1062" t="s">
        <v>2938</v>
      </c>
      <c r="F1062" t="s">
        <v>2939</v>
      </c>
      <c r="G1062" t="s">
        <v>0</v>
      </c>
      <c r="H1062" t="s">
        <v>0</v>
      </c>
      <c r="I1062" t="s">
        <v>7414</v>
      </c>
      <c r="J1062" s="6">
        <v>1529447</v>
      </c>
      <c r="K1062" s="6">
        <v>1531681</v>
      </c>
      <c r="L1062">
        <f t="shared" si="80"/>
        <v>367</v>
      </c>
      <c r="O1062">
        <f t="shared" si="81"/>
        <v>0</v>
      </c>
      <c r="P1062">
        <f t="shared" si="82"/>
        <v>0</v>
      </c>
      <c r="Q1062">
        <f t="shared" si="83"/>
        <v>0</v>
      </c>
      <c r="S1062">
        <f t="shared" si="84"/>
        <v>0</v>
      </c>
    </row>
    <row r="1063" spans="1:19" x14ac:dyDescent="0.25">
      <c r="A1063" t="s">
        <v>2940</v>
      </c>
      <c r="B1063" t="s">
        <v>11</v>
      </c>
      <c r="C1063">
        <v>235</v>
      </c>
      <c r="D1063">
        <v>110675323</v>
      </c>
      <c r="E1063" t="s">
        <v>2941</v>
      </c>
      <c r="F1063" t="s">
        <v>2942</v>
      </c>
      <c r="G1063" t="s">
        <v>0</v>
      </c>
      <c r="H1063" t="s">
        <v>0</v>
      </c>
      <c r="I1063" t="s">
        <v>7415</v>
      </c>
      <c r="J1063" s="6">
        <v>1531761</v>
      </c>
      <c r="K1063" s="6">
        <v>1532468</v>
      </c>
      <c r="L1063">
        <f t="shared" si="80"/>
        <v>80</v>
      </c>
      <c r="O1063">
        <f t="shared" si="81"/>
        <v>0</v>
      </c>
      <c r="P1063">
        <f t="shared" si="82"/>
        <v>1</v>
      </c>
      <c r="Q1063">
        <f t="shared" si="83"/>
        <v>1</v>
      </c>
      <c r="S1063">
        <f t="shared" si="84"/>
        <v>1</v>
      </c>
    </row>
    <row r="1064" spans="1:19" x14ac:dyDescent="0.25">
      <c r="A1064" t="s">
        <v>2943</v>
      </c>
      <c r="B1064" t="s">
        <v>11</v>
      </c>
      <c r="C1064">
        <v>910</v>
      </c>
      <c r="D1064">
        <v>110673888</v>
      </c>
      <c r="E1064" t="s">
        <v>2944</v>
      </c>
      <c r="F1064" t="s">
        <v>2945</v>
      </c>
      <c r="G1064" t="s">
        <v>0</v>
      </c>
      <c r="H1064" t="s">
        <v>0</v>
      </c>
      <c r="I1064" t="s">
        <v>7416</v>
      </c>
      <c r="J1064" s="6">
        <v>1532731</v>
      </c>
      <c r="K1064" s="6">
        <v>1535463</v>
      </c>
      <c r="L1064">
        <f t="shared" si="80"/>
        <v>263</v>
      </c>
      <c r="O1064">
        <f t="shared" si="81"/>
        <v>0</v>
      </c>
      <c r="P1064">
        <f t="shared" si="82"/>
        <v>0</v>
      </c>
      <c r="Q1064">
        <f t="shared" si="83"/>
        <v>0</v>
      </c>
      <c r="S1064">
        <f t="shared" si="84"/>
        <v>1</v>
      </c>
    </row>
    <row r="1065" spans="1:19" x14ac:dyDescent="0.25">
      <c r="A1065" t="s">
        <v>2946</v>
      </c>
      <c r="B1065" t="s">
        <v>11</v>
      </c>
      <c r="C1065">
        <v>674</v>
      </c>
      <c r="D1065">
        <v>110675396</v>
      </c>
      <c r="E1065" t="s">
        <v>2947</v>
      </c>
      <c r="F1065" t="s">
        <v>2948</v>
      </c>
      <c r="G1065" t="s">
        <v>0</v>
      </c>
      <c r="H1065" t="s">
        <v>0</v>
      </c>
      <c r="I1065" t="s">
        <v>7417</v>
      </c>
      <c r="J1065" s="6">
        <v>1535490</v>
      </c>
      <c r="K1065" s="6">
        <v>1537514</v>
      </c>
      <c r="L1065">
        <f t="shared" si="80"/>
        <v>27</v>
      </c>
      <c r="O1065">
        <f t="shared" si="81"/>
        <v>1</v>
      </c>
      <c r="P1065">
        <f t="shared" si="82"/>
        <v>1</v>
      </c>
      <c r="Q1065">
        <f t="shared" si="83"/>
        <v>1</v>
      </c>
      <c r="S1065">
        <f t="shared" si="84"/>
        <v>2</v>
      </c>
    </row>
    <row r="1066" spans="1:19" x14ac:dyDescent="0.25">
      <c r="A1066" t="s">
        <v>2949</v>
      </c>
      <c r="B1066" t="s">
        <v>11</v>
      </c>
      <c r="C1066">
        <v>310</v>
      </c>
      <c r="D1066">
        <v>110674933</v>
      </c>
      <c r="E1066" t="s">
        <v>2950</v>
      </c>
      <c r="F1066" t="s">
        <v>2951</v>
      </c>
      <c r="G1066" t="s">
        <v>0</v>
      </c>
      <c r="H1066" t="s">
        <v>0</v>
      </c>
      <c r="I1066" t="s">
        <v>7418</v>
      </c>
      <c r="J1066" s="6">
        <v>1537532</v>
      </c>
      <c r="K1066" s="6">
        <v>1538464</v>
      </c>
      <c r="L1066">
        <f t="shared" si="80"/>
        <v>18</v>
      </c>
      <c r="O1066">
        <f t="shared" si="81"/>
        <v>2</v>
      </c>
      <c r="P1066">
        <f t="shared" si="82"/>
        <v>2</v>
      </c>
      <c r="Q1066">
        <f t="shared" si="83"/>
        <v>2</v>
      </c>
      <c r="S1066">
        <f t="shared" si="84"/>
        <v>1</v>
      </c>
    </row>
    <row r="1067" spans="1:19" x14ac:dyDescent="0.25">
      <c r="A1067" t="s">
        <v>2952</v>
      </c>
      <c r="B1067" t="s">
        <v>11</v>
      </c>
      <c r="C1067">
        <v>80</v>
      </c>
      <c r="D1067">
        <v>110674085</v>
      </c>
      <c r="E1067" t="s">
        <v>0</v>
      </c>
      <c r="F1067" t="s">
        <v>2953</v>
      </c>
      <c r="G1067" t="s">
        <v>0</v>
      </c>
      <c r="H1067" t="s">
        <v>0</v>
      </c>
      <c r="I1067" t="s">
        <v>7419</v>
      </c>
      <c r="J1067" s="6">
        <v>1538508</v>
      </c>
      <c r="K1067" s="6">
        <v>1538750</v>
      </c>
      <c r="L1067">
        <f t="shared" si="80"/>
        <v>44</v>
      </c>
      <c r="O1067">
        <f t="shared" si="81"/>
        <v>3</v>
      </c>
      <c r="P1067">
        <f t="shared" si="82"/>
        <v>3</v>
      </c>
      <c r="Q1067">
        <f t="shared" si="83"/>
        <v>3</v>
      </c>
      <c r="S1067">
        <f t="shared" si="84"/>
        <v>2</v>
      </c>
    </row>
    <row r="1068" spans="1:19" x14ac:dyDescent="0.25">
      <c r="A1068" t="s">
        <v>2954</v>
      </c>
      <c r="B1068" t="s">
        <v>11</v>
      </c>
      <c r="C1068">
        <v>426</v>
      </c>
      <c r="D1068">
        <v>110674392</v>
      </c>
      <c r="E1068" t="s">
        <v>0</v>
      </c>
      <c r="F1068" t="s">
        <v>2955</v>
      </c>
      <c r="G1068" t="s">
        <v>0</v>
      </c>
      <c r="H1068" t="s">
        <v>0</v>
      </c>
      <c r="I1068" t="s">
        <v>7420</v>
      </c>
      <c r="J1068" s="6">
        <v>1538855</v>
      </c>
      <c r="K1068" s="6">
        <v>1540135</v>
      </c>
      <c r="L1068">
        <f t="shared" si="80"/>
        <v>105</v>
      </c>
      <c r="O1068">
        <f t="shared" si="81"/>
        <v>0</v>
      </c>
      <c r="P1068">
        <f t="shared" si="82"/>
        <v>0</v>
      </c>
      <c r="Q1068">
        <f t="shared" si="83"/>
        <v>4</v>
      </c>
      <c r="S1068">
        <f t="shared" si="84"/>
        <v>0</v>
      </c>
    </row>
    <row r="1069" spans="1:19" x14ac:dyDescent="0.25">
      <c r="A1069" t="s">
        <v>2956</v>
      </c>
      <c r="B1069" t="s">
        <v>11</v>
      </c>
      <c r="C1069">
        <v>301</v>
      </c>
      <c r="D1069">
        <v>110675732</v>
      </c>
      <c r="E1069" t="s">
        <v>0</v>
      </c>
      <c r="F1069" t="s">
        <v>2957</v>
      </c>
      <c r="G1069" t="s">
        <v>0</v>
      </c>
      <c r="H1069" t="s">
        <v>0</v>
      </c>
      <c r="I1069" t="s">
        <v>6796</v>
      </c>
      <c r="J1069" s="6">
        <v>1540394</v>
      </c>
      <c r="K1069" s="6">
        <v>1541299</v>
      </c>
      <c r="L1069">
        <f t="shared" si="80"/>
        <v>259</v>
      </c>
      <c r="O1069">
        <f t="shared" si="81"/>
        <v>0</v>
      </c>
      <c r="P1069">
        <f t="shared" si="82"/>
        <v>0</v>
      </c>
      <c r="Q1069">
        <f t="shared" si="83"/>
        <v>0</v>
      </c>
      <c r="S1069">
        <f t="shared" si="84"/>
        <v>1</v>
      </c>
    </row>
    <row r="1070" spans="1:19" x14ac:dyDescent="0.25">
      <c r="A1070" t="s">
        <v>2961</v>
      </c>
      <c r="B1070" t="s">
        <v>11</v>
      </c>
      <c r="C1070">
        <v>130</v>
      </c>
      <c r="D1070">
        <v>110675214</v>
      </c>
      <c r="E1070" t="s">
        <v>0</v>
      </c>
      <c r="F1070" t="s">
        <v>2962</v>
      </c>
      <c r="G1070" t="s">
        <v>0</v>
      </c>
      <c r="H1070" t="s">
        <v>0</v>
      </c>
      <c r="I1070" t="s">
        <v>6790</v>
      </c>
      <c r="J1070" s="6">
        <v>1542298</v>
      </c>
      <c r="K1070" s="6">
        <v>1542690</v>
      </c>
      <c r="L1070">
        <f t="shared" si="80"/>
        <v>999</v>
      </c>
      <c r="O1070">
        <f t="shared" si="81"/>
        <v>0</v>
      </c>
      <c r="P1070">
        <f t="shared" si="82"/>
        <v>0</v>
      </c>
      <c r="Q1070">
        <f t="shared" si="83"/>
        <v>0</v>
      </c>
      <c r="S1070">
        <f t="shared" si="84"/>
        <v>1</v>
      </c>
    </row>
    <row r="1071" spans="1:19" x14ac:dyDescent="0.25">
      <c r="A1071" t="s">
        <v>2967</v>
      </c>
      <c r="B1071" t="s">
        <v>11</v>
      </c>
      <c r="C1071">
        <v>402</v>
      </c>
      <c r="D1071">
        <v>110674323</v>
      </c>
      <c r="E1071" t="s">
        <v>2968</v>
      </c>
      <c r="F1071" t="s">
        <v>2969</v>
      </c>
      <c r="G1071" t="s">
        <v>0</v>
      </c>
      <c r="H1071" t="s">
        <v>0</v>
      </c>
      <c r="I1071" t="s">
        <v>7422</v>
      </c>
      <c r="J1071" s="6">
        <v>1544986</v>
      </c>
      <c r="K1071" s="6">
        <v>1546194</v>
      </c>
      <c r="L1071">
        <f t="shared" si="80"/>
        <v>2296</v>
      </c>
      <c r="O1071">
        <f t="shared" si="81"/>
        <v>0</v>
      </c>
      <c r="P1071">
        <f t="shared" si="82"/>
        <v>0</v>
      </c>
      <c r="Q1071">
        <f t="shared" si="83"/>
        <v>0</v>
      </c>
      <c r="S1071">
        <f t="shared" si="84"/>
        <v>0</v>
      </c>
    </row>
    <row r="1072" spans="1:19" x14ac:dyDescent="0.25">
      <c r="A1072" t="s">
        <v>2972</v>
      </c>
      <c r="B1072" t="s">
        <v>11</v>
      </c>
      <c r="C1072">
        <v>406</v>
      </c>
      <c r="D1072">
        <v>110674841</v>
      </c>
      <c r="E1072" t="s">
        <v>0</v>
      </c>
      <c r="F1072" t="s">
        <v>2973</v>
      </c>
      <c r="G1072" t="s">
        <v>0</v>
      </c>
      <c r="H1072" t="s">
        <v>0</v>
      </c>
      <c r="I1072" t="s">
        <v>7348</v>
      </c>
      <c r="J1072" s="6">
        <v>1548207</v>
      </c>
      <c r="K1072" s="6">
        <v>1549427</v>
      </c>
      <c r="L1072">
        <f t="shared" si="80"/>
        <v>2013</v>
      </c>
      <c r="O1072">
        <f t="shared" si="81"/>
        <v>0</v>
      </c>
      <c r="P1072">
        <f t="shared" si="82"/>
        <v>0</v>
      </c>
      <c r="Q1072">
        <f t="shared" si="83"/>
        <v>0</v>
      </c>
      <c r="S1072">
        <f t="shared" si="84"/>
        <v>1</v>
      </c>
    </row>
    <row r="1073" spans="1:19" x14ac:dyDescent="0.25">
      <c r="A1073" t="s">
        <v>2976</v>
      </c>
      <c r="B1073" t="s">
        <v>11</v>
      </c>
      <c r="C1073">
        <v>214</v>
      </c>
      <c r="D1073">
        <v>110673891</v>
      </c>
      <c r="E1073" t="s">
        <v>0</v>
      </c>
      <c r="F1073" t="s">
        <v>2977</v>
      </c>
      <c r="G1073" t="s">
        <v>0</v>
      </c>
      <c r="H1073" t="s">
        <v>0</v>
      </c>
      <c r="I1073" t="s">
        <v>6793</v>
      </c>
      <c r="J1073" s="6">
        <v>1550070</v>
      </c>
      <c r="K1073" s="6">
        <v>1550714</v>
      </c>
      <c r="L1073">
        <f t="shared" si="80"/>
        <v>643</v>
      </c>
      <c r="O1073">
        <f t="shared" si="81"/>
        <v>0</v>
      </c>
      <c r="P1073">
        <f t="shared" si="82"/>
        <v>0</v>
      </c>
      <c r="Q1073">
        <f t="shared" si="83"/>
        <v>0</v>
      </c>
      <c r="S1073">
        <f t="shared" si="84"/>
        <v>1</v>
      </c>
    </row>
    <row r="1074" spans="1:19" x14ac:dyDescent="0.25">
      <c r="A1074" t="s">
        <v>2984</v>
      </c>
      <c r="B1074" t="s">
        <v>11</v>
      </c>
      <c r="C1074">
        <v>178</v>
      </c>
      <c r="D1074">
        <v>110675661</v>
      </c>
      <c r="E1074" t="s">
        <v>0</v>
      </c>
      <c r="F1074" t="s">
        <v>2985</v>
      </c>
      <c r="G1074" t="s">
        <v>0</v>
      </c>
      <c r="H1074" t="s">
        <v>0</v>
      </c>
      <c r="I1074" t="s">
        <v>6790</v>
      </c>
      <c r="J1074" s="6">
        <v>1552668</v>
      </c>
      <c r="K1074" s="6">
        <v>1553204</v>
      </c>
      <c r="L1074">
        <f t="shared" si="80"/>
        <v>1954</v>
      </c>
      <c r="O1074">
        <f t="shared" si="81"/>
        <v>0</v>
      </c>
      <c r="P1074">
        <f t="shared" si="82"/>
        <v>0</v>
      </c>
      <c r="Q1074">
        <f t="shared" si="83"/>
        <v>0</v>
      </c>
      <c r="S1074">
        <f t="shared" si="84"/>
        <v>1</v>
      </c>
    </row>
    <row r="1075" spans="1:19" x14ac:dyDescent="0.25">
      <c r="A1075" t="s">
        <v>2989</v>
      </c>
      <c r="B1075" t="s">
        <v>11</v>
      </c>
      <c r="C1075">
        <v>75</v>
      </c>
      <c r="D1075">
        <v>110673805</v>
      </c>
      <c r="E1075" t="s">
        <v>0</v>
      </c>
      <c r="F1075" t="s">
        <v>2990</v>
      </c>
      <c r="G1075" t="s">
        <v>0</v>
      </c>
      <c r="H1075" t="s">
        <v>0</v>
      </c>
      <c r="I1075" t="s">
        <v>7427</v>
      </c>
      <c r="J1075" s="6">
        <v>1554219</v>
      </c>
      <c r="K1075" s="6">
        <v>1554446</v>
      </c>
      <c r="L1075">
        <f t="shared" si="80"/>
        <v>1015</v>
      </c>
      <c r="O1075">
        <f t="shared" si="81"/>
        <v>0</v>
      </c>
      <c r="P1075">
        <f t="shared" si="82"/>
        <v>0</v>
      </c>
      <c r="Q1075">
        <f t="shared" si="83"/>
        <v>0</v>
      </c>
      <c r="S1075">
        <f t="shared" si="84"/>
        <v>0</v>
      </c>
    </row>
    <row r="1076" spans="1:19" x14ac:dyDescent="0.25">
      <c r="A1076" t="s">
        <v>3023</v>
      </c>
      <c r="B1076" t="s">
        <v>11</v>
      </c>
      <c r="C1076">
        <v>451</v>
      </c>
      <c r="D1076">
        <v>110675495</v>
      </c>
      <c r="E1076" t="s">
        <v>0</v>
      </c>
      <c r="F1076" t="s">
        <v>3024</v>
      </c>
      <c r="G1076" t="s">
        <v>0</v>
      </c>
      <c r="H1076" t="s">
        <v>0</v>
      </c>
      <c r="I1076" t="s">
        <v>7438</v>
      </c>
      <c r="J1076" s="6">
        <v>1566016</v>
      </c>
      <c r="K1076" s="6">
        <v>1567371</v>
      </c>
      <c r="L1076">
        <f t="shared" si="80"/>
        <v>11570</v>
      </c>
      <c r="O1076">
        <f t="shared" si="81"/>
        <v>0</v>
      </c>
      <c r="P1076">
        <f t="shared" si="82"/>
        <v>0</v>
      </c>
      <c r="Q1076">
        <f t="shared" si="83"/>
        <v>0</v>
      </c>
      <c r="S1076">
        <f t="shared" si="84"/>
        <v>1</v>
      </c>
    </row>
    <row r="1077" spans="1:19" x14ac:dyDescent="0.25">
      <c r="A1077" t="s">
        <v>3025</v>
      </c>
      <c r="B1077" t="s">
        <v>11</v>
      </c>
      <c r="C1077">
        <v>243</v>
      </c>
      <c r="D1077">
        <v>110673786</v>
      </c>
      <c r="E1077" t="s">
        <v>0</v>
      </c>
      <c r="F1077" t="s">
        <v>3026</v>
      </c>
      <c r="G1077" t="s">
        <v>0</v>
      </c>
      <c r="H1077" t="s">
        <v>0</v>
      </c>
      <c r="I1077" t="s">
        <v>7439</v>
      </c>
      <c r="J1077" s="6">
        <v>1567389</v>
      </c>
      <c r="K1077" s="6">
        <v>1568120</v>
      </c>
      <c r="L1077">
        <f t="shared" si="80"/>
        <v>18</v>
      </c>
      <c r="O1077">
        <f t="shared" si="81"/>
        <v>1</v>
      </c>
      <c r="P1077">
        <f t="shared" si="82"/>
        <v>1</v>
      </c>
      <c r="Q1077">
        <f t="shared" si="83"/>
        <v>1</v>
      </c>
      <c r="S1077">
        <f t="shared" si="84"/>
        <v>0</v>
      </c>
    </row>
    <row r="1078" spans="1:19" x14ac:dyDescent="0.25">
      <c r="A1078" t="s">
        <v>3027</v>
      </c>
      <c r="B1078" t="s">
        <v>11</v>
      </c>
      <c r="C1078">
        <v>62</v>
      </c>
      <c r="D1078">
        <v>110675288</v>
      </c>
      <c r="E1078" t="s">
        <v>0</v>
      </c>
      <c r="F1078" t="s">
        <v>3028</v>
      </c>
      <c r="G1078" t="s">
        <v>0</v>
      </c>
      <c r="H1078" t="s">
        <v>0</v>
      </c>
      <c r="I1078" t="s">
        <v>6796</v>
      </c>
      <c r="J1078" s="6">
        <v>1568360</v>
      </c>
      <c r="K1078" s="6">
        <v>1568548</v>
      </c>
      <c r="L1078">
        <f t="shared" si="80"/>
        <v>240</v>
      </c>
      <c r="O1078">
        <f t="shared" si="81"/>
        <v>0</v>
      </c>
      <c r="P1078">
        <f t="shared" si="82"/>
        <v>0</v>
      </c>
      <c r="Q1078">
        <f t="shared" si="83"/>
        <v>0</v>
      </c>
      <c r="S1078">
        <f t="shared" si="84"/>
        <v>2</v>
      </c>
    </row>
    <row r="1079" spans="1:19" x14ac:dyDescent="0.25">
      <c r="A1079" t="s">
        <v>3029</v>
      </c>
      <c r="B1079" t="s">
        <v>11</v>
      </c>
      <c r="C1079">
        <v>65</v>
      </c>
      <c r="D1079">
        <v>110675921</v>
      </c>
      <c r="E1079" t="s">
        <v>0</v>
      </c>
      <c r="F1079" t="s">
        <v>3030</v>
      </c>
      <c r="G1079" t="s">
        <v>0</v>
      </c>
      <c r="H1079" t="s">
        <v>0</v>
      </c>
      <c r="I1079" t="s">
        <v>6796</v>
      </c>
      <c r="J1079" s="6">
        <v>1568567</v>
      </c>
      <c r="K1079" s="6">
        <v>1568764</v>
      </c>
      <c r="L1079">
        <f t="shared" si="80"/>
        <v>19</v>
      </c>
      <c r="O1079">
        <f t="shared" si="81"/>
        <v>1</v>
      </c>
      <c r="P1079">
        <f t="shared" si="82"/>
        <v>1</v>
      </c>
      <c r="Q1079">
        <f t="shared" si="83"/>
        <v>1</v>
      </c>
      <c r="S1079">
        <f t="shared" si="84"/>
        <v>2</v>
      </c>
    </row>
    <row r="1080" spans="1:19" x14ac:dyDescent="0.25">
      <c r="A1080" t="s">
        <v>3033</v>
      </c>
      <c r="B1080" t="s">
        <v>11</v>
      </c>
      <c r="C1080">
        <v>420</v>
      </c>
      <c r="D1080">
        <v>110674425</v>
      </c>
      <c r="E1080" t="s">
        <v>0</v>
      </c>
      <c r="F1080" t="s">
        <v>3034</v>
      </c>
      <c r="G1080" t="s">
        <v>0</v>
      </c>
      <c r="H1080" t="s">
        <v>0</v>
      </c>
      <c r="I1080" t="s">
        <v>7440</v>
      </c>
      <c r="J1080" s="6">
        <v>1569982</v>
      </c>
      <c r="K1080" s="6">
        <v>1571244</v>
      </c>
      <c r="L1080">
        <f t="shared" si="80"/>
        <v>1218</v>
      </c>
      <c r="O1080">
        <f t="shared" si="81"/>
        <v>0</v>
      </c>
      <c r="P1080">
        <f t="shared" si="82"/>
        <v>0</v>
      </c>
      <c r="Q1080">
        <f t="shared" si="83"/>
        <v>0</v>
      </c>
      <c r="S1080">
        <f t="shared" si="84"/>
        <v>0</v>
      </c>
    </row>
    <row r="1081" spans="1:19" x14ac:dyDescent="0.25">
      <c r="A1081" t="s">
        <v>3041</v>
      </c>
      <c r="B1081" t="s">
        <v>11</v>
      </c>
      <c r="C1081">
        <v>192</v>
      </c>
      <c r="D1081">
        <v>110674449</v>
      </c>
      <c r="E1081" t="s">
        <v>0</v>
      </c>
      <c r="F1081" t="s">
        <v>3042</v>
      </c>
      <c r="G1081" t="s">
        <v>0</v>
      </c>
      <c r="H1081" t="s">
        <v>0</v>
      </c>
      <c r="I1081" t="s">
        <v>6790</v>
      </c>
      <c r="J1081" s="6">
        <v>1574452</v>
      </c>
      <c r="K1081" s="6">
        <v>1575030</v>
      </c>
      <c r="L1081">
        <f t="shared" si="80"/>
        <v>3208</v>
      </c>
      <c r="O1081">
        <f t="shared" si="81"/>
        <v>0</v>
      </c>
      <c r="P1081">
        <f t="shared" si="82"/>
        <v>0</v>
      </c>
      <c r="Q1081">
        <f t="shared" si="83"/>
        <v>0</v>
      </c>
      <c r="S1081">
        <f t="shared" si="84"/>
        <v>0</v>
      </c>
    </row>
    <row r="1082" spans="1:19" x14ac:dyDescent="0.25">
      <c r="A1082" t="s">
        <v>3064</v>
      </c>
      <c r="B1082" t="s">
        <v>11</v>
      </c>
      <c r="C1082">
        <v>868</v>
      </c>
      <c r="D1082">
        <v>110673234</v>
      </c>
      <c r="E1082" t="s">
        <v>0</v>
      </c>
      <c r="F1082" t="s">
        <v>3065</v>
      </c>
      <c r="G1082" t="s">
        <v>0</v>
      </c>
      <c r="H1082" t="s">
        <v>0</v>
      </c>
      <c r="I1082" t="s">
        <v>7444</v>
      </c>
      <c r="J1082" s="6">
        <v>1590375</v>
      </c>
      <c r="K1082" s="6">
        <v>1592981</v>
      </c>
      <c r="L1082">
        <f t="shared" si="80"/>
        <v>15345</v>
      </c>
      <c r="O1082">
        <f t="shared" si="81"/>
        <v>0</v>
      </c>
      <c r="P1082">
        <f t="shared" si="82"/>
        <v>0</v>
      </c>
      <c r="Q1082">
        <f t="shared" si="83"/>
        <v>0</v>
      </c>
      <c r="S1082">
        <f t="shared" si="84"/>
        <v>1</v>
      </c>
    </row>
    <row r="1083" spans="1:19" x14ac:dyDescent="0.25">
      <c r="A1083" t="s">
        <v>3076</v>
      </c>
      <c r="B1083" t="s">
        <v>11</v>
      </c>
      <c r="C1083">
        <v>490</v>
      </c>
      <c r="D1083">
        <v>110674313</v>
      </c>
      <c r="E1083" t="s">
        <v>0</v>
      </c>
      <c r="F1083" t="s">
        <v>3077</v>
      </c>
      <c r="G1083" t="s">
        <v>0</v>
      </c>
      <c r="H1083" t="s">
        <v>0</v>
      </c>
      <c r="I1083" t="s">
        <v>7448</v>
      </c>
      <c r="J1083" s="6">
        <v>1599247</v>
      </c>
      <c r="K1083" s="6">
        <v>1600719</v>
      </c>
      <c r="L1083">
        <f t="shared" si="80"/>
        <v>6266</v>
      </c>
      <c r="O1083">
        <f t="shared" si="81"/>
        <v>0</v>
      </c>
      <c r="P1083">
        <f t="shared" si="82"/>
        <v>0</v>
      </c>
      <c r="Q1083">
        <f t="shared" si="83"/>
        <v>0</v>
      </c>
      <c r="S1083">
        <f t="shared" si="84"/>
        <v>1</v>
      </c>
    </row>
    <row r="1084" spans="1:19" x14ac:dyDescent="0.25">
      <c r="A1084" t="s">
        <v>3082</v>
      </c>
      <c r="B1084" t="s">
        <v>11</v>
      </c>
      <c r="C1084">
        <v>139</v>
      </c>
      <c r="D1084">
        <v>110675014</v>
      </c>
      <c r="E1084" t="s">
        <v>3083</v>
      </c>
      <c r="F1084" t="s">
        <v>3084</v>
      </c>
      <c r="G1084" t="s">
        <v>0</v>
      </c>
      <c r="H1084" t="s">
        <v>0</v>
      </c>
      <c r="I1084" t="s">
        <v>7449</v>
      </c>
      <c r="J1084" s="6">
        <v>1601933</v>
      </c>
      <c r="K1084" s="6">
        <v>1602352</v>
      </c>
      <c r="L1084">
        <f t="shared" si="80"/>
        <v>1214</v>
      </c>
      <c r="O1084">
        <f t="shared" si="81"/>
        <v>0</v>
      </c>
      <c r="P1084">
        <f t="shared" si="82"/>
        <v>0</v>
      </c>
      <c r="Q1084">
        <f t="shared" si="83"/>
        <v>0</v>
      </c>
      <c r="S1084">
        <f t="shared" si="84"/>
        <v>1</v>
      </c>
    </row>
    <row r="1085" spans="1:19" x14ac:dyDescent="0.25">
      <c r="A1085" t="s">
        <v>3127</v>
      </c>
      <c r="B1085" t="s">
        <v>11</v>
      </c>
      <c r="C1085">
        <v>410</v>
      </c>
      <c r="D1085">
        <v>110674830</v>
      </c>
      <c r="E1085" t="s">
        <v>0</v>
      </c>
      <c r="F1085" t="s">
        <v>3128</v>
      </c>
      <c r="G1085" t="s">
        <v>0</v>
      </c>
      <c r="H1085" t="s">
        <v>0</v>
      </c>
      <c r="I1085" t="s">
        <v>7465</v>
      </c>
      <c r="J1085" s="6">
        <v>1617566</v>
      </c>
      <c r="K1085" s="6">
        <v>1618798</v>
      </c>
      <c r="L1085">
        <f t="shared" si="80"/>
        <v>15214</v>
      </c>
      <c r="O1085">
        <f t="shared" si="81"/>
        <v>0</v>
      </c>
      <c r="P1085">
        <f t="shared" si="82"/>
        <v>0</v>
      </c>
      <c r="Q1085">
        <f t="shared" si="83"/>
        <v>0</v>
      </c>
      <c r="S1085">
        <f t="shared" si="84"/>
        <v>2</v>
      </c>
    </row>
    <row r="1086" spans="1:19" x14ac:dyDescent="0.25">
      <c r="A1086" t="s">
        <v>3147</v>
      </c>
      <c r="B1086" t="s">
        <v>11</v>
      </c>
      <c r="C1086">
        <v>482</v>
      </c>
      <c r="D1086">
        <v>110674459</v>
      </c>
      <c r="E1086" t="s">
        <v>0</v>
      </c>
      <c r="F1086" t="s">
        <v>3148</v>
      </c>
      <c r="G1086" t="s">
        <v>0</v>
      </c>
      <c r="H1086" t="s">
        <v>0</v>
      </c>
      <c r="I1086" t="s">
        <v>7469</v>
      </c>
      <c r="J1086" s="6">
        <v>1631495</v>
      </c>
      <c r="K1086" s="6">
        <v>1632943</v>
      </c>
      <c r="L1086">
        <f t="shared" si="80"/>
        <v>12697</v>
      </c>
      <c r="O1086">
        <f t="shared" si="81"/>
        <v>0</v>
      </c>
      <c r="P1086">
        <f t="shared" si="82"/>
        <v>0</v>
      </c>
      <c r="Q1086">
        <f t="shared" si="83"/>
        <v>0</v>
      </c>
      <c r="S1086">
        <f t="shared" si="84"/>
        <v>2</v>
      </c>
    </row>
    <row r="1087" spans="1:19" x14ac:dyDescent="0.25">
      <c r="A1087" t="s">
        <v>3156</v>
      </c>
      <c r="B1087" t="s">
        <v>11</v>
      </c>
      <c r="C1087">
        <v>69</v>
      </c>
      <c r="D1087">
        <v>110673390</v>
      </c>
      <c r="E1087" t="s">
        <v>0</v>
      </c>
      <c r="F1087" t="s">
        <v>3157</v>
      </c>
      <c r="G1087" t="s">
        <v>0</v>
      </c>
      <c r="H1087" t="s">
        <v>0</v>
      </c>
      <c r="I1087" t="s">
        <v>7471</v>
      </c>
      <c r="J1087" s="6">
        <v>1636132</v>
      </c>
      <c r="K1087" s="6">
        <v>1636341</v>
      </c>
      <c r="L1087">
        <f t="shared" si="80"/>
        <v>3189</v>
      </c>
      <c r="O1087">
        <f t="shared" si="81"/>
        <v>0</v>
      </c>
      <c r="P1087">
        <f t="shared" si="82"/>
        <v>0</v>
      </c>
      <c r="Q1087">
        <f t="shared" si="83"/>
        <v>0</v>
      </c>
      <c r="S1087">
        <f t="shared" si="84"/>
        <v>0</v>
      </c>
    </row>
    <row r="1088" spans="1:19" x14ac:dyDescent="0.25">
      <c r="A1088" t="s">
        <v>3188</v>
      </c>
      <c r="B1088" t="s">
        <v>11</v>
      </c>
      <c r="C1088">
        <v>947</v>
      </c>
      <c r="D1088">
        <v>110674189</v>
      </c>
      <c r="E1088" t="s">
        <v>0</v>
      </c>
      <c r="F1088" t="s">
        <v>3189</v>
      </c>
      <c r="G1088" t="s">
        <v>0</v>
      </c>
      <c r="H1088" t="s">
        <v>0</v>
      </c>
      <c r="I1088" t="s">
        <v>7477</v>
      </c>
      <c r="J1088" s="6">
        <v>1652905</v>
      </c>
      <c r="K1088" s="6">
        <v>1655748</v>
      </c>
      <c r="L1088">
        <f t="shared" si="80"/>
        <v>16564</v>
      </c>
      <c r="O1088">
        <f t="shared" si="81"/>
        <v>0</v>
      </c>
      <c r="P1088">
        <f t="shared" si="82"/>
        <v>0</v>
      </c>
      <c r="Q1088">
        <f t="shared" si="83"/>
        <v>0</v>
      </c>
      <c r="S1088">
        <f t="shared" si="84"/>
        <v>2</v>
      </c>
    </row>
    <row r="1089" spans="1:19" x14ac:dyDescent="0.25">
      <c r="A1089" t="s">
        <v>3197</v>
      </c>
      <c r="B1089" t="s">
        <v>11</v>
      </c>
      <c r="C1089">
        <v>154</v>
      </c>
      <c r="D1089">
        <v>110675744</v>
      </c>
      <c r="E1089" t="s">
        <v>3198</v>
      </c>
      <c r="F1089" t="s">
        <v>3199</v>
      </c>
      <c r="G1089" t="s">
        <v>0</v>
      </c>
      <c r="H1089" t="s">
        <v>0</v>
      </c>
      <c r="I1089" t="s">
        <v>7479</v>
      </c>
      <c r="J1089" s="6">
        <v>1659824</v>
      </c>
      <c r="K1089" s="6">
        <v>1660288</v>
      </c>
      <c r="L1089">
        <f t="shared" si="80"/>
        <v>4076</v>
      </c>
      <c r="O1089">
        <f t="shared" si="81"/>
        <v>0</v>
      </c>
      <c r="P1089">
        <f t="shared" si="82"/>
        <v>0</v>
      </c>
      <c r="Q1089">
        <f t="shared" si="83"/>
        <v>0</v>
      </c>
      <c r="S1089">
        <f t="shared" si="84"/>
        <v>1</v>
      </c>
    </row>
    <row r="1090" spans="1:19" x14ac:dyDescent="0.25">
      <c r="A1090" t="s">
        <v>3202</v>
      </c>
      <c r="B1090" t="s">
        <v>11</v>
      </c>
      <c r="C1090">
        <v>587</v>
      </c>
      <c r="D1090">
        <v>110673559</v>
      </c>
      <c r="E1090" t="s">
        <v>0</v>
      </c>
      <c r="F1090" t="s">
        <v>3203</v>
      </c>
      <c r="G1090" t="s">
        <v>0</v>
      </c>
      <c r="H1090" t="s">
        <v>0</v>
      </c>
      <c r="I1090" t="s">
        <v>6790</v>
      </c>
      <c r="J1090" s="6">
        <v>1665622</v>
      </c>
      <c r="K1090" s="6">
        <v>1667385</v>
      </c>
      <c r="L1090">
        <f t="shared" si="80"/>
        <v>5334</v>
      </c>
      <c r="O1090">
        <f t="shared" si="81"/>
        <v>0</v>
      </c>
      <c r="P1090">
        <f t="shared" si="82"/>
        <v>0</v>
      </c>
      <c r="Q1090">
        <f t="shared" si="83"/>
        <v>0</v>
      </c>
      <c r="S1090">
        <f t="shared" si="84"/>
        <v>2</v>
      </c>
    </row>
    <row r="1091" spans="1:19" x14ac:dyDescent="0.25">
      <c r="A1091" t="s">
        <v>3238</v>
      </c>
      <c r="B1091" t="s">
        <v>11</v>
      </c>
      <c r="C1091">
        <v>249</v>
      </c>
      <c r="D1091">
        <v>110674902</v>
      </c>
      <c r="E1091" t="s">
        <v>0</v>
      </c>
      <c r="F1091" t="s">
        <v>3239</v>
      </c>
      <c r="G1091" t="s">
        <v>0</v>
      </c>
      <c r="H1091" t="s">
        <v>0</v>
      </c>
      <c r="I1091" t="s">
        <v>6998</v>
      </c>
      <c r="J1091" s="6">
        <v>1697728</v>
      </c>
      <c r="K1091" s="6">
        <v>1698477</v>
      </c>
      <c r="L1091">
        <f t="shared" si="80"/>
        <v>30343</v>
      </c>
      <c r="O1091">
        <f t="shared" si="81"/>
        <v>0</v>
      </c>
      <c r="P1091">
        <f t="shared" si="82"/>
        <v>0</v>
      </c>
      <c r="Q1091">
        <f t="shared" si="83"/>
        <v>0</v>
      </c>
      <c r="S1091">
        <f t="shared" si="84"/>
        <v>0</v>
      </c>
    </row>
    <row r="1092" spans="1:19" x14ac:dyDescent="0.25">
      <c r="A1092" t="s">
        <v>3248</v>
      </c>
      <c r="B1092" t="s">
        <v>11</v>
      </c>
      <c r="C1092">
        <v>150</v>
      </c>
      <c r="D1092">
        <v>110674448</v>
      </c>
      <c r="E1092" t="s">
        <v>0</v>
      </c>
      <c r="F1092" t="s">
        <v>3249</v>
      </c>
      <c r="G1092" t="s">
        <v>0</v>
      </c>
      <c r="H1092" t="s">
        <v>0</v>
      </c>
      <c r="I1092" t="s">
        <v>6790</v>
      </c>
      <c r="J1092" s="6">
        <v>1704071</v>
      </c>
      <c r="K1092" s="6">
        <v>1704523</v>
      </c>
      <c r="L1092">
        <f t="shared" ref="L1092:L1155" si="85">J1092-K1091</f>
        <v>5594</v>
      </c>
      <c r="O1092">
        <f t="shared" ref="O1092:O1155" si="86">IF(L1092&lt;50,O1091+1,0)</f>
        <v>0</v>
      </c>
      <c r="P1092">
        <f t="shared" ref="P1092:P1155" si="87">IF(L1092&lt;100,P1091+1,0)</f>
        <v>0</v>
      </c>
      <c r="Q1092">
        <f t="shared" ref="Q1092:Q1155" si="88">IF(L1092&lt;200,Q1091+1,0)</f>
        <v>0</v>
      </c>
      <c r="S1092">
        <f t="shared" ref="S1092:S1155" si="89">MOD(C1092,3)</f>
        <v>0</v>
      </c>
    </row>
    <row r="1093" spans="1:19" x14ac:dyDescent="0.25">
      <c r="A1093" t="s">
        <v>3254</v>
      </c>
      <c r="B1093" t="s">
        <v>11</v>
      </c>
      <c r="C1093">
        <v>329</v>
      </c>
      <c r="D1093">
        <v>110674183</v>
      </c>
      <c r="E1093" t="s">
        <v>0</v>
      </c>
      <c r="F1093" t="s">
        <v>3255</v>
      </c>
      <c r="G1093" t="s">
        <v>0</v>
      </c>
      <c r="H1093" t="s">
        <v>0</v>
      </c>
      <c r="I1093" t="s">
        <v>7390</v>
      </c>
      <c r="J1093" s="6">
        <v>1710142</v>
      </c>
      <c r="K1093" s="6">
        <v>1711131</v>
      </c>
      <c r="L1093">
        <f t="shared" si="85"/>
        <v>5619</v>
      </c>
      <c r="O1093">
        <f t="shared" si="86"/>
        <v>0</v>
      </c>
      <c r="P1093">
        <f t="shared" si="87"/>
        <v>0</v>
      </c>
      <c r="Q1093">
        <f t="shared" si="88"/>
        <v>0</v>
      </c>
      <c r="S1093">
        <f t="shared" si="89"/>
        <v>2</v>
      </c>
    </row>
    <row r="1094" spans="1:19" x14ac:dyDescent="0.25">
      <c r="A1094" t="s">
        <v>3313</v>
      </c>
      <c r="B1094" t="s">
        <v>11</v>
      </c>
      <c r="C1094">
        <v>287</v>
      </c>
      <c r="D1094">
        <v>110674054</v>
      </c>
      <c r="E1094" t="s">
        <v>0</v>
      </c>
      <c r="F1094" t="s">
        <v>3314</v>
      </c>
      <c r="G1094" t="s">
        <v>0</v>
      </c>
      <c r="H1094" t="s">
        <v>0</v>
      </c>
      <c r="I1094" t="s">
        <v>6793</v>
      </c>
      <c r="J1094" s="6">
        <v>1742516</v>
      </c>
      <c r="K1094" s="6">
        <v>1743379</v>
      </c>
      <c r="L1094">
        <f t="shared" si="85"/>
        <v>31385</v>
      </c>
      <c r="O1094">
        <f t="shared" si="86"/>
        <v>0</v>
      </c>
      <c r="P1094">
        <f t="shared" si="87"/>
        <v>0</v>
      </c>
      <c r="Q1094">
        <f t="shared" si="88"/>
        <v>0</v>
      </c>
      <c r="S1094">
        <f t="shared" si="89"/>
        <v>2</v>
      </c>
    </row>
    <row r="1095" spans="1:19" x14ac:dyDescent="0.25">
      <c r="A1095" t="s">
        <v>3331</v>
      </c>
      <c r="B1095" t="s">
        <v>11</v>
      </c>
      <c r="C1095">
        <v>262</v>
      </c>
      <c r="D1095">
        <v>110674921</v>
      </c>
      <c r="E1095" t="s">
        <v>0</v>
      </c>
      <c r="F1095" t="s">
        <v>3332</v>
      </c>
      <c r="G1095" t="s">
        <v>0</v>
      </c>
      <c r="H1095" t="s">
        <v>0</v>
      </c>
      <c r="I1095" t="s">
        <v>7114</v>
      </c>
      <c r="J1095" s="6">
        <v>1749309</v>
      </c>
      <c r="K1095" s="6">
        <v>1750097</v>
      </c>
      <c r="L1095">
        <f t="shared" si="85"/>
        <v>5930</v>
      </c>
      <c r="O1095">
        <f t="shared" si="86"/>
        <v>0</v>
      </c>
      <c r="P1095">
        <f t="shared" si="87"/>
        <v>0</v>
      </c>
      <c r="Q1095">
        <f t="shared" si="88"/>
        <v>0</v>
      </c>
      <c r="S1095">
        <f t="shared" si="89"/>
        <v>1</v>
      </c>
    </row>
    <row r="1096" spans="1:19" x14ac:dyDescent="0.25">
      <c r="A1096" t="s">
        <v>3333</v>
      </c>
      <c r="B1096" t="s">
        <v>11</v>
      </c>
      <c r="C1096">
        <v>213</v>
      </c>
      <c r="D1096">
        <v>110675578</v>
      </c>
      <c r="E1096" t="s">
        <v>0</v>
      </c>
      <c r="F1096" t="s">
        <v>3334</v>
      </c>
      <c r="G1096" t="s">
        <v>0</v>
      </c>
      <c r="H1096" t="s">
        <v>0</v>
      </c>
      <c r="I1096" t="s">
        <v>7115</v>
      </c>
      <c r="J1096" s="6">
        <v>1750111</v>
      </c>
      <c r="K1096" s="6">
        <v>1750752</v>
      </c>
      <c r="L1096">
        <f t="shared" si="85"/>
        <v>14</v>
      </c>
      <c r="O1096">
        <f t="shared" si="86"/>
        <v>1</v>
      </c>
      <c r="P1096">
        <f t="shared" si="87"/>
        <v>1</v>
      </c>
      <c r="Q1096">
        <f t="shared" si="88"/>
        <v>1</v>
      </c>
      <c r="S1096">
        <f t="shared" si="89"/>
        <v>0</v>
      </c>
    </row>
    <row r="1097" spans="1:19" x14ac:dyDescent="0.25">
      <c r="A1097" t="s">
        <v>3335</v>
      </c>
      <c r="B1097" t="s">
        <v>11</v>
      </c>
      <c r="C1097">
        <v>230</v>
      </c>
      <c r="D1097">
        <v>110673949</v>
      </c>
      <c r="E1097" t="s">
        <v>0</v>
      </c>
      <c r="F1097" t="s">
        <v>3336</v>
      </c>
      <c r="G1097" t="s">
        <v>0</v>
      </c>
      <c r="H1097" t="s">
        <v>0</v>
      </c>
      <c r="I1097" t="s">
        <v>7116</v>
      </c>
      <c r="J1097" s="6">
        <v>1750764</v>
      </c>
      <c r="K1097" s="6">
        <v>1751456</v>
      </c>
      <c r="L1097">
        <f t="shared" si="85"/>
        <v>12</v>
      </c>
      <c r="O1097">
        <f t="shared" si="86"/>
        <v>2</v>
      </c>
      <c r="P1097">
        <f t="shared" si="87"/>
        <v>2</v>
      </c>
      <c r="Q1097">
        <f t="shared" si="88"/>
        <v>2</v>
      </c>
      <c r="S1097">
        <f t="shared" si="89"/>
        <v>2</v>
      </c>
    </row>
    <row r="1098" spans="1:19" x14ac:dyDescent="0.25">
      <c r="A1098" t="s">
        <v>3341</v>
      </c>
      <c r="B1098" t="s">
        <v>11</v>
      </c>
      <c r="C1098">
        <v>173</v>
      </c>
      <c r="D1098">
        <v>110673930</v>
      </c>
      <c r="E1098" t="s">
        <v>3342</v>
      </c>
      <c r="F1098" t="s">
        <v>3343</v>
      </c>
      <c r="G1098" t="s">
        <v>0</v>
      </c>
      <c r="H1098" t="s">
        <v>0</v>
      </c>
      <c r="I1098" t="s">
        <v>7511</v>
      </c>
      <c r="J1098" s="6">
        <v>1753574</v>
      </c>
      <c r="K1098" s="6">
        <v>1754095</v>
      </c>
      <c r="L1098">
        <f t="shared" si="85"/>
        <v>2118</v>
      </c>
      <c r="O1098">
        <f t="shared" si="86"/>
        <v>0</v>
      </c>
      <c r="P1098">
        <f t="shared" si="87"/>
        <v>0</v>
      </c>
      <c r="Q1098">
        <f t="shared" si="88"/>
        <v>0</v>
      </c>
      <c r="S1098">
        <f t="shared" si="89"/>
        <v>2</v>
      </c>
    </row>
    <row r="1099" spans="1:19" x14ac:dyDescent="0.25">
      <c r="A1099" t="s">
        <v>3368</v>
      </c>
      <c r="B1099" t="s">
        <v>11</v>
      </c>
      <c r="C1099">
        <v>279</v>
      </c>
      <c r="D1099">
        <v>110674171</v>
      </c>
      <c r="E1099" t="s">
        <v>0</v>
      </c>
      <c r="F1099" t="s">
        <v>3369</v>
      </c>
      <c r="G1099" t="s">
        <v>0</v>
      </c>
      <c r="H1099" t="s">
        <v>0</v>
      </c>
      <c r="I1099" t="s">
        <v>7518</v>
      </c>
      <c r="J1099" s="6">
        <v>1764207</v>
      </c>
      <c r="K1099" s="6">
        <v>1765046</v>
      </c>
      <c r="L1099">
        <f t="shared" si="85"/>
        <v>10112</v>
      </c>
      <c r="O1099">
        <f t="shared" si="86"/>
        <v>0</v>
      </c>
      <c r="P1099">
        <f t="shared" si="87"/>
        <v>0</v>
      </c>
      <c r="Q1099">
        <f t="shared" si="88"/>
        <v>0</v>
      </c>
      <c r="S1099">
        <f t="shared" si="89"/>
        <v>0</v>
      </c>
    </row>
    <row r="1100" spans="1:19" x14ac:dyDescent="0.25">
      <c r="A1100" t="s">
        <v>3372</v>
      </c>
      <c r="B1100" t="s">
        <v>11</v>
      </c>
      <c r="C1100">
        <v>354</v>
      </c>
      <c r="D1100">
        <v>110675616</v>
      </c>
      <c r="E1100" t="s">
        <v>0</v>
      </c>
      <c r="F1100" t="s">
        <v>3373</v>
      </c>
      <c r="G1100" t="s">
        <v>0</v>
      </c>
      <c r="H1100" t="s">
        <v>0</v>
      </c>
      <c r="I1100" t="s">
        <v>7519</v>
      </c>
      <c r="J1100" s="6">
        <v>1766395</v>
      </c>
      <c r="K1100" s="6">
        <v>1767459</v>
      </c>
      <c r="L1100">
        <f t="shared" si="85"/>
        <v>1349</v>
      </c>
      <c r="O1100">
        <f t="shared" si="86"/>
        <v>0</v>
      </c>
      <c r="P1100">
        <f t="shared" si="87"/>
        <v>0</v>
      </c>
      <c r="Q1100">
        <f t="shared" si="88"/>
        <v>0</v>
      </c>
      <c r="S1100">
        <f t="shared" si="89"/>
        <v>0</v>
      </c>
    </row>
    <row r="1101" spans="1:19" x14ac:dyDescent="0.25">
      <c r="A1101" t="s">
        <v>3374</v>
      </c>
      <c r="B1101" t="s">
        <v>11</v>
      </c>
      <c r="C1101">
        <v>515</v>
      </c>
      <c r="D1101">
        <v>110673339</v>
      </c>
      <c r="E1101" t="s">
        <v>3375</v>
      </c>
      <c r="F1101" t="s">
        <v>3376</v>
      </c>
      <c r="G1101" t="s">
        <v>0</v>
      </c>
      <c r="H1101" t="s">
        <v>0</v>
      </c>
      <c r="I1101" t="s">
        <v>7520</v>
      </c>
      <c r="J1101" s="6">
        <v>1767534</v>
      </c>
      <c r="K1101" s="6">
        <v>1769081</v>
      </c>
      <c r="L1101">
        <f t="shared" si="85"/>
        <v>75</v>
      </c>
      <c r="O1101">
        <f t="shared" si="86"/>
        <v>0</v>
      </c>
      <c r="P1101">
        <f t="shared" si="87"/>
        <v>1</v>
      </c>
      <c r="Q1101">
        <f t="shared" si="88"/>
        <v>1</v>
      </c>
      <c r="S1101">
        <f t="shared" si="89"/>
        <v>2</v>
      </c>
    </row>
    <row r="1102" spans="1:19" x14ac:dyDescent="0.25">
      <c r="A1102" t="s">
        <v>3377</v>
      </c>
      <c r="B1102" t="s">
        <v>11</v>
      </c>
      <c r="C1102">
        <v>342</v>
      </c>
      <c r="D1102">
        <v>110673938</v>
      </c>
      <c r="E1102" t="s">
        <v>3378</v>
      </c>
      <c r="F1102" t="s">
        <v>3379</v>
      </c>
      <c r="G1102" t="s">
        <v>0</v>
      </c>
      <c r="H1102" t="s">
        <v>0</v>
      </c>
      <c r="I1102" t="s">
        <v>7521</v>
      </c>
      <c r="J1102" s="6">
        <v>1769053</v>
      </c>
      <c r="K1102" s="6">
        <v>1770081</v>
      </c>
      <c r="L1102">
        <f t="shared" si="85"/>
        <v>-28</v>
      </c>
      <c r="O1102">
        <f t="shared" si="86"/>
        <v>1</v>
      </c>
      <c r="P1102">
        <f t="shared" si="87"/>
        <v>2</v>
      </c>
      <c r="Q1102">
        <f t="shared" si="88"/>
        <v>2</v>
      </c>
      <c r="S1102">
        <f t="shared" si="89"/>
        <v>0</v>
      </c>
    </row>
    <row r="1103" spans="1:19" x14ac:dyDescent="0.25">
      <c r="A1103" t="s">
        <v>3382</v>
      </c>
      <c r="B1103" t="s">
        <v>11</v>
      </c>
      <c r="C1103">
        <v>387</v>
      </c>
      <c r="D1103">
        <v>110675979</v>
      </c>
      <c r="E1103" t="s">
        <v>3383</v>
      </c>
      <c r="F1103" t="s">
        <v>3384</v>
      </c>
      <c r="G1103" t="s">
        <v>0</v>
      </c>
      <c r="H1103" t="s">
        <v>0</v>
      </c>
      <c r="I1103" t="s">
        <v>7523</v>
      </c>
      <c r="J1103" s="6">
        <v>1771369</v>
      </c>
      <c r="K1103" s="6">
        <v>1772532</v>
      </c>
      <c r="L1103">
        <f t="shared" si="85"/>
        <v>1288</v>
      </c>
      <c r="O1103">
        <f t="shared" si="86"/>
        <v>0</v>
      </c>
      <c r="P1103">
        <f t="shared" si="87"/>
        <v>0</v>
      </c>
      <c r="Q1103">
        <f t="shared" si="88"/>
        <v>0</v>
      </c>
      <c r="S1103">
        <f t="shared" si="89"/>
        <v>0</v>
      </c>
    </row>
    <row r="1104" spans="1:19" x14ac:dyDescent="0.25">
      <c r="A1104" t="s">
        <v>3385</v>
      </c>
      <c r="B1104" t="s">
        <v>11</v>
      </c>
      <c r="C1104">
        <v>498</v>
      </c>
      <c r="D1104">
        <v>110675333</v>
      </c>
      <c r="E1104" t="s">
        <v>3386</v>
      </c>
      <c r="F1104" t="s">
        <v>3387</v>
      </c>
      <c r="G1104" t="s">
        <v>0</v>
      </c>
      <c r="H1104" t="s">
        <v>0</v>
      </c>
      <c r="I1104" t="s">
        <v>7524</v>
      </c>
      <c r="J1104" s="6">
        <v>1772655</v>
      </c>
      <c r="K1104" s="6">
        <v>1774151</v>
      </c>
      <c r="L1104">
        <f t="shared" si="85"/>
        <v>123</v>
      </c>
      <c r="O1104">
        <f t="shared" si="86"/>
        <v>0</v>
      </c>
      <c r="P1104">
        <f t="shared" si="87"/>
        <v>0</v>
      </c>
      <c r="Q1104">
        <f t="shared" si="88"/>
        <v>1</v>
      </c>
      <c r="S1104">
        <f t="shared" si="89"/>
        <v>0</v>
      </c>
    </row>
    <row r="1105" spans="1:19" x14ac:dyDescent="0.25">
      <c r="A1105" t="s">
        <v>3390</v>
      </c>
      <c r="B1105" t="s">
        <v>11</v>
      </c>
      <c r="C1105">
        <v>232</v>
      </c>
      <c r="D1105">
        <v>110673676</v>
      </c>
      <c r="E1105" t="s">
        <v>0</v>
      </c>
      <c r="F1105" t="s">
        <v>3391</v>
      </c>
      <c r="G1105" t="s">
        <v>0</v>
      </c>
      <c r="H1105" t="s">
        <v>0</v>
      </c>
      <c r="I1105" t="s">
        <v>6790</v>
      </c>
      <c r="J1105" s="6">
        <v>1776128</v>
      </c>
      <c r="K1105" s="6">
        <v>1776826</v>
      </c>
      <c r="L1105">
        <f t="shared" si="85"/>
        <v>1977</v>
      </c>
      <c r="O1105">
        <f t="shared" si="86"/>
        <v>0</v>
      </c>
      <c r="P1105">
        <f t="shared" si="87"/>
        <v>0</v>
      </c>
      <c r="Q1105">
        <f t="shared" si="88"/>
        <v>0</v>
      </c>
      <c r="S1105">
        <f t="shared" si="89"/>
        <v>1</v>
      </c>
    </row>
    <row r="1106" spans="1:19" x14ac:dyDescent="0.25">
      <c r="A1106" t="s">
        <v>3392</v>
      </c>
      <c r="B1106" t="s">
        <v>11</v>
      </c>
      <c r="C1106">
        <v>144</v>
      </c>
      <c r="D1106">
        <v>110674361</v>
      </c>
      <c r="E1106" t="s">
        <v>0</v>
      </c>
      <c r="F1106" t="s">
        <v>3393</v>
      </c>
      <c r="G1106" t="s">
        <v>0</v>
      </c>
      <c r="H1106" t="s">
        <v>0</v>
      </c>
      <c r="I1106" t="s">
        <v>6790</v>
      </c>
      <c r="J1106" s="6">
        <v>1776823</v>
      </c>
      <c r="K1106" s="6">
        <v>1777257</v>
      </c>
      <c r="L1106">
        <f t="shared" si="85"/>
        <v>-3</v>
      </c>
      <c r="O1106">
        <f t="shared" si="86"/>
        <v>1</v>
      </c>
      <c r="P1106">
        <f t="shared" si="87"/>
        <v>1</v>
      </c>
      <c r="Q1106">
        <f t="shared" si="88"/>
        <v>1</v>
      </c>
      <c r="S1106">
        <f t="shared" si="89"/>
        <v>0</v>
      </c>
    </row>
    <row r="1107" spans="1:19" x14ac:dyDescent="0.25">
      <c r="A1107" t="s">
        <v>3394</v>
      </c>
      <c r="B1107" t="s">
        <v>11</v>
      </c>
      <c r="C1107">
        <v>288</v>
      </c>
      <c r="D1107">
        <v>110673569</v>
      </c>
      <c r="E1107" t="s">
        <v>3395</v>
      </c>
      <c r="F1107" t="s">
        <v>3396</v>
      </c>
      <c r="G1107" t="s">
        <v>0</v>
      </c>
      <c r="H1107" t="s">
        <v>0</v>
      </c>
      <c r="I1107" t="s">
        <v>7526</v>
      </c>
      <c r="J1107" s="6">
        <v>1777354</v>
      </c>
      <c r="K1107" s="6">
        <v>1778220</v>
      </c>
      <c r="L1107">
        <f t="shared" si="85"/>
        <v>97</v>
      </c>
      <c r="O1107">
        <f t="shared" si="86"/>
        <v>0</v>
      </c>
      <c r="P1107">
        <f t="shared" si="87"/>
        <v>2</v>
      </c>
      <c r="Q1107">
        <f t="shared" si="88"/>
        <v>2</v>
      </c>
      <c r="S1107">
        <f t="shared" si="89"/>
        <v>0</v>
      </c>
    </row>
    <row r="1108" spans="1:19" x14ac:dyDescent="0.25">
      <c r="A1108" t="s">
        <v>3399</v>
      </c>
      <c r="B1108" t="s">
        <v>11</v>
      </c>
      <c r="C1108">
        <v>187</v>
      </c>
      <c r="D1108">
        <v>110674898</v>
      </c>
      <c r="E1108" t="s">
        <v>0</v>
      </c>
      <c r="F1108" t="s">
        <v>3400</v>
      </c>
      <c r="G1108" t="s">
        <v>0</v>
      </c>
      <c r="H1108" t="s">
        <v>0</v>
      </c>
      <c r="I1108" t="s">
        <v>7527</v>
      </c>
      <c r="J1108" s="6">
        <v>1779450</v>
      </c>
      <c r="K1108" s="6">
        <v>1780013</v>
      </c>
      <c r="L1108">
        <f t="shared" si="85"/>
        <v>1230</v>
      </c>
      <c r="O1108">
        <f t="shared" si="86"/>
        <v>0</v>
      </c>
      <c r="P1108">
        <f t="shared" si="87"/>
        <v>0</v>
      </c>
      <c r="Q1108">
        <f t="shared" si="88"/>
        <v>0</v>
      </c>
      <c r="S1108">
        <f t="shared" si="89"/>
        <v>1</v>
      </c>
    </row>
    <row r="1109" spans="1:19" x14ac:dyDescent="0.25">
      <c r="A1109" t="s">
        <v>3409</v>
      </c>
      <c r="B1109" t="s">
        <v>11</v>
      </c>
      <c r="C1109">
        <v>128</v>
      </c>
      <c r="D1109">
        <v>110674807</v>
      </c>
      <c r="E1109" t="s">
        <v>0</v>
      </c>
      <c r="F1109" t="s">
        <v>3410</v>
      </c>
      <c r="G1109" t="s">
        <v>0</v>
      </c>
      <c r="H1109" t="s">
        <v>0</v>
      </c>
      <c r="I1109" t="s">
        <v>6796</v>
      </c>
      <c r="J1109" s="6">
        <v>1783389</v>
      </c>
      <c r="K1109" s="6">
        <v>1783775</v>
      </c>
      <c r="L1109">
        <f t="shared" si="85"/>
        <v>3376</v>
      </c>
      <c r="O1109">
        <f t="shared" si="86"/>
        <v>0</v>
      </c>
      <c r="P1109">
        <f t="shared" si="87"/>
        <v>0</v>
      </c>
      <c r="Q1109">
        <f t="shared" si="88"/>
        <v>0</v>
      </c>
      <c r="S1109">
        <f t="shared" si="89"/>
        <v>2</v>
      </c>
    </row>
    <row r="1110" spans="1:19" x14ac:dyDescent="0.25">
      <c r="A1110" t="s">
        <v>3491</v>
      </c>
      <c r="B1110" t="s">
        <v>11</v>
      </c>
      <c r="C1110">
        <v>114</v>
      </c>
      <c r="D1110">
        <v>110674912</v>
      </c>
      <c r="E1110" t="s">
        <v>0</v>
      </c>
      <c r="F1110" t="s">
        <v>3492</v>
      </c>
      <c r="G1110" t="s">
        <v>0</v>
      </c>
      <c r="H1110" t="s">
        <v>0</v>
      </c>
      <c r="I1110" t="s">
        <v>7291</v>
      </c>
      <c r="J1110" s="6">
        <v>1815028</v>
      </c>
      <c r="K1110" s="6">
        <v>1815372</v>
      </c>
      <c r="L1110">
        <f t="shared" si="85"/>
        <v>31253</v>
      </c>
      <c r="O1110">
        <f t="shared" si="86"/>
        <v>0</v>
      </c>
      <c r="P1110">
        <f t="shared" si="87"/>
        <v>0</v>
      </c>
      <c r="Q1110">
        <f t="shared" si="88"/>
        <v>0</v>
      </c>
      <c r="S1110">
        <f t="shared" si="89"/>
        <v>0</v>
      </c>
    </row>
    <row r="1111" spans="1:19" x14ac:dyDescent="0.25">
      <c r="A1111" t="s">
        <v>3493</v>
      </c>
      <c r="B1111" t="s">
        <v>11</v>
      </c>
      <c r="C1111">
        <v>529</v>
      </c>
      <c r="D1111">
        <v>110674139</v>
      </c>
      <c r="E1111" t="s">
        <v>0</v>
      </c>
      <c r="F1111" t="s">
        <v>3494</v>
      </c>
      <c r="G1111" t="s">
        <v>0</v>
      </c>
      <c r="H1111" t="s">
        <v>0</v>
      </c>
      <c r="I1111" t="s">
        <v>6790</v>
      </c>
      <c r="J1111" s="6">
        <v>1815423</v>
      </c>
      <c r="K1111" s="6">
        <v>1817012</v>
      </c>
      <c r="L1111">
        <f t="shared" si="85"/>
        <v>51</v>
      </c>
      <c r="O1111">
        <f t="shared" si="86"/>
        <v>0</v>
      </c>
      <c r="P1111">
        <f t="shared" si="87"/>
        <v>1</v>
      </c>
      <c r="Q1111">
        <f t="shared" si="88"/>
        <v>1</v>
      </c>
      <c r="S1111">
        <f t="shared" si="89"/>
        <v>1</v>
      </c>
    </row>
    <row r="1112" spans="1:19" x14ac:dyDescent="0.25">
      <c r="A1112" t="s">
        <v>3495</v>
      </c>
      <c r="B1112" t="s">
        <v>11</v>
      </c>
      <c r="C1112">
        <v>284</v>
      </c>
      <c r="D1112">
        <v>110675546</v>
      </c>
      <c r="E1112" t="s">
        <v>0</v>
      </c>
      <c r="F1112" t="s">
        <v>3496</v>
      </c>
      <c r="G1112" t="s">
        <v>0</v>
      </c>
      <c r="H1112" t="s">
        <v>0</v>
      </c>
      <c r="I1112" t="s">
        <v>7543</v>
      </c>
      <c r="J1112" s="6">
        <v>1817080</v>
      </c>
      <c r="K1112" s="6">
        <v>1817934</v>
      </c>
      <c r="L1112">
        <f t="shared" si="85"/>
        <v>68</v>
      </c>
      <c r="O1112">
        <f t="shared" si="86"/>
        <v>0</v>
      </c>
      <c r="P1112">
        <f t="shared" si="87"/>
        <v>2</v>
      </c>
      <c r="Q1112">
        <f t="shared" si="88"/>
        <v>2</v>
      </c>
      <c r="S1112">
        <f t="shared" si="89"/>
        <v>2</v>
      </c>
    </row>
    <row r="1113" spans="1:19" x14ac:dyDescent="0.25">
      <c r="A1113" t="s">
        <v>3497</v>
      </c>
      <c r="B1113" t="s">
        <v>11</v>
      </c>
      <c r="C1113">
        <v>165</v>
      </c>
      <c r="D1113">
        <v>110673467</v>
      </c>
      <c r="E1113" t="s">
        <v>0</v>
      </c>
      <c r="F1113" t="s">
        <v>3498</v>
      </c>
      <c r="G1113" t="s">
        <v>0</v>
      </c>
      <c r="H1113" t="s">
        <v>0</v>
      </c>
      <c r="I1113" t="s">
        <v>6790</v>
      </c>
      <c r="J1113" s="6">
        <v>1818046</v>
      </c>
      <c r="K1113" s="6">
        <v>1818543</v>
      </c>
      <c r="L1113">
        <f t="shared" si="85"/>
        <v>112</v>
      </c>
      <c r="O1113">
        <f t="shared" si="86"/>
        <v>0</v>
      </c>
      <c r="P1113">
        <f t="shared" si="87"/>
        <v>0</v>
      </c>
      <c r="Q1113">
        <f t="shared" si="88"/>
        <v>3</v>
      </c>
      <c r="S1113">
        <f t="shared" si="89"/>
        <v>0</v>
      </c>
    </row>
    <row r="1114" spans="1:19" x14ac:dyDescent="0.25">
      <c r="A1114" t="s">
        <v>3499</v>
      </c>
      <c r="B1114" t="s">
        <v>11</v>
      </c>
      <c r="C1114">
        <v>502</v>
      </c>
      <c r="D1114">
        <v>110673896</v>
      </c>
      <c r="E1114" t="s">
        <v>0</v>
      </c>
      <c r="F1114" t="s">
        <v>3500</v>
      </c>
      <c r="G1114" t="s">
        <v>0</v>
      </c>
      <c r="H1114" t="s">
        <v>0</v>
      </c>
      <c r="I1114" t="s">
        <v>7544</v>
      </c>
      <c r="J1114" s="6">
        <v>1818556</v>
      </c>
      <c r="K1114" s="6">
        <v>1820064</v>
      </c>
      <c r="L1114">
        <f t="shared" si="85"/>
        <v>13</v>
      </c>
      <c r="O1114">
        <f t="shared" si="86"/>
        <v>1</v>
      </c>
      <c r="P1114">
        <f t="shared" si="87"/>
        <v>1</v>
      </c>
      <c r="Q1114">
        <f t="shared" si="88"/>
        <v>4</v>
      </c>
      <c r="S1114">
        <f t="shared" si="89"/>
        <v>1</v>
      </c>
    </row>
    <row r="1115" spans="1:19" x14ac:dyDescent="0.25">
      <c r="A1115" t="s">
        <v>3514</v>
      </c>
      <c r="B1115" t="s">
        <v>11</v>
      </c>
      <c r="C1115">
        <v>208</v>
      </c>
      <c r="D1115">
        <v>110675496</v>
      </c>
      <c r="E1115" t="s">
        <v>0</v>
      </c>
      <c r="F1115" t="s">
        <v>3515</v>
      </c>
      <c r="G1115" t="s">
        <v>0</v>
      </c>
      <c r="H1115" t="s">
        <v>0</v>
      </c>
      <c r="I1115" t="s">
        <v>7076</v>
      </c>
      <c r="J1115" s="6">
        <v>1828029</v>
      </c>
      <c r="K1115" s="6">
        <v>1828655</v>
      </c>
      <c r="L1115">
        <f t="shared" si="85"/>
        <v>7965</v>
      </c>
      <c r="O1115">
        <f t="shared" si="86"/>
        <v>0</v>
      </c>
      <c r="P1115">
        <f t="shared" si="87"/>
        <v>0</v>
      </c>
      <c r="Q1115">
        <f t="shared" si="88"/>
        <v>0</v>
      </c>
      <c r="S1115">
        <f t="shared" si="89"/>
        <v>1</v>
      </c>
    </row>
    <row r="1116" spans="1:19" x14ac:dyDescent="0.25">
      <c r="A1116" t="s">
        <v>3524</v>
      </c>
      <c r="B1116" t="s">
        <v>11</v>
      </c>
      <c r="C1116">
        <v>259</v>
      </c>
      <c r="D1116">
        <v>110673519</v>
      </c>
      <c r="E1116" t="s">
        <v>0</v>
      </c>
      <c r="F1116" t="s">
        <v>3525</v>
      </c>
      <c r="G1116" t="s">
        <v>0</v>
      </c>
      <c r="H1116" t="s">
        <v>0</v>
      </c>
      <c r="I1116" t="s">
        <v>7549</v>
      </c>
      <c r="J1116" s="6">
        <v>1836961</v>
      </c>
      <c r="K1116" s="6">
        <v>1837740</v>
      </c>
      <c r="L1116">
        <f t="shared" si="85"/>
        <v>8306</v>
      </c>
      <c r="O1116">
        <f t="shared" si="86"/>
        <v>0</v>
      </c>
      <c r="P1116">
        <f t="shared" si="87"/>
        <v>0</v>
      </c>
      <c r="Q1116">
        <f t="shared" si="88"/>
        <v>0</v>
      </c>
      <c r="S1116">
        <f t="shared" si="89"/>
        <v>1</v>
      </c>
    </row>
    <row r="1117" spans="1:19" x14ac:dyDescent="0.25">
      <c r="A1117" t="s">
        <v>3526</v>
      </c>
      <c r="B1117" t="s">
        <v>11</v>
      </c>
      <c r="C1117">
        <v>437</v>
      </c>
      <c r="D1117">
        <v>110674118</v>
      </c>
      <c r="E1117" t="s">
        <v>0</v>
      </c>
      <c r="F1117" t="s">
        <v>3527</v>
      </c>
      <c r="G1117" t="s">
        <v>0</v>
      </c>
      <c r="H1117" t="s">
        <v>0</v>
      </c>
      <c r="I1117" t="s">
        <v>7550</v>
      </c>
      <c r="J1117" s="6">
        <v>1838091</v>
      </c>
      <c r="K1117" s="6">
        <v>1839404</v>
      </c>
      <c r="L1117">
        <f t="shared" si="85"/>
        <v>351</v>
      </c>
      <c r="O1117">
        <f t="shared" si="86"/>
        <v>0</v>
      </c>
      <c r="P1117">
        <f t="shared" si="87"/>
        <v>0</v>
      </c>
      <c r="Q1117">
        <f t="shared" si="88"/>
        <v>0</v>
      </c>
      <c r="S1117">
        <f t="shared" si="89"/>
        <v>2</v>
      </c>
    </row>
    <row r="1118" spans="1:19" x14ac:dyDescent="0.25">
      <c r="A1118" t="s">
        <v>3528</v>
      </c>
      <c r="B1118" t="s">
        <v>11</v>
      </c>
      <c r="C1118">
        <v>231</v>
      </c>
      <c r="D1118">
        <v>110673276</v>
      </c>
      <c r="E1118" t="s">
        <v>0</v>
      </c>
      <c r="F1118" t="s">
        <v>3529</v>
      </c>
      <c r="G1118" t="s">
        <v>0</v>
      </c>
      <c r="H1118" t="s">
        <v>0</v>
      </c>
      <c r="I1118" t="s">
        <v>7551</v>
      </c>
      <c r="J1118" s="6">
        <v>1839695</v>
      </c>
      <c r="K1118" s="6">
        <v>1840390</v>
      </c>
      <c r="L1118">
        <f t="shared" si="85"/>
        <v>291</v>
      </c>
      <c r="O1118">
        <f t="shared" si="86"/>
        <v>0</v>
      </c>
      <c r="P1118">
        <f t="shared" si="87"/>
        <v>0</v>
      </c>
      <c r="Q1118">
        <f t="shared" si="88"/>
        <v>0</v>
      </c>
      <c r="S1118">
        <f t="shared" si="89"/>
        <v>0</v>
      </c>
    </row>
    <row r="1119" spans="1:19" x14ac:dyDescent="0.25">
      <c r="A1119" t="s">
        <v>3530</v>
      </c>
      <c r="B1119" t="s">
        <v>11</v>
      </c>
      <c r="C1119">
        <v>358</v>
      </c>
      <c r="D1119">
        <v>110674021</v>
      </c>
      <c r="E1119" t="s">
        <v>0</v>
      </c>
      <c r="F1119" t="s">
        <v>3531</v>
      </c>
      <c r="G1119" t="s">
        <v>0</v>
      </c>
      <c r="H1119" t="s">
        <v>0</v>
      </c>
      <c r="I1119" t="s">
        <v>7552</v>
      </c>
      <c r="J1119" s="6">
        <v>1840499</v>
      </c>
      <c r="K1119" s="6">
        <v>1841575</v>
      </c>
      <c r="L1119">
        <f t="shared" si="85"/>
        <v>109</v>
      </c>
      <c r="O1119">
        <f t="shared" si="86"/>
        <v>0</v>
      </c>
      <c r="P1119">
        <f t="shared" si="87"/>
        <v>0</v>
      </c>
      <c r="Q1119">
        <f t="shared" si="88"/>
        <v>1</v>
      </c>
      <c r="S1119">
        <f t="shared" si="89"/>
        <v>1</v>
      </c>
    </row>
    <row r="1120" spans="1:19" x14ac:dyDescent="0.25">
      <c r="A1120" t="s">
        <v>3549</v>
      </c>
      <c r="B1120" t="s">
        <v>11</v>
      </c>
      <c r="C1120">
        <v>313</v>
      </c>
      <c r="D1120">
        <v>110675169</v>
      </c>
      <c r="E1120" t="s">
        <v>0</v>
      </c>
      <c r="F1120" t="s">
        <v>3550</v>
      </c>
      <c r="G1120" t="s">
        <v>0</v>
      </c>
      <c r="H1120" t="s">
        <v>0</v>
      </c>
      <c r="I1120" t="s">
        <v>6790</v>
      </c>
      <c r="J1120" s="6">
        <v>1850448</v>
      </c>
      <c r="K1120" s="6">
        <v>1851389</v>
      </c>
      <c r="L1120">
        <f t="shared" si="85"/>
        <v>8873</v>
      </c>
      <c r="O1120">
        <f t="shared" si="86"/>
        <v>0</v>
      </c>
      <c r="P1120">
        <f t="shared" si="87"/>
        <v>0</v>
      </c>
      <c r="Q1120">
        <f t="shared" si="88"/>
        <v>0</v>
      </c>
      <c r="S1120">
        <f t="shared" si="89"/>
        <v>1</v>
      </c>
    </row>
    <row r="1121" spans="1:19" x14ac:dyDescent="0.25">
      <c r="A1121" t="s">
        <v>3556</v>
      </c>
      <c r="B1121" t="s">
        <v>11</v>
      </c>
      <c r="C1121">
        <v>307</v>
      </c>
      <c r="D1121">
        <v>110675615</v>
      </c>
      <c r="E1121" t="s">
        <v>0</v>
      </c>
      <c r="F1121" t="s">
        <v>3557</v>
      </c>
      <c r="G1121" t="s">
        <v>0</v>
      </c>
      <c r="H1121" t="s">
        <v>0</v>
      </c>
      <c r="I1121" t="s">
        <v>6790</v>
      </c>
      <c r="J1121" s="6">
        <v>1853342</v>
      </c>
      <c r="K1121" s="6">
        <v>1854265</v>
      </c>
      <c r="L1121">
        <f t="shared" si="85"/>
        <v>1953</v>
      </c>
      <c r="O1121">
        <f t="shared" si="86"/>
        <v>0</v>
      </c>
      <c r="P1121">
        <f t="shared" si="87"/>
        <v>0</v>
      </c>
      <c r="Q1121">
        <f t="shared" si="88"/>
        <v>0</v>
      </c>
      <c r="S1121">
        <f t="shared" si="89"/>
        <v>1</v>
      </c>
    </row>
    <row r="1122" spans="1:19" x14ac:dyDescent="0.25">
      <c r="A1122" t="s">
        <v>3562</v>
      </c>
      <c r="B1122" t="s">
        <v>11</v>
      </c>
      <c r="C1122">
        <v>53</v>
      </c>
      <c r="D1122">
        <v>110674929</v>
      </c>
      <c r="E1122" t="s">
        <v>0</v>
      </c>
      <c r="F1122" t="s">
        <v>3563</v>
      </c>
      <c r="G1122" t="s">
        <v>0</v>
      </c>
      <c r="H1122" t="s">
        <v>0</v>
      </c>
      <c r="I1122" t="s">
        <v>6796</v>
      </c>
      <c r="J1122" s="6">
        <v>1855228</v>
      </c>
      <c r="K1122" s="6">
        <v>1855389</v>
      </c>
      <c r="L1122">
        <f t="shared" si="85"/>
        <v>963</v>
      </c>
      <c r="O1122">
        <f t="shared" si="86"/>
        <v>0</v>
      </c>
      <c r="P1122">
        <f t="shared" si="87"/>
        <v>0</v>
      </c>
      <c r="Q1122">
        <f t="shared" si="88"/>
        <v>0</v>
      </c>
      <c r="S1122">
        <f t="shared" si="89"/>
        <v>2</v>
      </c>
    </row>
    <row r="1123" spans="1:19" x14ac:dyDescent="0.25">
      <c r="A1123" t="s">
        <v>3590</v>
      </c>
      <c r="B1123" t="s">
        <v>11</v>
      </c>
      <c r="C1123">
        <v>528</v>
      </c>
      <c r="D1123">
        <v>110675773</v>
      </c>
      <c r="E1123" t="s">
        <v>0</v>
      </c>
      <c r="F1123" t="s">
        <v>3591</v>
      </c>
      <c r="G1123" t="s">
        <v>0</v>
      </c>
      <c r="H1123" t="s">
        <v>0</v>
      </c>
      <c r="I1123" t="s">
        <v>7563</v>
      </c>
      <c r="J1123" s="6">
        <v>1865685</v>
      </c>
      <c r="K1123" s="6">
        <v>1867271</v>
      </c>
      <c r="L1123">
        <f t="shared" si="85"/>
        <v>10296</v>
      </c>
      <c r="O1123">
        <f t="shared" si="86"/>
        <v>0</v>
      </c>
      <c r="P1123">
        <f t="shared" si="87"/>
        <v>0</v>
      </c>
      <c r="Q1123">
        <f t="shared" si="88"/>
        <v>0</v>
      </c>
      <c r="S1123">
        <f t="shared" si="89"/>
        <v>0</v>
      </c>
    </row>
    <row r="1124" spans="1:19" x14ac:dyDescent="0.25">
      <c r="A1124" t="s">
        <v>3594</v>
      </c>
      <c r="B1124" t="s">
        <v>11</v>
      </c>
      <c r="C1124">
        <v>235</v>
      </c>
      <c r="D1124">
        <v>110675674</v>
      </c>
      <c r="E1124" t="s">
        <v>3595</v>
      </c>
      <c r="F1124" t="s">
        <v>3596</v>
      </c>
      <c r="G1124" t="s">
        <v>0</v>
      </c>
      <c r="H1124" t="s">
        <v>0</v>
      </c>
      <c r="I1124" t="s">
        <v>7009</v>
      </c>
      <c r="J1124" s="6">
        <v>1867767</v>
      </c>
      <c r="K1124" s="6">
        <v>1868474</v>
      </c>
      <c r="L1124">
        <f t="shared" si="85"/>
        <v>496</v>
      </c>
      <c r="O1124">
        <f t="shared" si="86"/>
        <v>0</v>
      </c>
      <c r="P1124">
        <f t="shared" si="87"/>
        <v>0</v>
      </c>
      <c r="Q1124">
        <f t="shared" si="88"/>
        <v>0</v>
      </c>
      <c r="S1124">
        <f t="shared" si="89"/>
        <v>1</v>
      </c>
    </row>
    <row r="1125" spans="1:19" x14ac:dyDescent="0.25">
      <c r="A1125" t="s">
        <v>3607</v>
      </c>
      <c r="B1125" t="s">
        <v>11</v>
      </c>
      <c r="C1125">
        <v>383</v>
      </c>
      <c r="D1125">
        <v>110673533</v>
      </c>
      <c r="E1125" t="s">
        <v>0</v>
      </c>
      <c r="F1125" t="s">
        <v>3608</v>
      </c>
      <c r="G1125" t="s">
        <v>0</v>
      </c>
      <c r="H1125" t="s">
        <v>0</v>
      </c>
      <c r="I1125" t="s">
        <v>6790</v>
      </c>
      <c r="J1125" s="6">
        <v>1875232</v>
      </c>
      <c r="K1125" s="6">
        <v>1876383</v>
      </c>
      <c r="L1125">
        <f t="shared" si="85"/>
        <v>6758</v>
      </c>
      <c r="O1125">
        <f t="shared" si="86"/>
        <v>0</v>
      </c>
      <c r="P1125">
        <f t="shared" si="87"/>
        <v>0</v>
      </c>
      <c r="Q1125">
        <f t="shared" si="88"/>
        <v>0</v>
      </c>
      <c r="S1125">
        <f t="shared" si="89"/>
        <v>2</v>
      </c>
    </row>
    <row r="1126" spans="1:19" x14ac:dyDescent="0.25">
      <c r="A1126" t="s">
        <v>3609</v>
      </c>
      <c r="B1126" t="s">
        <v>11</v>
      </c>
      <c r="C1126">
        <v>192</v>
      </c>
      <c r="D1126">
        <v>110675271</v>
      </c>
      <c r="E1126" t="s">
        <v>0</v>
      </c>
      <c r="F1126" t="s">
        <v>3610</v>
      </c>
      <c r="G1126" t="s">
        <v>0</v>
      </c>
      <c r="H1126" t="s">
        <v>0</v>
      </c>
      <c r="I1126" t="s">
        <v>7566</v>
      </c>
      <c r="J1126" s="6">
        <v>1877319</v>
      </c>
      <c r="K1126" s="6">
        <v>1877897</v>
      </c>
      <c r="L1126">
        <f t="shared" si="85"/>
        <v>936</v>
      </c>
      <c r="O1126">
        <f t="shared" si="86"/>
        <v>0</v>
      </c>
      <c r="P1126">
        <f t="shared" si="87"/>
        <v>0</v>
      </c>
      <c r="Q1126">
        <f t="shared" si="88"/>
        <v>0</v>
      </c>
      <c r="S1126">
        <f t="shared" si="89"/>
        <v>0</v>
      </c>
    </row>
    <row r="1127" spans="1:19" x14ac:dyDescent="0.25">
      <c r="A1127" t="s">
        <v>3613</v>
      </c>
      <c r="B1127" t="s">
        <v>11</v>
      </c>
      <c r="C1127">
        <v>436</v>
      </c>
      <c r="D1127">
        <v>110673715</v>
      </c>
      <c r="E1127" t="s">
        <v>0</v>
      </c>
      <c r="F1127" t="s">
        <v>3614</v>
      </c>
      <c r="G1127" t="s">
        <v>0</v>
      </c>
      <c r="H1127" t="s">
        <v>0</v>
      </c>
      <c r="I1127" t="s">
        <v>7567</v>
      </c>
      <c r="J1127" s="6">
        <v>1879858</v>
      </c>
      <c r="K1127" s="6">
        <v>1881168</v>
      </c>
      <c r="L1127">
        <f t="shared" si="85"/>
        <v>1961</v>
      </c>
      <c r="O1127">
        <f t="shared" si="86"/>
        <v>0</v>
      </c>
      <c r="P1127">
        <f t="shared" si="87"/>
        <v>0</v>
      </c>
      <c r="Q1127">
        <f t="shared" si="88"/>
        <v>0</v>
      </c>
      <c r="S1127">
        <f t="shared" si="89"/>
        <v>1</v>
      </c>
    </row>
    <row r="1128" spans="1:19" x14ac:dyDescent="0.25">
      <c r="A1128" t="s">
        <v>3615</v>
      </c>
      <c r="B1128" t="s">
        <v>11</v>
      </c>
      <c r="C1128">
        <v>326</v>
      </c>
      <c r="D1128">
        <v>110675604</v>
      </c>
      <c r="E1128" t="s">
        <v>0</v>
      </c>
      <c r="F1128" t="s">
        <v>3616</v>
      </c>
      <c r="G1128" t="s">
        <v>0</v>
      </c>
      <c r="H1128" t="s">
        <v>0</v>
      </c>
      <c r="I1128" t="s">
        <v>7568</v>
      </c>
      <c r="J1128" s="6">
        <v>1881182</v>
      </c>
      <c r="K1128" s="6">
        <v>1882162</v>
      </c>
      <c r="L1128">
        <f t="shared" si="85"/>
        <v>14</v>
      </c>
      <c r="O1128">
        <f t="shared" si="86"/>
        <v>1</v>
      </c>
      <c r="P1128">
        <f t="shared" si="87"/>
        <v>1</v>
      </c>
      <c r="Q1128">
        <f t="shared" si="88"/>
        <v>1</v>
      </c>
      <c r="S1128">
        <f t="shared" si="89"/>
        <v>2</v>
      </c>
    </row>
    <row r="1129" spans="1:19" x14ac:dyDescent="0.25">
      <c r="A1129" t="s">
        <v>3628</v>
      </c>
      <c r="B1129" t="s">
        <v>11</v>
      </c>
      <c r="C1129">
        <v>242</v>
      </c>
      <c r="D1129">
        <v>110673605</v>
      </c>
      <c r="E1129" t="s">
        <v>0</v>
      </c>
      <c r="F1129" t="s">
        <v>3629</v>
      </c>
      <c r="G1129" t="s">
        <v>0</v>
      </c>
      <c r="H1129" t="s">
        <v>0</v>
      </c>
      <c r="I1129" t="s">
        <v>7572</v>
      </c>
      <c r="J1129" s="6">
        <v>1890045</v>
      </c>
      <c r="K1129" s="6">
        <v>1890773</v>
      </c>
      <c r="L1129">
        <f t="shared" si="85"/>
        <v>7883</v>
      </c>
      <c r="O1129">
        <f t="shared" si="86"/>
        <v>0</v>
      </c>
      <c r="P1129">
        <f t="shared" si="87"/>
        <v>0</v>
      </c>
      <c r="Q1129">
        <f t="shared" si="88"/>
        <v>0</v>
      </c>
      <c r="S1129">
        <f t="shared" si="89"/>
        <v>2</v>
      </c>
    </row>
    <row r="1130" spans="1:19" x14ac:dyDescent="0.25">
      <c r="A1130" t="s">
        <v>3634</v>
      </c>
      <c r="B1130" t="s">
        <v>11</v>
      </c>
      <c r="C1130">
        <v>250</v>
      </c>
      <c r="D1130">
        <v>110674457</v>
      </c>
      <c r="E1130" t="s">
        <v>0</v>
      </c>
      <c r="F1130" t="s">
        <v>3635</v>
      </c>
      <c r="G1130" t="s">
        <v>0</v>
      </c>
      <c r="H1130" t="s">
        <v>0</v>
      </c>
      <c r="I1130" t="s">
        <v>6793</v>
      </c>
      <c r="J1130" s="6">
        <v>1893491</v>
      </c>
      <c r="K1130" s="6">
        <v>1894243</v>
      </c>
      <c r="L1130">
        <f t="shared" si="85"/>
        <v>2718</v>
      </c>
      <c r="O1130">
        <f t="shared" si="86"/>
        <v>0</v>
      </c>
      <c r="P1130">
        <f t="shared" si="87"/>
        <v>0</v>
      </c>
      <c r="Q1130">
        <f t="shared" si="88"/>
        <v>0</v>
      </c>
      <c r="S1130">
        <f t="shared" si="89"/>
        <v>1</v>
      </c>
    </row>
    <row r="1131" spans="1:19" x14ac:dyDescent="0.25">
      <c r="A1131" t="s">
        <v>3636</v>
      </c>
      <c r="B1131" t="s">
        <v>11</v>
      </c>
      <c r="C1131">
        <v>325</v>
      </c>
      <c r="D1131">
        <v>110676078</v>
      </c>
      <c r="E1131" t="s">
        <v>0</v>
      </c>
      <c r="F1131" t="s">
        <v>3637</v>
      </c>
      <c r="G1131" t="s">
        <v>0</v>
      </c>
      <c r="H1131" t="s">
        <v>0</v>
      </c>
      <c r="I1131" t="s">
        <v>7575</v>
      </c>
      <c r="J1131" s="6">
        <v>1894448</v>
      </c>
      <c r="K1131" s="6">
        <v>1895425</v>
      </c>
      <c r="L1131">
        <f t="shared" si="85"/>
        <v>205</v>
      </c>
      <c r="O1131">
        <f t="shared" si="86"/>
        <v>0</v>
      </c>
      <c r="P1131">
        <f t="shared" si="87"/>
        <v>0</v>
      </c>
      <c r="Q1131">
        <f t="shared" si="88"/>
        <v>0</v>
      </c>
      <c r="S1131">
        <f t="shared" si="89"/>
        <v>1</v>
      </c>
    </row>
    <row r="1132" spans="1:19" x14ac:dyDescent="0.25">
      <c r="A1132" t="s">
        <v>3638</v>
      </c>
      <c r="B1132" t="s">
        <v>11</v>
      </c>
      <c r="C1132">
        <v>60</v>
      </c>
      <c r="D1132">
        <v>110675229</v>
      </c>
      <c r="E1132" t="s">
        <v>0</v>
      </c>
      <c r="F1132" t="s">
        <v>3639</v>
      </c>
      <c r="G1132" t="s">
        <v>0</v>
      </c>
      <c r="H1132" t="s">
        <v>0</v>
      </c>
      <c r="I1132" t="s">
        <v>7576</v>
      </c>
      <c r="J1132" s="6">
        <v>1895666</v>
      </c>
      <c r="K1132" s="6">
        <v>1895848</v>
      </c>
      <c r="L1132">
        <f t="shared" si="85"/>
        <v>241</v>
      </c>
      <c r="O1132">
        <f t="shared" si="86"/>
        <v>0</v>
      </c>
      <c r="P1132">
        <f t="shared" si="87"/>
        <v>0</v>
      </c>
      <c r="Q1132">
        <f t="shared" si="88"/>
        <v>0</v>
      </c>
      <c r="S1132">
        <f t="shared" si="89"/>
        <v>0</v>
      </c>
    </row>
    <row r="1133" spans="1:19" x14ac:dyDescent="0.25">
      <c r="A1133" t="s">
        <v>3652</v>
      </c>
      <c r="B1133" t="s">
        <v>11</v>
      </c>
      <c r="C1133">
        <v>495</v>
      </c>
      <c r="D1133">
        <v>110673962</v>
      </c>
      <c r="E1133" t="s">
        <v>0</v>
      </c>
      <c r="F1133" t="s">
        <v>3653</v>
      </c>
      <c r="G1133" t="s">
        <v>0</v>
      </c>
      <c r="H1133" t="s">
        <v>0</v>
      </c>
      <c r="I1133" t="s">
        <v>7143</v>
      </c>
      <c r="J1133" s="6">
        <v>1901843</v>
      </c>
      <c r="K1133" s="6">
        <v>1903330</v>
      </c>
      <c r="L1133">
        <f t="shared" si="85"/>
        <v>5995</v>
      </c>
      <c r="O1133">
        <f t="shared" si="86"/>
        <v>0</v>
      </c>
      <c r="P1133">
        <f t="shared" si="87"/>
        <v>0</v>
      </c>
      <c r="Q1133">
        <f t="shared" si="88"/>
        <v>0</v>
      </c>
      <c r="S1133">
        <f t="shared" si="89"/>
        <v>0</v>
      </c>
    </row>
    <row r="1134" spans="1:19" x14ac:dyDescent="0.25">
      <c r="A1134" t="s">
        <v>3654</v>
      </c>
      <c r="B1134" t="s">
        <v>11</v>
      </c>
      <c r="C1134">
        <v>476</v>
      </c>
      <c r="D1134">
        <v>110675524</v>
      </c>
      <c r="E1134" t="s">
        <v>0</v>
      </c>
      <c r="F1134" t="s">
        <v>3655</v>
      </c>
      <c r="G1134" t="s">
        <v>0</v>
      </c>
      <c r="H1134" t="s">
        <v>0</v>
      </c>
      <c r="I1134" t="s">
        <v>6987</v>
      </c>
      <c r="J1134" s="6">
        <v>1903410</v>
      </c>
      <c r="K1134" s="6">
        <v>1904840</v>
      </c>
      <c r="L1134">
        <f t="shared" si="85"/>
        <v>80</v>
      </c>
      <c r="O1134">
        <f t="shared" si="86"/>
        <v>0</v>
      </c>
      <c r="P1134">
        <f t="shared" si="87"/>
        <v>1</v>
      </c>
      <c r="Q1134">
        <f t="shared" si="88"/>
        <v>1</v>
      </c>
      <c r="S1134">
        <f t="shared" si="89"/>
        <v>2</v>
      </c>
    </row>
    <row r="1135" spans="1:19" x14ac:dyDescent="0.25">
      <c r="A1135" t="s">
        <v>3691</v>
      </c>
      <c r="B1135" t="s">
        <v>11</v>
      </c>
      <c r="C1135">
        <v>686</v>
      </c>
      <c r="D1135">
        <v>110675109</v>
      </c>
      <c r="E1135" t="s">
        <v>0</v>
      </c>
      <c r="F1135" t="s">
        <v>3692</v>
      </c>
      <c r="G1135" t="s">
        <v>0</v>
      </c>
      <c r="H1135" t="s">
        <v>0</v>
      </c>
      <c r="I1135" t="s">
        <v>6907</v>
      </c>
      <c r="J1135" s="6">
        <v>1919946</v>
      </c>
      <c r="K1135" s="6">
        <v>1922006</v>
      </c>
      <c r="L1135">
        <f t="shared" si="85"/>
        <v>15106</v>
      </c>
      <c r="O1135">
        <f t="shared" si="86"/>
        <v>0</v>
      </c>
      <c r="P1135">
        <f t="shared" si="87"/>
        <v>0</v>
      </c>
      <c r="Q1135">
        <f t="shared" si="88"/>
        <v>0</v>
      </c>
      <c r="S1135">
        <f t="shared" si="89"/>
        <v>2</v>
      </c>
    </row>
    <row r="1136" spans="1:19" x14ac:dyDescent="0.25">
      <c r="A1136" t="s">
        <v>3708</v>
      </c>
      <c r="B1136" t="s">
        <v>11</v>
      </c>
      <c r="C1136">
        <v>111</v>
      </c>
      <c r="D1136">
        <v>110674938</v>
      </c>
      <c r="E1136" t="s">
        <v>0</v>
      </c>
      <c r="F1136" t="s">
        <v>3709</v>
      </c>
      <c r="G1136" t="s">
        <v>0</v>
      </c>
      <c r="H1136" t="s">
        <v>0</v>
      </c>
      <c r="I1136" t="s">
        <v>6790</v>
      </c>
      <c r="J1136" s="6">
        <v>1930752</v>
      </c>
      <c r="K1136" s="6">
        <v>1931087</v>
      </c>
      <c r="L1136">
        <f t="shared" si="85"/>
        <v>8746</v>
      </c>
      <c r="O1136">
        <f t="shared" si="86"/>
        <v>0</v>
      </c>
      <c r="P1136">
        <f t="shared" si="87"/>
        <v>0</v>
      </c>
      <c r="Q1136">
        <f t="shared" si="88"/>
        <v>0</v>
      </c>
      <c r="S1136">
        <f t="shared" si="89"/>
        <v>0</v>
      </c>
    </row>
    <row r="1137" spans="1:19" x14ac:dyDescent="0.25">
      <c r="A1137" t="s">
        <v>3710</v>
      </c>
      <c r="B1137" t="s">
        <v>11</v>
      </c>
      <c r="C1137">
        <v>222</v>
      </c>
      <c r="D1137">
        <v>110673299</v>
      </c>
      <c r="E1137" t="s">
        <v>0</v>
      </c>
      <c r="F1137" t="s">
        <v>3711</v>
      </c>
      <c r="G1137" t="s">
        <v>0</v>
      </c>
      <c r="H1137" t="s">
        <v>0</v>
      </c>
      <c r="I1137" t="s">
        <v>7593</v>
      </c>
      <c r="J1137" s="6">
        <v>1931160</v>
      </c>
      <c r="K1137" s="6">
        <v>1931828</v>
      </c>
      <c r="L1137">
        <f t="shared" si="85"/>
        <v>73</v>
      </c>
      <c r="O1137">
        <f t="shared" si="86"/>
        <v>0</v>
      </c>
      <c r="P1137">
        <f t="shared" si="87"/>
        <v>1</v>
      </c>
      <c r="Q1137">
        <f t="shared" si="88"/>
        <v>1</v>
      </c>
      <c r="S1137">
        <f t="shared" si="89"/>
        <v>0</v>
      </c>
    </row>
    <row r="1138" spans="1:19" x14ac:dyDescent="0.25">
      <c r="A1138" t="s">
        <v>3712</v>
      </c>
      <c r="B1138" t="s">
        <v>11</v>
      </c>
      <c r="C1138">
        <v>269</v>
      </c>
      <c r="D1138">
        <v>110675047</v>
      </c>
      <c r="E1138" t="s">
        <v>0</v>
      </c>
      <c r="F1138" t="s">
        <v>3713</v>
      </c>
      <c r="G1138" t="s">
        <v>0</v>
      </c>
      <c r="H1138" t="s">
        <v>0</v>
      </c>
      <c r="I1138" t="s">
        <v>7594</v>
      </c>
      <c r="J1138" s="6">
        <v>1931847</v>
      </c>
      <c r="K1138" s="6">
        <v>1932656</v>
      </c>
      <c r="L1138">
        <f t="shared" si="85"/>
        <v>19</v>
      </c>
      <c r="O1138">
        <f t="shared" si="86"/>
        <v>1</v>
      </c>
      <c r="P1138">
        <f t="shared" si="87"/>
        <v>2</v>
      </c>
      <c r="Q1138">
        <f t="shared" si="88"/>
        <v>2</v>
      </c>
      <c r="S1138">
        <f t="shared" si="89"/>
        <v>2</v>
      </c>
    </row>
    <row r="1139" spans="1:19" x14ac:dyDescent="0.25">
      <c r="A1139" t="s">
        <v>3728</v>
      </c>
      <c r="B1139" t="s">
        <v>11</v>
      </c>
      <c r="C1139">
        <v>400</v>
      </c>
      <c r="D1139">
        <v>110675107</v>
      </c>
      <c r="E1139" t="s">
        <v>0</v>
      </c>
      <c r="F1139" t="s">
        <v>3729</v>
      </c>
      <c r="G1139" t="s">
        <v>0</v>
      </c>
      <c r="H1139" t="s">
        <v>0</v>
      </c>
      <c r="I1139" t="s">
        <v>7435</v>
      </c>
      <c r="J1139" s="6">
        <v>1941146</v>
      </c>
      <c r="K1139" s="6">
        <v>1942348</v>
      </c>
      <c r="L1139">
        <f t="shared" si="85"/>
        <v>8490</v>
      </c>
      <c r="O1139">
        <f t="shared" si="86"/>
        <v>0</v>
      </c>
      <c r="P1139">
        <f t="shared" si="87"/>
        <v>0</v>
      </c>
      <c r="Q1139">
        <f t="shared" si="88"/>
        <v>0</v>
      </c>
      <c r="S1139">
        <f t="shared" si="89"/>
        <v>1</v>
      </c>
    </row>
    <row r="1140" spans="1:19" x14ac:dyDescent="0.25">
      <c r="A1140" t="s">
        <v>3734</v>
      </c>
      <c r="B1140" t="s">
        <v>11</v>
      </c>
      <c r="C1140">
        <v>643</v>
      </c>
      <c r="D1140">
        <v>110676045</v>
      </c>
      <c r="E1140" t="s">
        <v>0</v>
      </c>
      <c r="F1140" t="s">
        <v>3735</v>
      </c>
      <c r="G1140" t="s">
        <v>0</v>
      </c>
      <c r="H1140" t="s">
        <v>0</v>
      </c>
      <c r="I1140" t="s">
        <v>6857</v>
      </c>
      <c r="J1140" s="6">
        <v>1944485</v>
      </c>
      <c r="K1140" s="6">
        <v>1946416</v>
      </c>
      <c r="L1140">
        <f t="shared" si="85"/>
        <v>2137</v>
      </c>
      <c r="O1140">
        <f t="shared" si="86"/>
        <v>0</v>
      </c>
      <c r="P1140">
        <f t="shared" si="87"/>
        <v>0</v>
      </c>
      <c r="Q1140">
        <f t="shared" si="88"/>
        <v>0</v>
      </c>
      <c r="S1140">
        <f t="shared" si="89"/>
        <v>1</v>
      </c>
    </row>
    <row r="1141" spans="1:19" x14ac:dyDescent="0.25">
      <c r="A1141" t="s">
        <v>3742</v>
      </c>
      <c r="B1141" t="s">
        <v>11</v>
      </c>
      <c r="C1141">
        <v>215</v>
      </c>
      <c r="D1141">
        <v>110674631</v>
      </c>
      <c r="E1141" t="s">
        <v>0</v>
      </c>
      <c r="F1141" t="s">
        <v>3743</v>
      </c>
      <c r="G1141" t="s">
        <v>0</v>
      </c>
      <c r="H1141" t="s">
        <v>0</v>
      </c>
      <c r="I1141" t="s">
        <v>7600</v>
      </c>
      <c r="J1141" s="6">
        <v>1948648</v>
      </c>
      <c r="K1141" s="6">
        <v>1949295</v>
      </c>
      <c r="L1141">
        <f t="shared" si="85"/>
        <v>2232</v>
      </c>
      <c r="O1141">
        <f t="shared" si="86"/>
        <v>0</v>
      </c>
      <c r="P1141">
        <f t="shared" si="87"/>
        <v>0</v>
      </c>
      <c r="Q1141">
        <f t="shared" si="88"/>
        <v>0</v>
      </c>
      <c r="S1141">
        <f t="shared" si="89"/>
        <v>2</v>
      </c>
    </row>
    <row r="1142" spans="1:19" x14ac:dyDescent="0.25">
      <c r="A1142" t="s">
        <v>3748</v>
      </c>
      <c r="B1142" t="s">
        <v>11</v>
      </c>
      <c r="C1142">
        <v>238</v>
      </c>
      <c r="D1142">
        <v>110675046</v>
      </c>
      <c r="E1142" t="s">
        <v>0</v>
      </c>
      <c r="F1142" t="s">
        <v>3749</v>
      </c>
      <c r="G1142" t="s">
        <v>0</v>
      </c>
      <c r="H1142" t="s">
        <v>0</v>
      </c>
      <c r="I1142" t="s">
        <v>6996</v>
      </c>
      <c r="J1142" s="6">
        <v>1950704</v>
      </c>
      <c r="K1142" s="6">
        <v>1951420</v>
      </c>
      <c r="L1142">
        <f t="shared" si="85"/>
        <v>1409</v>
      </c>
      <c r="O1142">
        <f t="shared" si="86"/>
        <v>0</v>
      </c>
      <c r="P1142">
        <f t="shared" si="87"/>
        <v>0</v>
      </c>
      <c r="Q1142">
        <f t="shared" si="88"/>
        <v>0</v>
      </c>
      <c r="S1142">
        <f t="shared" si="89"/>
        <v>1</v>
      </c>
    </row>
    <row r="1143" spans="1:19" x14ac:dyDescent="0.25">
      <c r="A1143" t="s">
        <v>3754</v>
      </c>
      <c r="B1143" t="s">
        <v>11</v>
      </c>
      <c r="C1143">
        <v>551</v>
      </c>
      <c r="D1143">
        <v>110675974</v>
      </c>
      <c r="E1143" t="s">
        <v>0</v>
      </c>
      <c r="F1143" t="s">
        <v>3755</v>
      </c>
      <c r="G1143" t="s">
        <v>0</v>
      </c>
      <c r="H1143" t="s">
        <v>0</v>
      </c>
      <c r="I1143" t="s">
        <v>7601</v>
      </c>
      <c r="J1143" s="6">
        <v>1952947</v>
      </c>
      <c r="K1143" s="6">
        <v>1954602</v>
      </c>
      <c r="L1143">
        <f t="shared" si="85"/>
        <v>1527</v>
      </c>
      <c r="O1143">
        <f t="shared" si="86"/>
        <v>0</v>
      </c>
      <c r="P1143">
        <f t="shared" si="87"/>
        <v>0</v>
      </c>
      <c r="Q1143">
        <f t="shared" si="88"/>
        <v>0</v>
      </c>
      <c r="S1143">
        <f t="shared" si="89"/>
        <v>2</v>
      </c>
    </row>
    <row r="1144" spans="1:19" x14ac:dyDescent="0.25">
      <c r="A1144" t="s">
        <v>3778</v>
      </c>
      <c r="B1144" t="s">
        <v>11</v>
      </c>
      <c r="C1144">
        <v>140</v>
      </c>
      <c r="D1144">
        <v>110675354</v>
      </c>
      <c r="E1144" t="s">
        <v>0</v>
      </c>
      <c r="F1144" t="s">
        <v>3779</v>
      </c>
      <c r="G1144" t="s">
        <v>0</v>
      </c>
      <c r="H1144" t="s">
        <v>0</v>
      </c>
      <c r="I1144" t="s">
        <v>6796</v>
      </c>
      <c r="J1144" s="6">
        <v>1962709</v>
      </c>
      <c r="K1144" s="6">
        <v>1963131</v>
      </c>
      <c r="L1144">
        <f t="shared" si="85"/>
        <v>8107</v>
      </c>
      <c r="O1144">
        <f t="shared" si="86"/>
        <v>0</v>
      </c>
      <c r="P1144">
        <f t="shared" si="87"/>
        <v>0</v>
      </c>
      <c r="Q1144">
        <f t="shared" si="88"/>
        <v>0</v>
      </c>
      <c r="S1144">
        <f t="shared" si="89"/>
        <v>2</v>
      </c>
    </row>
    <row r="1145" spans="1:19" x14ac:dyDescent="0.25">
      <c r="A1145" t="s">
        <v>3786</v>
      </c>
      <c r="B1145" t="s">
        <v>11</v>
      </c>
      <c r="C1145">
        <v>89</v>
      </c>
      <c r="D1145">
        <v>110675701</v>
      </c>
      <c r="E1145" t="s">
        <v>0</v>
      </c>
      <c r="F1145" t="s">
        <v>3787</v>
      </c>
      <c r="G1145" t="s">
        <v>0</v>
      </c>
      <c r="H1145" t="s">
        <v>0</v>
      </c>
      <c r="I1145" t="s">
        <v>7570</v>
      </c>
      <c r="J1145" s="6">
        <v>1965937</v>
      </c>
      <c r="K1145" s="6">
        <v>1966206</v>
      </c>
      <c r="L1145">
        <f t="shared" si="85"/>
        <v>2806</v>
      </c>
      <c r="O1145">
        <f t="shared" si="86"/>
        <v>0</v>
      </c>
      <c r="P1145">
        <f t="shared" si="87"/>
        <v>0</v>
      </c>
      <c r="Q1145">
        <f t="shared" si="88"/>
        <v>0</v>
      </c>
      <c r="S1145">
        <f t="shared" si="89"/>
        <v>2</v>
      </c>
    </row>
    <row r="1146" spans="1:19" x14ac:dyDescent="0.25">
      <c r="A1146" t="s">
        <v>3788</v>
      </c>
      <c r="B1146" t="s">
        <v>11</v>
      </c>
      <c r="C1146">
        <v>450</v>
      </c>
      <c r="D1146">
        <v>110675221</v>
      </c>
      <c r="E1146" t="s">
        <v>0</v>
      </c>
      <c r="F1146" t="s">
        <v>3789</v>
      </c>
      <c r="G1146" t="s">
        <v>0</v>
      </c>
      <c r="H1146" t="s">
        <v>0</v>
      </c>
      <c r="I1146" t="s">
        <v>6790</v>
      </c>
      <c r="J1146" s="6">
        <v>1966223</v>
      </c>
      <c r="K1146" s="6">
        <v>1967575</v>
      </c>
      <c r="L1146">
        <f t="shared" si="85"/>
        <v>17</v>
      </c>
      <c r="O1146">
        <f t="shared" si="86"/>
        <v>1</v>
      </c>
      <c r="P1146">
        <f t="shared" si="87"/>
        <v>1</v>
      </c>
      <c r="Q1146">
        <f t="shared" si="88"/>
        <v>1</v>
      </c>
      <c r="S1146">
        <f t="shared" si="89"/>
        <v>0</v>
      </c>
    </row>
    <row r="1147" spans="1:19" x14ac:dyDescent="0.25">
      <c r="A1147" t="s">
        <v>3808</v>
      </c>
      <c r="B1147" t="s">
        <v>11</v>
      </c>
      <c r="C1147">
        <v>527</v>
      </c>
      <c r="D1147">
        <v>110674277</v>
      </c>
      <c r="E1147" t="s">
        <v>0</v>
      </c>
      <c r="F1147" t="s">
        <v>3809</v>
      </c>
      <c r="G1147" t="s">
        <v>0</v>
      </c>
      <c r="H1147" t="s">
        <v>0</v>
      </c>
      <c r="I1147" t="s">
        <v>6857</v>
      </c>
      <c r="J1147" s="6">
        <v>1976372</v>
      </c>
      <c r="K1147" s="6">
        <v>1977955</v>
      </c>
      <c r="L1147">
        <f t="shared" si="85"/>
        <v>8797</v>
      </c>
      <c r="O1147">
        <f t="shared" si="86"/>
        <v>0</v>
      </c>
      <c r="P1147">
        <f t="shared" si="87"/>
        <v>0</v>
      </c>
      <c r="Q1147">
        <f t="shared" si="88"/>
        <v>0</v>
      </c>
      <c r="S1147">
        <f t="shared" si="89"/>
        <v>2</v>
      </c>
    </row>
    <row r="1148" spans="1:19" x14ac:dyDescent="0.25">
      <c r="A1148" t="s">
        <v>3840</v>
      </c>
      <c r="B1148" t="s">
        <v>11</v>
      </c>
      <c r="C1148">
        <v>341</v>
      </c>
      <c r="D1148">
        <v>110674993</v>
      </c>
      <c r="E1148" t="s">
        <v>3841</v>
      </c>
      <c r="F1148" t="s">
        <v>3842</v>
      </c>
      <c r="G1148" t="s">
        <v>0</v>
      </c>
      <c r="H1148" t="s">
        <v>0</v>
      </c>
      <c r="I1148" t="s">
        <v>7613</v>
      </c>
      <c r="J1148" s="6">
        <v>1997463</v>
      </c>
      <c r="K1148" s="6">
        <v>1998488</v>
      </c>
      <c r="L1148">
        <f t="shared" si="85"/>
        <v>19508</v>
      </c>
      <c r="O1148">
        <f t="shared" si="86"/>
        <v>0</v>
      </c>
      <c r="P1148">
        <f t="shared" si="87"/>
        <v>0</v>
      </c>
      <c r="Q1148">
        <f t="shared" si="88"/>
        <v>0</v>
      </c>
      <c r="S1148">
        <f t="shared" si="89"/>
        <v>2</v>
      </c>
    </row>
    <row r="1149" spans="1:19" x14ac:dyDescent="0.25">
      <c r="A1149" t="s">
        <v>3847</v>
      </c>
      <c r="B1149" t="s">
        <v>11</v>
      </c>
      <c r="C1149">
        <v>308</v>
      </c>
      <c r="D1149">
        <v>110674571</v>
      </c>
      <c r="E1149" t="s">
        <v>0</v>
      </c>
      <c r="F1149" t="s">
        <v>3848</v>
      </c>
      <c r="G1149" t="s">
        <v>0</v>
      </c>
      <c r="H1149" t="s">
        <v>0</v>
      </c>
      <c r="I1149" t="s">
        <v>7614</v>
      </c>
      <c r="J1149" s="6">
        <v>1999685</v>
      </c>
      <c r="K1149" s="6">
        <v>2000611</v>
      </c>
      <c r="L1149">
        <f t="shared" si="85"/>
        <v>1197</v>
      </c>
      <c r="O1149">
        <f t="shared" si="86"/>
        <v>0</v>
      </c>
      <c r="P1149">
        <f t="shared" si="87"/>
        <v>0</v>
      </c>
      <c r="Q1149">
        <f t="shared" si="88"/>
        <v>0</v>
      </c>
      <c r="S1149">
        <f t="shared" si="89"/>
        <v>2</v>
      </c>
    </row>
    <row r="1150" spans="1:19" x14ac:dyDescent="0.25">
      <c r="A1150" t="s">
        <v>3857</v>
      </c>
      <c r="B1150" t="s">
        <v>11</v>
      </c>
      <c r="C1150">
        <v>445</v>
      </c>
      <c r="D1150">
        <v>110674452</v>
      </c>
      <c r="E1150" t="s">
        <v>0</v>
      </c>
      <c r="F1150" t="s">
        <v>3858</v>
      </c>
      <c r="G1150" t="s">
        <v>0</v>
      </c>
      <c r="H1150" t="s">
        <v>0</v>
      </c>
      <c r="I1150" t="s">
        <v>6812</v>
      </c>
      <c r="J1150" s="6">
        <v>2006482</v>
      </c>
      <c r="K1150" s="6">
        <v>2007819</v>
      </c>
      <c r="L1150">
        <f t="shared" si="85"/>
        <v>5871</v>
      </c>
      <c r="O1150">
        <f t="shared" si="86"/>
        <v>0</v>
      </c>
      <c r="P1150">
        <f t="shared" si="87"/>
        <v>0</v>
      </c>
      <c r="Q1150">
        <f t="shared" si="88"/>
        <v>0</v>
      </c>
      <c r="S1150">
        <f t="shared" si="89"/>
        <v>1</v>
      </c>
    </row>
    <row r="1151" spans="1:19" x14ac:dyDescent="0.25">
      <c r="A1151" t="s">
        <v>3878</v>
      </c>
      <c r="B1151" t="s">
        <v>11</v>
      </c>
      <c r="C1151">
        <v>136</v>
      </c>
      <c r="D1151">
        <v>110674586</v>
      </c>
      <c r="E1151" t="s">
        <v>0</v>
      </c>
      <c r="F1151" t="s">
        <v>3879</v>
      </c>
      <c r="G1151" t="s">
        <v>0</v>
      </c>
      <c r="H1151" t="s">
        <v>0</v>
      </c>
      <c r="I1151" t="s">
        <v>6790</v>
      </c>
      <c r="J1151" s="6">
        <v>2018036</v>
      </c>
      <c r="K1151" s="6">
        <v>2018446</v>
      </c>
      <c r="L1151">
        <f t="shared" si="85"/>
        <v>10217</v>
      </c>
      <c r="O1151">
        <f t="shared" si="86"/>
        <v>0</v>
      </c>
      <c r="P1151">
        <f t="shared" si="87"/>
        <v>0</v>
      </c>
      <c r="Q1151">
        <f t="shared" si="88"/>
        <v>0</v>
      </c>
      <c r="S1151">
        <f t="shared" si="89"/>
        <v>1</v>
      </c>
    </row>
    <row r="1152" spans="1:19" x14ac:dyDescent="0.25">
      <c r="A1152" t="s">
        <v>3896</v>
      </c>
      <c r="B1152" t="s">
        <v>11</v>
      </c>
      <c r="C1152">
        <v>364</v>
      </c>
      <c r="D1152">
        <v>110675127</v>
      </c>
      <c r="E1152" t="s">
        <v>3897</v>
      </c>
      <c r="F1152" t="s">
        <v>3898</v>
      </c>
      <c r="G1152" t="s">
        <v>0</v>
      </c>
      <c r="H1152" t="s">
        <v>0</v>
      </c>
      <c r="I1152" t="s">
        <v>7624</v>
      </c>
      <c r="J1152" s="6">
        <v>2031504</v>
      </c>
      <c r="K1152" s="6">
        <v>2032598</v>
      </c>
      <c r="L1152">
        <f t="shared" si="85"/>
        <v>13058</v>
      </c>
      <c r="O1152">
        <f t="shared" si="86"/>
        <v>0</v>
      </c>
      <c r="P1152">
        <f t="shared" si="87"/>
        <v>0</v>
      </c>
      <c r="Q1152">
        <f t="shared" si="88"/>
        <v>0</v>
      </c>
      <c r="S1152">
        <f t="shared" si="89"/>
        <v>1</v>
      </c>
    </row>
    <row r="1153" spans="1:19" x14ac:dyDescent="0.25">
      <c r="A1153" t="s">
        <v>3906</v>
      </c>
      <c r="B1153" t="s">
        <v>11</v>
      </c>
      <c r="C1153">
        <v>178</v>
      </c>
      <c r="D1153">
        <v>110675176</v>
      </c>
      <c r="E1153" t="s">
        <v>0</v>
      </c>
      <c r="F1153" t="s">
        <v>3907</v>
      </c>
      <c r="G1153" t="s">
        <v>0</v>
      </c>
      <c r="H1153" t="s">
        <v>0</v>
      </c>
      <c r="I1153" t="s">
        <v>6964</v>
      </c>
      <c r="J1153" s="6">
        <v>2037275</v>
      </c>
      <c r="K1153" s="6">
        <v>2037811</v>
      </c>
      <c r="L1153">
        <f t="shared" si="85"/>
        <v>4677</v>
      </c>
      <c r="O1153">
        <f t="shared" si="86"/>
        <v>0</v>
      </c>
      <c r="P1153">
        <f t="shared" si="87"/>
        <v>0</v>
      </c>
      <c r="Q1153">
        <f t="shared" si="88"/>
        <v>0</v>
      </c>
      <c r="S1153">
        <f t="shared" si="89"/>
        <v>1</v>
      </c>
    </row>
    <row r="1154" spans="1:19" x14ac:dyDescent="0.25">
      <c r="A1154" t="s">
        <v>3916</v>
      </c>
      <c r="B1154" t="s">
        <v>11</v>
      </c>
      <c r="C1154">
        <v>213</v>
      </c>
      <c r="D1154">
        <v>110675151</v>
      </c>
      <c r="E1154" t="s">
        <v>0</v>
      </c>
      <c r="F1154" t="s">
        <v>3917</v>
      </c>
      <c r="G1154" t="s">
        <v>0</v>
      </c>
      <c r="H1154" t="s">
        <v>0</v>
      </c>
      <c r="I1154" t="s">
        <v>7626</v>
      </c>
      <c r="J1154" s="6">
        <v>2042700</v>
      </c>
      <c r="K1154" s="6">
        <v>2043341</v>
      </c>
      <c r="L1154">
        <f t="shared" si="85"/>
        <v>4889</v>
      </c>
      <c r="O1154">
        <f t="shared" si="86"/>
        <v>0</v>
      </c>
      <c r="P1154">
        <f t="shared" si="87"/>
        <v>0</v>
      </c>
      <c r="Q1154">
        <f t="shared" si="88"/>
        <v>0</v>
      </c>
      <c r="S1154">
        <f t="shared" si="89"/>
        <v>0</v>
      </c>
    </row>
    <row r="1155" spans="1:19" x14ac:dyDescent="0.25">
      <c r="A1155" t="s">
        <v>3918</v>
      </c>
      <c r="B1155" t="s">
        <v>11</v>
      </c>
      <c r="C1155">
        <v>499</v>
      </c>
      <c r="D1155">
        <v>110675753</v>
      </c>
      <c r="E1155" t="s">
        <v>0</v>
      </c>
      <c r="F1155" t="s">
        <v>3919</v>
      </c>
      <c r="G1155" t="s">
        <v>0</v>
      </c>
      <c r="H1155" t="s">
        <v>0</v>
      </c>
      <c r="I1155" t="s">
        <v>7627</v>
      </c>
      <c r="J1155" s="6">
        <v>2043346</v>
      </c>
      <c r="K1155" s="6">
        <v>2044845</v>
      </c>
      <c r="L1155">
        <f t="shared" si="85"/>
        <v>5</v>
      </c>
      <c r="O1155">
        <f t="shared" si="86"/>
        <v>1</v>
      </c>
      <c r="P1155">
        <f t="shared" si="87"/>
        <v>1</v>
      </c>
      <c r="Q1155">
        <f t="shared" si="88"/>
        <v>1</v>
      </c>
      <c r="S1155">
        <f t="shared" si="89"/>
        <v>1</v>
      </c>
    </row>
    <row r="1156" spans="1:19" x14ac:dyDescent="0.25">
      <c r="A1156" t="s">
        <v>3948</v>
      </c>
      <c r="B1156" t="s">
        <v>11</v>
      </c>
      <c r="C1156">
        <v>221</v>
      </c>
      <c r="D1156">
        <v>110673600</v>
      </c>
      <c r="E1156" t="s">
        <v>0</v>
      </c>
      <c r="F1156" t="s">
        <v>3949</v>
      </c>
      <c r="G1156" t="s">
        <v>0</v>
      </c>
      <c r="H1156" t="s">
        <v>0</v>
      </c>
      <c r="I1156" t="s">
        <v>6790</v>
      </c>
      <c r="J1156" s="6">
        <v>2055902</v>
      </c>
      <c r="K1156" s="6">
        <v>2056567</v>
      </c>
      <c r="L1156">
        <f t="shared" ref="L1156:L1219" si="90">J1156-K1155</f>
        <v>11057</v>
      </c>
      <c r="O1156">
        <f t="shared" ref="O1156:O1219" si="91">IF(L1156&lt;50,O1155+1,0)</f>
        <v>0</v>
      </c>
      <c r="P1156">
        <f t="shared" ref="P1156:P1219" si="92">IF(L1156&lt;100,P1155+1,0)</f>
        <v>0</v>
      </c>
      <c r="Q1156">
        <f t="shared" ref="Q1156:Q1219" si="93">IF(L1156&lt;200,Q1155+1,0)</f>
        <v>0</v>
      </c>
      <c r="S1156">
        <f t="shared" ref="S1156:S1219" si="94">MOD(C1156,3)</f>
        <v>2</v>
      </c>
    </row>
    <row r="1157" spans="1:19" x14ac:dyDescent="0.25">
      <c r="A1157" t="s">
        <v>3975</v>
      </c>
      <c r="B1157" t="s">
        <v>11</v>
      </c>
      <c r="C1157">
        <v>150</v>
      </c>
      <c r="D1157">
        <v>110673441</v>
      </c>
      <c r="E1157" t="s">
        <v>0</v>
      </c>
      <c r="F1157" t="s">
        <v>3976</v>
      </c>
      <c r="G1157" t="s">
        <v>0</v>
      </c>
      <c r="H1157" t="s">
        <v>0</v>
      </c>
      <c r="I1157" t="s">
        <v>7637</v>
      </c>
      <c r="J1157" s="6">
        <v>2072700</v>
      </c>
      <c r="K1157" s="6">
        <v>2073152</v>
      </c>
      <c r="L1157">
        <f t="shared" si="90"/>
        <v>16133</v>
      </c>
      <c r="O1157">
        <f t="shared" si="91"/>
        <v>0</v>
      </c>
      <c r="P1157">
        <f t="shared" si="92"/>
        <v>0</v>
      </c>
      <c r="Q1157">
        <f t="shared" si="93"/>
        <v>0</v>
      </c>
      <c r="S1157">
        <f t="shared" si="94"/>
        <v>0</v>
      </c>
    </row>
    <row r="1158" spans="1:19" x14ac:dyDescent="0.25">
      <c r="A1158" t="s">
        <v>3986</v>
      </c>
      <c r="B1158" t="s">
        <v>11</v>
      </c>
      <c r="C1158">
        <v>256</v>
      </c>
      <c r="D1158">
        <v>110674306</v>
      </c>
      <c r="E1158" t="s">
        <v>0</v>
      </c>
      <c r="F1158" t="s">
        <v>3987</v>
      </c>
      <c r="G1158" t="s">
        <v>0</v>
      </c>
      <c r="H1158" t="s">
        <v>0</v>
      </c>
      <c r="I1158" t="s">
        <v>6790</v>
      </c>
      <c r="J1158" s="6">
        <v>2079978</v>
      </c>
      <c r="K1158" s="6">
        <v>2080748</v>
      </c>
      <c r="L1158">
        <f t="shared" si="90"/>
        <v>6826</v>
      </c>
      <c r="O1158">
        <f t="shared" si="91"/>
        <v>0</v>
      </c>
      <c r="P1158">
        <f t="shared" si="92"/>
        <v>0</v>
      </c>
      <c r="Q1158">
        <f t="shared" si="93"/>
        <v>0</v>
      </c>
      <c r="S1158">
        <f t="shared" si="94"/>
        <v>1</v>
      </c>
    </row>
    <row r="1159" spans="1:19" x14ac:dyDescent="0.25">
      <c r="A1159" t="s">
        <v>3988</v>
      </c>
      <c r="B1159" t="s">
        <v>11</v>
      </c>
      <c r="C1159">
        <v>163</v>
      </c>
      <c r="D1159">
        <v>110675807</v>
      </c>
      <c r="E1159" t="s">
        <v>0</v>
      </c>
      <c r="F1159" t="s">
        <v>3989</v>
      </c>
      <c r="G1159" t="s">
        <v>0</v>
      </c>
      <c r="H1159" t="s">
        <v>0</v>
      </c>
      <c r="I1159" t="s">
        <v>6793</v>
      </c>
      <c r="J1159" s="6">
        <v>2080745</v>
      </c>
      <c r="K1159" s="6">
        <v>2081236</v>
      </c>
      <c r="L1159">
        <f t="shared" si="90"/>
        <v>-3</v>
      </c>
      <c r="O1159">
        <f t="shared" si="91"/>
        <v>1</v>
      </c>
      <c r="P1159">
        <f t="shared" si="92"/>
        <v>1</v>
      </c>
      <c r="Q1159">
        <f t="shared" si="93"/>
        <v>1</v>
      </c>
      <c r="S1159">
        <f t="shared" si="94"/>
        <v>1</v>
      </c>
    </row>
    <row r="1160" spans="1:19" x14ac:dyDescent="0.25">
      <c r="A1160" t="s">
        <v>4001</v>
      </c>
      <c r="B1160" t="s">
        <v>11</v>
      </c>
      <c r="C1160">
        <v>286</v>
      </c>
      <c r="D1160">
        <v>110674617</v>
      </c>
      <c r="E1160" t="s">
        <v>0</v>
      </c>
      <c r="F1160" t="s">
        <v>4002</v>
      </c>
      <c r="G1160" t="s">
        <v>0</v>
      </c>
      <c r="H1160" t="s">
        <v>0</v>
      </c>
      <c r="I1160" t="s">
        <v>6946</v>
      </c>
      <c r="J1160" s="6">
        <v>2086247</v>
      </c>
      <c r="K1160" s="6">
        <v>2087107</v>
      </c>
      <c r="L1160">
        <f t="shared" si="90"/>
        <v>5011</v>
      </c>
      <c r="O1160">
        <f t="shared" si="91"/>
        <v>0</v>
      </c>
      <c r="P1160">
        <f t="shared" si="92"/>
        <v>0</v>
      </c>
      <c r="Q1160">
        <f t="shared" si="93"/>
        <v>0</v>
      </c>
      <c r="S1160">
        <f t="shared" si="94"/>
        <v>1</v>
      </c>
    </row>
    <row r="1161" spans="1:19" x14ac:dyDescent="0.25">
      <c r="A1161" t="s">
        <v>4003</v>
      </c>
      <c r="B1161" t="s">
        <v>11</v>
      </c>
      <c r="C1161">
        <v>263</v>
      </c>
      <c r="D1161">
        <v>110673683</v>
      </c>
      <c r="E1161" t="s">
        <v>0</v>
      </c>
      <c r="F1161" t="s">
        <v>4004</v>
      </c>
      <c r="G1161" t="s">
        <v>0</v>
      </c>
      <c r="H1161" t="s">
        <v>0</v>
      </c>
      <c r="I1161" t="s">
        <v>6864</v>
      </c>
      <c r="J1161" s="6">
        <v>2087271</v>
      </c>
      <c r="K1161" s="6">
        <v>2088062</v>
      </c>
      <c r="L1161">
        <f t="shared" si="90"/>
        <v>164</v>
      </c>
      <c r="O1161">
        <f t="shared" si="91"/>
        <v>0</v>
      </c>
      <c r="P1161">
        <f t="shared" si="92"/>
        <v>0</v>
      </c>
      <c r="Q1161">
        <f t="shared" si="93"/>
        <v>1</v>
      </c>
      <c r="S1161">
        <f t="shared" si="94"/>
        <v>2</v>
      </c>
    </row>
    <row r="1162" spans="1:19" x14ac:dyDescent="0.25">
      <c r="A1162" t="s">
        <v>4032</v>
      </c>
      <c r="B1162" t="s">
        <v>11</v>
      </c>
      <c r="C1162">
        <v>99</v>
      </c>
      <c r="D1162">
        <v>110673591</v>
      </c>
      <c r="E1162" t="s">
        <v>0</v>
      </c>
      <c r="F1162" t="s">
        <v>4033</v>
      </c>
      <c r="G1162" t="s">
        <v>0</v>
      </c>
      <c r="H1162" t="s">
        <v>0</v>
      </c>
      <c r="I1162" t="s">
        <v>6796</v>
      </c>
      <c r="J1162" s="6">
        <v>2097329</v>
      </c>
      <c r="K1162" s="6">
        <v>2097628</v>
      </c>
      <c r="L1162">
        <f t="shared" si="90"/>
        <v>9267</v>
      </c>
      <c r="O1162">
        <f t="shared" si="91"/>
        <v>0</v>
      </c>
      <c r="P1162">
        <f t="shared" si="92"/>
        <v>0</v>
      </c>
      <c r="Q1162">
        <f t="shared" si="93"/>
        <v>0</v>
      </c>
      <c r="S1162">
        <f t="shared" si="94"/>
        <v>0</v>
      </c>
    </row>
    <row r="1163" spans="1:19" x14ac:dyDescent="0.25">
      <c r="A1163" t="s">
        <v>4038</v>
      </c>
      <c r="B1163" t="s">
        <v>11</v>
      </c>
      <c r="C1163">
        <v>217</v>
      </c>
      <c r="D1163">
        <v>110673274</v>
      </c>
      <c r="E1163" t="s">
        <v>0</v>
      </c>
      <c r="F1163" t="s">
        <v>4039</v>
      </c>
      <c r="G1163" t="s">
        <v>0</v>
      </c>
      <c r="H1163" t="s">
        <v>0</v>
      </c>
      <c r="I1163" t="s">
        <v>7602</v>
      </c>
      <c r="J1163" s="6">
        <v>2099263</v>
      </c>
      <c r="K1163" s="6">
        <v>2099916</v>
      </c>
      <c r="L1163">
        <f t="shared" si="90"/>
        <v>1635</v>
      </c>
      <c r="O1163">
        <f t="shared" si="91"/>
        <v>0</v>
      </c>
      <c r="P1163">
        <f t="shared" si="92"/>
        <v>0</v>
      </c>
      <c r="Q1163">
        <f t="shared" si="93"/>
        <v>0</v>
      </c>
      <c r="S1163">
        <f t="shared" si="94"/>
        <v>1</v>
      </c>
    </row>
    <row r="1164" spans="1:19" x14ac:dyDescent="0.25">
      <c r="A1164" t="s">
        <v>4046</v>
      </c>
      <c r="B1164" t="s">
        <v>11</v>
      </c>
      <c r="C1164">
        <v>62</v>
      </c>
      <c r="D1164">
        <v>110674796</v>
      </c>
      <c r="E1164" t="s">
        <v>0</v>
      </c>
      <c r="F1164" t="s">
        <v>4047</v>
      </c>
      <c r="G1164" t="s">
        <v>0</v>
      </c>
      <c r="H1164" t="s">
        <v>0</v>
      </c>
      <c r="I1164" t="s">
        <v>6796</v>
      </c>
      <c r="J1164" s="6">
        <v>2102375</v>
      </c>
      <c r="K1164" s="6">
        <v>2102563</v>
      </c>
      <c r="L1164">
        <f t="shared" si="90"/>
        <v>2459</v>
      </c>
      <c r="O1164">
        <f t="shared" si="91"/>
        <v>0</v>
      </c>
      <c r="P1164">
        <f t="shared" si="92"/>
        <v>0</v>
      </c>
      <c r="Q1164">
        <f t="shared" si="93"/>
        <v>0</v>
      </c>
      <c r="S1164">
        <f t="shared" si="94"/>
        <v>2</v>
      </c>
    </row>
    <row r="1165" spans="1:19" x14ac:dyDescent="0.25">
      <c r="A1165" t="s">
        <v>4054</v>
      </c>
      <c r="B1165" t="s">
        <v>11</v>
      </c>
      <c r="C1165">
        <v>156</v>
      </c>
      <c r="D1165">
        <v>110674726</v>
      </c>
      <c r="E1165" t="s">
        <v>0</v>
      </c>
      <c r="F1165" t="s">
        <v>4055</v>
      </c>
      <c r="G1165" t="s">
        <v>0</v>
      </c>
      <c r="H1165" t="s">
        <v>0</v>
      </c>
      <c r="I1165" t="s">
        <v>6796</v>
      </c>
      <c r="J1165" s="6">
        <v>2106406</v>
      </c>
      <c r="K1165" s="6">
        <v>2106876</v>
      </c>
      <c r="L1165">
        <f t="shared" si="90"/>
        <v>3843</v>
      </c>
      <c r="O1165">
        <f t="shared" si="91"/>
        <v>0</v>
      </c>
      <c r="P1165">
        <f t="shared" si="92"/>
        <v>0</v>
      </c>
      <c r="Q1165">
        <f t="shared" si="93"/>
        <v>0</v>
      </c>
      <c r="S1165">
        <f t="shared" si="94"/>
        <v>0</v>
      </c>
    </row>
    <row r="1166" spans="1:19" x14ac:dyDescent="0.25">
      <c r="A1166" t="s">
        <v>4060</v>
      </c>
      <c r="B1166" t="s">
        <v>11</v>
      </c>
      <c r="C1166">
        <v>221</v>
      </c>
      <c r="D1166">
        <v>110675270</v>
      </c>
      <c r="E1166" t="s">
        <v>0</v>
      </c>
      <c r="F1166" t="s">
        <v>4061</v>
      </c>
      <c r="G1166" t="s">
        <v>0</v>
      </c>
      <c r="H1166" t="s">
        <v>0</v>
      </c>
      <c r="I1166" t="s">
        <v>6812</v>
      </c>
      <c r="J1166" s="6">
        <v>2109170</v>
      </c>
      <c r="K1166" s="6">
        <v>2109835</v>
      </c>
      <c r="L1166">
        <f t="shared" si="90"/>
        <v>2294</v>
      </c>
      <c r="O1166">
        <f t="shared" si="91"/>
        <v>0</v>
      </c>
      <c r="P1166">
        <f t="shared" si="92"/>
        <v>0</v>
      </c>
      <c r="Q1166">
        <f t="shared" si="93"/>
        <v>0</v>
      </c>
      <c r="S1166">
        <f t="shared" si="94"/>
        <v>2</v>
      </c>
    </row>
    <row r="1167" spans="1:19" x14ac:dyDescent="0.25">
      <c r="A1167" t="s">
        <v>4062</v>
      </c>
      <c r="B1167" t="s">
        <v>11</v>
      </c>
      <c r="C1167">
        <v>641</v>
      </c>
      <c r="D1167">
        <v>110676051</v>
      </c>
      <c r="E1167" t="s">
        <v>0</v>
      </c>
      <c r="F1167" t="s">
        <v>4063</v>
      </c>
      <c r="G1167" t="s">
        <v>0</v>
      </c>
      <c r="H1167" t="s">
        <v>0</v>
      </c>
      <c r="I1167" t="s">
        <v>6793</v>
      </c>
      <c r="J1167" s="6">
        <v>2109948</v>
      </c>
      <c r="K1167" s="6">
        <v>2111873</v>
      </c>
      <c r="L1167">
        <f t="shared" si="90"/>
        <v>113</v>
      </c>
      <c r="O1167">
        <f t="shared" si="91"/>
        <v>0</v>
      </c>
      <c r="P1167">
        <f t="shared" si="92"/>
        <v>0</v>
      </c>
      <c r="Q1167">
        <f t="shared" si="93"/>
        <v>1</v>
      </c>
      <c r="S1167">
        <f t="shared" si="94"/>
        <v>2</v>
      </c>
    </row>
    <row r="1168" spans="1:19" x14ac:dyDescent="0.25">
      <c r="A1168" t="s">
        <v>4110</v>
      </c>
      <c r="B1168" t="s">
        <v>11</v>
      </c>
      <c r="C1168">
        <v>509</v>
      </c>
      <c r="D1168">
        <v>110673787</v>
      </c>
      <c r="E1168" t="s">
        <v>3068</v>
      </c>
      <c r="F1168" t="s">
        <v>4111</v>
      </c>
      <c r="G1168" t="s">
        <v>0</v>
      </c>
      <c r="H1168" t="s">
        <v>0</v>
      </c>
      <c r="I1168" t="s">
        <v>7445</v>
      </c>
      <c r="J1168" s="6">
        <v>2136345</v>
      </c>
      <c r="K1168" s="6">
        <v>2137874</v>
      </c>
      <c r="L1168">
        <f t="shared" si="90"/>
        <v>24472</v>
      </c>
      <c r="O1168">
        <f t="shared" si="91"/>
        <v>0</v>
      </c>
      <c r="P1168">
        <f t="shared" si="92"/>
        <v>0</v>
      </c>
      <c r="Q1168">
        <f t="shared" si="93"/>
        <v>0</v>
      </c>
      <c r="S1168">
        <f t="shared" si="94"/>
        <v>2</v>
      </c>
    </row>
    <row r="1169" spans="1:19" x14ac:dyDescent="0.25">
      <c r="A1169" t="s">
        <v>4118</v>
      </c>
      <c r="B1169" t="s">
        <v>11</v>
      </c>
      <c r="C1169">
        <v>333</v>
      </c>
      <c r="D1169">
        <v>110673666</v>
      </c>
      <c r="E1169" t="s">
        <v>0</v>
      </c>
      <c r="F1169" t="s">
        <v>4119</v>
      </c>
      <c r="G1169" t="s">
        <v>0</v>
      </c>
      <c r="H1169" t="s">
        <v>0</v>
      </c>
      <c r="I1169" t="s">
        <v>6796</v>
      </c>
      <c r="J1169" s="6">
        <v>2140484</v>
      </c>
      <c r="K1169" s="6">
        <v>2141485</v>
      </c>
      <c r="L1169">
        <f t="shared" si="90"/>
        <v>2610</v>
      </c>
      <c r="O1169">
        <f t="shared" si="91"/>
        <v>0</v>
      </c>
      <c r="P1169">
        <f t="shared" si="92"/>
        <v>0</v>
      </c>
      <c r="Q1169">
        <f t="shared" si="93"/>
        <v>0</v>
      </c>
      <c r="S1169">
        <f t="shared" si="94"/>
        <v>0</v>
      </c>
    </row>
    <row r="1170" spans="1:19" x14ac:dyDescent="0.25">
      <c r="A1170" t="s">
        <v>4122</v>
      </c>
      <c r="B1170" t="s">
        <v>11</v>
      </c>
      <c r="C1170">
        <v>156</v>
      </c>
      <c r="D1170">
        <v>110675183</v>
      </c>
      <c r="E1170" t="s">
        <v>0</v>
      </c>
      <c r="F1170" t="s">
        <v>4123</v>
      </c>
      <c r="G1170" t="s">
        <v>0</v>
      </c>
      <c r="H1170" t="s">
        <v>0</v>
      </c>
      <c r="I1170" t="s">
        <v>7181</v>
      </c>
      <c r="J1170" s="6">
        <v>2142083</v>
      </c>
      <c r="K1170" s="6">
        <v>2142553</v>
      </c>
      <c r="L1170">
        <f t="shared" si="90"/>
        <v>598</v>
      </c>
      <c r="O1170">
        <f t="shared" si="91"/>
        <v>0</v>
      </c>
      <c r="P1170">
        <f t="shared" si="92"/>
        <v>0</v>
      </c>
      <c r="Q1170">
        <f t="shared" si="93"/>
        <v>0</v>
      </c>
      <c r="S1170">
        <f t="shared" si="94"/>
        <v>0</v>
      </c>
    </row>
    <row r="1171" spans="1:19" x14ac:dyDescent="0.25">
      <c r="A1171" t="s">
        <v>4124</v>
      </c>
      <c r="B1171" t="s">
        <v>11</v>
      </c>
      <c r="C1171">
        <v>67</v>
      </c>
      <c r="D1171">
        <v>110673267</v>
      </c>
      <c r="E1171" t="s">
        <v>0</v>
      </c>
      <c r="F1171" t="s">
        <v>4125</v>
      </c>
      <c r="G1171" t="s">
        <v>0</v>
      </c>
      <c r="H1171" t="s">
        <v>0</v>
      </c>
      <c r="I1171" t="s">
        <v>6790</v>
      </c>
      <c r="J1171" s="6">
        <v>2142660</v>
      </c>
      <c r="K1171" s="6">
        <v>2142863</v>
      </c>
      <c r="L1171">
        <f t="shared" si="90"/>
        <v>107</v>
      </c>
      <c r="O1171">
        <f t="shared" si="91"/>
        <v>0</v>
      </c>
      <c r="P1171">
        <f t="shared" si="92"/>
        <v>0</v>
      </c>
      <c r="Q1171">
        <f t="shared" si="93"/>
        <v>1</v>
      </c>
      <c r="S1171">
        <f t="shared" si="94"/>
        <v>1</v>
      </c>
    </row>
    <row r="1172" spans="1:19" x14ac:dyDescent="0.25">
      <c r="A1172" t="s">
        <v>4130</v>
      </c>
      <c r="B1172" t="s">
        <v>11</v>
      </c>
      <c r="C1172">
        <v>284</v>
      </c>
      <c r="D1172">
        <v>110674910</v>
      </c>
      <c r="E1172" t="s">
        <v>0</v>
      </c>
      <c r="F1172" t="s">
        <v>4131</v>
      </c>
      <c r="G1172" t="s">
        <v>0</v>
      </c>
      <c r="H1172" t="s">
        <v>0</v>
      </c>
      <c r="I1172" t="s">
        <v>6946</v>
      </c>
      <c r="J1172" s="6">
        <v>2144855</v>
      </c>
      <c r="K1172" s="6">
        <v>2145709</v>
      </c>
      <c r="L1172">
        <f t="shared" si="90"/>
        <v>1992</v>
      </c>
      <c r="O1172">
        <f t="shared" si="91"/>
        <v>0</v>
      </c>
      <c r="P1172">
        <f t="shared" si="92"/>
        <v>0</v>
      </c>
      <c r="Q1172">
        <f t="shared" si="93"/>
        <v>0</v>
      </c>
      <c r="S1172">
        <f t="shared" si="94"/>
        <v>2</v>
      </c>
    </row>
    <row r="1173" spans="1:19" x14ac:dyDescent="0.25">
      <c r="A1173" t="s">
        <v>4134</v>
      </c>
      <c r="B1173" t="s">
        <v>11</v>
      </c>
      <c r="C1173">
        <v>81</v>
      </c>
      <c r="D1173">
        <v>110674383</v>
      </c>
      <c r="E1173" t="s">
        <v>0</v>
      </c>
      <c r="F1173" t="s">
        <v>4135</v>
      </c>
      <c r="G1173" t="s">
        <v>0</v>
      </c>
      <c r="H1173" t="s">
        <v>0</v>
      </c>
      <c r="I1173" t="s">
        <v>7670</v>
      </c>
      <c r="J1173" s="6">
        <v>2146607</v>
      </c>
      <c r="K1173" s="6">
        <v>2146852</v>
      </c>
      <c r="L1173">
        <f t="shared" si="90"/>
        <v>898</v>
      </c>
      <c r="O1173">
        <f t="shared" si="91"/>
        <v>0</v>
      </c>
      <c r="P1173">
        <f t="shared" si="92"/>
        <v>0</v>
      </c>
      <c r="Q1173">
        <f t="shared" si="93"/>
        <v>0</v>
      </c>
      <c r="S1173">
        <f t="shared" si="94"/>
        <v>0</v>
      </c>
    </row>
    <row r="1174" spans="1:19" x14ac:dyDescent="0.25">
      <c r="A1174" t="s">
        <v>4136</v>
      </c>
      <c r="B1174" t="s">
        <v>11</v>
      </c>
      <c r="C1174">
        <v>587</v>
      </c>
      <c r="D1174">
        <v>110673220</v>
      </c>
      <c r="E1174" t="s">
        <v>2175</v>
      </c>
      <c r="F1174" t="s">
        <v>4137</v>
      </c>
      <c r="G1174" t="s">
        <v>0</v>
      </c>
      <c r="H1174" t="s">
        <v>0</v>
      </c>
      <c r="I1174" t="s">
        <v>7288</v>
      </c>
      <c r="J1174" s="6">
        <v>2146890</v>
      </c>
      <c r="K1174" s="6">
        <v>2148653</v>
      </c>
      <c r="L1174">
        <f t="shared" si="90"/>
        <v>38</v>
      </c>
      <c r="O1174">
        <f t="shared" si="91"/>
        <v>1</v>
      </c>
      <c r="P1174">
        <f t="shared" si="92"/>
        <v>1</v>
      </c>
      <c r="Q1174">
        <f t="shared" si="93"/>
        <v>1</v>
      </c>
      <c r="S1174">
        <f t="shared" si="94"/>
        <v>2</v>
      </c>
    </row>
    <row r="1175" spans="1:19" x14ac:dyDescent="0.25">
      <c r="A1175" t="s">
        <v>4138</v>
      </c>
      <c r="B1175" t="s">
        <v>11</v>
      </c>
      <c r="C1175">
        <v>49</v>
      </c>
      <c r="D1175">
        <v>110675730</v>
      </c>
      <c r="E1175" t="s">
        <v>0</v>
      </c>
      <c r="F1175" t="s">
        <v>4139</v>
      </c>
      <c r="G1175" t="s">
        <v>0</v>
      </c>
      <c r="H1175" t="s">
        <v>0</v>
      </c>
      <c r="I1175" t="s">
        <v>6796</v>
      </c>
      <c r="J1175" s="6">
        <v>2148668</v>
      </c>
      <c r="K1175" s="6">
        <v>2148817</v>
      </c>
      <c r="L1175">
        <f t="shared" si="90"/>
        <v>15</v>
      </c>
      <c r="O1175">
        <f t="shared" si="91"/>
        <v>2</v>
      </c>
      <c r="P1175">
        <f t="shared" si="92"/>
        <v>2</v>
      </c>
      <c r="Q1175">
        <f t="shared" si="93"/>
        <v>2</v>
      </c>
      <c r="S1175">
        <f t="shared" si="94"/>
        <v>1</v>
      </c>
    </row>
    <row r="1176" spans="1:19" x14ac:dyDescent="0.25">
      <c r="A1176" t="s">
        <v>4143</v>
      </c>
      <c r="B1176" t="s">
        <v>11</v>
      </c>
      <c r="C1176">
        <v>502</v>
      </c>
      <c r="D1176">
        <v>110674793</v>
      </c>
      <c r="E1176" t="s">
        <v>0</v>
      </c>
      <c r="F1176" t="s">
        <v>4144</v>
      </c>
      <c r="G1176" t="s">
        <v>0</v>
      </c>
      <c r="H1176" t="s">
        <v>0</v>
      </c>
      <c r="I1176" t="s">
        <v>7672</v>
      </c>
      <c r="J1176" s="6">
        <v>2151042</v>
      </c>
      <c r="K1176" s="6">
        <v>2152550</v>
      </c>
      <c r="L1176">
        <f t="shared" si="90"/>
        <v>2225</v>
      </c>
      <c r="O1176">
        <f t="shared" si="91"/>
        <v>0</v>
      </c>
      <c r="P1176">
        <f t="shared" si="92"/>
        <v>0</v>
      </c>
      <c r="Q1176">
        <f t="shared" si="93"/>
        <v>0</v>
      </c>
      <c r="S1176">
        <f t="shared" si="94"/>
        <v>1</v>
      </c>
    </row>
    <row r="1177" spans="1:19" x14ac:dyDescent="0.25">
      <c r="A1177" t="s">
        <v>4151</v>
      </c>
      <c r="B1177" t="s">
        <v>11</v>
      </c>
      <c r="C1177">
        <v>204</v>
      </c>
      <c r="D1177">
        <v>110674743</v>
      </c>
      <c r="E1177" t="s">
        <v>0</v>
      </c>
      <c r="F1177" t="s">
        <v>4152</v>
      </c>
      <c r="G1177" t="s">
        <v>0</v>
      </c>
      <c r="H1177" t="s">
        <v>0</v>
      </c>
      <c r="I1177" t="s">
        <v>7676</v>
      </c>
      <c r="J1177" s="6">
        <v>2156453</v>
      </c>
      <c r="K1177" s="6">
        <v>2157067</v>
      </c>
      <c r="L1177">
        <f t="shared" si="90"/>
        <v>3903</v>
      </c>
      <c r="O1177">
        <f t="shared" si="91"/>
        <v>0</v>
      </c>
      <c r="P1177">
        <f t="shared" si="92"/>
        <v>0</v>
      </c>
      <c r="Q1177">
        <f t="shared" si="93"/>
        <v>0</v>
      </c>
      <c r="S1177">
        <f t="shared" si="94"/>
        <v>0</v>
      </c>
    </row>
    <row r="1178" spans="1:19" x14ac:dyDescent="0.25">
      <c r="A1178" t="s">
        <v>4257</v>
      </c>
      <c r="B1178" t="s">
        <v>11</v>
      </c>
      <c r="C1178">
        <v>122</v>
      </c>
      <c r="D1178">
        <v>110675697</v>
      </c>
      <c r="E1178" t="s">
        <v>0</v>
      </c>
      <c r="F1178" t="s">
        <v>4258</v>
      </c>
      <c r="G1178" t="s">
        <v>0</v>
      </c>
      <c r="H1178" t="s">
        <v>0</v>
      </c>
      <c r="I1178" t="s">
        <v>7713</v>
      </c>
      <c r="J1178" s="6">
        <v>2200632</v>
      </c>
      <c r="K1178" s="6">
        <v>2201000</v>
      </c>
      <c r="L1178">
        <f t="shared" si="90"/>
        <v>43565</v>
      </c>
      <c r="O1178">
        <f t="shared" si="91"/>
        <v>0</v>
      </c>
      <c r="P1178">
        <f t="shared" si="92"/>
        <v>0</v>
      </c>
      <c r="Q1178">
        <f t="shared" si="93"/>
        <v>0</v>
      </c>
      <c r="S1178">
        <f t="shared" si="94"/>
        <v>2</v>
      </c>
    </row>
    <row r="1179" spans="1:19" x14ac:dyDescent="0.25">
      <c r="A1179" t="s">
        <v>4310</v>
      </c>
      <c r="B1179" t="s">
        <v>11</v>
      </c>
      <c r="C1179">
        <v>402</v>
      </c>
      <c r="D1179">
        <v>110675976</v>
      </c>
      <c r="E1179" t="s">
        <v>0</v>
      </c>
      <c r="F1179" t="s">
        <v>4311</v>
      </c>
      <c r="G1179" t="s">
        <v>0</v>
      </c>
      <c r="H1179" t="s">
        <v>0</v>
      </c>
      <c r="I1179" t="s">
        <v>6790</v>
      </c>
      <c r="J1179" s="6">
        <v>2218254</v>
      </c>
      <c r="K1179" s="6">
        <v>2219462</v>
      </c>
      <c r="L1179">
        <f t="shared" si="90"/>
        <v>17254</v>
      </c>
      <c r="O1179">
        <f t="shared" si="91"/>
        <v>0</v>
      </c>
      <c r="P1179">
        <f t="shared" si="92"/>
        <v>0</v>
      </c>
      <c r="Q1179">
        <f t="shared" si="93"/>
        <v>0</v>
      </c>
      <c r="S1179">
        <f t="shared" si="94"/>
        <v>0</v>
      </c>
    </row>
    <row r="1180" spans="1:19" x14ac:dyDescent="0.25">
      <c r="A1180" t="s">
        <v>4312</v>
      </c>
      <c r="B1180" t="s">
        <v>11</v>
      </c>
      <c r="C1180">
        <v>386</v>
      </c>
      <c r="D1180">
        <v>110675159</v>
      </c>
      <c r="E1180" t="s">
        <v>4313</v>
      </c>
      <c r="F1180" t="s">
        <v>4314</v>
      </c>
      <c r="G1180" t="s">
        <v>0</v>
      </c>
      <c r="H1180" t="s">
        <v>0</v>
      </c>
      <c r="I1180" t="s">
        <v>7727</v>
      </c>
      <c r="J1180" s="6">
        <v>2219527</v>
      </c>
      <c r="K1180" s="6">
        <v>2220687</v>
      </c>
      <c r="L1180">
        <f t="shared" si="90"/>
        <v>65</v>
      </c>
      <c r="O1180">
        <f t="shared" si="91"/>
        <v>0</v>
      </c>
      <c r="P1180">
        <f t="shared" si="92"/>
        <v>1</v>
      </c>
      <c r="Q1180">
        <f t="shared" si="93"/>
        <v>1</v>
      </c>
      <c r="S1180">
        <f t="shared" si="94"/>
        <v>2</v>
      </c>
    </row>
    <row r="1181" spans="1:19" x14ac:dyDescent="0.25">
      <c r="A1181" t="s">
        <v>4329</v>
      </c>
      <c r="B1181" t="s">
        <v>11</v>
      </c>
      <c r="C1181">
        <v>63</v>
      </c>
      <c r="D1181">
        <v>110675707</v>
      </c>
      <c r="E1181" t="s">
        <v>4330</v>
      </c>
      <c r="F1181" t="s">
        <v>4331</v>
      </c>
      <c r="G1181" t="s">
        <v>0</v>
      </c>
      <c r="H1181" t="s">
        <v>0</v>
      </c>
      <c r="I1181" t="s">
        <v>7732</v>
      </c>
      <c r="J1181" s="6">
        <v>2226820</v>
      </c>
      <c r="K1181" s="6">
        <v>2227011</v>
      </c>
      <c r="L1181">
        <f t="shared" si="90"/>
        <v>6133</v>
      </c>
      <c r="O1181">
        <f t="shared" si="91"/>
        <v>0</v>
      </c>
      <c r="P1181">
        <f t="shared" si="92"/>
        <v>0</v>
      </c>
      <c r="Q1181">
        <f t="shared" si="93"/>
        <v>0</v>
      </c>
      <c r="S1181">
        <f t="shared" si="94"/>
        <v>0</v>
      </c>
    </row>
    <row r="1182" spans="1:19" x14ac:dyDescent="0.25">
      <c r="A1182" t="s">
        <v>4491</v>
      </c>
      <c r="B1182" t="s">
        <v>11</v>
      </c>
      <c r="C1182">
        <v>190</v>
      </c>
      <c r="D1182">
        <v>110674367</v>
      </c>
      <c r="E1182" t="s">
        <v>0</v>
      </c>
      <c r="F1182" t="s">
        <v>4492</v>
      </c>
      <c r="G1182" t="s">
        <v>0</v>
      </c>
      <c r="H1182" t="s">
        <v>0</v>
      </c>
      <c r="I1182" t="s">
        <v>6790</v>
      </c>
      <c r="J1182" s="6">
        <v>2297361</v>
      </c>
      <c r="K1182" s="6">
        <v>2297933</v>
      </c>
      <c r="L1182">
        <f t="shared" si="90"/>
        <v>70350</v>
      </c>
      <c r="O1182">
        <f t="shared" si="91"/>
        <v>0</v>
      </c>
      <c r="P1182">
        <f t="shared" si="92"/>
        <v>0</v>
      </c>
      <c r="Q1182">
        <f t="shared" si="93"/>
        <v>0</v>
      </c>
      <c r="S1182">
        <f t="shared" si="94"/>
        <v>1</v>
      </c>
    </row>
    <row r="1183" spans="1:19" x14ac:dyDescent="0.25">
      <c r="A1183" t="s">
        <v>4493</v>
      </c>
      <c r="B1183" t="s">
        <v>11</v>
      </c>
      <c r="C1183">
        <v>139</v>
      </c>
      <c r="D1183">
        <v>110673722</v>
      </c>
      <c r="E1183" t="s">
        <v>0</v>
      </c>
      <c r="F1183" t="s">
        <v>4494</v>
      </c>
      <c r="G1183" t="s">
        <v>0</v>
      </c>
      <c r="H1183" t="s">
        <v>0</v>
      </c>
      <c r="I1183" t="s">
        <v>6790</v>
      </c>
      <c r="J1183" s="6">
        <v>2297980</v>
      </c>
      <c r="K1183" s="6">
        <v>2298399</v>
      </c>
      <c r="L1183">
        <f t="shared" si="90"/>
        <v>47</v>
      </c>
      <c r="O1183">
        <f t="shared" si="91"/>
        <v>1</v>
      </c>
      <c r="P1183">
        <f t="shared" si="92"/>
        <v>1</v>
      </c>
      <c r="Q1183">
        <f t="shared" si="93"/>
        <v>1</v>
      </c>
      <c r="S1183">
        <f t="shared" si="94"/>
        <v>1</v>
      </c>
    </row>
    <row r="1184" spans="1:19" x14ac:dyDescent="0.25">
      <c r="A1184" t="s">
        <v>4598</v>
      </c>
      <c r="B1184" t="s">
        <v>11</v>
      </c>
      <c r="C1184">
        <v>575</v>
      </c>
      <c r="D1184">
        <v>110675154</v>
      </c>
      <c r="E1184" t="s">
        <v>4599</v>
      </c>
      <c r="F1184" t="s">
        <v>4600</v>
      </c>
      <c r="G1184" t="s">
        <v>0</v>
      </c>
      <c r="H1184" t="s">
        <v>0</v>
      </c>
      <c r="I1184" t="s">
        <v>7810</v>
      </c>
      <c r="J1184" s="6">
        <v>2332476</v>
      </c>
      <c r="K1184" s="6">
        <v>2334203</v>
      </c>
      <c r="L1184">
        <f t="shared" si="90"/>
        <v>34077</v>
      </c>
      <c r="O1184">
        <f t="shared" si="91"/>
        <v>0</v>
      </c>
      <c r="P1184">
        <f t="shared" si="92"/>
        <v>0</v>
      </c>
      <c r="Q1184">
        <f t="shared" si="93"/>
        <v>0</v>
      </c>
      <c r="S1184">
        <f t="shared" si="94"/>
        <v>2</v>
      </c>
    </row>
    <row r="1185" spans="1:19" x14ac:dyDescent="0.25">
      <c r="A1185" t="s">
        <v>4647</v>
      </c>
      <c r="B1185" t="s">
        <v>11</v>
      </c>
      <c r="C1185">
        <v>265</v>
      </c>
      <c r="D1185">
        <v>110673421</v>
      </c>
      <c r="E1185" t="s">
        <v>4648</v>
      </c>
      <c r="F1185" t="s">
        <v>4649</v>
      </c>
      <c r="G1185" t="s">
        <v>0</v>
      </c>
      <c r="H1185" t="s">
        <v>0</v>
      </c>
      <c r="I1185" t="s">
        <v>7824</v>
      </c>
      <c r="J1185" s="6">
        <v>2353156</v>
      </c>
      <c r="K1185" s="6">
        <v>2353953</v>
      </c>
      <c r="L1185">
        <f t="shared" si="90"/>
        <v>18953</v>
      </c>
      <c r="O1185">
        <f t="shared" si="91"/>
        <v>0</v>
      </c>
      <c r="P1185">
        <f t="shared" si="92"/>
        <v>0</v>
      </c>
      <c r="Q1185">
        <f t="shared" si="93"/>
        <v>0</v>
      </c>
      <c r="S1185">
        <f t="shared" si="94"/>
        <v>1</v>
      </c>
    </row>
    <row r="1186" spans="1:19" x14ac:dyDescent="0.25">
      <c r="A1186" t="s">
        <v>4679</v>
      </c>
      <c r="B1186" t="s">
        <v>11</v>
      </c>
      <c r="C1186">
        <v>262</v>
      </c>
      <c r="D1186">
        <v>110675485</v>
      </c>
      <c r="E1186" t="s">
        <v>0</v>
      </c>
      <c r="F1186" t="s">
        <v>4680</v>
      </c>
      <c r="G1186" t="s">
        <v>0</v>
      </c>
      <c r="H1186" t="s">
        <v>0</v>
      </c>
      <c r="I1186" t="s">
        <v>7834</v>
      </c>
      <c r="J1186" s="6">
        <v>2378459</v>
      </c>
      <c r="K1186" s="6">
        <v>2379247</v>
      </c>
      <c r="L1186">
        <f t="shared" si="90"/>
        <v>24506</v>
      </c>
      <c r="O1186">
        <f t="shared" si="91"/>
        <v>0</v>
      </c>
      <c r="P1186">
        <f t="shared" si="92"/>
        <v>0</v>
      </c>
      <c r="Q1186">
        <f t="shared" si="93"/>
        <v>0</v>
      </c>
      <c r="S1186">
        <f t="shared" si="94"/>
        <v>1</v>
      </c>
    </row>
    <row r="1187" spans="1:19" x14ac:dyDescent="0.25">
      <c r="A1187" t="s">
        <v>4707</v>
      </c>
      <c r="B1187" t="s">
        <v>11</v>
      </c>
      <c r="C1187">
        <v>231</v>
      </c>
      <c r="D1187">
        <v>110675004</v>
      </c>
      <c r="E1187" t="s">
        <v>0</v>
      </c>
      <c r="F1187" t="s">
        <v>4708</v>
      </c>
      <c r="G1187" t="s">
        <v>0</v>
      </c>
      <c r="H1187" t="s">
        <v>0</v>
      </c>
      <c r="I1187" t="s">
        <v>6790</v>
      </c>
      <c r="J1187" s="6">
        <v>2390489</v>
      </c>
      <c r="K1187" s="6">
        <v>2391184</v>
      </c>
      <c r="L1187">
        <f t="shared" si="90"/>
        <v>11242</v>
      </c>
      <c r="O1187">
        <f t="shared" si="91"/>
        <v>0</v>
      </c>
      <c r="P1187">
        <f t="shared" si="92"/>
        <v>0</v>
      </c>
      <c r="Q1187">
        <f t="shared" si="93"/>
        <v>0</v>
      </c>
      <c r="S1187">
        <f t="shared" si="94"/>
        <v>0</v>
      </c>
    </row>
    <row r="1188" spans="1:19" x14ac:dyDescent="0.25">
      <c r="A1188" t="s">
        <v>4709</v>
      </c>
      <c r="B1188" t="s">
        <v>11</v>
      </c>
      <c r="C1188">
        <v>326</v>
      </c>
      <c r="D1188">
        <v>110673988</v>
      </c>
      <c r="E1188" t="s">
        <v>0</v>
      </c>
      <c r="F1188" t="s">
        <v>4710</v>
      </c>
      <c r="G1188" t="s">
        <v>0</v>
      </c>
      <c r="H1188" t="s">
        <v>0</v>
      </c>
      <c r="I1188" t="s">
        <v>7844</v>
      </c>
      <c r="J1188" s="6">
        <v>2391439</v>
      </c>
      <c r="K1188" s="6">
        <v>2392419</v>
      </c>
      <c r="L1188">
        <f t="shared" si="90"/>
        <v>255</v>
      </c>
      <c r="O1188">
        <f t="shared" si="91"/>
        <v>0</v>
      </c>
      <c r="P1188">
        <f t="shared" si="92"/>
        <v>0</v>
      </c>
      <c r="Q1188">
        <f t="shared" si="93"/>
        <v>0</v>
      </c>
      <c r="S1188">
        <f t="shared" si="94"/>
        <v>2</v>
      </c>
    </row>
    <row r="1189" spans="1:19" x14ac:dyDescent="0.25">
      <c r="A1189" t="s">
        <v>4715</v>
      </c>
      <c r="B1189" t="s">
        <v>11</v>
      </c>
      <c r="C1189">
        <v>125</v>
      </c>
      <c r="D1189">
        <v>110674798</v>
      </c>
      <c r="E1189" t="s">
        <v>0</v>
      </c>
      <c r="F1189" t="s">
        <v>4716</v>
      </c>
      <c r="G1189" t="s">
        <v>0</v>
      </c>
      <c r="H1189" t="s">
        <v>0</v>
      </c>
      <c r="I1189" t="s">
        <v>6796</v>
      </c>
      <c r="J1189" s="6">
        <v>2394125</v>
      </c>
      <c r="K1189" s="6">
        <v>2394502</v>
      </c>
      <c r="L1189">
        <f t="shared" si="90"/>
        <v>1706</v>
      </c>
      <c r="O1189">
        <f t="shared" si="91"/>
        <v>0</v>
      </c>
      <c r="P1189">
        <f t="shared" si="92"/>
        <v>0</v>
      </c>
      <c r="Q1189">
        <f t="shared" si="93"/>
        <v>0</v>
      </c>
      <c r="S1189">
        <f t="shared" si="94"/>
        <v>2</v>
      </c>
    </row>
    <row r="1190" spans="1:19" x14ac:dyDescent="0.25">
      <c r="A1190" t="s">
        <v>4723</v>
      </c>
      <c r="B1190" t="s">
        <v>11</v>
      </c>
      <c r="C1190">
        <v>325</v>
      </c>
      <c r="D1190">
        <v>110674150</v>
      </c>
      <c r="E1190" t="s">
        <v>4724</v>
      </c>
      <c r="F1190" t="s">
        <v>4725</v>
      </c>
      <c r="G1190" t="s">
        <v>0</v>
      </c>
      <c r="H1190" t="s">
        <v>0</v>
      </c>
      <c r="I1190" t="s">
        <v>7847</v>
      </c>
      <c r="J1190" s="6">
        <v>2397221</v>
      </c>
      <c r="K1190" s="6">
        <v>2398198</v>
      </c>
      <c r="L1190">
        <f t="shared" si="90"/>
        <v>2719</v>
      </c>
      <c r="O1190">
        <f t="shared" si="91"/>
        <v>0</v>
      </c>
      <c r="P1190">
        <f t="shared" si="92"/>
        <v>0</v>
      </c>
      <c r="Q1190">
        <f t="shared" si="93"/>
        <v>0</v>
      </c>
      <c r="S1190">
        <f t="shared" si="94"/>
        <v>1</v>
      </c>
    </row>
    <row r="1191" spans="1:19" x14ac:dyDescent="0.25">
      <c r="A1191" t="s">
        <v>4726</v>
      </c>
      <c r="B1191" t="s">
        <v>11</v>
      </c>
      <c r="C1191">
        <v>291</v>
      </c>
      <c r="D1191">
        <v>110673527</v>
      </c>
      <c r="E1191" t="s">
        <v>4727</v>
      </c>
      <c r="F1191" t="s">
        <v>4728</v>
      </c>
      <c r="G1191" t="s">
        <v>0</v>
      </c>
      <c r="H1191" t="s">
        <v>0</v>
      </c>
      <c r="I1191" t="s">
        <v>7848</v>
      </c>
      <c r="J1191" s="6">
        <v>2398223</v>
      </c>
      <c r="K1191" s="6">
        <v>2399098</v>
      </c>
      <c r="L1191">
        <f t="shared" si="90"/>
        <v>25</v>
      </c>
      <c r="O1191">
        <f t="shared" si="91"/>
        <v>1</v>
      </c>
      <c r="P1191">
        <f t="shared" si="92"/>
        <v>1</v>
      </c>
      <c r="Q1191">
        <f t="shared" si="93"/>
        <v>1</v>
      </c>
      <c r="S1191">
        <f t="shared" si="94"/>
        <v>0</v>
      </c>
    </row>
    <row r="1192" spans="1:19" x14ac:dyDescent="0.25">
      <c r="A1192" t="s">
        <v>4729</v>
      </c>
      <c r="B1192" t="s">
        <v>11</v>
      </c>
      <c r="C1192">
        <v>254</v>
      </c>
      <c r="D1192">
        <v>110674918</v>
      </c>
      <c r="E1192" t="s">
        <v>4730</v>
      </c>
      <c r="F1192" t="s">
        <v>4731</v>
      </c>
      <c r="G1192" t="s">
        <v>0</v>
      </c>
      <c r="H1192" t="s">
        <v>0</v>
      </c>
      <c r="I1192" t="s">
        <v>7849</v>
      </c>
      <c r="J1192" s="6">
        <v>2399171</v>
      </c>
      <c r="K1192" s="6">
        <v>2399935</v>
      </c>
      <c r="L1192">
        <f t="shared" si="90"/>
        <v>73</v>
      </c>
      <c r="O1192">
        <f t="shared" si="91"/>
        <v>0</v>
      </c>
      <c r="P1192">
        <f t="shared" si="92"/>
        <v>2</v>
      </c>
      <c r="Q1192">
        <f t="shared" si="93"/>
        <v>2</v>
      </c>
      <c r="S1192">
        <f t="shared" si="94"/>
        <v>2</v>
      </c>
    </row>
    <row r="1193" spans="1:19" x14ac:dyDescent="0.25">
      <c r="A1193" t="s">
        <v>4736</v>
      </c>
      <c r="B1193" t="s">
        <v>11</v>
      </c>
      <c r="C1193">
        <v>236</v>
      </c>
      <c r="D1193">
        <v>110675560</v>
      </c>
      <c r="E1193" t="s">
        <v>0</v>
      </c>
      <c r="F1193" t="s">
        <v>4737</v>
      </c>
      <c r="G1193" t="s">
        <v>0</v>
      </c>
      <c r="H1193" t="s">
        <v>0</v>
      </c>
      <c r="I1193" t="s">
        <v>7852</v>
      </c>
      <c r="J1193" s="6">
        <v>2402101</v>
      </c>
      <c r="K1193" s="6">
        <v>2402811</v>
      </c>
      <c r="L1193">
        <f t="shared" si="90"/>
        <v>2166</v>
      </c>
      <c r="O1193">
        <f t="shared" si="91"/>
        <v>0</v>
      </c>
      <c r="P1193">
        <f t="shared" si="92"/>
        <v>0</v>
      </c>
      <c r="Q1193">
        <f t="shared" si="93"/>
        <v>0</v>
      </c>
      <c r="S1193">
        <f t="shared" si="94"/>
        <v>2</v>
      </c>
    </row>
    <row r="1194" spans="1:19" x14ac:dyDescent="0.25">
      <c r="A1194" t="s">
        <v>4742</v>
      </c>
      <c r="B1194" t="s">
        <v>11</v>
      </c>
      <c r="C1194">
        <v>176</v>
      </c>
      <c r="D1194">
        <v>110675514</v>
      </c>
      <c r="E1194" t="s">
        <v>0</v>
      </c>
      <c r="F1194" t="s">
        <v>4743</v>
      </c>
      <c r="G1194" t="s">
        <v>0</v>
      </c>
      <c r="H1194" t="s">
        <v>0</v>
      </c>
      <c r="I1194" t="s">
        <v>6790</v>
      </c>
      <c r="J1194" s="6">
        <v>2404517</v>
      </c>
      <c r="K1194" s="6">
        <v>2405047</v>
      </c>
      <c r="L1194">
        <f t="shared" si="90"/>
        <v>1706</v>
      </c>
      <c r="O1194">
        <f t="shared" si="91"/>
        <v>0</v>
      </c>
      <c r="P1194">
        <f t="shared" si="92"/>
        <v>0</v>
      </c>
      <c r="Q1194">
        <f t="shared" si="93"/>
        <v>0</v>
      </c>
      <c r="S1194">
        <f t="shared" si="94"/>
        <v>2</v>
      </c>
    </row>
    <row r="1195" spans="1:19" x14ac:dyDescent="0.25">
      <c r="A1195" t="s">
        <v>4744</v>
      </c>
      <c r="B1195" t="s">
        <v>11</v>
      </c>
      <c r="C1195">
        <v>368</v>
      </c>
      <c r="D1195">
        <v>110675332</v>
      </c>
      <c r="E1195" t="s">
        <v>0</v>
      </c>
      <c r="F1195" t="s">
        <v>4745</v>
      </c>
      <c r="G1195" t="s">
        <v>0</v>
      </c>
      <c r="H1195" t="s">
        <v>0</v>
      </c>
      <c r="I1195" t="s">
        <v>6793</v>
      </c>
      <c r="J1195" s="6">
        <v>2405113</v>
      </c>
      <c r="K1195" s="6">
        <v>2406219</v>
      </c>
      <c r="L1195">
        <f t="shared" si="90"/>
        <v>66</v>
      </c>
      <c r="O1195">
        <f t="shared" si="91"/>
        <v>0</v>
      </c>
      <c r="P1195">
        <f t="shared" si="92"/>
        <v>1</v>
      </c>
      <c r="Q1195">
        <f t="shared" si="93"/>
        <v>1</v>
      </c>
      <c r="S1195">
        <f t="shared" si="94"/>
        <v>2</v>
      </c>
    </row>
    <row r="1196" spans="1:19" x14ac:dyDescent="0.25">
      <c r="A1196" t="s">
        <v>4746</v>
      </c>
      <c r="B1196" t="s">
        <v>11</v>
      </c>
      <c r="C1196">
        <v>473</v>
      </c>
      <c r="D1196">
        <v>110674308</v>
      </c>
      <c r="E1196" t="s">
        <v>0</v>
      </c>
      <c r="F1196" t="s">
        <v>4747</v>
      </c>
      <c r="G1196" t="s">
        <v>0</v>
      </c>
      <c r="H1196" t="s">
        <v>0</v>
      </c>
      <c r="I1196" t="s">
        <v>7854</v>
      </c>
      <c r="J1196" s="6">
        <v>2406391</v>
      </c>
      <c r="K1196" s="6">
        <v>2407812</v>
      </c>
      <c r="L1196">
        <f t="shared" si="90"/>
        <v>172</v>
      </c>
      <c r="O1196">
        <f t="shared" si="91"/>
        <v>0</v>
      </c>
      <c r="P1196">
        <f t="shared" si="92"/>
        <v>0</v>
      </c>
      <c r="Q1196">
        <f t="shared" si="93"/>
        <v>2</v>
      </c>
      <c r="S1196">
        <f t="shared" si="94"/>
        <v>2</v>
      </c>
    </row>
    <row r="1197" spans="1:19" x14ac:dyDescent="0.25">
      <c r="A1197" t="s">
        <v>4751</v>
      </c>
      <c r="B1197" t="s">
        <v>11</v>
      </c>
      <c r="C1197">
        <v>164</v>
      </c>
      <c r="D1197">
        <v>110675668</v>
      </c>
      <c r="E1197" t="s">
        <v>0</v>
      </c>
      <c r="F1197" t="s">
        <v>4752</v>
      </c>
      <c r="G1197" t="s">
        <v>0</v>
      </c>
      <c r="H1197" t="s">
        <v>0</v>
      </c>
      <c r="I1197" t="s">
        <v>6790</v>
      </c>
      <c r="J1197" s="6">
        <v>2408634</v>
      </c>
      <c r="K1197" s="6">
        <v>2409128</v>
      </c>
      <c r="L1197">
        <f t="shared" si="90"/>
        <v>822</v>
      </c>
      <c r="O1197">
        <f t="shared" si="91"/>
        <v>0</v>
      </c>
      <c r="P1197">
        <f t="shared" si="92"/>
        <v>0</v>
      </c>
      <c r="Q1197">
        <f t="shared" si="93"/>
        <v>0</v>
      </c>
      <c r="S1197">
        <f t="shared" si="94"/>
        <v>2</v>
      </c>
    </row>
    <row r="1198" spans="1:19" x14ac:dyDescent="0.25">
      <c r="A1198" t="s">
        <v>4761</v>
      </c>
      <c r="B1198" t="s">
        <v>11</v>
      </c>
      <c r="C1198">
        <v>116</v>
      </c>
      <c r="D1198">
        <v>110674564</v>
      </c>
      <c r="E1198" t="s">
        <v>0</v>
      </c>
      <c r="F1198" t="s">
        <v>4762</v>
      </c>
      <c r="G1198" t="s">
        <v>0</v>
      </c>
      <c r="H1198" t="s">
        <v>0</v>
      </c>
      <c r="I1198" t="s">
        <v>7390</v>
      </c>
      <c r="J1198" s="6">
        <v>2415821</v>
      </c>
      <c r="K1198" s="6">
        <v>2416171</v>
      </c>
      <c r="L1198">
        <f t="shared" si="90"/>
        <v>6693</v>
      </c>
      <c r="O1198">
        <f t="shared" si="91"/>
        <v>0</v>
      </c>
      <c r="P1198">
        <f t="shared" si="92"/>
        <v>0</v>
      </c>
      <c r="Q1198">
        <f t="shared" si="93"/>
        <v>0</v>
      </c>
      <c r="S1198">
        <f t="shared" si="94"/>
        <v>2</v>
      </c>
    </row>
    <row r="1199" spans="1:19" x14ac:dyDescent="0.25">
      <c r="A1199" t="s">
        <v>4770</v>
      </c>
      <c r="B1199" t="s">
        <v>11</v>
      </c>
      <c r="C1199">
        <v>223</v>
      </c>
      <c r="D1199">
        <v>110674865</v>
      </c>
      <c r="E1199" t="s">
        <v>0</v>
      </c>
      <c r="F1199" t="s">
        <v>4771</v>
      </c>
      <c r="G1199" t="s">
        <v>0</v>
      </c>
      <c r="H1199" t="s">
        <v>0</v>
      </c>
      <c r="I1199" t="s">
        <v>6855</v>
      </c>
      <c r="J1199" s="6">
        <v>2419541</v>
      </c>
      <c r="K1199" s="6">
        <v>2420212</v>
      </c>
      <c r="L1199">
        <f t="shared" si="90"/>
        <v>3370</v>
      </c>
      <c r="O1199">
        <f t="shared" si="91"/>
        <v>0</v>
      </c>
      <c r="P1199">
        <f t="shared" si="92"/>
        <v>0</v>
      </c>
      <c r="Q1199">
        <f t="shared" si="93"/>
        <v>0</v>
      </c>
      <c r="S1199">
        <f t="shared" si="94"/>
        <v>1</v>
      </c>
    </row>
    <row r="1200" spans="1:19" x14ac:dyDescent="0.25">
      <c r="A1200" t="s">
        <v>4772</v>
      </c>
      <c r="B1200" t="s">
        <v>11</v>
      </c>
      <c r="C1200">
        <v>507</v>
      </c>
      <c r="D1200">
        <v>110674239</v>
      </c>
      <c r="E1200" t="s">
        <v>0</v>
      </c>
      <c r="F1200" t="s">
        <v>4773</v>
      </c>
      <c r="G1200" t="s">
        <v>0</v>
      </c>
      <c r="H1200" t="s">
        <v>0</v>
      </c>
      <c r="I1200" t="s">
        <v>6856</v>
      </c>
      <c r="J1200" s="6">
        <v>2420212</v>
      </c>
      <c r="K1200" s="6">
        <v>2421735</v>
      </c>
      <c r="L1200">
        <f t="shared" si="90"/>
        <v>0</v>
      </c>
      <c r="O1200">
        <f t="shared" si="91"/>
        <v>1</v>
      </c>
      <c r="P1200">
        <f t="shared" si="92"/>
        <v>1</v>
      </c>
      <c r="Q1200">
        <f t="shared" si="93"/>
        <v>1</v>
      </c>
      <c r="S1200">
        <f t="shared" si="94"/>
        <v>0</v>
      </c>
    </row>
    <row r="1201" spans="1:19" x14ac:dyDescent="0.25">
      <c r="A1201" t="s">
        <v>4781</v>
      </c>
      <c r="B1201" t="s">
        <v>11</v>
      </c>
      <c r="C1201">
        <v>256</v>
      </c>
      <c r="D1201">
        <v>110673770</v>
      </c>
      <c r="E1201" t="s">
        <v>0</v>
      </c>
      <c r="F1201" t="s">
        <v>4782</v>
      </c>
      <c r="G1201" t="s">
        <v>0</v>
      </c>
      <c r="H1201" t="s">
        <v>0</v>
      </c>
      <c r="I1201" t="s">
        <v>6790</v>
      </c>
      <c r="J1201" s="6">
        <v>2425462</v>
      </c>
      <c r="K1201" s="6">
        <v>2426232</v>
      </c>
      <c r="L1201">
        <f t="shared" si="90"/>
        <v>3727</v>
      </c>
      <c r="O1201">
        <f t="shared" si="91"/>
        <v>0</v>
      </c>
      <c r="P1201">
        <f t="shared" si="92"/>
        <v>0</v>
      </c>
      <c r="Q1201">
        <f t="shared" si="93"/>
        <v>0</v>
      </c>
      <c r="S1201">
        <f t="shared" si="94"/>
        <v>1</v>
      </c>
    </row>
    <row r="1202" spans="1:19" x14ac:dyDescent="0.25">
      <c r="A1202" t="s">
        <v>4783</v>
      </c>
      <c r="B1202" t="s">
        <v>11</v>
      </c>
      <c r="C1202">
        <v>173</v>
      </c>
      <c r="D1202">
        <v>110675895</v>
      </c>
      <c r="E1202" t="s">
        <v>0</v>
      </c>
      <c r="F1202" t="s">
        <v>4784</v>
      </c>
      <c r="G1202" t="s">
        <v>0</v>
      </c>
      <c r="H1202" t="s">
        <v>0</v>
      </c>
      <c r="I1202" t="s">
        <v>6790</v>
      </c>
      <c r="J1202" s="6">
        <v>2426233</v>
      </c>
      <c r="K1202" s="6">
        <v>2426754</v>
      </c>
      <c r="L1202">
        <f t="shared" si="90"/>
        <v>1</v>
      </c>
      <c r="O1202">
        <f t="shared" si="91"/>
        <v>1</v>
      </c>
      <c r="P1202">
        <f t="shared" si="92"/>
        <v>1</v>
      </c>
      <c r="Q1202">
        <f t="shared" si="93"/>
        <v>1</v>
      </c>
      <c r="S1202">
        <f t="shared" si="94"/>
        <v>2</v>
      </c>
    </row>
    <row r="1203" spans="1:19" x14ac:dyDescent="0.25">
      <c r="A1203" t="s">
        <v>4855</v>
      </c>
      <c r="B1203" t="s">
        <v>11</v>
      </c>
      <c r="C1203">
        <v>174</v>
      </c>
      <c r="D1203">
        <v>110675362</v>
      </c>
      <c r="E1203" t="s">
        <v>4856</v>
      </c>
      <c r="F1203" t="s">
        <v>4857</v>
      </c>
      <c r="G1203" t="s">
        <v>0</v>
      </c>
      <c r="H1203" t="s">
        <v>0</v>
      </c>
      <c r="I1203" t="s">
        <v>7881</v>
      </c>
      <c r="J1203" s="6">
        <v>2462762</v>
      </c>
      <c r="K1203" s="6">
        <v>2463286</v>
      </c>
      <c r="L1203">
        <f t="shared" si="90"/>
        <v>36008</v>
      </c>
      <c r="O1203">
        <f t="shared" si="91"/>
        <v>0</v>
      </c>
      <c r="P1203">
        <f t="shared" si="92"/>
        <v>0</v>
      </c>
      <c r="Q1203">
        <f t="shared" si="93"/>
        <v>0</v>
      </c>
      <c r="S1203">
        <f t="shared" si="94"/>
        <v>0</v>
      </c>
    </row>
    <row r="1204" spans="1:19" x14ac:dyDescent="0.25">
      <c r="A1204" t="s">
        <v>4861</v>
      </c>
      <c r="B1204" t="s">
        <v>11</v>
      </c>
      <c r="C1204">
        <v>830</v>
      </c>
      <c r="D1204">
        <v>110675559</v>
      </c>
      <c r="E1204" t="s">
        <v>0</v>
      </c>
      <c r="F1204" t="s">
        <v>4862</v>
      </c>
      <c r="G1204" t="s">
        <v>0</v>
      </c>
      <c r="H1204" t="s">
        <v>0</v>
      </c>
      <c r="I1204" t="s">
        <v>7883</v>
      </c>
      <c r="J1204" s="6">
        <v>2464146</v>
      </c>
      <c r="K1204" s="6">
        <v>2466638</v>
      </c>
      <c r="L1204">
        <f t="shared" si="90"/>
        <v>860</v>
      </c>
      <c r="O1204">
        <f t="shared" si="91"/>
        <v>0</v>
      </c>
      <c r="P1204">
        <f t="shared" si="92"/>
        <v>0</v>
      </c>
      <c r="Q1204">
        <f t="shared" si="93"/>
        <v>0</v>
      </c>
      <c r="S1204">
        <f t="shared" si="94"/>
        <v>2</v>
      </c>
    </row>
    <row r="1205" spans="1:19" x14ac:dyDescent="0.25">
      <c r="A1205" t="s">
        <v>4863</v>
      </c>
      <c r="B1205" t="s">
        <v>11</v>
      </c>
      <c r="C1205">
        <v>466</v>
      </c>
      <c r="D1205">
        <v>110674925</v>
      </c>
      <c r="E1205" t="s">
        <v>0</v>
      </c>
      <c r="F1205" t="s">
        <v>4864</v>
      </c>
      <c r="G1205" t="s">
        <v>0</v>
      </c>
      <c r="H1205" t="s">
        <v>0</v>
      </c>
      <c r="I1205" t="s">
        <v>7573</v>
      </c>
      <c r="J1205" s="6">
        <v>2466932</v>
      </c>
      <c r="K1205" s="6">
        <v>2468332</v>
      </c>
      <c r="L1205">
        <f t="shared" si="90"/>
        <v>294</v>
      </c>
      <c r="O1205">
        <f t="shared" si="91"/>
        <v>0</v>
      </c>
      <c r="P1205">
        <f t="shared" si="92"/>
        <v>0</v>
      </c>
      <c r="Q1205">
        <f t="shared" si="93"/>
        <v>0</v>
      </c>
      <c r="S1205">
        <f t="shared" si="94"/>
        <v>1</v>
      </c>
    </row>
    <row r="1206" spans="1:19" x14ac:dyDescent="0.25">
      <c r="A1206" t="s">
        <v>4869</v>
      </c>
      <c r="B1206" t="s">
        <v>11</v>
      </c>
      <c r="C1206">
        <v>179</v>
      </c>
      <c r="D1206">
        <v>110675765</v>
      </c>
      <c r="E1206" t="s">
        <v>0</v>
      </c>
      <c r="F1206" t="s">
        <v>4870</v>
      </c>
      <c r="G1206" t="s">
        <v>0</v>
      </c>
      <c r="H1206" t="s">
        <v>0</v>
      </c>
      <c r="I1206" t="s">
        <v>7291</v>
      </c>
      <c r="J1206" s="6">
        <v>2470211</v>
      </c>
      <c r="K1206" s="6">
        <v>2470750</v>
      </c>
      <c r="L1206">
        <f t="shared" si="90"/>
        <v>1879</v>
      </c>
      <c r="O1206">
        <f t="shared" si="91"/>
        <v>0</v>
      </c>
      <c r="P1206">
        <f t="shared" si="92"/>
        <v>0</v>
      </c>
      <c r="Q1206">
        <f t="shared" si="93"/>
        <v>0</v>
      </c>
      <c r="S1206">
        <f t="shared" si="94"/>
        <v>2</v>
      </c>
    </row>
    <row r="1207" spans="1:19" x14ac:dyDescent="0.25">
      <c r="A1207" t="s">
        <v>4871</v>
      </c>
      <c r="B1207" t="s">
        <v>11</v>
      </c>
      <c r="C1207">
        <v>349</v>
      </c>
      <c r="D1207">
        <v>110674301</v>
      </c>
      <c r="E1207" t="s">
        <v>4872</v>
      </c>
      <c r="F1207" t="s">
        <v>4873</v>
      </c>
      <c r="G1207" t="s">
        <v>0</v>
      </c>
      <c r="H1207" t="s">
        <v>0</v>
      </c>
      <c r="I1207" t="s">
        <v>7884</v>
      </c>
      <c r="J1207" s="6">
        <v>2470782</v>
      </c>
      <c r="K1207" s="6">
        <v>2471831</v>
      </c>
      <c r="L1207">
        <f t="shared" si="90"/>
        <v>32</v>
      </c>
      <c r="O1207">
        <f t="shared" si="91"/>
        <v>1</v>
      </c>
      <c r="P1207">
        <f t="shared" si="92"/>
        <v>1</v>
      </c>
      <c r="Q1207">
        <f t="shared" si="93"/>
        <v>1</v>
      </c>
      <c r="S1207">
        <f t="shared" si="94"/>
        <v>1</v>
      </c>
    </row>
    <row r="1208" spans="1:19" x14ac:dyDescent="0.25">
      <c r="A1208" t="s">
        <v>4874</v>
      </c>
      <c r="B1208" t="s">
        <v>11</v>
      </c>
      <c r="C1208">
        <v>281</v>
      </c>
      <c r="D1208">
        <v>110675317</v>
      </c>
      <c r="E1208" t="s">
        <v>4875</v>
      </c>
      <c r="F1208" t="s">
        <v>4876</v>
      </c>
      <c r="G1208" t="s">
        <v>0</v>
      </c>
      <c r="H1208" t="s">
        <v>0</v>
      </c>
      <c r="I1208" t="s">
        <v>7885</v>
      </c>
      <c r="J1208" s="6">
        <v>2471834</v>
      </c>
      <c r="K1208" s="6">
        <v>2472679</v>
      </c>
      <c r="L1208">
        <f t="shared" si="90"/>
        <v>3</v>
      </c>
      <c r="O1208">
        <f t="shared" si="91"/>
        <v>2</v>
      </c>
      <c r="P1208">
        <f t="shared" si="92"/>
        <v>2</v>
      </c>
      <c r="Q1208">
        <f t="shared" si="93"/>
        <v>2</v>
      </c>
      <c r="S1208">
        <f t="shared" si="94"/>
        <v>2</v>
      </c>
    </row>
    <row r="1209" spans="1:19" x14ac:dyDescent="0.25">
      <c r="A1209" t="s">
        <v>4878</v>
      </c>
      <c r="B1209" t="s">
        <v>11</v>
      </c>
      <c r="C1209">
        <v>266</v>
      </c>
      <c r="D1209">
        <v>110674601</v>
      </c>
      <c r="E1209" t="s">
        <v>4879</v>
      </c>
      <c r="F1209" t="s">
        <v>4880</v>
      </c>
      <c r="G1209" t="s">
        <v>0</v>
      </c>
      <c r="H1209" t="s">
        <v>0</v>
      </c>
      <c r="I1209" t="s">
        <v>7886</v>
      </c>
      <c r="J1209" s="6">
        <v>2472673</v>
      </c>
      <c r="K1209" s="6">
        <v>2473473</v>
      </c>
      <c r="L1209">
        <f t="shared" si="90"/>
        <v>-6</v>
      </c>
      <c r="O1209">
        <f t="shared" si="91"/>
        <v>3</v>
      </c>
      <c r="P1209">
        <f t="shared" si="92"/>
        <v>3</v>
      </c>
      <c r="Q1209">
        <f t="shared" si="93"/>
        <v>3</v>
      </c>
      <c r="S1209">
        <f t="shared" si="94"/>
        <v>2</v>
      </c>
    </row>
    <row r="1210" spans="1:19" x14ac:dyDescent="0.25">
      <c r="A1210" t="s">
        <v>4882</v>
      </c>
      <c r="B1210" t="s">
        <v>11</v>
      </c>
      <c r="C1210">
        <v>360</v>
      </c>
      <c r="D1210">
        <v>110673728</v>
      </c>
      <c r="E1210" t="s">
        <v>4883</v>
      </c>
      <c r="F1210" t="s">
        <v>4884</v>
      </c>
      <c r="G1210" t="s">
        <v>0</v>
      </c>
      <c r="H1210" t="s">
        <v>0</v>
      </c>
      <c r="I1210" t="s">
        <v>7887</v>
      </c>
      <c r="J1210" s="6">
        <v>2473475</v>
      </c>
      <c r="K1210" s="6">
        <v>2474557</v>
      </c>
      <c r="L1210">
        <f t="shared" si="90"/>
        <v>2</v>
      </c>
      <c r="O1210">
        <f t="shared" si="91"/>
        <v>4</v>
      </c>
      <c r="P1210">
        <f t="shared" si="92"/>
        <v>4</v>
      </c>
      <c r="Q1210">
        <f t="shared" si="93"/>
        <v>4</v>
      </c>
      <c r="S1210">
        <f t="shared" si="94"/>
        <v>0</v>
      </c>
    </row>
    <row r="1211" spans="1:19" x14ac:dyDescent="0.25">
      <c r="A1211" t="s">
        <v>4887</v>
      </c>
      <c r="B1211" t="s">
        <v>11</v>
      </c>
      <c r="C1211">
        <v>89</v>
      </c>
      <c r="D1211">
        <v>110675328</v>
      </c>
      <c r="E1211" t="s">
        <v>0</v>
      </c>
      <c r="F1211" t="s">
        <v>4888</v>
      </c>
      <c r="G1211" t="s">
        <v>0</v>
      </c>
      <c r="H1211" t="s">
        <v>0</v>
      </c>
      <c r="I1211" t="s">
        <v>7889</v>
      </c>
      <c r="J1211" s="6">
        <v>2475428</v>
      </c>
      <c r="K1211" s="6">
        <v>2475697</v>
      </c>
      <c r="L1211">
        <f t="shared" si="90"/>
        <v>871</v>
      </c>
      <c r="O1211">
        <f t="shared" si="91"/>
        <v>0</v>
      </c>
      <c r="P1211">
        <f t="shared" si="92"/>
        <v>0</v>
      </c>
      <c r="Q1211">
        <f t="shared" si="93"/>
        <v>0</v>
      </c>
      <c r="S1211">
        <f t="shared" si="94"/>
        <v>2</v>
      </c>
    </row>
    <row r="1212" spans="1:19" x14ac:dyDescent="0.25">
      <c r="A1212" t="s">
        <v>4893</v>
      </c>
      <c r="B1212" t="s">
        <v>11</v>
      </c>
      <c r="C1212">
        <v>423</v>
      </c>
      <c r="D1212">
        <v>110675728</v>
      </c>
      <c r="E1212" t="s">
        <v>0</v>
      </c>
      <c r="F1212" t="s">
        <v>4894</v>
      </c>
      <c r="G1212" t="s">
        <v>0</v>
      </c>
      <c r="H1212" t="s">
        <v>0</v>
      </c>
      <c r="I1212" t="s">
        <v>7555</v>
      </c>
      <c r="J1212" s="6">
        <v>2476905</v>
      </c>
      <c r="K1212" s="6">
        <v>2478176</v>
      </c>
      <c r="L1212">
        <f t="shared" si="90"/>
        <v>1208</v>
      </c>
      <c r="O1212">
        <f t="shared" si="91"/>
        <v>0</v>
      </c>
      <c r="P1212">
        <f t="shared" si="92"/>
        <v>0</v>
      </c>
      <c r="Q1212">
        <f t="shared" si="93"/>
        <v>0</v>
      </c>
      <c r="S1212">
        <f t="shared" si="94"/>
        <v>0</v>
      </c>
    </row>
    <row r="1213" spans="1:19" x14ac:dyDescent="0.25">
      <c r="A1213" t="s">
        <v>4897</v>
      </c>
      <c r="B1213" t="s">
        <v>11</v>
      </c>
      <c r="C1213">
        <v>336</v>
      </c>
      <c r="D1213">
        <v>110674190</v>
      </c>
      <c r="E1213" t="s">
        <v>4898</v>
      </c>
      <c r="F1213" t="s">
        <v>4899</v>
      </c>
      <c r="G1213" t="s">
        <v>0</v>
      </c>
      <c r="H1213" t="s">
        <v>0</v>
      </c>
      <c r="I1213" t="s">
        <v>7891</v>
      </c>
      <c r="J1213" s="6">
        <v>2479465</v>
      </c>
      <c r="K1213" s="6">
        <v>2480475</v>
      </c>
      <c r="L1213">
        <f t="shared" si="90"/>
        <v>1289</v>
      </c>
      <c r="O1213">
        <f t="shared" si="91"/>
        <v>0</v>
      </c>
      <c r="P1213">
        <f t="shared" si="92"/>
        <v>0</v>
      </c>
      <c r="Q1213">
        <f t="shared" si="93"/>
        <v>0</v>
      </c>
      <c r="S1213">
        <f t="shared" si="94"/>
        <v>0</v>
      </c>
    </row>
    <row r="1214" spans="1:19" x14ac:dyDescent="0.25">
      <c r="A1214" t="s">
        <v>4900</v>
      </c>
      <c r="B1214" t="s">
        <v>11</v>
      </c>
      <c r="C1214">
        <v>272</v>
      </c>
      <c r="D1214">
        <v>110675074</v>
      </c>
      <c r="E1214" t="s">
        <v>0</v>
      </c>
      <c r="F1214" t="s">
        <v>4901</v>
      </c>
      <c r="G1214" t="s">
        <v>0</v>
      </c>
      <c r="H1214" t="s">
        <v>0</v>
      </c>
      <c r="I1214" t="s">
        <v>7390</v>
      </c>
      <c r="J1214" s="6">
        <v>2480601</v>
      </c>
      <c r="K1214" s="6">
        <v>2481419</v>
      </c>
      <c r="L1214">
        <f t="shared" si="90"/>
        <v>126</v>
      </c>
      <c r="O1214">
        <f t="shared" si="91"/>
        <v>0</v>
      </c>
      <c r="P1214">
        <f t="shared" si="92"/>
        <v>0</v>
      </c>
      <c r="Q1214">
        <f t="shared" si="93"/>
        <v>1</v>
      </c>
      <c r="S1214">
        <f t="shared" si="94"/>
        <v>2</v>
      </c>
    </row>
    <row r="1215" spans="1:19" x14ac:dyDescent="0.25">
      <c r="A1215" t="s">
        <v>4902</v>
      </c>
      <c r="B1215" t="s">
        <v>11</v>
      </c>
      <c r="C1215">
        <v>125</v>
      </c>
      <c r="D1215">
        <v>110675378</v>
      </c>
      <c r="E1215" t="s">
        <v>0</v>
      </c>
      <c r="F1215" t="s">
        <v>4903</v>
      </c>
      <c r="G1215" t="s">
        <v>0</v>
      </c>
      <c r="H1215" t="s">
        <v>0</v>
      </c>
      <c r="I1215" t="s">
        <v>7892</v>
      </c>
      <c r="J1215" s="6">
        <v>2481531</v>
      </c>
      <c r="K1215" s="6">
        <v>2481908</v>
      </c>
      <c r="L1215">
        <f t="shared" si="90"/>
        <v>112</v>
      </c>
      <c r="O1215">
        <f t="shared" si="91"/>
        <v>0</v>
      </c>
      <c r="P1215">
        <f t="shared" si="92"/>
        <v>0</v>
      </c>
      <c r="Q1215">
        <f t="shared" si="93"/>
        <v>2</v>
      </c>
      <c r="S1215">
        <f t="shared" si="94"/>
        <v>2</v>
      </c>
    </row>
    <row r="1216" spans="1:19" x14ac:dyDescent="0.25">
      <c r="A1216" t="s">
        <v>4904</v>
      </c>
      <c r="B1216" t="s">
        <v>11</v>
      </c>
      <c r="C1216">
        <v>236</v>
      </c>
      <c r="D1216">
        <v>110673836</v>
      </c>
      <c r="E1216" t="s">
        <v>0</v>
      </c>
      <c r="F1216" t="s">
        <v>4905</v>
      </c>
      <c r="G1216" t="s">
        <v>0</v>
      </c>
      <c r="H1216" t="s">
        <v>0</v>
      </c>
      <c r="I1216" t="s">
        <v>7893</v>
      </c>
      <c r="J1216" s="6">
        <v>2481901</v>
      </c>
      <c r="K1216" s="6">
        <v>2482611</v>
      </c>
      <c r="L1216">
        <f t="shared" si="90"/>
        <v>-7</v>
      </c>
      <c r="O1216">
        <f t="shared" si="91"/>
        <v>1</v>
      </c>
      <c r="P1216">
        <f t="shared" si="92"/>
        <v>1</v>
      </c>
      <c r="Q1216">
        <f t="shared" si="93"/>
        <v>3</v>
      </c>
      <c r="S1216">
        <f t="shared" si="94"/>
        <v>2</v>
      </c>
    </row>
    <row r="1217" spans="1:19" x14ac:dyDescent="0.25">
      <c r="A1217" t="s">
        <v>4906</v>
      </c>
      <c r="B1217" t="s">
        <v>11</v>
      </c>
      <c r="C1217">
        <v>151</v>
      </c>
      <c r="D1217">
        <v>110673545</v>
      </c>
      <c r="E1217" t="s">
        <v>0</v>
      </c>
      <c r="F1217" t="s">
        <v>4907</v>
      </c>
      <c r="G1217" t="s">
        <v>0</v>
      </c>
      <c r="H1217" t="s">
        <v>0</v>
      </c>
      <c r="I1217" t="s">
        <v>6796</v>
      </c>
      <c r="J1217" s="6">
        <v>2482709</v>
      </c>
      <c r="K1217" s="6">
        <v>2483164</v>
      </c>
      <c r="L1217">
        <f t="shared" si="90"/>
        <v>98</v>
      </c>
      <c r="O1217">
        <f t="shared" si="91"/>
        <v>0</v>
      </c>
      <c r="P1217">
        <f t="shared" si="92"/>
        <v>2</v>
      </c>
      <c r="Q1217">
        <f t="shared" si="93"/>
        <v>4</v>
      </c>
      <c r="S1217">
        <f t="shared" si="94"/>
        <v>1</v>
      </c>
    </row>
    <row r="1218" spans="1:19" x14ac:dyDescent="0.25">
      <c r="A1218" t="s">
        <v>4936</v>
      </c>
      <c r="B1218" t="s">
        <v>11</v>
      </c>
      <c r="C1218">
        <v>171</v>
      </c>
      <c r="D1218">
        <v>110675708</v>
      </c>
      <c r="E1218" t="s">
        <v>0</v>
      </c>
      <c r="F1218" t="s">
        <v>4937</v>
      </c>
      <c r="G1218" t="s">
        <v>0</v>
      </c>
      <c r="H1218" t="s">
        <v>0</v>
      </c>
      <c r="I1218" t="s">
        <v>6796</v>
      </c>
      <c r="J1218" s="6">
        <v>2501095</v>
      </c>
      <c r="K1218" s="6">
        <v>2501610</v>
      </c>
      <c r="L1218">
        <f t="shared" si="90"/>
        <v>17931</v>
      </c>
      <c r="O1218">
        <f t="shared" si="91"/>
        <v>0</v>
      </c>
      <c r="P1218">
        <f t="shared" si="92"/>
        <v>0</v>
      </c>
      <c r="Q1218">
        <f t="shared" si="93"/>
        <v>0</v>
      </c>
      <c r="S1218">
        <f t="shared" si="94"/>
        <v>0</v>
      </c>
    </row>
    <row r="1219" spans="1:19" x14ac:dyDescent="0.25">
      <c r="A1219" t="s">
        <v>4938</v>
      </c>
      <c r="B1219" t="s">
        <v>11</v>
      </c>
      <c r="C1219">
        <v>411</v>
      </c>
      <c r="D1219">
        <v>110674405</v>
      </c>
      <c r="E1219" t="s">
        <v>0</v>
      </c>
      <c r="F1219" t="s">
        <v>4939</v>
      </c>
      <c r="G1219" t="s">
        <v>0</v>
      </c>
      <c r="H1219" t="s">
        <v>0</v>
      </c>
      <c r="I1219" t="s">
        <v>7901</v>
      </c>
      <c r="J1219" s="6">
        <v>2501693</v>
      </c>
      <c r="K1219" s="6">
        <v>2502928</v>
      </c>
      <c r="L1219">
        <f t="shared" si="90"/>
        <v>83</v>
      </c>
      <c r="O1219">
        <f t="shared" si="91"/>
        <v>0</v>
      </c>
      <c r="P1219">
        <f t="shared" si="92"/>
        <v>1</v>
      </c>
      <c r="Q1219">
        <f t="shared" si="93"/>
        <v>1</v>
      </c>
      <c r="S1219">
        <f t="shared" si="94"/>
        <v>0</v>
      </c>
    </row>
    <row r="1220" spans="1:19" x14ac:dyDescent="0.25">
      <c r="A1220" t="s">
        <v>4968</v>
      </c>
      <c r="B1220" t="s">
        <v>11</v>
      </c>
      <c r="C1220">
        <v>359</v>
      </c>
      <c r="D1220">
        <v>110675131</v>
      </c>
      <c r="E1220" t="s">
        <v>0</v>
      </c>
      <c r="F1220" t="s">
        <v>4969</v>
      </c>
      <c r="G1220" t="s">
        <v>0</v>
      </c>
      <c r="H1220" t="s">
        <v>0</v>
      </c>
      <c r="I1220" t="s">
        <v>7907</v>
      </c>
      <c r="J1220" s="6">
        <v>2516254</v>
      </c>
      <c r="K1220" s="6">
        <v>2517333</v>
      </c>
      <c r="L1220">
        <f t="shared" ref="L1220:L1283" si="95">J1220-K1219</f>
        <v>13326</v>
      </c>
      <c r="O1220">
        <f t="shared" ref="O1220:O1283" si="96">IF(L1220&lt;50,O1219+1,0)</f>
        <v>0</v>
      </c>
      <c r="P1220">
        <f t="shared" ref="P1220:P1283" si="97">IF(L1220&lt;100,P1219+1,0)</f>
        <v>0</v>
      </c>
      <c r="Q1220">
        <f t="shared" ref="Q1220:Q1283" si="98">IF(L1220&lt;200,Q1219+1,0)</f>
        <v>0</v>
      </c>
      <c r="S1220">
        <f t="shared" ref="S1220:S1283" si="99">MOD(C1220,3)</f>
        <v>2</v>
      </c>
    </row>
    <row r="1221" spans="1:19" x14ac:dyDescent="0.25">
      <c r="A1221" t="s">
        <v>5043</v>
      </c>
      <c r="B1221" t="s">
        <v>11</v>
      </c>
      <c r="C1221">
        <v>87</v>
      </c>
      <c r="D1221">
        <v>110673587</v>
      </c>
      <c r="E1221" t="s">
        <v>5044</v>
      </c>
      <c r="F1221" t="s">
        <v>5045</v>
      </c>
      <c r="G1221" t="s">
        <v>0</v>
      </c>
      <c r="H1221" t="s">
        <v>0</v>
      </c>
      <c r="I1221" t="s">
        <v>7932</v>
      </c>
      <c r="J1221" s="6">
        <v>2548089</v>
      </c>
      <c r="K1221" s="6">
        <v>2548352</v>
      </c>
      <c r="L1221">
        <f t="shared" si="95"/>
        <v>30756</v>
      </c>
      <c r="O1221">
        <f t="shared" si="96"/>
        <v>0</v>
      </c>
      <c r="P1221">
        <f t="shared" si="97"/>
        <v>0</v>
      </c>
      <c r="Q1221">
        <f t="shared" si="98"/>
        <v>0</v>
      </c>
      <c r="S1221">
        <f t="shared" si="99"/>
        <v>0</v>
      </c>
    </row>
    <row r="1222" spans="1:19" x14ac:dyDescent="0.25">
      <c r="A1222" t="s">
        <v>5074</v>
      </c>
      <c r="B1222" t="s">
        <v>11</v>
      </c>
      <c r="C1222">
        <v>135</v>
      </c>
      <c r="D1222">
        <v>110673268</v>
      </c>
      <c r="E1222" t="s">
        <v>0</v>
      </c>
      <c r="F1222" t="s">
        <v>5075</v>
      </c>
      <c r="G1222" t="s">
        <v>0</v>
      </c>
      <c r="H1222" t="s">
        <v>0</v>
      </c>
      <c r="I1222" t="s">
        <v>6790</v>
      </c>
      <c r="J1222" s="6">
        <v>2558391</v>
      </c>
      <c r="K1222" s="6">
        <v>2558798</v>
      </c>
      <c r="L1222">
        <f t="shared" si="95"/>
        <v>10039</v>
      </c>
      <c r="O1222">
        <f t="shared" si="96"/>
        <v>0</v>
      </c>
      <c r="P1222">
        <f t="shared" si="97"/>
        <v>0</v>
      </c>
      <c r="Q1222">
        <f t="shared" si="98"/>
        <v>0</v>
      </c>
      <c r="S1222">
        <f t="shared" si="99"/>
        <v>0</v>
      </c>
    </row>
    <row r="1223" spans="1:19" x14ac:dyDescent="0.25">
      <c r="A1223" t="s">
        <v>5078</v>
      </c>
      <c r="B1223" t="s">
        <v>11</v>
      </c>
      <c r="C1223">
        <v>549</v>
      </c>
      <c r="D1223">
        <v>110675342</v>
      </c>
      <c r="E1223" t="s">
        <v>0</v>
      </c>
      <c r="F1223" t="s">
        <v>5079</v>
      </c>
      <c r="G1223" t="s">
        <v>0</v>
      </c>
      <c r="H1223" t="s">
        <v>0</v>
      </c>
      <c r="I1223" t="s">
        <v>7943</v>
      </c>
      <c r="J1223" s="6">
        <v>2561796</v>
      </c>
      <c r="K1223" s="6">
        <v>2563445</v>
      </c>
      <c r="L1223">
        <f t="shared" si="95"/>
        <v>2998</v>
      </c>
      <c r="O1223">
        <f t="shared" si="96"/>
        <v>0</v>
      </c>
      <c r="P1223">
        <f t="shared" si="97"/>
        <v>0</v>
      </c>
      <c r="Q1223">
        <f t="shared" si="98"/>
        <v>0</v>
      </c>
      <c r="S1223">
        <f t="shared" si="99"/>
        <v>0</v>
      </c>
    </row>
    <row r="1224" spans="1:19" x14ac:dyDescent="0.25">
      <c r="A1224" t="s">
        <v>5098</v>
      </c>
      <c r="B1224" t="s">
        <v>11</v>
      </c>
      <c r="C1224">
        <v>59</v>
      </c>
      <c r="D1224">
        <v>110674110</v>
      </c>
      <c r="E1224" t="s">
        <v>5099</v>
      </c>
      <c r="F1224" t="s">
        <v>5100</v>
      </c>
      <c r="G1224" t="s">
        <v>0</v>
      </c>
      <c r="H1224" t="s">
        <v>0</v>
      </c>
      <c r="I1224" t="s">
        <v>7576</v>
      </c>
      <c r="J1224" s="6">
        <v>2575582</v>
      </c>
      <c r="K1224" s="6">
        <v>2575761</v>
      </c>
      <c r="L1224">
        <f t="shared" si="95"/>
        <v>12137</v>
      </c>
      <c r="O1224">
        <f t="shared" si="96"/>
        <v>0</v>
      </c>
      <c r="P1224">
        <f t="shared" si="97"/>
        <v>0</v>
      </c>
      <c r="Q1224">
        <f t="shared" si="98"/>
        <v>0</v>
      </c>
      <c r="S1224">
        <f t="shared" si="99"/>
        <v>2</v>
      </c>
    </row>
    <row r="1225" spans="1:19" x14ac:dyDescent="0.25">
      <c r="A1225" t="s">
        <v>5117</v>
      </c>
      <c r="B1225" t="s">
        <v>11</v>
      </c>
      <c r="C1225">
        <v>412</v>
      </c>
      <c r="D1225">
        <v>110674733</v>
      </c>
      <c r="E1225" t="s">
        <v>5118</v>
      </c>
      <c r="F1225" t="s">
        <v>5119</v>
      </c>
      <c r="G1225" t="s">
        <v>0</v>
      </c>
      <c r="H1225" t="s">
        <v>0</v>
      </c>
      <c r="I1225" t="s">
        <v>7954</v>
      </c>
      <c r="J1225" s="6">
        <v>2588139</v>
      </c>
      <c r="K1225" s="6">
        <v>2589377</v>
      </c>
      <c r="L1225">
        <f t="shared" si="95"/>
        <v>12378</v>
      </c>
      <c r="O1225">
        <f t="shared" si="96"/>
        <v>0</v>
      </c>
      <c r="P1225">
        <f t="shared" si="97"/>
        <v>0</v>
      </c>
      <c r="Q1225">
        <f t="shared" si="98"/>
        <v>0</v>
      </c>
      <c r="S1225">
        <f t="shared" si="99"/>
        <v>1</v>
      </c>
    </row>
    <row r="1226" spans="1:19" x14ac:dyDescent="0.25">
      <c r="A1226" t="s">
        <v>5120</v>
      </c>
      <c r="B1226" t="s">
        <v>11</v>
      </c>
      <c r="C1226">
        <v>202</v>
      </c>
      <c r="D1226">
        <v>110674952</v>
      </c>
      <c r="E1226" t="s">
        <v>5121</v>
      </c>
      <c r="F1226" t="s">
        <v>5122</v>
      </c>
      <c r="G1226" t="s">
        <v>0</v>
      </c>
      <c r="H1226" t="s">
        <v>0</v>
      </c>
      <c r="I1226" t="s">
        <v>7955</v>
      </c>
      <c r="J1226" s="6">
        <v>2589462</v>
      </c>
      <c r="K1226" s="6">
        <v>2590070</v>
      </c>
      <c r="L1226">
        <f t="shared" si="95"/>
        <v>85</v>
      </c>
      <c r="O1226">
        <f t="shared" si="96"/>
        <v>0</v>
      </c>
      <c r="P1226">
        <f t="shared" si="97"/>
        <v>1</v>
      </c>
      <c r="Q1226">
        <f t="shared" si="98"/>
        <v>1</v>
      </c>
      <c r="S1226">
        <f t="shared" si="99"/>
        <v>1</v>
      </c>
    </row>
    <row r="1227" spans="1:19" x14ac:dyDescent="0.25">
      <c r="A1227" t="s">
        <v>5133</v>
      </c>
      <c r="B1227" t="s">
        <v>11</v>
      </c>
      <c r="C1227">
        <v>164</v>
      </c>
      <c r="D1227">
        <v>110675734</v>
      </c>
      <c r="E1227" t="s">
        <v>0</v>
      </c>
      <c r="F1227" t="s">
        <v>5134</v>
      </c>
      <c r="G1227" t="s">
        <v>0</v>
      </c>
      <c r="H1227" t="s">
        <v>0</v>
      </c>
      <c r="I1227" t="s">
        <v>6793</v>
      </c>
      <c r="J1227" s="6">
        <v>2598640</v>
      </c>
      <c r="K1227" s="6">
        <v>2599134</v>
      </c>
      <c r="L1227">
        <f t="shared" si="95"/>
        <v>8570</v>
      </c>
      <c r="O1227">
        <f t="shared" si="96"/>
        <v>0</v>
      </c>
      <c r="P1227">
        <f t="shared" si="97"/>
        <v>0</v>
      </c>
      <c r="Q1227">
        <f t="shared" si="98"/>
        <v>0</v>
      </c>
      <c r="S1227">
        <f t="shared" si="99"/>
        <v>2</v>
      </c>
    </row>
    <row r="1228" spans="1:19" x14ac:dyDescent="0.25">
      <c r="A1228" t="s">
        <v>5156</v>
      </c>
      <c r="B1228" t="s">
        <v>11</v>
      </c>
      <c r="C1228">
        <v>225</v>
      </c>
      <c r="D1228">
        <v>110673847</v>
      </c>
      <c r="E1228" t="s">
        <v>0</v>
      </c>
      <c r="F1228" t="s">
        <v>5157</v>
      </c>
      <c r="G1228" t="s">
        <v>0</v>
      </c>
      <c r="H1228" t="s">
        <v>0</v>
      </c>
      <c r="I1228" t="s">
        <v>6793</v>
      </c>
      <c r="J1228" s="6">
        <v>2611062</v>
      </c>
      <c r="K1228" s="6">
        <v>2611739</v>
      </c>
      <c r="L1228">
        <f t="shared" si="95"/>
        <v>11928</v>
      </c>
      <c r="O1228">
        <f t="shared" si="96"/>
        <v>0</v>
      </c>
      <c r="P1228">
        <f t="shared" si="97"/>
        <v>0</v>
      </c>
      <c r="Q1228">
        <f t="shared" si="98"/>
        <v>0</v>
      </c>
      <c r="S1228">
        <f t="shared" si="99"/>
        <v>0</v>
      </c>
    </row>
    <row r="1229" spans="1:19" x14ac:dyDescent="0.25">
      <c r="A1229" t="s">
        <v>5158</v>
      </c>
      <c r="B1229" t="s">
        <v>11</v>
      </c>
      <c r="C1229">
        <v>445</v>
      </c>
      <c r="D1229">
        <v>110674463</v>
      </c>
      <c r="E1229" t="s">
        <v>0</v>
      </c>
      <c r="F1229" t="s">
        <v>5159</v>
      </c>
      <c r="G1229" t="s">
        <v>0</v>
      </c>
      <c r="H1229" t="s">
        <v>0</v>
      </c>
      <c r="I1229" t="s">
        <v>7963</v>
      </c>
      <c r="J1229" s="6">
        <v>2612006</v>
      </c>
      <c r="K1229" s="6">
        <v>2613343</v>
      </c>
      <c r="L1229">
        <f t="shared" si="95"/>
        <v>267</v>
      </c>
      <c r="O1229">
        <f t="shared" si="96"/>
        <v>0</v>
      </c>
      <c r="P1229">
        <f t="shared" si="97"/>
        <v>0</v>
      </c>
      <c r="Q1229">
        <f t="shared" si="98"/>
        <v>0</v>
      </c>
      <c r="S1229">
        <f t="shared" si="99"/>
        <v>1</v>
      </c>
    </row>
    <row r="1230" spans="1:19" x14ac:dyDescent="0.25">
      <c r="A1230" t="s">
        <v>5160</v>
      </c>
      <c r="B1230" t="s">
        <v>11</v>
      </c>
      <c r="C1230">
        <v>101</v>
      </c>
      <c r="D1230">
        <v>110673671</v>
      </c>
      <c r="E1230" t="s">
        <v>0</v>
      </c>
      <c r="F1230" t="s">
        <v>5161</v>
      </c>
      <c r="G1230" t="s">
        <v>0</v>
      </c>
      <c r="H1230" t="s">
        <v>0</v>
      </c>
      <c r="I1230" t="s">
        <v>7179</v>
      </c>
      <c r="J1230" s="6">
        <v>2613709</v>
      </c>
      <c r="K1230" s="6">
        <v>2614014</v>
      </c>
      <c r="L1230">
        <f t="shared" si="95"/>
        <v>366</v>
      </c>
      <c r="O1230">
        <f t="shared" si="96"/>
        <v>0</v>
      </c>
      <c r="P1230">
        <f t="shared" si="97"/>
        <v>0</v>
      </c>
      <c r="Q1230">
        <f t="shared" si="98"/>
        <v>0</v>
      </c>
      <c r="S1230">
        <f t="shared" si="99"/>
        <v>2</v>
      </c>
    </row>
    <row r="1231" spans="1:19" x14ac:dyDescent="0.25">
      <c r="A1231" t="s">
        <v>5167</v>
      </c>
      <c r="B1231" t="s">
        <v>11</v>
      </c>
      <c r="C1231">
        <v>259</v>
      </c>
      <c r="D1231">
        <v>110673961</v>
      </c>
      <c r="E1231" t="s">
        <v>0</v>
      </c>
      <c r="F1231" t="s">
        <v>5168</v>
      </c>
      <c r="G1231" t="s">
        <v>0</v>
      </c>
      <c r="H1231" t="s">
        <v>0</v>
      </c>
      <c r="I1231" t="s">
        <v>6914</v>
      </c>
      <c r="J1231" s="6">
        <v>2616498</v>
      </c>
      <c r="K1231" s="6">
        <v>2617277</v>
      </c>
      <c r="L1231">
        <f t="shared" si="95"/>
        <v>2484</v>
      </c>
      <c r="O1231">
        <f t="shared" si="96"/>
        <v>0</v>
      </c>
      <c r="P1231">
        <f t="shared" si="97"/>
        <v>0</v>
      </c>
      <c r="Q1231">
        <f t="shared" si="98"/>
        <v>0</v>
      </c>
      <c r="S1231">
        <f t="shared" si="99"/>
        <v>1</v>
      </c>
    </row>
    <row r="1232" spans="1:19" x14ac:dyDescent="0.25">
      <c r="A1232" t="s">
        <v>5187</v>
      </c>
      <c r="B1232" t="s">
        <v>11</v>
      </c>
      <c r="C1232">
        <v>286</v>
      </c>
      <c r="D1232">
        <v>110673772</v>
      </c>
      <c r="E1232" t="s">
        <v>0</v>
      </c>
      <c r="F1232" t="s">
        <v>5188</v>
      </c>
      <c r="G1232" t="s">
        <v>0</v>
      </c>
      <c r="H1232" t="s">
        <v>0</v>
      </c>
      <c r="I1232" t="s">
        <v>7966</v>
      </c>
      <c r="J1232" s="6">
        <v>2625734</v>
      </c>
      <c r="K1232" s="6">
        <v>2626594</v>
      </c>
      <c r="L1232">
        <f t="shared" si="95"/>
        <v>8457</v>
      </c>
      <c r="O1232">
        <f t="shared" si="96"/>
        <v>0</v>
      </c>
      <c r="P1232">
        <f t="shared" si="97"/>
        <v>0</v>
      </c>
      <c r="Q1232">
        <f t="shared" si="98"/>
        <v>0</v>
      </c>
      <c r="S1232">
        <f t="shared" si="99"/>
        <v>1</v>
      </c>
    </row>
    <row r="1233" spans="1:19" x14ac:dyDescent="0.25">
      <c r="A1233" t="s">
        <v>5201</v>
      </c>
      <c r="B1233" t="s">
        <v>11</v>
      </c>
      <c r="C1233">
        <v>473</v>
      </c>
      <c r="D1233">
        <v>110674561</v>
      </c>
      <c r="E1233" t="s">
        <v>0</v>
      </c>
      <c r="F1233" t="s">
        <v>5202</v>
      </c>
      <c r="G1233" t="s">
        <v>0</v>
      </c>
      <c r="H1233" t="s">
        <v>0</v>
      </c>
      <c r="I1233" t="s">
        <v>6823</v>
      </c>
      <c r="J1233" s="6">
        <v>2634354</v>
      </c>
      <c r="K1233" s="6">
        <v>2635775</v>
      </c>
      <c r="L1233">
        <f t="shared" si="95"/>
        <v>7760</v>
      </c>
      <c r="O1233">
        <f t="shared" si="96"/>
        <v>0</v>
      </c>
      <c r="P1233">
        <f t="shared" si="97"/>
        <v>0</v>
      </c>
      <c r="Q1233">
        <f t="shared" si="98"/>
        <v>0</v>
      </c>
      <c r="S1233">
        <f t="shared" si="99"/>
        <v>2</v>
      </c>
    </row>
    <row r="1234" spans="1:19" x14ac:dyDescent="0.25">
      <c r="A1234" t="s">
        <v>5222</v>
      </c>
      <c r="B1234" t="s">
        <v>11</v>
      </c>
      <c r="C1234">
        <v>444</v>
      </c>
      <c r="D1234">
        <v>110675480</v>
      </c>
      <c r="E1234" t="s">
        <v>4502</v>
      </c>
      <c r="F1234" t="s">
        <v>5223</v>
      </c>
      <c r="G1234" t="s">
        <v>0</v>
      </c>
      <c r="H1234" t="s">
        <v>0</v>
      </c>
      <c r="I1234" t="s">
        <v>7782</v>
      </c>
      <c r="J1234" s="6">
        <v>2647093</v>
      </c>
      <c r="K1234" s="6">
        <v>2648427</v>
      </c>
      <c r="L1234">
        <f t="shared" si="95"/>
        <v>11318</v>
      </c>
      <c r="O1234">
        <f t="shared" si="96"/>
        <v>0</v>
      </c>
      <c r="P1234">
        <f t="shared" si="97"/>
        <v>0</v>
      </c>
      <c r="Q1234">
        <f t="shared" si="98"/>
        <v>0</v>
      </c>
      <c r="S1234">
        <f t="shared" si="99"/>
        <v>0</v>
      </c>
    </row>
    <row r="1235" spans="1:19" x14ac:dyDescent="0.25">
      <c r="A1235" t="s">
        <v>5292</v>
      </c>
      <c r="B1235" t="s">
        <v>11</v>
      </c>
      <c r="C1235">
        <v>474</v>
      </c>
      <c r="D1235">
        <v>110675420</v>
      </c>
      <c r="E1235" t="s">
        <v>767</v>
      </c>
      <c r="F1235" t="s">
        <v>5293</v>
      </c>
      <c r="G1235" t="s">
        <v>0</v>
      </c>
      <c r="H1235" t="s">
        <v>0</v>
      </c>
      <c r="I1235" t="s">
        <v>6985</v>
      </c>
      <c r="J1235" s="6">
        <v>2674816</v>
      </c>
      <c r="K1235" s="6">
        <v>2676240</v>
      </c>
      <c r="L1235">
        <f t="shared" si="95"/>
        <v>26389</v>
      </c>
      <c r="O1235">
        <f t="shared" si="96"/>
        <v>0</v>
      </c>
      <c r="P1235">
        <f t="shared" si="97"/>
        <v>0</v>
      </c>
      <c r="Q1235">
        <f t="shared" si="98"/>
        <v>0</v>
      </c>
      <c r="S1235">
        <f t="shared" si="99"/>
        <v>0</v>
      </c>
    </row>
    <row r="1236" spans="1:19" x14ac:dyDescent="0.25">
      <c r="A1236" t="s">
        <v>5325</v>
      </c>
      <c r="B1236" t="s">
        <v>11</v>
      </c>
      <c r="C1236">
        <v>154</v>
      </c>
      <c r="D1236">
        <v>110675344</v>
      </c>
      <c r="E1236" t="s">
        <v>0</v>
      </c>
      <c r="F1236" t="s">
        <v>5326</v>
      </c>
      <c r="G1236" t="s">
        <v>0</v>
      </c>
      <c r="H1236" t="s">
        <v>0</v>
      </c>
      <c r="I1236" t="s">
        <v>7996</v>
      </c>
      <c r="J1236" s="6">
        <v>2695708</v>
      </c>
      <c r="K1236" s="6">
        <v>2696172</v>
      </c>
      <c r="L1236">
        <f t="shared" si="95"/>
        <v>19468</v>
      </c>
      <c r="O1236">
        <f t="shared" si="96"/>
        <v>0</v>
      </c>
      <c r="P1236">
        <f t="shared" si="97"/>
        <v>0</v>
      </c>
      <c r="Q1236">
        <f t="shared" si="98"/>
        <v>0</v>
      </c>
      <c r="S1236">
        <f t="shared" si="99"/>
        <v>1</v>
      </c>
    </row>
    <row r="1237" spans="1:19" x14ac:dyDescent="0.25">
      <c r="A1237" t="s">
        <v>5327</v>
      </c>
      <c r="B1237" t="s">
        <v>11</v>
      </c>
      <c r="C1237">
        <v>234</v>
      </c>
      <c r="D1237">
        <v>110675955</v>
      </c>
      <c r="E1237" t="s">
        <v>0</v>
      </c>
      <c r="F1237" t="s">
        <v>5328</v>
      </c>
      <c r="G1237" t="s">
        <v>0</v>
      </c>
      <c r="H1237" t="s">
        <v>0</v>
      </c>
      <c r="I1237" t="s">
        <v>7997</v>
      </c>
      <c r="J1237" s="6">
        <v>2696166</v>
      </c>
      <c r="K1237" s="6">
        <v>2696870</v>
      </c>
      <c r="L1237">
        <f t="shared" si="95"/>
        <v>-6</v>
      </c>
      <c r="O1237">
        <f t="shared" si="96"/>
        <v>1</v>
      </c>
      <c r="P1237">
        <f t="shared" si="97"/>
        <v>1</v>
      </c>
      <c r="Q1237">
        <f t="shared" si="98"/>
        <v>1</v>
      </c>
      <c r="S1237">
        <f t="shared" si="99"/>
        <v>0</v>
      </c>
    </row>
    <row r="1238" spans="1:19" x14ac:dyDescent="0.25">
      <c r="A1238" t="s">
        <v>5329</v>
      </c>
      <c r="B1238" t="s">
        <v>11</v>
      </c>
      <c r="C1238">
        <v>148</v>
      </c>
      <c r="D1238">
        <v>110673395</v>
      </c>
      <c r="E1238" t="s">
        <v>5330</v>
      </c>
      <c r="F1238" t="s">
        <v>5331</v>
      </c>
      <c r="G1238" t="s">
        <v>0</v>
      </c>
      <c r="H1238" t="s">
        <v>0</v>
      </c>
      <c r="I1238" t="s">
        <v>7998</v>
      </c>
      <c r="J1238" s="6">
        <v>2696870</v>
      </c>
      <c r="K1238" s="6">
        <v>2697316</v>
      </c>
      <c r="L1238">
        <f t="shared" si="95"/>
        <v>0</v>
      </c>
      <c r="O1238">
        <f t="shared" si="96"/>
        <v>2</v>
      </c>
      <c r="P1238">
        <f t="shared" si="97"/>
        <v>2</v>
      </c>
      <c r="Q1238">
        <f t="shared" si="98"/>
        <v>2</v>
      </c>
      <c r="S1238">
        <f t="shared" si="99"/>
        <v>1</v>
      </c>
    </row>
    <row r="1239" spans="1:19" x14ac:dyDescent="0.25">
      <c r="A1239" t="s">
        <v>5336</v>
      </c>
      <c r="B1239" t="s">
        <v>11</v>
      </c>
      <c r="C1239">
        <v>447</v>
      </c>
      <c r="D1239">
        <v>110675543</v>
      </c>
      <c r="E1239" t="s">
        <v>0</v>
      </c>
      <c r="F1239" t="s">
        <v>5337</v>
      </c>
      <c r="G1239" t="s">
        <v>0</v>
      </c>
      <c r="H1239" t="s">
        <v>0</v>
      </c>
      <c r="I1239" t="s">
        <v>8000</v>
      </c>
      <c r="J1239" s="6">
        <v>2700627</v>
      </c>
      <c r="K1239" s="6">
        <v>2701970</v>
      </c>
      <c r="L1239">
        <f t="shared" si="95"/>
        <v>3311</v>
      </c>
      <c r="O1239">
        <f t="shared" si="96"/>
        <v>0</v>
      </c>
      <c r="P1239">
        <f t="shared" si="97"/>
        <v>0</v>
      </c>
      <c r="Q1239">
        <f t="shared" si="98"/>
        <v>0</v>
      </c>
      <c r="S1239">
        <f t="shared" si="99"/>
        <v>0</v>
      </c>
    </row>
    <row r="1240" spans="1:19" x14ac:dyDescent="0.25">
      <c r="A1240" t="s">
        <v>5355</v>
      </c>
      <c r="B1240" t="s">
        <v>11</v>
      </c>
      <c r="C1240">
        <v>378</v>
      </c>
      <c r="D1240">
        <v>110673480</v>
      </c>
      <c r="E1240" t="s">
        <v>5356</v>
      </c>
      <c r="F1240" t="s">
        <v>5357</v>
      </c>
      <c r="G1240" t="s">
        <v>0</v>
      </c>
      <c r="H1240" t="s">
        <v>0</v>
      </c>
      <c r="I1240" t="s">
        <v>8006</v>
      </c>
      <c r="J1240" s="6">
        <v>2711300</v>
      </c>
      <c r="K1240" s="6">
        <v>2712436</v>
      </c>
      <c r="L1240">
        <f t="shared" si="95"/>
        <v>9330</v>
      </c>
      <c r="O1240">
        <f t="shared" si="96"/>
        <v>0</v>
      </c>
      <c r="P1240">
        <f t="shared" si="97"/>
        <v>0</v>
      </c>
      <c r="Q1240">
        <f t="shared" si="98"/>
        <v>0</v>
      </c>
      <c r="S1240">
        <f t="shared" si="99"/>
        <v>0</v>
      </c>
    </row>
    <row r="1241" spans="1:19" x14ac:dyDescent="0.25">
      <c r="A1241" t="s">
        <v>5363</v>
      </c>
      <c r="B1241" t="s">
        <v>11</v>
      </c>
      <c r="C1241">
        <v>176</v>
      </c>
      <c r="D1241">
        <v>110673794</v>
      </c>
      <c r="E1241" t="s">
        <v>5364</v>
      </c>
      <c r="F1241" t="s">
        <v>5365</v>
      </c>
      <c r="G1241" t="s">
        <v>0</v>
      </c>
      <c r="H1241" t="s">
        <v>0</v>
      </c>
      <c r="I1241" t="s">
        <v>8008</v>
      </c>
      <c r="J1241" s="6">
        <v>2715716</v>
      </c>
      <c r="K1241" s="6">
        <v>2716246</v>
      </c>
      <c r="L1241">
        <f t="shared" si="95"/>
        <v>3280</v>
      </c>
      <c r="O1241">
        <f t="shared" si="96"/>
        <v>0</v>
      </c>
      <c r="P1241">
        <f t="shared" si="97"/>
        <v>0</v>
      </c>
      <c r="Q1241">
        <f t="shared" si="98"/>
        <v>0</v>
      </c>
      <c r="S1241">
        <f t="shared" si="99"/>
        <v>2</v>
      </c>
    </row>
    <row r="1242" spans="1:19" x14ac:dyDescent="0.25">
      <c r="A1242" t="s">
        <v>5432</v>
      </c>
      <c r="B1242" t="s">
        <v>11</v>
      </c>
      <c r="C1242">
        <v>68</v>
      </c>
      <c r="D1242">
        <v>110675903</v>
      </c>
      <c r="E1242" t="s">
        <v>5433</v>
      </c>
      <c r="F1242" t="s">
        <v>5434</v>
      </c>
      <c r="G1242" t="s">
        <v>0</v>
      </c>
      <c r="H1242" t="s">
        <v>0</v>
      </c>
      <c r="I1242" t="s">
        <v>8029</v>
      </c>
      <c r="J1242" s="6">
        <v>2738788</v>
      </c>
      <c r="K1242" s="6">
        <v>2738994</v>
      </c>
      <c r="L1242">
        <f t="shared" si="95"/>
        <v>22542</v>
      </c>
      <c r="O1242">
        <f t="shared" si="96"/>
        <v>0</v>
      </c>
      <c r="P1242">
        <f t="shared" si="97"/>
        <v>0</v>
      </c>
      <c r="Q1242">
        <f t="shared" si="98"/>
        <v>0</v>
      </c>
      <c r="S1242">
        <f t="shared" si="99"/>
        <v>2</v>
      </c>
    </row>
    <row r="1243" spans="1:19" x14ac:dyDescent="0.25">
      <c r="A1243" t="s">
        <v>5435</v>
      </c>
      <c r="B1243" t="s">
        <v>11</v>
      </c>
      <c r="C1243">
        <v>374</v>
      </c>
      <c r="D1243">
        <v>110673800</v>
      </c>
      <c r="E1243" t="s">
        <v>0</v>
      </c>
      <c r="F1243" t="s">
        <v>5436</v>
      </c>
      <c r="G1243" t="s">
        <v>0</v>
      </c>
      <c r="H1243" t="s">
        <v>0</v>
      </c>
      <c r="I1243" t="s">
        <v>7183</v>
      </c>
      <c r="J1243" s="6">
        <v>2739103</v>
      </c>
      <c r="K1243" s="6">
        <v>2740227</v>
      </c>
      <c r="L1243">
        <f t="shared" si="95"/>
        <v>109</v>
      </c>
      <c r="O1243">
        <f t="shared" si="96"/>
        <v>0</v>
      </c>
      <c r="P1243">
        <f t="shared" si="97"/>
        <v>0</v>
      </c>
      <c r="Q1243">
        <f t="shared" si="98"/>
        <v>1</v>
      </c>
      <c r="S1243">
        <f t="shared" si="99"/>
        <v>2</v>
      </c>
    </row>
    <row r="1244" spans="1:19" x14ac:dyDescent="0.25">
      <c r="A1244" t="s">
        <v>5467</v>
      </c>
      <c r="B1244" t="s">
        <v>11</v>
      </c>
      <c r="C1244">
        <v>375</v>
      </c>
      <c r="D1244">
        <v>110673970</v>
      </c>
      <c r="E1244" t="s">
        <v>5468</v>
      </c>
      <c r="F1244" t="s">
        <v>5469</v>
      </c>
      <c r="G1244" t="s">
        <v>0</v>
      </c>
      <c r="H1244" t="s">
        <v>0</v>
      </c>
      <c r="I1244" t="s">
        <v>8039</v>
      </c>
      <c r="J1244" s="6">
        <v>2755169</v>
      </c>
      <c r="K1244" s="6">
        <v>2756296</v>
      </c>
      <c r="L1244">
        <f t="shared" si="95"/>
        <v>14942</v>
      </c>
      <c r="O1244">
        <f t="shared" si="96"/>
        <v>0</v>
      </c>
      <c r="P1244">
        <f t="shared" si="97"/>
        <v>0</v>
      </c>
      <c r="Q1244">
        <f t="shared" si="98"/>
        <v>0</v>
      </c>
      <c r="S1244">
        <f t="shared" si="99"/>
        <v>0</v>
      </c>
    </row>
    <row r="1245" spans="1:19" x14ac:dyDescent="0.25">
      <c r="A1245" t="s">
        <v>5476</v>
      </c>
      <c r="B1245" t="s">
        <v>11</v>
      </c>
      <c r="C1245">
        <v>381</v>
      </c>
      <c r="D1245">
        <v>110674969</v>
      </c>
      <c r="E1245" t="s">
        <v>0</v>
      </c>
      <c r="F1245" t="s">
        <v>5477</v>
      </c>
      <c r="G1245" t="s">
        <v>0</v>
      </c>
      <c r="H1245" t="s">
        <v>0</v>
      </c>
      <c r="I1245" t="s">
        <v>8041</v>
      </c>
      <c r="J1245" s="6">
        <v>2759350</v>
      </c>
      <c r="K1245" s="6">
        <v>2760495</v>
      </c>
      <c r="L1245">
        <f t="shared" si="95"/>
        <v>3054</v>
      </c>
      <c r="O1245">
        <f t="shared" si="96"/>
        <v>0</v>
      </c>
      <c r="P1245">
        <f t="shared" si="97"/>
        <v>0</v>
      </c>
      <c r="Q1245">
        <f t="shared" si="98"/>
        <v>0</v>
      </c>
      <c r="S1245">
        <f t="shared" si="99"/>
        <v>0</v>
      </c>
    </row>
    <row r="1246" spans="1:19" x14ac:dyDescent="0.25">
      <c r="A1246" t="s">
        <v>5482</v>
      </c>
      <c r="B1246" t="s">
        <v>11</v>
      </c>
      <c r="C1246">
        <v>147</v>
      </c>
      <c r="D1246">
        <v>110673942</v>
      </c>
      <c r="E1246" t="s">
        <v>0</v>
      </c>
      <c r="F1246" t="s">
        <v>5483</v>
      </c>
      <c r="G1246" t="s">
        <v>0</v>
      </c>
      <c r="H1246" t="s">
        <v>0</v>
      </c>
      <c r="I1246" t="s">
        <v>6812</v>
      </c>
      <c r="J1246" s="6">
        <v>2761964</v>
      </c>
      <c r="K1246" s="6">
        <v>2762407</v>
      </c>
      <c r="L1246">
        <f t="shared" si="95"/>
        <v>1469</v>
      </c>
      <c r="O1246">
        <f t="shared" si="96"/>
        <v>0</v>
      </c>
      <c r="P1246">
        <f t="shared" si="97"/>
        <v>0</v>
      </c>
      <c r="Q1246">
        <f t="shared" si="98"/>
        <v>0</v>
      </c>
      <c r="S1246">
        <f t="shared" si="99"/>
        <v>0</v>
      </c>
    </row>
    <row r="1247" spans="1:19" x14ac:dyDescent="0.25">
      <c r="A1247" t="s">
        <v>5484</v>
      </c>
      <c r="B1247" t="s">
        <v>11</v>
      </c>
      <c r="C1247">
        <v>342</v>
      </c>
      <c r="D1247">
        <v>110675942</v>
      </c>
      <c r="E1247" t="s">
        <v>0</v>
      </c>
      <c r="F1247" t="s">
        <v>5485</v>
      </c>
      <c r="G1247" t="s">
        <v>0</v>
      </c>
      <c r="H1247" t="s">
        <v>0</v>
      </c>
      <c r="I1247" t="s">
        <v>8042</v>
      </c>
      <c r="J1247" s="6">
        <v>2762442</v>
      </c>
      <c r="K1247" s="6">
        <v>2763470</v>
      </c>
      <c r="L1247">
        <f t="shared" si="95"/>
        <v>35</v>
      </c>
      <c r="O1247">
        <f t="shared" si="96"/>
        <v>1</v>
      </c>
      <c r="P1247">
        <f t="shared" si="97"/>
        <v>1</v>
      </c>
      <c r="Q1247">
        <f t="shared" si="98"/>
        <v>1</v>
      </c>
      <c r="S1247">
        <f t="shared" si="99"/>
        <v>0</v>
      </c>
    </row>
    <row r="1248" spans="1:19" x14ac:dyDescent="0.25">
      <c r="A1248" t="s">
        <v>5497</v>
      </c>
      <c r="B1248" t="s">
        <v>11</v>
      </c>
      <c r="C1248">
        <v>210</v>
      </c>
      <c r="D1248">
        <v>110675851</v>
      </c>
      <c r="E1248" t="s">
        <v>0</v>
      </c>
      <c r="F1248" t="s">
        <v>5498</v>
      </c>
      <c r="G1248" t="s">
        <v>0</v>
      </c>
      <c r="H1248" t="s">
        <v>0</v>
      </c>
      <c r="I1248" t="s">
        <v>8046</v>
      </c>
      <c r="J1248" s="6">
        <v>2769130</v>
      </c>
      <c r="K1248" s="6">
        <v>2769762</v>
      </c>
      <c r="L1248">
        <f t="shared" si="95"/>
        <v>5660</v>
      </c>
      <c r="O1248">
        <f t="shared" si="96"/>
        <v>0</v>
      </c>
      <c r="P1248">
        <f t="shared" si="97"/>
        <v>0</v>
      </c>
      <c r="Q1248">
        <f t="shared" si="98"/>
        <v>0</v>
      </c>
      <c r="S1248">
        <f t="shared" si="99"/>
        <v>0</v>
      </c>
    </row>
    <row r="1249" spans="1:19" x14ac:dyDescent="0.25">
      <c r="A1249" t="s">
        <v>5499</v>
      </c>
      <c r="B1249" t="s">
        <v>11</v>
      </c>
      <c r="C1249">
        <v>186</v>
      </c>
      <c r="D1249">
        <v>110673635</v>
      </c>
      <c r="E1249" t="s">
        <v>0</v>
      </c>
      <c r="F1249" t="s">
        <v>5500</v>
      </c>
      <c r="G1249" t="s">
        <v>0</v>
      </c>
      <c r="H1249" t="s">
        <v>0</v>
      </c>
      <c r="I1249" t="s">
        <v>8047</v>
      </c>
      <c r="J1249" s="6">
        <v>2769771</v>
      </c>
      <c r="K1249" s="6">
        <v>2770331</v>
      </c>
      <c r="L1249">
        <f t="shared" si="95"/>
        <v>9</v>
      </c>
      <c r="O1249">
        <f t="shared" si="96"/>
        <v>1</v>
      </c>
      <c r="P1249">
        <f t="shared" si="97"/>
        <v>1</v>
      </c>
      <c r="Q1249">
        <f t="shared" si="98"/>
        <v>1</v>
      </c>
      <c r="S1249">
        <f t="shared" si="99"/>
        <v>0</v>
      </c>
    </row>
    <row r="1250" spans="1:19" x14ac:dyDescent="0.25">
      <c r="A1250" t="s">
        <v>5505</v>
      </c>
      <c r="B1250" t="s">
        <v>11</v>
      </c>
      <c r="C1250">
        <v>629</v>
      </c>
      <c r="D1250">
        <v>110675672</v>
      </c>
      <c r="E1250" t="s">
        <v>0</v>
      </c>
      <c r="F1250" t="s">
        <v>5506</v>
      </c>
      <c r="G1250" t="s">
        <v>0</v>
      </c>
      <c r="H1250" t="s">
        <v>0</v>
      </c>
      <c r="I1250" t="s">
        <v>8049</v>
      </c>
      <c r="J1250" s="6">
        <v>2772216</v>
      </c>
      <c r="K1250" s="6">
        <v>2774105</v>
      </c>
      <c r="L1250">
        <f t="shared" si="95"/>
        <v>1885</v>
      </c>
      <c r="O1250">
        <f t="shared" si="96"/>
        <v>0</v>
      </c>
      <c r="P1250">
        <f t="shared" si="97"/>
        <v>0</v>
      </c>
      <c r="Q1250">
        <f t="shared" si="98"/>
        <v>0</v>
      </c>
      <c r="S1250">
        <f t="shared" si="99"/>
        <v>2</v>
      </c>
    </row>
    <row r="1251" spans="1:19" x14ac:dyDescent="0.25">
      <c r="A1251" t="s">
        <v>5517</v>
      </c>
      <c r="B1251" t="s">
        <v>11</v>
      </c>
      <c r="C1251">
        <v>237</v>
      </c>
      <c r="D1251">
        <v>110674309</v>
      </c>
      <c r="E1251" t="s">
        <v>0</v>
      </c>
      <c r="F1251" t="s">
        <v>5518</v>
      </c>
      <c r="G1251" t="s">
        <v>0</v>
      </c>
      <c r="H1251" t="s">
        <v>0</v>
      </c>
      <c r="I1251" t="s">
        <v>6812</v>
      </c>
      <c r="J1251" s="6">
        <v>2785365</v>
      </c>
      <c r="K1251" s="6">
        <v>2786078</v>
      </c>
      <c r="L1251">
        <f t="shared" si="95"/>
        <v>11260</v>
      </c>
      <c r="O1251">
        <f t="shared" si="96"/>
        <v>0</v>
      </c>
      <c r="P1251">
        <f t="shared" si="97"/>
        <v>0</v>
      </c>
      <c r="Q1251">
        <f t="shared" si="98"/>
        <v>0</v>
      </c>
      <c r="S1251">
        <f t="shared" si="99"/>
        <v>0</v>
      </c>
    </row>
    <row r="1252" spans="1:19" x14ac:dyDescent="0.25">
      <c r="A1252" t="s">
        <v>5519</v>
      </c>
      <c r="B1252" t="s">
        <v>11</v>
      </c>
      <c r="C1252">
        <v>53</v>
      </c>
      <c r="D1252">
        <v>110675281</v>
      </c>
      <c r="E1252" t="s">
        <v>0</v>
      </c>
      <c r="F1252" t="s">
        <v>5520</v>
      </c>
      <c r="G1252" t="s">
        <v>0</v>
      </c>
      <c r="H1252" t="s">
        <v>0</v>
      </c>
      <c r="I1252" t="s">
        <v>6796</v>
      </c>
      <c r="J1252" s="6">
        <v>2786062</v>
      </c>
      <c r="K1252" s="6">
        <v>2786223</v>
      </c>
      <c r="L1252">
        <f t="shared" si="95"/>
        <v>-16</v>
      </c>
      <c r="O1252">
        <f t="shared" si="96"/>
        <v>1</v>
      </c>
      <c r="P1252">
        <f t="shared" si="97"/>
        <v>1</v>
      </c>
      <c r="Q1252">
        <f t="shared" si="98"/>
        <v>1</v>
      </c>
      <c r="S1252">
        <f t="shared" si="99"/>
        <v>2</v>
      </c>
    </row>
    <row r="1253" spans="1:19" x14ac:dyDescent="0.25">
      <c r="A1253" t="s">
        <v>5530</v>
      </c>
      <c r="B1253" t="s">
        <v>11</v>
      </c>
      <c r="C1253">
        <v>570</v>
      </c>
      <c r="D1253">
        <v>110675977</v>
      </c>
      <c r="E1253" t="s">
        <v>0</v>
      </c>
      <c r="F1253" t="s">
        <v>5531</v>
      </c>
      <c r="G1253" t="s">
        <v>0</v>
      </c>
      <c r="H1253" t="s">
        <v>0</v>
      </c>
      <c r="I1253" t="s">
        <v>6790</v>
      </c>
      <c r="J1253" s="6">
        <v>2792289</v>
      </c>
      <c r="K1253" s="6">
        <v>2794001</v>
      </c>
      <c r="L1253">
        <f t="shared" si="95"/>
        <v>6066</v>
      </c>
      <c r="O1253">
        <f t="shared" si="96"/>
        <v>0</v>
      </c>
      <c r="P1253">
        <f t="shared" si="97"/>
        <v>0</v>
      </c>
      <c r="Q1253">
        <f t="shared" si="98"/>
        <v>0</v>
      </c>
      <c r="S1253">
        <f t="shared" si="99"/>
        <v>0</v>
      </c>
    </row>
    <row r="1254" spans="1:19" x14ac:dyDescent="0.25">
      <c r="A1254" t="s">
        <v>5536</v>
      </c>
      <c r="B1254" t="s">
        <v>11</v>
      </c>
      <c r="C1254">
        <v>107</v>
      </c>
      <c r="D1254">
        <v>110673518</v>
      </c>
      <c r="E1254" t="s">
        <v>0</v>
      </c>
      <c r="F1254" t="s">
        <v>5537</v>
      </c>
      <c r="G1254" t="s">
        <v>0</v>
      </c>
      <c r="H1254" t="s">
        <v>0</v>
      </c>
      <c r="I1254" t="s">
        <v>6790</v>
      </c>
      <c r="J1254" s="6">
        <v>2797536</v>
      </c>
      <c r="K1254" s="6">
        <v>2797859</v>
      </c>
      <c r="L1254">
        <f t="shared" si="95"/>
        <v>3535</v>
      </c>
      <c r="O1254">
        <f t="shared" si="96"/>
        <v>0</v>
      </c>
      <c r="P1254">
        <f t="shared" si="97"/>
        <v>0</v>
      </c>
      <c r="Q1254">
        <f t="shared" si="98"/>
        <v>0</v>
      </c>
      <c r="S1254">
        <f t="shared" si="99"/>
        <v>2</v>
      </c>
    </row>
    <row r="1255" spans="1:19" x14ac:dyDescent="0.25">
      <c r="A1255" t="s">
        <v>5572</v>
      </c>
      <c r="B1255" t="s">
        <v>11</v>
      </c>
      <c r="C1255">
        <v>430</v>
      </c>
      <c r="D1255">
        <v>110673707</v>
      </c>
      <c r="E1255" t="s">
        <v>0</v>
      </c>
      <c r="F1255" t="s">
        <v>5573</v>
      </c>
      <c r="G1255" t="s">
        <v>0</v>
      </c>
      <c r="H1255" t="s">
        <v>0</v>
      </c>
      <c r="I1255" t="s">
        <v>6823</v>
      </c>
      <c r="J1255" s="6">
        <v>2817237</v>
      </c>
      <c r="K1255" s="6">
        <v>2818529</v>
      </c>
      <c r="L1255">
        <f t="shared" si="95"/>
        <v>19378</v>
      </c>
      <c r="O1255">
        <f t="shared" si="96"/>
        <v>0</v>
      </c>
      <c r="P1255">
        <f t="shared" si="97"/>
        <v>0</v>
      </c>
      <c r="Q1255">
        <f t="shared" si="98"/>
        <v>0</v>
      </c>
      <c r="S1255">
        <f t="shared" si="99"/>
        <v>1</v>
      </c>
    </row>
    <row r="1256" spans="1:19" x14ac:dyDescent="0.25">
      <c r="A1256" t="s">
        <v>5616</v>
      </c>
      <c r="B1256" t="s">
        <v>11</v>
      </c>
      <c r="C1256">
        <v>216</v>
      </c>
      <c r="D1256">
        <v>110675119</v>
      </c>
      <c r="E1256" t="s">
        <v>0</v>
      </c>
      <c r="F1256" t="s">
        <v>5617</v>
      </c>
      <c r="G1256" t="s">
        <v>0</v>
      </c>
      <c r="H1256" t="s">
        <v>0</v>
      </c>
      <c r="I1256" t="s">
        <v>8073</v>
      </c>
      <c r="J1256" s="6">
        <v>2841071</v>
      </c>
      <c r="K1256" s="6">
        <v>2841721</v>
      </c>
      <c r="L1256">
        <f t="shared" si="95"/>
        <v>22542</v>
      </c>
      <c r="O1256">
        <f t="shared" si="96"/>
        <v>0</v>
      </c>
      <c r="P1256">
        <f t="shared" si="97"/>
        <v>0</v>
      </c>
      <c r="Q1256">
        <f t="shared" si="98"/>
        <v>0</v>
      </c>
      <c r="S1256">
        <f t="shared" si="99"/>
        <v>0</v>
      </c>
    </row>
    <row r="1257" spans="1:19" x14ac:dyDescent="0.25">
      <c r="A1257" t="s">
        <v>5618</v>
      </c>
      <c r="B1257" t="s">
        <v>11</v>
      </c>
      <c r="C1257">
        <v>101</v>
      </c>
      <c r="D1257">
        <v>110674499</v>
      </c>
      <c r="E1257" t="s">
        <v>0</v>
      </c>
      <c r="F1257" t="s">
        <v>5619</v>
      </c>
      <c r="G1257" t="s">
        <v>0</v>
      </c>
      <c r="H1257" t="s">
        <v>0</v>
      </c>
      <c r="I1257" t="s">
        <v>6790</v>
      </c>
      <c r="J1257" s="6">
        <v>2841870</v>
      </c>
      <c r="K1257" s="6">
        <v>2842175</v>
      </c>
      <c r="L1257">
        <f t="shared" si="95"/>
        <v>149</v>
      </c>
      <c r="O1257">
        <f t="shared" si="96"/>
        <v>0</v>
      </c>
      <c r="P1257">
        <f t="shared" si="97"/>
        <v>0</v>
      </c>
      <c r="Q1257">
        <f t="shared" si="98"/>
        <v>1</v>
      </c>
      <c r="S1257">
        <f t="shared" si="99"/>
        <v>2</v>
      </c>
    </row>
    <row r="1258" spans="1:19" x14ac:dyDescent="0.25">
      <c r="A1258" t="s">
        <v>5657</v>
      </c>
      <c r="B1258" t="s">
        <v>11</v>
      </c>
      <c r="C1258">
        <v>143</v>
      </c>
      <c r="D1258">
        <v>110675410</v>
      </c>
      <c r="E1258" t="s">
        <v>0</v>
      </c>
      <c r="F1258" t="s">
        <v>5658</v>
      </c>
      <c r="G1258" t="s">
        <v>0</v>
      </c>
      <c r="H1258" t="s">
        <v>0</v>
      </c>
      <c r="I1258" t="s">
        <v>6853</v>
      </c>
      <c r="J1258" s="6">
        <v>2858295</v>
      </c>
      <c r="K1258" s="6">
        <v>2858726</v>
      </c>
      <c r="L1258">
        <f t="shared" si="95"/>
        <v>16120</v>
      </c>
      <c r="O1258">
        <f t="shared" si="96"/>
        <v>0</v>
      </c>
      <c r="P1258">
        <f t="shared" si="97"/>
        <v>0</v>
      </c>
      <c r="Q1258">
        <f t="shared" si="98"/>
        <v>0</v>
      </c>
      <c r="S1258">
        <f t="shared" si="99"/>
        <v>2</v>
      </c>
    </row>
    <row r="1259" spans="1:19" x14ac:dyDescent="0.25">
      <c r="A1259" t="s">
        <v>5674</v>
      </c>
      <c r="B1259" t="s">
        <v>11</v>
      </c>
      <c r="C1259">
        <v>357</v>
      </c>
      <c r="D1259">
        <v>110676001</v>
      </c>
      <c r="E1259" t="s">
        <v>0</v>
      </c>
      <c r="F1259" t="s">
        <v>5675</v>
      </c>
      <c r="G1259" t="s">
        <v>0</v>
      </c>
      <c r="H1259" t="s">
        <v>0</v>
      </c>
      <c r="I1259" t="s">
        <v>6796</v>
      </c>
      <c r="J1259" s="6">
        <v>2868111</v>
      </c>
      <c r="K1259" s="6">
        <v>2869184</v>
      </c>
      <c r="L1259">
        <f t="shared" si="95"/>
        <v>9385</v>
      </c>
      <c r="O1259">
        <f t="shared" si="96"/>
        <v>0</v>
      </c>
      <c r="P1259">
        <f t="shared" si="97"/>
        <v>0</v>
      </c>
      <c r="Q1259">
        <f t="shared" si="98"/>
        <v>0</v>
      </c>
      <c r="S1259">
        <f t="shared" si="99"/>
        <v>0</v>
      </c>
    </row>
    <row r="1260" spans="1:19" x14ac:dyDescent="0.25">
      <c r="A1260" t="s">
        <v>5676</v>
      </c>
      <c r="B1260" t="s">
        <v>11</v>
      </c>
      <c r="C1260">
        <v>127</v>
      </c>
      <c r="D1260">
        <v>110675025</v>
      </c>
      <c r="E1260" t="s">
        <v>0</v>
      </c>
      <c r="F1260" t="s">
        <v>5677</v>
      </c>
      <c r="G1260" t="s">
        <v>0</v>
      </c>
      <c r="H1260" t="s">
        <v>0</v>
      </c>
      <c r="I1260" t="s">
        <v>6942</v>
      </c>
      <c r="J1260" s="6">
        <v>2869248</v>
      </c>
      <c r="K1260" s="6">
        <v>2869631</v>
      </c>
      <c r="L1260">
        <f t="shared" si="95"/>
        <v>64</v>
      </c>
      <c r="O1260">
        <f t="shared" si="96"/>
        <v>0</v>
      </c>
      <c r="P1260">
        <f t="shared" si="97"/>
        <v>1</v>
      </c>
      <c r="Q1260">
        <f t="shared" si="98"/>
        <v>1</v>
      </c>
      <c r="S1260">
        <f t="shared" si="99"/>
        <v>1</v>
      </c>
    </row>
    <row r="1261" spans="1:19" x14ac:dyDescent="0.25">
      <c r="A1261" t="s">
        <v>5678</v>
      </c>
      <c r="B1261" t="s">
        <v>11</v>
      </c>
      <c r="C1261">
        <v>52</v>
      </c>
      <c r="D1261">
        <v>110674195</v>
      </c>
      <c r="E1261" t="s">
        <v>0</v>
      </c>
      <c r="F1261" t="s">
        <v>5679</v>
      </c>
      <c r="G1261" t="s">
        <v>0</v>
      </c>
      <c r="H1261" t="s">
        <v>0</v>
      </c>
      <c r="I1261" t="s">
        <v>6796</v>
      </c>
      <c r="J1261" s="6">
        <v>2869842</v>
      </c>
      <c r="K1261" s="6">
        <v>2870000</v>
      </c>
      <c r="L1261">
        <f t="shared" si="95"/>
        <v>211</v>
      </c>
      <c r="O1261">
        <f t="shared" si="96"/>
        <v>0</v>
      </c>
      <c r="P1261">
        <f t="shared" si="97"/>
        <v>0</v>
      </c>
      <c r="Q1261">
        <f t="shared" si="98"/>
        <v>0</v>
      </c>
      <c r="S1261">
        <f t="shared" si="99"/>
        <v>1</v>
      </c>
    </row>
    <row r="1262" spans="1:19" x14ac:dyDescent="0.25">
      <c r="A1262" t="s">
        <v>5680</v>
      </c>
      <c r="B1262" t="s">
        <v>11</v>
      </c>
      <c r="C1262">
        <v>589</v>
      </c>
      <c r="D1262">
        <v>110673720</v>
      </c>
      <c r="E1262" t="s">
        <v>0</v>
      </c>
      <c r="F1262" t="s">
        <v>5681</v>
      </c>
      <c r="G1262" t="s">
        <v>0</v>
      </c>
      <c r="H1262" t="s">
        <v>0</v>
      </c>
      <c r="I1262" t="s">
        <v>7544</v>
      </c>
      <c r="J1262" s="6">
        <v>2869990</v>
      </c>
      <c r="K1262" s="6">
        <v>2871759</v>
      </c>
      <c r="L1262">
        <f t="shared" si="95"/>
        <v>-10</v>
      </c>
      <c r="O1262">
        <f t="shared" si="96"/>
        <v>1</v>
      </c>
      <c r="P1262">
        <f t="shared" si="97"/>
        <v>1</v>
      </c>
      <c r="Q1262">
        <f t="shared" si="98"/>
        <v>1</v>
      </c>
      <c r="S1262">
        <f t="shared" si="99"/>
        <v>1</v>
      </c>
    </row>
    <row r="1263" spans="1:19" x14ac:dyDescent="0.25">
      <c r="A1263" t="s">
        <v>5682</v>
      </c>
      <c r="B1263" t="s">
        <v>11</v>
      </c>
      <c r="C1263">
        <v>552</v>
      </c>
      <c r="D1263">
        <v>110674682</v>
      </c>
      <c r="E1263" t="s">
        <v>0</v>
      </c>
      <c r="F1263" t="s">
        <v>5683</v>
      </c>
      <c r="G1263" t="s">
        <v>0</v>
      </c>
      <c r="H1263" t="s">
        <v>0</v>
      </c>
      <c r="I1263" t="s">
        <v>6867</v>
      </c>
      <c r="J1263" s="6">
        <v>2871743</v>
      </c>
      <c r="K1263" s="6">
        <v>2873401</v>
      </c>
      <c r="L1263">
        <f t="shared" si="95"/>
        <v>-16</v>
      </c>
      <c r="O1263">
        <f t="shared" si="96"/>
        <v>2</v>
      </c>
      <c r="P1263">
        <f t="shared" si="97"/>
        <v>2</v>
      </c>
      <c r="Q1263">
        <f t="shared" si="98"/>
        <v>2</v>
      </c>
      <c r="S1263">
        <f t="shared" si="99"/>
        <v>0</v>
      </c>
    </row>
    <row r="1264" spans="1:19" x14ac:dyDescent="0.25">
      <c r="A1264" t="s">
        <v>5684</v>
      </c>
      <c r="B1264" t="s">
        <v>11</v>
      </c>
      <c r="C1264">
        <v>57</v>
      </c>
      <c r="D1264">
        <v>110674234</v>
      </c>
      <c r="E1264" t="s">
        <v>0</v>
      </c>
      <c r="F1264" t="s">
        <v>5685</v>
      </c>
      <c r="G1264" t="s">
        <v>0</v>
      </c>
      <c r="H1264" t="s">
        <v>0</v>
      </c>
      <c r="I1264" t="s">
        <v>6796</v>
      </c>
      <c r="J1264" s="6">
        <v>2873469</v>
      </c>
      <c r="K1264" s="6">
        <v>2873642</v>
      </c>
      <c r="L1264">
        <f t="shared" si="95"/>
        <v>68</v>
      </c>
      <c r="O1264">
        <f t="shared" si="96"/>
        <v>0</v>
      </c>
      <c r="P1264">
        <f t="shared" si="97"/>
        <v>3</v>
      </c>
      <c r="Q1264">
        <f t="shared" si="98"/>
        <v>3</v>
      </c>
      <c r="S1264">
        <f t="shared" si="99"/>
        <v>0</v>
      </c>
    </row>
    <row r="1265" spans="1:19" x14ac:dyDescent="0.25">
      <c r="A1265" t="s">
        <v>5686</v>
      </c>
      <c r="B1265" t="s">
        <v>11</v>
      </c>
      <c r="C1265">
        <v>534</v>
      </c>
      <c r="D1265">
        <v>110673561</v>
      </c>
      <c r="E1265" t="s">
        <v>0</v>
      </c>
      <c r="F1265" t="s">
        <v>5687</v>
      </c>
      <c r="G1265" t="s">
        <v>0</v>
      </c>
      <c r="H1265" t="s">
        <v>0</v>
      </c>
      <c r="I1265" t="s">
        <v>6867</v>
      </c>
      <c r="J1265" s="6">
        <v>2873655</v>
      </c>
      <c r="K1265" s="6">
        <v>2875259</v>
      </c>
      <c r="L1265">
        <f t="shared" si="95"/>
        <v>13</v>
      </c>
      <c r="O1265">
        <f t="shared" si="96"/>
        <v>1</v>
      </c>
      <c r="P1265">
        <f t="shared" si="97"/>
        <v>4</v>
      </c>
      <c r="Q1265">
        <f t="shared" si="98"/>
        <v>4</v>
      </c>
      <c r="S1265">
        <f t="shared" si="99"/>
        <v>0</v>
      </c>
    </row>
    <row r="1266" spans="1:19" x14ac:dyDescent="0.25">
      <c r="A1266" t="s">
        <v>5688</v>
      </c>
      <c r="B1266" t="s">
        <v>11</v>
      </c>
      <c r="C1266">
        <v>262</v>
      </c>
      <c r="D1266">
        <v>110675453</v>
      </c>
      <c r="E1266" t="s">
        <v>0</v>
      </c>
      <c r="F1266" t="s">
        <v>5689</v>
      </c>
      <c r="G1266" t="s">
        <v>0</v>
      </c>
      <c r="H1266" t="s">
        <v>0</v>
      </c>
      <c r="I1266" t="s">
        <v>8083</v>
      </c>
      <c r="J1266" s="6">
        <v>2875271</v>
      </c>
      <c r="K1266" s="6">
        <v>2876059</v>
      </c>
      <c r="L1266">
        <f t="shared" si="95"/>
        <v>12</v>
      </c>
      <c r="O1266">
        <f t="shared" si="96"/>
        <v>2</v>
      </c>
      <c r="P1266">
        <f t="shared" si="97"/>
        <v>5</v>
      </c>
      <c r="Q1266">
        <f t="shared" si="98"/>
        <v>5</v>
      </c>
      <c r="S1266">
        <f t="shared" si="99"/>
        <v>1</v>
      </c>
    </row>
    <row r="1267" spans="1:19" x14ac:dyDescent="0.25">
      <c r="A1267" t="s">
        <v>5698</v>
      </c>
      <c r="B1267" t="s">
        <v>11</v>
      </c>
      <c r="C1267">
        <v>313</v>
      </c>
      <c r="D1267">
        <v>110673380</v>
      </c>
      <c r="E1267" t="s">
        <v>0</v>
      </c>
      <c r="F1267" t="s">
        <v>5699</v>
      </c>
      <c r="G1267" t="s">
        <v>0</v>
      </c>
      <c r="H1267" t="s">
        <v>0</v>
      </c>
      <c r="I1267" t="s">
        <v>6790</v>
      </c>
      <c r="J1267" s="6">
        <v>2881431</v>
      </c>
      <c r="K1267" s="6">
        <v>2882372</v>
      </c>
      <c r="L1267">
        <f t="shared" si="95"/>
        <v>5372</v>
      </c>
      <c r="O1267">
        <f t="shared" si="96"/>
        <v>0</v>
      </c>
      <c r="P1267">
        <f t="shared" si="97"/>
        <v>0</v>
      </c>
      <c r="Q1267">
        <f t="shared" si="98"/>
        <v>0</v>
      </c>
      <c r="S1267">
        <f t="shared" si="99"/>
        <v>1</v>
      </c>
    </row>
    <row r="1268" spans="1:19" x14ac:dyDescent="0.25">
      <c r="A1268" t="s">
        <v>5706</v>
      </c>
      <c r="B1268" t="s">
        <v>11</v>
      </c>
      <c r="C1268">
        <v>156</v>
      </c>
      <c r="D1268">
        <v>110674384</v>
      </c>
      <c r="E1268" t="s">
        <v>5707</v>
      </c>
      <c r="F1268" t="s">
        <v>5708</v>
      </c>
      <c r="G1268" t="s">
        <v>0</v>
      </c>
      <c r="H1268" t="s">
        <v>0</v>
      </c>
      <c r="I1268" t="s">
        <v>8086</v>
      </c>
      <c r="J1268" s="6">
        <v>2885638</v>
      </c>
      <c r="K1268" s="6">
        <v>2886108</v>
      </c>
      <c r="L1268">
        <f t="shared" si="95"/>
        <v>3266</v>
      </c>
      <c r="O1268">
        <f t="shared" si="96"/>
        <v>0</v>
      </c>
      <c r="P1268">
        <f t="shared" si="97"/>
        <v>0</v>
      </c>
      <c r="Q1268">
        <f t="shared" si="98"/>
        <v>0</v>
      </c>
      <c r="S1268">
        <f t="shared" si="99"/>
        <v>0</v>
      </c>
    </row>
    <row r="1269" spans="1:19" x14ac:dyDescent="0.25">
      <c r="A1269" t="s">
        <v>5715</v>
      </c>
      <c r="B1269" t="s">
        <v>11</v>
      </c>
      <c r="C1269">
        <v>134</v>
      </c>
      <c r="D1269">
        <v>110674821</v>
      </c>
      <c r="E1269" t="s">
        <v>0</v>
      </c>
      <c r="F1269" t="s">
        <v>5716</v>
      </c>
      <c r="G1269" t="s">
        <v>0</v>
      </c>
      <c r="H1269" t="s">
        <v>0</v>
      </c>
      <c r="I1269" t="s">
        <v>6790</v>
      </c>
      <c r="J1269" s="6">
        <v>2890333</v>
      </c>
      <c r="K1269" s="6">
        <v>2890737</v>
      </c>
      <c r="L1269">
        <f t="shared" si="95"/>
        <v>4225</v>
      </c>
      <c r="O1269">
        <f t="shared" si="96"/>
        <v>0</v>
      </c>
      <c r="P1269">
        <f t="shared" si="97"/>
        <v>0</v>
      </c>
      <c r="Q1269">
        <f t="shared" si="98"/>
        <v>0</v>
      </c>
      <c r="S1269">
        <f t="shared" si="99"/>
        <v>2</v>
      </c>
    </row>
    <row r="1270" spans="1:19" x14ac:dyDescent="0.25">
      <c r="A1270" t="s">
        <v>5719</v>
      </c>
      <c r="B1270" t="s">
        <v>11</v>
      </c>
      <c r="C1270">
        <v>643</v>
      </c>
      <c r="D1270">
        <v>110675966</v>
      </c>
      <c r="E1270" t="s">
        <v>5720</v>
      </c>
      <c r="F1270" t="s">
        <v>5721</v>
      </c>
      <c r="G1270" t="s">
        <v>0</v>
      </c>
      <c r="H1270" t="s">
        <v>0</v>
      </c>
      <c r="I1270" t="s">
        <v>8090</v>
      </c>
      <c r="J1270" s="6">
        <v>2893473</v>
      </c>
      <c r="K1270" s="6">
        <v>2895404</v>
      </c>
      <c r="L1270">
        <f t="shared" si="95"/>
        <v>2736</v>
      </c>
      <c r="O1270">
        <f t="shared" si="96"/>
        <v>0</v>
      </c>
      <c r="P1270">
        <f t="shared" si="97"/>
        <v>0</v>
      </c>
      <c r="Q1270">
        <f t="shared" si="98"/>
        <v>0</v>
      </c>
      <c r="S1270">
        <f t="shared" si="99"/>
        <v>1</v>
      </c>
    </row>
    <row r="1271" spans="1:19" x14ac:dyDescent="0.25">
      <c r="A1271" t="s">
        <v>5733</v>
      </c>
      <c r="B1271" t="s">
        <v>11</v>
      </c>
      <c r="C1271">
        <v>174</v>
      </c>
      <c r="D1271">
        <v>110674147</v>
      </c>
      <c r="E1271" t="s">
        <v>0</v>
      </c>
      <c r="F1271" t="s">
        <v>5734</v>
      </c>
      <c r="G1271" t="s">
        <v>0</v>
      </c>
      <c r="H1271" t="s">
        <v>0</v>
      </c>
      <c r="I1271" t="s">
        <v>6993</v>
      </c>
      <c r="J1271" s="6">
        <v>2902307</v>
      </c>
      <c r="K1271" s="6">
        <v>2902831</v>
      </c>
      <c r="L1271">
        <f t="shared" si="95"/>
        <v>6903</v>
      </c>
      <c r="O1271">
        <f t="shared" si="96"/>
        <v>0</v>
      </c>
      <c r="P1271">
        <f t="shared" si="97"/>
        <v>0</v>
      </c>
      <c r="Q1271">
        <f t="shared" si="98"/>
        <v>0</v>
      </c>
      <c r="S1271">
        <f t="shared" si="99"/>
        <v>0</v>
      </c>
    </row>
    <row r="1272" spans="1:19" x14ac:dyDescent="0.25">
      <c r="A1272" t="s">
        <v>5738</v>
      </c>
      <c r="B1272" t="s">
        <v>11</v>
      </c>
      <c r="C1272">
        <v>430</v>
      </c>
      <c r="D1272">
        <v>110675971</v>
      </c>
      <c r="E1272" t="s">
        <v>0</v>
      </c>
      <c r="F1272" t="s">
        <v>5739</v>
      </c>
      <c r="G1272" t="s">
        <v>0</v>
      </c>
      <c r="H1272" t="s">
        <v>0</v>
      </c>
      <c r="I1272" t="s">
        <v>6853</v>
      </c>
      <c r="J1272" s="6">
        <v>2904800</v>
      </c>
      <c r="K1272" s="6">
        <v>2906092</v>
      </c>
      <c r="L1272">
        <f t="shared" si="95"/>
        <v>1969</v>
      </c>
      <c r="O1272">
        <f t="shared" si="96"/>
        <v>0</v>
      </c>
      <c r="P1272">
        <f t="shared" si="97"/>
        <v>0</v>
      </c>
      <c r="Q1272">
        <f t="shared" si="98"/>
        <v>0</v>
      </c>
      <c r="S1272">
        <f t="shared" si="99"/>
        <v>1</v>
      </c>
    </row>
    <row r="1273" spans="1:19" x14ac:dyDescent="0.25">
      <c r="A1273" t="s">
        <v>5785</v>
      </c>
      <c r="B1273" t="s">
        <v>11</v>
      </c>
      <c r="C1273">
        <v>320</v>
      </c>
      <c r="D1273">
        <v>110675969</v>
      </c>
      <c r="E1273" t="s">
        <v>0</v>
      </c>
      <c r="F1273" t="s">
        <v>5786</v>
      </c>
      <c r="G1273" t="s">
        <v>0</v>
      </c>
      <c r="H1273" t="s">
        <v>0</v>
      </c>
      <c r="I1273" t="s">
        <v>6790</v>
      </c>
      <c r="J1273" s="6">
        <v>2934143</v>
      </c>
      <c r="K1273" s="6">
        <v>2935105</v>
      </c>
      <c r="L1273">
        <f t="shared" si="95"/>
        <v>28051</v>
      </c>
      <c r="O1273">
        <f t="shared" si="96"/>
        <v>0</v>
      </c>
      <c r="P1273">
        <f t="shared" si="97"/>
        <v>0</v>
      </c>
      <c r="Q1273">
        <f t="shared" si="98"/>
        <v>0</v>
      </c>
      <c r="S1273">
        <f t="shared" si="99"/>
        <v>2</v>
      </c>
    </row>
    <row r="1274" spans="1:19" x14ac:dyDescent="0.25">
      <c r="A1274" t="s">
        <v>5787</v>
      </c>
      <c r="B1274" t="s">
        <v>11</v>
      </c>
      <c r="C1274">
        <v>200</v>
      </c>
      <c r="D1274">
        <v>110673360</v>
      </c>
      <c r="E1274" t="s">
        <v>0</v>
      </c>
      <c r="F1274" t="s">
        <v>5788</v>
      </c>
      <c r="G1274" t="s">
        <v>0</v>
      </c>
      <c r="H1274" t="s">
        <v>0</v>
      </c>
      <c r="I1274" t="s">
        <v>8105</v>
      </c>
      <c r="J1274" s="6">
        <v>2935176</v>
      </c>
      <c r="K1274" s="6">
        <v>2935778</v>
      </c>
      <c r="L1274">
        <f t="shared" si="95"/>
        <v>71</v>
      </c>
      <c r="O1274">
        <f t="shared" si="96"/>
        <v>0</v>
      </c>
      <c r="P1274">
        <f t="shared" si="97"/>
        <v>1</v>
      </c>
      <c r="Q1274">
        <f t="shared" si="98"/>
        <v>1</v>
      </c>
      <c r="S1274">
        <f t="shared" si="99"/>
        <v>2</v>
      </c>
    </row>
    <row r="1275" spans="1:19" x14ac:dyDescent="0.25">
      <c r="A1275" t="s">
        <v>5799</v>
      </c>
      <c r="B1275" t="s">
        <v>11</v>
      </c>
      <c r="C1275">
        <v>668</v>
      </c>
      <c r="D1275">
        <v>110673330</v>
      </c>
      <c r="E1275" t="s">
        <v>0</v>
      </c>
      <c r="F1275" t="s">
        <v>5800</v>
      </c>
      <c r="G1275" t="s">
        <v>0</v>
      </c>
      <c r="H1275" t="s">
        <v>0</v>
      </c>
      <c r="I1275" t="s">
        <v>8108</v>
      </c>
      <c r="J1275" s="6">
        <v>2940556</v>
      </c>
      <c r="K1275" s="6">
        <v>2942562</v>
      </c>
      <c r="L1275">
        <f t="shared" si="95"/>
        <v>4778</v>
      </c>
      <c r="O1275">
        <f t="shared" si="96"/>
        <v>0</v>
      </c>
      <c r="P1275">
        <f t="shared" si="97"/>
        <v>0</v>
      </c>
      <c r="Q1275">
        <f t="shared" si="98"/>
        <v>0</v>
      </c>
      <c r="S1275">
        <f t="shared" si="99"/>
        <v>2</v>
      </c>
    </row>
    <row r="1276" spans="1:19" x14ac:dyDescent="0.25">
      <c r="A1276" t="s">
        <v>5804</v>
      </c>
      <c r="B1276" t="s">
        <v>11</v>
      </c>
      <c r="C1276">
        <v>44</v>
      </c>
      <c r="D1276">
        <v>110675275</v>
      </c>
      <c r="E1276" t="s">
        <v>0</v>
      </c>
      <c r="F1276" t="s">
        <v>5805</v>
      </c>
      <c r="G1276" t="s">
        <v>0</v>
      </c>
      <c r="H1276" t="s">
        <v>0</v>
      </c>
      <c r="I1276" t="s">
        <v>6796</v>
      </c>
      <c r="J1276" s="6">
        <v>2943583</v>
      </c>
      <c r="K1276" s="6">
        <v>2943717</v>
      </c>
      <c r="L1276">
        <f t="shared" si="95"/>
        <v>1021</v>
      </c>
      <c r="O1276">
        <f t="shared" si="96"/>
        <v>0</v>
      </c>
      <c r="P1276">
        <f t="shared" si="97"/>
        <v>0</v>
      </c>
      <c r="Q1276">
        <f t="shared" si="98"/>
        <v>0</v>
      </c>
      <c r="S1276">
        <f t="shared" si="99"/>
        <v>2</v>
      </c>
    </row>
    <row r="1277" spans="1:19" x14ac:dyDescent="0.25">
      <c r="A1277" t="s">
        <v>5819</v>
      </c>
      <c r="B1277" t="s">
        <v>11</v>
      </c>
      <c r="C1277">
        <v>285</v>
      </c>
      <c r="D1277">
        <v>110673742</v>
      </c>
      <c r="E1277" t="s">
        <v>0</v>
      </c>
      <c r="F1277" t="s">
        <v>5820</v>
      </c>
      <c r="G1277" t="s">
        <v>0</v>
      </c>
      <c r="H1277" t="s">
        <v>0</v>
      </c>
      <c r="I1277" t="s">
        <v>6793</v>
      </c>
      <c r="J1277" s="6">
        <v>2950656</v>
      </c>
      <c r="K1277" s="6">
        <v>2951513</v>
      </c>
      <c r="L1277">
        <f t="shared" si="95"/>
        <v>6939</v>
      </c>
      <c r="O1277">
        <f t="shared" si="96"/>
        <v>0</v>
      </c>
      <c r="P1277">
        <f t="shared" si="97"/>
        <v>0</v>
      </c>
      <c r="Q1277">
        <f t="shared" si="98"/>
        <v>0</v>
      </c>
      <c r="S1277">
        <f t="shared" si="99"/>
        <v>0</v>
      </c>
    </row>
    <row r="1278" spans="1:19" x14ac:dyDescent="0.25">
      <c r="A1278" t="s">
        <v>5999</v>
      </c>
      <c r="B1278" t="s">
        <v>11</v>
      </c>
      <c r="C1278">
        <v>133</v>
      </c>
      <c r="D1278">
        <v>110675836</v>
      </c>
      <c r="E1278" t="s">
        <v>0</v>
      </c>
      <c r="F1278" t="s">
        <v>6000</v>
      </c>
      <c r="G1278" t="s">
        <v>0</v>
      </c>
      <c r="H1278" t="s">
        <v>0</v>
      </c>
      <c r="I1278" t="s">
        <v>6790</v>
      </c>
      <c r="J1278" s="6">
        <v>3002608</v>
      </c>
      <c r="K1278" s="6">
        <v>3003009</v>
      </c>
      <c r="L1278">
        <f t="shared" si="95"/>
        <v>51095</v>
      </c>
      <c r="O1278">
        <f t="shared" si="96"/>
        <v>0</v>
      </c>
      <c r="P1278">
        <f t="shared" si="97"/>
        <v>0</v>
      </c>
      <c r="Q1278">
        <f t="shared" si="98"/>
        <v>0</v>
      </c>
      <c r="S1278">
        <f t="shared" si="99"/>
        <v>1</v>
      </c>
    </row>
    <row r="1279" spans="1:19" x14ac:dyDescent="0.25">
      <c r="A1279" t="s">
        <v>6009</v>
      </c>
      <c r="B1279" t="s">
        <v>11</v>
      </c>
      <c r="C1279">
        <v>54</v>
      </c>
      <c r="D1279">
        <v>110675473</v>
      </c>
      <c r="E1279" t="s">
        <v>0</v>
      </c>
      <c r="F1279" t="s">
        <v>6010</v>
      </c>
      <c r="G1279" t="s">
        <v>0</v>
      </c>
      <c r="H1279" t="s">
        <v>0</v>
      </c>
      <c r="I1279" t="s">
        <v>6796</v>
      </c>
      <c r="J1279" s="6">
        <v>3007384</v>
      </c>
      <c r="K1279" s="6">
        <v>3007548</v>
      </c>
      <c r="L1279">
        <f t="shared" si="95"/>
        <v>4375</v>
      </c>
      <c r="O1279">
        <f t="shared" si="96"/>
        <v>0</v>
      </c>
      <c r="P1279">
        <f t="shared" si="97"/>
        <v>0</v>
      </c>
      <c r="Q1279">
        <f t="shared" si="98"/>
        <v>0</v>
      </c>
      <c r="S1279">
        <f t="shared" si="99"/>
        <v>0</v>
      </c>
    </row>
    <row r="1280" spans="1:19" x14ac:dyDescent="0.25">
      <c r="A1280" t="s">
        <v>6011</v>
      </c>
      <c r="B1280" t="s">
        <v>11</v>
      </c>
      <c r="C1280">
        <v>75</v>
      </c>
      <c r="D1280">
        <v>110673547</v>
      </c>
      <c r="E1280" t="s">
        <v>0</v>
      </c>
      <c r="F1280" t="s">
        <v>6012</v>
      </c>
      <c r="G1280" t="s">
        <v>0</v>
      </c>
      <c r="H1280" t="s">
        <v>0</v>
      </c>
      <c r="I1280" t="s">
        <v>8169</v>
      </c>
      <c r="J1280" s="6">
        <v>3007642</v>
      </c>
      <c r="K1280" s="6">
        <v>3007869</v>
      </c>
      <c r="L1280">
        <f t="shared" si="95"/>
        <v>94</v>
      </c>
      <c r="O1280">
        <f t="shared" si="96"/>
        <v>0</v>
      </c>
      <c r="P1280">
        <f t="shared" si="97"/>
        <v>1</v>
      </c>
      <c r="Q1280">
        <f t="shared" si="98"/>
        <v>1</v>
      </c>
      <c r="S1280">
        <f t="shared" si="99"/>
        <v>0</v>
      </c>
    </row>
    <row r="1281" spans="1:19" x14ac:dyDescent="0.25">
      <c r="A1281" t="s">
        <v>6031</v>
      </c>
      <c r="B1281" t="s">
        <v>11</v>
      </c>
      <c r="C1281">
        <v>217</v>
      </c>
      <c r="D1281">
        <v>110675052</v>
      </c>
      <c r="E1281" t="s">
        <v>0</v>
      </c>
      <c r="F1281" t="s">
        <v>6032</v>
      </c>
      <c r="G1281" t="s">
        <v>0</v>
      </c>
      <c r="H1281" t="s">
        <v>0</v>
      </c>
      <c r="I1281" t="s">
        <v>8175</v>
      </c>
      <c r="J1281" s="6">
        <v>3015592</v>
      </c>
      <c r="K1281" s="6">
        <v>3016245</v>
      </c>
      <c r="L1281">
        <f t="shared" si="95"/>
        <v>7723</v>
      </c>
      <c r="O1281">
        <f t="shared" si="96"/>
        <v>0</v>
      </c>
      <c r="P1281">
        <f t="shared" si="97"/>
        <v>0</v>
      </c>
      <c r="Q1281">
        <f t="shared" si="98"/>
        <v>0</v>
      </c>
      <c r="S1281">
        <f t="shared" si="99"/>
        <v>1</v>
      </c>
    </row>
    <row r="1282" spans="1:19" x14ac:dyDescent="0.25">
      <c r="A1282" t="s">
        <v>6052</v>
      </c>
      <c r="B1282" t="s">
        <v>11</v>
      </c>
      <c r="C1282">
        <v>389</v>
      </c>
      <c r="D1282">
        <v>110673567</v>
      </c>
      <c r="E1282" t="s">
        <v>0</v>
      </c>
      <c r="F1282" t="s">
        <v>6053</v>
      </c>
      <c r="G1282" t="s">
        <v>0</v>
      </c>
      <c r="H1282" t="s">
        <v>0</v>
      </c>
      <c r="I1282" t="s">
        <v>8182</v>
      </c>
      <c r="J1282" s="6">
        <v>3023563</v>
      </c>
      <c r="K1282" s="6">
        <v>3024732</v>
      </c>
      <c r="L1282">
        <f t="shared" si="95"/>
        <v>7318</v>
      </c>
      <c r="O1282">
        <f t="shared" si="96"/>
        <v>0</v>
      </c>
      <c r="P1282">
        <f t="shared" si="97"/>
        <v>0</v>
      </c>
      <c r="Q1282">
        <f t="shared" si="98"/>
        <v>0</v>
      </c>
      <c r="S1282">
        <f t="shared" si="99"/>
        <v>2</v>
      </c>
    </row>
    <row r="1283" spans="1:19" x14ac:dyDescent="0.25">
      <c r="A1283" t="s">
        <v>6056</v>
      </c>
      <c r="B1283" t="s">
        <v>11</v>
      </c>
      <c r="C1283">
        <v>314</v>
      </c>
      <c r="D1283">
        <v>110673538</v>
      </c>
      <c r="E1283" t="s">
        <v>0</v>
      </c>
      <c r="F1283" t="s">
        <v>6057</v>
      </c>
      <c r="G1283" t="s">
        <v>0</v>
      </c>
      <c r="H1283" t="s">
        <v>0</v>
      </c>
      <c r="I1283" t="s">
        <v>7363</v>
      </c>
      <c r="J1283" s="6">
        <v>3025533</v>
      </c>
      <c r="K1283" s="6">
        <v>3026477</v>
      </c>
      <c r="L1283">
        <f t="shared" si="95"/>
        <v>801</v>
      </c>
      <c r="O1283">
        <f t="shared" si="96"/>
        <v>0</v>
      </c>
      <c r="P1283">
        <f t="shared" si="97"/>
        <v>0</v>
      </c>
      <c r="Q1283">
        <f t="shared" si="98"/>
        <v>0</v>
      </c>
      <c r="S1283">
        <f t="shared" si="99"/>
        <v>2</v>
      </c>
    </row>
    <row r="1284" spans="1:19" x14ac:dyDescent="0.25">
      <c r="A1284" t="s">
        <v>6058</v>
      </c>
      <c r="B1284" t="s">
        <v>11</v>
      </c>
      <c r="C1284">
        <v>293</v>
      </c>
      <c r="D1284">
        <v>110673991</v>
      </c>
      <c r="E1284" t="s">
        <v>0</v>
      </c>
      <c r="F1284" t="s">
        <v>6059</v>
      </c>
      <c r="G1284" t="s">
        <v>0</v>
      </c>
      <c r="H1284" t="s">
        <v>0</v>
      </c>
      <c r="I1284" t="s">
        <v>8183</v>
      </c>
      <c r="J1284" s="6">
        <v>3026569</v>
      </c>
      <c r="K1284" s="6">
        <v>3027450</v>
      </c>
      <c r="L1284">
        <f t="shared" ref="L1284:L1347" si="100">J1284-K1283</f>
        <v>92</v>
      </c>
      <c r="O1284">
        <f t="shared" ref="O1284:O1347" si="101">IF(L1284&lt;50,O1283+1,0)</f>
        <v>0</v>
      </c>
      <c r="P1284">
        <f t="shared" ref="P1284:P1347" si="102">IF(L1284&lt;100,P1283+1,0)</f>
        <v>1</v>
      </c>
      <c r="Q1284">
        <f t="shared" ref="Q1284:Q1347" si="103">IF(L1284&lt;200,Q1283+1,0)</f>
        <v>1</v>
      </c>
      <c r="S1284">
        <f t="shared" ref="S1284:S1347" si="104">MOD(C1284,3)</f>
        <v>2</v>
      </c>
    </row>
    <row r="1285" spans="1:19" x14ac:dyDescent="0.25">
      <c r="A1285" t="s">
        <v>6063</v>
      </c>
      <c r="B1285" t="s">
        <v>11</v>
      </c>
      <c r="C1285">
        <v>347</v>
      </c>
      <c r="D1285">
        <v>110673296</v>
      </c>
      <c r="E1285" t="s">
        <v>0</v>
      </c>
      <c r="F1285" t="s">
        <v>6064</v>
      </c>
      <c r="G1285" t="s">
        <v>0</v>
      </c>
      <c r="H1285" t="s">
        <v>0</v>
      </c>
      <c r="I1285" t="s">
        <v>7294</v>
      </c>
      <c r="J1285" s="6">
        <v>3036438</v>
      </c>
      <c r="K1285" s="6">
        <v>3037481</v>
      </c>
      <c r="L1285">
        <f t="shared" si="100"/>
        <v>8988</v>
      </c>
      <c r="O1285">
        <f t="shared" si="101"/>
        <v>0</v>
      </c>
      <c r="P1285">
        <f t="shared" si="102"/>
        <v>0</v>
      </c>
      <c r="Q1285">
        <f t="shared" si="103"/>
        <v>0</v>
      </c>
      <c r="S1285">
        <f t="shared" si="104"/>
        <v>2</v>
      </c>
    </row>
    <row r="1286" spans="1:19" x14ac:dyDescent="0.25">
      <c r="A1286" t="s">
        <v>6142</v>
      </c>
      <c r="B1286" t="s">
        <v>11</v>
      </c>
      <c r="C1286">
        <v>466</v>
      </c>
      <c r="D1286">
        <v>255529905</v>
      </c>
      <c r="E1286" t="s">
        <v>6143</v>
      </c>
      <c r="F1286" t="s">
        <v>6144</v>
      </c>
      <c r="G1286" t="s">
        <v>0</v>
      </c>
      <c r="H1286" t="s">
        <v>0</v>
      </c>
      <c r="I1286" t="s">
        <v>8205</v>
      </c>
      <c r="J1286" s="6">
        <v>3076892</v>
      </c>
      <c r="K1286" s="6">
        <v>3078292</v>
      </c>
      <c r="L1286">
        <f t="shared" si="100"/>
        <v>39411</v>
      </c>
      <c r="O1286">
        <f t="shared" si="101"/>
        <v>0</v>
      </c>
      <c r="P1286">
        <f t="shared" si="102"/>
        <v>0</v>
      </c>
      <c r="Q1286">
        <f t="shared" si="103"/>
        <v>0</v>
      </c>
      <c r="S1286">
        <f t="shared" si="104"/>
        <v>1</v>
      </c>
    </row>
    <row r="1287" spans="1:19" x14ac:dyDescent="0.25">
      <c r="A1287" t="s">
        <v>6145</v>
      </c>
      <c r="B1287" t="s">
        <v>11</v>
      </c>
      <c r="C1287">
        <v>339</v>
      </c>
      <c r="D1287">
        <v>110674511</v>
      </c>
      <c r="E1287" t="s">
        <v>0</v>
      </c>
      <c r="F1287" t="s">
        <v>6146</v>
      </c>
      <c r="G1287" t="s">
        <v>0</v>
      </c>
      <c r="H1287" t="s">
        <v>0</v>
      </c>
      <c r="I1287" t="s">
        <v>7025</v>
      </c>
      <c r="J1287" s="6">
        <v>3078504</v>
      </c>
      <c r="K1287" s="6">
        <v>3079523</v>
      </c>
      <c r="L1287">
        <f t="shared" si="100"/>
        <v>212</v>
      </c>
      <c r="O1287">
        <f t="shared" si="101"/>
        <v>0</v>
      </c>
      <c r="P1287">
        <f t="shared" si="102"/>
        <v>0</v>
      </c>
      <c r="Q1287">
        <f t="shared" si="103"/>
        <v>0</v>
      </c>
      <c r="S1287">
        <f t="shared" si="104"/>
        <v>0</v>
      </c>
    </row>
    <row r="1288" spans="1:19" x14ac:dyDescent="0.25">
      <c r="A1288" t="s">
        <v>6147</v>
      </c>
      <c r="B1288" t="s">
        <v>11</v>
      </c>
      <c r="C1288">
        <v>272</v>
      </c>
      <c r="D1288">
        <v>110673871</v>
      </c>
      <c r="E1288" t="s">
        <v>6148</v>
      </c>
      <c r="F1288" t="s">
        <v>6149</v>
      </c>
      <c r="G1288" t="s">
        <v>0</v>
      </c>
      <c r="H1288" t="s">
        <v>0</v>
      </c>
      <c r="I1288" t="s">
        <v>8206</v>
      </c>
      <c r="J1288" s="6">
        <v>3079639</v>
      </c>
      <c r="K1288" s="6">
        <v>3080457</v>
      </c>
      <c r="L1288">
        <f t="shared" si="100"/>
        <v>116</v>
      </c>
      <c r="O1288">
        <f t="shared" si="101"/>
        <v>0</v>
      </c>
      <c r="P1288">
        <f t="shared" si="102"/>
        <v>0</v>
      </c>
      <c r="Q1288">
        <f t="shared" si="103"/>
        <v>1</v>
      </c>
      <c r="S1288">
        <f t="shared" si="104"/>
        <v>2</v>
      </c>
    </row>
    <row r="1289" spans="1:19" x14ac:dyDescent="0.25">
      <c r="A1289" t="s">
        <v>6151</v>
      </c>
      <c r="B1289" t="s">
        <v>11</v>
      </c>
      <c r="C1289">
        <v>408</v>
      </c>
      <c r="D1289">
        <v>110675675</v>
      </c>
      <c r="E1289" t="s">
        <v>0</v>
      </c>
      <c r="F1289" t="s">
        <v>6152</v>
      </c>
      <c r="G1289" t="s">
        <v>0</v>
      </c>
      <c r="H1289" t="s">
        <v>0</v>
      </c>
      <c r="I1289" t="s">
        <v>7487</v>
      </c>
      <c r="J1289" s="6">
        <v>3080537</v>
      </c>
      <c r="K1289" s="6">
        <v>3081763</v>
      </c>
      <c r="L1289">
        <f t="shared" si="100"/>
        <v>80</v>
      </c>
      <c r="O1289">
        <f t="shared" si="101"/>
        <v>0</v>
      </c>
      <c r="P1289">
        <f t="shared" si="102"/>
        <v>1</v>
      </c>
      <c r="Q1289">
        <f t="shared" si="103"/>
        <v>2</v>
      </c>
      <c r="S1289">
        <f t="shared" si="104"/>
        <v>0</v>
      </c>
    </row>
    <row r="1290" spans="1:19" x14ac:dyDescent="0.25">
      <c r="A1290" t="s">
        <v>6155</v>
      </c>
      <c r="B1290" t="s">
        <v>11</v>
      </c>
      <c r="C1290">
        <v>232</v>
      </c>
      <c r="D1290">
        <v>110674092</v>
      </c>
      <c r="E1290" t="s">
        <v>0</v>
      </c>
      <c r="F1290" t="s">
        <v>6156</v>
      </c>
      <c r="G1290" t="s">
        <v>0</v>
      </c>
      <c r="H1290" t="s">
        <v>0</v>
      </c>
      <c r="I1290" t="s">
        <v>7003</v>
      </c>
      <c r="J1290" s="6">
        <v>3083083</v>
      </c>
      <c r="K1290" s="6">
        <v>3083781</v>
      </c>
      <c r="L1290">
        <f t="shared" si="100"/>
        <v>1320</v>
      </c>
      <c r="O1290">
        <f t="shared" si="101"/>
        <v>0</v>
      </c>
      <c r="P1290">
        <f t="shared" si="102"/>
        <v>0</v>
      </c>
      <c r="Q1290">
        <f t="shared" si="103"/>
        <v>0</v>
      </c>
      <c r="S1290">
        <f t="shared" si="104"/>
        <v>1</v>
      </c>
    </row>
    <row r="1291" spans="1:19" x14ac:dyDescent="0.25">
      <c r="A1291" t="s">
        <v>6159</v>
      </c>
      <c r="B1291" t="s">
        <v>11</v>
      </c>
      <c r="C1291">
        <v>465</v>
      </c>
      <c r="D1291">
        <v>110673595</v>
      </c>
      <c r="E1291" t="s">
        <v>6160</v>
      </c>
      <c r="F1291" t="s">
        <v>6161</v>
      </c>
      <c r="G1291" t="s">
        <v>0</v>
      </c>
      <c r="H1291" t="s">
        <v>0</v>
      </c>
      <c r="I1291" t="s">
        <v>8209</v>
      </c>
      <c r="J1291" s="6">
        <v>3085544</v>
      </c>
      <c r="K1291" s="6">
        <v>3086941</v>
      </c>
      <c r="L1291">
        <f t="shared" si="100"/>
        <v>1763</v>
      </c>
      <c r="O1291">
        <f t="shared" si="101"/>
        <v>0</v>
      </c>
      <c r="P1291">
        <f t="shared" si="102"/>
        <v>0</v>
      </c>
      <c r="Q1291">
        <f t="shared" si="103"/>
        <v>0</v>
      </c>
      <c r="S1291">
        <f t="shared" si="104"/>
        <v>0</v>
      </c>
    </row>
    <row r="1292" spans="1:19" x14ac:dyDescent="0.25">
      <c r="A1292" t="s">
        <v>6169</v>
      </c>
      <c r="B1292" t="s">
        <v>11</v>
      </c>
      <c r="C1292">
        <v>202</v>
      </c>
      <c r="D1292">
        <v>110675926</v>
      </c>
      <c r="E1292" t="s">
        <v>0</v>
      </c>
      <c r="F1292" t="s">
        <v>6170</v>
      </c>
      <c r="G1292" t="s">
        <v>0</v>
      </c>
      <c r="H1292" t="s">
        <v>0</v>
      </c>
      <c r="I1292" t="s">
        <v>7574</v>
      </c>
      <c r="J1292" s="6">
        <v>3090184</v>
      </c>
      <c r="K1292" s="6">
        <v>3090792</v>
      </c>
      <c r="L1292">
        <f t="shared" si="100"/>
        <v>3243</v>
      </c>
      <c r="O1292">
        <f t="shared" si="101"/>
        <v>0</v>
      </c>
      <c r="P1292">
        <f t="shared" si="102"/>
        <v>0</v>
      </c>
      <c r="Q1292">
        <f t="shared" si="103"/>
        <v>0</v>
      </c>
      <c r="S1292">
        <f t="shared" si="104"/>
        <v>1</v>
      </c>
    </row>
    <row r="1293" spans="1:19" x14ac:dyDescent="0.25">
      <c r="A1293" t="s">
        <v>6178</v>
      </c>
      <c r="B1293" t="s">
        <v>11</v>
      </c>
      <c r="C1293">
        <v>355</v>
      </c>
      <c r="D1293">
        <v>110675058</v>
      </c>
      <c r="E1293" t="s">
        <v>0</v>
      </c>
      <c r="F1293" t="s">
        <v>6179</v>
      </c>
      <c r="G1293" t="s">
        <v>0</v>
      </c>
      <c r="H1293" t="s">
        <v>0</v>
      </c>
      <c r="I1293" t="s">
        <v>6790</v>
      </c>
      <c r="J1293" s="6">
        <v>3096390</v>
      </c>
      <c r="K1293" s="6">
        <v>3097457</v>
      </c>
      <c r="L1293">
        <f t="shared" si="100"/>
        <v>5598</v>
      </c>
      <c r="O1293">
        <f t="shared" si="101"/>
        <v>0</v>
      </c>
      <c r="P1293">
        <f t="shared" si="102"/>
        <v>0</v>
      </c>
      <c r="Q1293">
        <f t="shared" si="103"/>
        <v>0</v>
      </c>
      <c r="S1293">
        <f t="shared" si="104"/>
        <v>1</v>
      </c>
    </row>
    <row r="1294" spans="1:19" x14ac:dyDescent="0.25">
      <c r="A1294" t="s">
        <v>6180</v>
      </c>
      <c r="B1294" t="s">
        <v>11</v>
      </c>
      <c r="C1294">
        <v>281</v>
      </c>
      <c r="D1294">
        <v>110675502</v>
      </c>
      <c r="E1294" t="s">
        <v>0</v>
      </c>
      <c r="F1294" t="s">
        <v>6181</v>
      </c>
      <c r="G1294" t="s">
        <v>0</v>
      </c>
      <c r="H1294" t="s">
        <v>0</v>
      </c>
      <c r="I1294" t="s">
        <v>6803</v>
      </c>
      <c r="J1294" s="6">
        <v>3097717</v>
      </c>
      <c r="K1294" s="6">
        <v>3098562</v>
      </c>
      <c r="L1294">
        <f t="shared" si="100"/>
        <v>260</v>
      </c>
      <c r="O1294">
        <f t="shared" si="101"/>
        <v>0</v>
      </c>
      <c r="P1294">
        <f t="shared" si="102"/>
        <v>0</v>
      </c>
      <c r="Q1294">
        <f t="shared" si="103"/>
        <v>0</v>
      </c>
      <c r="S1294">
        <f t="shared" si="104"/>
        <v>2</v>
      </c>
    </row>
    <row r="1295" spans="1:19" x14ac:dyDescent="0.25">
      <c r="A1295" t="s">
        <v>6182</v>
      </c>
      <c r="B1295" t="s">
        <v>11</v>
      </c>
      <c r="C1295">
        <v>146</v>
      </c>
      <c r="D1295">
        <v>110673448</v>
      </c>
      <c r="E1295" t="s">
        <v>0</v>
      </c>
      <c r="F1295" t="s">
        <v>6183</v>
      </c>
      <c r="G1295" t="s">
        <v>0</v>
      </c>
      <c r="H1295" t="s">
        <v>0</v>
      </c>
      <c r="I1295" t="s">
        <v>7179</v>
      </c>
      <c r="J1295" s="6">
        <v>3098565</v>
      </c>
      <c r="K1295" s="6">
        <v>3099005</v>
      </c>
      <c r="L1295">
        <f t="shared" si="100"/>
        <v>3</v>
      </c>
      <c r="O1295">
        <f t="shared" si="101"/>
        <v>1</v>
      </c>
      <c r="P1295">
        <f t="shared" si="102"/>
        <v>1</v>
      </c>
      <c r="Q1295">
        <f t="shared" si="103"/>
        <v>1</v>
      </c>
      <c r="S1295">
        <f t="shared" si="104"/>
        <v>2</v>
      </c>
    </row>
    <row r="1296" spans="1:19" x14ac:dyDescent="0.25">
      <c r="A1296" t="s">
        <v>6207</v>
      </c>
      <c r="B1296" t="s">
        <v>11</v>
      </c>
      <c r="C1296">
        <v>226</v>
      </c>
      <c r="D1296">
        <v>110674504</v>
      </c>
      <c r="E1296" t="s">
        <v>0</v>
      </c>
      <c r="F1296" t="s">
        <v>6208</v>
      </c>
      <c r="G1296" t="s">
        <v>0</v>
      </c>
      <c r="H1296" t="s">
        <v>0</v>
      </c>
      <c r="I1296" t="s">
        <v>6976</v>
      </c>
      <c r="J1296" s="6">
        <v>3109623</v>
      </c>
      <c r="K1296" s="6">
        <v>3110303</v>
      </c>
      <c r="L1296">
        <f t="shared" si="100"/>
        <v>10618</v>
      </c>
      <c r="O1296">
        <f t="shared" si="101"/>
        <v>0</v>
      </c>
      <c r="P1296">
        <f t="shared" si="102"/>
        <v>0</v>
      </c>
      <c r="Q1296">
        <f t="shared" si="103"/>
        <v>0</v>
      </c>
      <c r="S1296">
        <f t="shared" si="104"/>
        <v>1</v>
      </c>
    </row>
    <row r="1297" spans="1:19" x14ac:dyDescent="0.25">
      <c r="A1297" t="s">
        <v>6214</v>
      </c>
      <c r="B1297" t="s">
        <v>11</v>
      </c>
      <c r="C1297">
        <v>193</v>
      </c>
      <c r="D1297">
        <v>110675194</v>
      </c>
      <c r="E1297" t="s">
        <v>0</v>
      </c>
      <c r="F1297" t="s">
        <v>6215</v>
      </c>
      <c r="G1297" t="s">
        <v>0</v>
      </c>
      <c r="H1297" t="s">
        <v>0</v>
      </c>
      <c r="I1297" t="s">
        <v>6790</v>
      </c>
      <c r="J1297" s="6">
        <v>3114638</v>
      </c>
      <c r="K1297" s="6">
        <v>3115219</v>
      </c>
      <c r="L1297">
        <f t="shared" si="100"/>
        <v>4335</v>
      </c>
      <c r="O1297">
        <f t="shared" si="101"/>
        <v>0</v>
      </c>
      <c r="P1297">
        <f t="shared" si="102"/>
        <v>0</v>
      </c>
      <c r="Q1297">
        <f t="shared" si="103"/>
        <v>0</v>
      </c>
      <c r="S1297">
        <f t="shared" si="104"/>
        <v>1</v>
      </c>
    </row>
    <row r="1298" spans="1:19" x14ac:dyDescent="0.25">
      <c r="A1298" t="s">
        <v>6216</v>
      </c>
      <c r="B1298" t="s">
        <v>11</v>
      </c>
      <c r="C1298">
        <v>169</v>
      </c>
      <c r="D1298">
        <v>110674197</v>
      </c>
      <c r="E1298" t="s">
        <v>0</v>
      </c>
      <c r="F1298" t="s">
        <v>6217</v>
      </c>
      <c r="G1298" t="s">
        <v>0</v>
      </c>
      <c r="H1298" t="s">
        <v>0</v>
      </c>
      <c r="I1298" t="s">
        <v>6793</v>
      </c>
      <c r="J1298" s="6">
        <v>3115254</v>
      </c>
      <c r="K1298" s="6">
        <v>3115763</v>
      </c>
      <c r="L1298">
        <f t="shared" si="100"/>
        <v>35</v>
      </c>
      <c r="O1298">
        <f t="shared" si="101"/>
        <v>1</v>
      </c>
      <c r="P1298">
        <f t="shared" si="102"/>
        <v>1</v>
      </c>
      <c r="Q1298">
        <f t="shared" si="103"/>
        <v>1</v>
      </c>
      <c r="S1298">
        <f t="shared" si="104"/>
        <v>1</v>
      </c>
    </row>
    <row r="1299" spans="1:19" x14ac:dyDescent="0.25">
      <c r="A1299" t="s">
        <v>6236</v>
      </c>
      <c r="B1299" t="s">
        <v>11</v>
      </c>
      <c r="C1299">
        <v>59</v>
      </c>
      <c r="D1299">
        <v>110674395</v>
      </c>
      <c r="E1299" t="s">
        <v>0</v>
      </c>
      <c r="F1299" t="s">
        <v>6237</v>
      </c>
      <c r="G1299" t="s">
        <v>0</v>
      </c>
      <c r="H1299" t="s">
        <v>0</v>
      </c>
      <c r="I1299" t="s">
        <v>6790</v>
      </c>
      <c r="J1299" s="6">
        <v>3125874</v>
      </c>
      <c r="K1299" s="6">
        <v>3126053</v>
      </c>
      <c r="L1299">
        <f t="shared" si="100"/>
        <v>10111</v>
      </c>
      <c r="O1299">
        <f t="shared" si="101"/>
        <v>0</v>
      </c>
      <c r="P1299">
        <f t="shared" si="102"/>
        <v>0</v>
      </c>
      <c r="Q1299">
        <f t="shared" si="103"/>
        <v>0</v>
      </c>
      <c r="S1299">
        <f t="shared" si="104"/>
        <v>2</v>
      </c>
    </row>
    <row r="1300" spans="1:19" x14ac:dyDescent="0.25">
      <c r="A1300" t="s">
        <v>6248</v>
      </c>
      <c r="B1300" t="s">
        <v>11</v>
      </c>
      <c r="C1300">
        <v>109</v>
      </c>
      <c r="D1300">
        <v>110675564</v>
      </c>
      <c r="E1300" t="s">
        <v>0</v>
      </c>
      <c r="F1300" t="s">
        <v>6249</v>
      </c>
      <c r="G1300" t="s">
        <v>0</v>
      </c>
      <c r="H1300" t="s">
        <v>0</v>
      </c>
      <c r="I1300" t="s">
        <v>8225</v>
      </c>
      <c r="J1300" s="6">
        <v>3130953</v>
      </c>
      <c r="K1300" s="6">
        <v>3131282</v>
      </c>
      <c r="L1300">
        <f t="shared" si="100"/>
        <v>4900</v>
      </c>
      <c r="O1300">
        <f t="shared" si="101"/>
        <v>0</v>
      </c>
      <c r="P1300">
        <f t="shared" si="102"/>
        <v>0</v>
      </c>
      <c r="Q1300">
        <f t="shared" si="103"/>
        <v>0</v>
      </c>
      <c r="S1300">
        <f t="shared" si="104"/>
        <v>1</v>
      </c>
    </row>
    <row r="1301" spans="1:19" x14ac:dyDescent="0.25">
      <c r="A1301" t="s">
        <v>6253</v>
      </c>
      <c r="B1301" t="s">
        <v>11</v>
      </c>
      <c r="C1301">
        <v>71</v>
      </c>
      <c r="D1301">
        <v>110674336</v>
      </c>
      <c r="E1301" t="s">
        <v>0</v>
      </c>
      <c r="F1301" t="s">
        <v>6254</v>
      </c>
      <c r="G1301" t="s">
        <v>0</v>
      </c>
      <c r="H1301" t="s">
        <v>0</v>
      </c>
      <c r="I1301" t="s">
        <v>8227</v>
      </c>
      <c r="J1301" s="6">
        <v>3135114</v>
      </c>
      <c r="K1301" s="6">
        <v>3135329</v>
      </c>
      <c r="L1301">
        <f t="shared" si="100"/>
        <v>3832</v>
      </c>
      <c r="O1301">
        <f t="shared" si="101"/>
        <v>0</v>
      </c>
      <c r="P1301">
        <f t="shared" si="102"/>
        <v>0</v>
      </c>
      <c r="Q1301">
        <f t="shared" si="103"/>
        <v>0</v>
      </c>
      <c r="S1301">
        <f t="shared" si="104"/>
        <v>2</v>
      </c>
    </row>
    <row r="1302" spans="1:19" x14ac:dyDescent="0.25">
      <c r="A1302" t="s">
        <v>6266</v>
      </c>
      <c r="B1302" t="s">
        <v>11</v>
      </c>
      <c r="C1302">
        <v>391</v>
      </c>
      <c r="D1302">
        <v>110674932</v>
      </c>
      <c r="E1302" t="s">
        <v>0</v>
      </c>
      <c r="F1302" t="s">
        <v>6267</v>
      </c>
      <c r="G1302" t="s">
        <v>0</v>
      </c>
      <c r="H1302" t="s">
        <v>0</v>
      </c>
      <c r="I1302" t="s">
        <v>7811</v>
      </c>
      <c r="J1302" s="6">
        <v>3140496</v>
      </c>
      <c r="K1302" s="6">
        <v>3141671</v>
      </c>
      <c r="L1302">
        <f t="shared" si="100"/>
        <v>5167</v>
      </c>
      <c r="O1302">
        <f t="shared" si="101"/>
        <v>0</v>
      </c>
      <c r="P1302">
        <f t="shared" si="102"/>
        <v>0</v>
      </c>
      <c r="Q1302">
        <f t="shared" si="103"/>
        <v>0</v>
      </c>
      <c r="S1302">
        <f t="shared" si="104"/>
        <v>1</v>
      </c>
    </row>
    <row r="1303" spans="1:19" x14ac:dyDescent="0.25">
      <c r="A1303" t="s">
        <v>6294</v>
      </c>
      <c r="B1303" t="s">
        <v>11</v>
      </c>
      <c r="C1303">
        <v>352</v>
      </c>
      <c r="D1303">
        <v>110674784</v>
      </c>
      <c r="E1303" t="s">
        <v>0</v>
      </c>
      <c r="F1303" t="s">
        <v>6295</v>
      </c>
      <c r="G1303" t="s">
        <v>0</v>
      </c>
      <c r="H1303" t="s">
        <v>0</v>
      </c>
      <c r="I1303" t="s">
        <v>6793</v>
      </c>
      <c r="J1303" s="6">
        <v>3152100</v>
      </c>
      <c r="K1303" s="6">
        <v>3153158</v>
      </c>
      <c r="L1303">
        <f t="shared" si="100"/>
        <v>10429</v>
      </c>
      <c r="O1303">
        <f t="shared" si="101"/>
        <v>0</v>
      </c>
      <c r="P1303">
        <f t="shared" si="102"/>
        <v>0</v>
      </c>
      <c r="Q1303">
        <f t="shared" si="103"/>
        <v>0</v>
      </c>
      <c r="S1303">
        <f t="shared" si="104"/>
        <v>1</v>
      </c>
    </row>
    <row r="1304" spans="1:19" x14ac:dyDescent="0.25">
      <c r="A1304" t="s">
        <v>6319</v>
      </c>
      <c r="B1304" t="s">
        <v>11</v>
      </c>
      <c r="C1304">
        <v>633</v>
      </c>
      <c r="D1304">
        <v>110674510</v>
      </c>
      <c r="E1304" t="s">
        <v>0</v>
      </c>
      <c r="F1304" t="s">
        <v>6320</v>
      </c>
      <c r="G1304" t="s">
        <v>0</v>
      </c>
      <c r="H1304" t="s">
        <v>0</v>
      </c>
      <c r="I1304" t="s">
        <v>8239</v>
      </c>
      <c r="J1304" s="6">
        <v>3163406</v>
      </c>
      <c r="K1304" s="6">
        <v>3165307</v>
      </c>
      <c r="L1304">
        <f t="shared" si="100"/>
        <v>10248</v>
      </c>
      <c r="O1304">
        <f t="shared" si="101"/>
        <v>0</v>
      </c>
      <c r="P1304">
        <f t="shared" si="102"/>
        <v>0</v>
      </c>
      <c r="Q1304">
        <f t="shared" si="103"/>
        <v>0</v>
      </c>
      <c r="S1304">
        <f t="shared" si="104"/>
        <v>0</v>
      </c>
    </row>
    <row r="1305" spans="1:19" x14ac:dyDescent="0.25">
      <c r="A1305" t="s">
        <v>6331</v>
      </c>
      <c r="B1305" t="s">
        <v>11</v>
      </c>
      <c r="C1305">
        <v>218</v>
      </c>
      <c r="D1305">
        <v>110676035</v>
      </c>
      <c r="E1305" t="s">
        <v>0</v>
      </c>
      <c r="F1305" t="s">
        <v>6332</v>
      </c>
      <c r="G1305" t="s">
        <v>0</v>
      </c>
      <c r="H1305" t="s">
        <v>0</v>
      </c>
      <c r="I1305" t="s">
        <v>6853</v>
      </c>
      <c r="J1305" s="6">
        <v>3172096</v>
      </c>
      <c r="K1305" s="6">
        <v>3172752</v>
      </c>
      <c r="L1305">
        <f t="shared" si="100"/>
        <v>6789</v>
      </c>
      <c r="O1305">
        <f t="shared" si="101"/>
        <v>0</v>
      </c>
      <c r="P1305">
        <f t="shared" si="102"/>
        <v>0</v>
      </c>
      <c r="Q1305">
        <f t="shared" si="103"/>
        <v>0</v>
      </c>
      <c r="S1305">
        <f t="shared" si="104"/>
        <v>2</v>
      </c>
    </row>
    <row r="1306" spans="1:19" x14ac:dyDescent="0.25">
      <c r="A1306" t="s">
        <v>6349</v>
      </c>
      <c r="B1306" t="s">
        <v>11</v>
      </c>
      <c r="C1306">
        <v>430</v>
      </c>
      <c r="D1306">
        <v>110675754</v>
      </c>
      <c r="E1306" t="s">
        <v>0</v>
      </c>
      <c r="F1306" t="s">
        <v>6350</v>
      </c>
      <c r="G1306" t="s">
        <v>0</v>
      </c>
      <c r="H1306" t="s">
        <v>0</v>
      </c>
      <c r="I1306" t="s">
        <v>7634</v>
      </c>
      <c r="J1306" s="6">
        <v>3179937</v>
      </c>
      <c r="K1306" s="6">
        <v>3181229</v>
      </c>
      <c r="L1306">
        <f t="shared" si="100"/>
        <v>7185</v>
      </c>
      <c r="O1306">
        <f t="shared" si="101"/>
        <v>0</v>
      </c>
      <c r="P1306">
        <f t="shared" si="102"/>
        <v>0</v>
      </c>
      <c r="Q1306">
        <f t="shared" si="103"/>
        <v>0</v>
      </c>
      <c r="S1306">
        <f t="shared" si="104"/>
        <v>1</v>
      </c>
    </row>
    <row r="1307" spans="1:19" x14ac:dyDescent="0.25">
      <c r="A1307" t="s">
        <v>6351</v>
      </c>
      <c r="B1307" t="s">
        <v>11</v>
      </c>
      <c r="C1307">
        <v>75</v>
      </c>
      <c r="D1307">
        <v>110675951</v>
      </c>
      <c r="E1307" t="s">
        <v>0</v>
      </c>
      <c r="F1307" t="s">
        <v>6352</v>
      </c>
      <c r="G1307" t="s">
        <v>0</v>
      </c>
      <c r="H1307" t="s">
        <v>0</v>
      </c>
      <c r="I1307" t="s">
        <v>6796</v>
      </c>
      <c r="J1307" s="6">
        <v>3181320</v>
      </c>
      <c r="K1307" s="6">
        <v>3181547</v>
      </c>
      <c r="L1307">
        <f t="shared" si="100"/>
        <v>91</v>
      </c>
      <c r="O1307">
        <f t="shared" si="101"/>
        <v>0</v>
      </c>
      <c r="P1307">
        <f t="shared" si="102"/>
        <v>1</v>
      </c>
      <c r="Q1307">
        <f t="shared" si="103"/>
        <v>1</v>
      </c>
      <c r="S1307">
        <f t="shared" si="104"/>
        <v>0</v>
      </c>
    </row>
    <row r="1308" spans="1:19" x14ac:dyDescent="0.25">
      <c r="A1308" t="s">
        <v>6355</v>
      </c>
      <c r="B1308" t="s">
        <v>11</v>
      </c>
      <c r="C1308">
        <v>449</v>
      </c>
      <c r="D1308">
        <v>255529907</v>
      </c>
      <c r="E1308" t="s">
        <v>0</v>
      </c>
      <c r="F1308" t="s">
        <v>6356</v>
      </c>
      <c r="G1308" t="s">
        <v>0</v>
      </c>
      <c r="H1308" t="s">
        <v>0</v>
      </c>
      <c r="I1308" t="s">
        <v>8248</v>
      </c>
      <c r="J1308" s="6">
        <v>3183567</v>
      </c>
      <c r="K1308" s="6">
        <v>3184916</v>
      </c>
      <c r="L1308">
        <f t="shared" si="100"/>
        <v>2020</v>
      </c>
      <c r="O1308">
        <f t="shared" si="101"/>
        <v>0</v>
      </c>
      <c r="P1308">
        <f t="shared" si="102"/>
        <v>0</v>
      </c>
      <c r="Q1308">
        <f t="shared" si="103"/>
        <v>0</v>
      </c>
      <c r="S1308">
        <f t="shared" si="104"/>
        <v>2</v>
      </c>
    </row>
    <row r="1309" spans="1:19" x14ac:dyDescent="0.25">
      <c r="A1309" t="s">
        <v>6359</v>
      </c>
      <c r="B1309" t="s">
        <v>11</v>
      </c>
      <c r="C1309">
        <v>195</v>
      </c>
      <c r="D1309">
        <v>110675640</v>
      </c>
      <c r="E1309" t="s">
        <v>6360</v>
      </c>
      <c r="F1309" t="s">
        <v>6361</v>
      </c>
      <c r="G1309" t="s">
        <v>0</v>
      </c>
      <c r="H1309" t="s">
        <v>0</v>
      </c>
      <c r="I1309" t="s">
        <v>8249</v>
      </c>
      <c r="J1309" s="6">
        <v>3185879</v>
      </c>
      <c r="K1309" s="6">
        <v>3186466</v>
      </c>
      <c r="L1309">
        <f t="shared" si="100"/>
        <v>963</v>
      </c>
      <c r="O1309">
        <f t="shared" si="101"/>
        <v>0</v>
      </c>
      <c r="P1309">
        <f t="shared" si="102"/>
        <v>0</v>
      </c>
      <c r="Q1309">
        <f t="shared" si="103"/>
        <v>0</v>
      </c>
      <c r="S1309">
        <f t="shared" si="104"/>
        <v>0</v>
      </c>
    </row>
    <row r="1310" spans="1:19" x14ac:dyDescent="0.25">
      <c r="A1310" t="s">
        <v>6362</v>
      </c>
      <c r="B1310" t="s">
        <v>11</v>
      </c>
      <c r="C1310">
        <v>157</v>
      </c>
      <c r="D1310">
        <v>110674276</v>
      </c>
      <c r="E1310" t="s">
        <v>6363</v>
      </c>
      <c r="F1310" t="s">
        <v>6364</v>
      </c>
      <c r="G1310" t="s">
        <v>0</v>
      </c>
      <c r="H1310" t="s">
        <v>0</v>
      </c>
      <c r="I1310" t="s">
        <v>8250</v>
      </c>
      <c r="J1310" s="6">
        <v>3186518</v>
      </c>
      <c r="K1310" s="6">
        <v>3186991</v>
      </c>
      <c r="L1310">
        <f t="shared" si="100"/>
        <v>52</v>
      </c>
      <c r="O1310">
        <f t="shared" si="101"/>
        <v>0</v>
      </c>
      <c r="P1310">
        <f t="shared" si="102"/>
        <v>1</v>
      </c>
      <c r="Q1310">
        <f t="shared" si="103"/>
        <v>1</v>
      </c>
      <c r="S1310">
        <f t="shared" si="104"/>
        <v>1</v>
      </c>
    </row>
    <row r="1311" spans="1:19" x14ac:dyDescent="0.25">
      <c r="A1311" t="s">
        <v>6381</v>
      </c>
      <c r="B1311" t="s">
        <v>11</v>
      </c>
      <c r="C1311">
        <v>132</v>
      </c>
      <c r="D1311">
        <v>110673362</v>
      </c>
      <c r="E1311" t="s">
        <v>0</v>
      </c>
      <c r="F1311" t="s">
        <v>6382</v>
      </c>
      <c r="G1311" t="s">
        <v>0</v>
      </c>
      <c r="H1311" t="s">
        <v>0</v>
      </c>
      <c r="I1311" t="s">
        <v>6790</v>
      </c>
      <c r="J1311" s="6">
        <v>3198543</v>
      </c>
      <c r="K1311" s="6">
        <v>3198941</v>
      </c>
      <c r="L1311">
        <f t="shared" si="100"/>
        <v>11552</v>
      </c>
      <c r="O1311">
        <f t="shared" si="101"/>
        <v>0</v>
      </c>
      <c r="P1311">
        <f t="shared" si="102"/>
        <v>0</v>
      </c>
      <c r="Q1311">
        <f t="shared" si="103"/>
        <v>0</v>
      </c>
      <c r="S1311">
        <f t="shared" si="104"/>
        <v>0</v>
      </c>
    </row>
    <row r="1312" spans="1:19" x14ac:dyDescent="0.25">
      <c r="A1312" t="s">
        <v>6387</v>
      </c>
      <c r="B1312" t="s">
        <v>11</v>
      </c>
      <c r="C1312">
        <v>296</v>
      </c>
      <c r="D1312">
        <v>110674344</v>
      </c>
      <c r="E1312" t="s">
        <v>0</v>
      </c>
      <c r="F1312" t="s">
        <v>6388</v>
      </c>
      <c r="G1312" t="s">
        <v>0</v>
      </c>
      <c r="H1312" t="s">
        <v>0</v>
      </c>
      <c r="I1312" t="s">
        <v>6997</v>
      </c>
      <c r="J1312" s="6">
        <v>3201879</v>
      </c>
      <c r="K1312" s="6">
        <v>3202769</v>
      </c>
      <c r="L1312">
        <f t="shared" si="100"/>
        <v>2938</v>
      </c>
      <c r="O1312">
        <f t="shared" si="101"/>
        <v>0</v>
      </c>
      <c r="P1312">
        <f t="shared" si="102"/>
        <v>0</v>
      </c>
      <c r="Q1312">
        <f t="shared" si="103"/>
        <v>0</v>
      </c>
      <c r="S1312">
        <f t="shared" si="104"/>
        <v>2</v>
      </c>
    </row>
    <row r="1313" spans="1:19" x14ac:dyDescent="0.25">
      <c r="A1313" t="s">
        <v>6405</v>
      </c>
      <c r="B1313" t="s">
        <v>11</v>
      </c>
      <c r="C1313">
        <v>181</v>
      </c>
      <c r="D1313">
        <v>110674839</v>
      </c>
      <c r="E1313" t="s">
        <v>0</v>
      </c>
      <c r="F1313" t="s">
        <v>6406</v>
      </c>
      <c r="G1313" t="s">
        <v>0</v>
      </c>
      <c r="H1313" t="s">
        <v>0</v>
      </c>
      <c r="I1313" t="s">
        <v>6790</v>
      </c>
      <c r="J1313" s="6">
        <v>3209145</v>
      </c>
      <c r="K1313" s="6">
        <v>3209690</v>
      </c>
      <c r="L1313">
        <f t="shared" si="100"/>
        <v>6376</v>
      </c>
      <c r="O1313">
        <f t="shared" si="101"/>
        <v>0</v>
      </c>
      <c r="P1313">
        <f t="shared" si="102"/>
        <v>0</v>
      </c>
      <c r="Q1313">
        <f t="shared" si="103"/>
        <v>0</v>
      </c>
      <c r="S1313">
        <f t="shared" si="104"/>
        <v>1</v>
      </c>
    </row>
    <row r="1314" spans="1:19" x14ac:dyDescent="0.25">
      <c r="A1314" t="s">
        <v>6407</v>
      </c>
      <c r="B1314" t="s">
        <v>11</v>
      </c>
      <c r="C1314">
        <v>159</v>
      </c>
      <c r="D1314">
        <v>110675968</v>
      </c>
      <c r="E1314" t="s">
        <v>0</v>
      </c>
      <c r="F1314" t="s">
        <v>6408</v>
      </c>
      <c r="G1314" t="s">
        <v>0</v>
      </c>
      <c r="H1314" t="s">
        <v>0</v>
      </c>
      <c r="I1314" t="s">
        <v>6790</v>
      </c>
      <c r="J1314" s="6">
        <v>3209885</v>
      </c>
      <c r="K1314" s="6">
        <v>3210364</v>
      </c>
      <c r="L1314">
        <f t="shared" si="100"/>
        <v>195</v>
      </c>
      <c r="O1314">
        <f t="shared" si="101"/>
        <v>0</v>
      </c>
      <c r="P1314">
        <f t="shared" si="102"/>
        <v>0</v>
      </c>
      <c r="Q1314">
        <f t="shared" si="103"/>
        <v>1</v>
      </c>
      <c r="S1314">
        <f t="shared" si="104"/>
        <v>0</v>
      </c>
    </row>
    <row r="1315" spans="1:19" x14ac:dyDescent="0.25">
      <c r="A1315" t="s">
        <v>6409</v>
      </c>
      <c r="B1315" t="s">
        <v>11</v>
      </c>
      <c r="C1315">
        <v>143</v>
      </c>
      <c r="D1315">
        <v>110674349</v>
      </c>
      <c r="E1315" t="s">
        <v>0</v>
      </c>
      <c r="F1315" t="s">
        <v>6410</v>
      </c>
      <c r="G1315" t="s">
        <v>0</v>
      </c>
      <c r="H1315" t="s">
        <v>0</v>
      </c>
      <c r="I1315" t="s">
        <v>6793</v>
      </c>
      <c r="J1315" s="6">
        <v>3210420</v>
      </c>
      <c r="K1315" s="6">
        <v>3210851</v>
      </c>
      <c r="L1315">
        <f t="shared" si="100"/>
        <v>56</v>
      </c>
      <c r="O1315">
        <f t="shared" si="101"/>
        <v>0</v>
      </c>
      <c r="P1315">
        <f t="shared" si="102"/>
        <v>1</v>
      </c>
      <c r="Q1315">
        <f t="shared" si="103"/>
        <v>2</v>
      </c>
      <c r="S1315">
        <f t="shared" si="104"/>
        <v>2</v>
      </c>
    </row>
    <row r="1316" spans="1:19" x14ac:dyDescent="0.25">
      <c r="A1316" t="s">
        <v>6411</v>
      </c>
      <c r="B1316" t="s">
        <v>11</v>
      </c>
      <c r="C1316">
        <v>398</v>
      </c>
      <c r="D1316">
        <v>110675629</v>
      </c>
      <c r="E1316" t="s">
        <v>0</v>
      </c>
      <c r="F1316" t="s">
        <v>6412</v>
      </c>
      <c r="G1316" t="s">
        <v>0</v>
      </c>
      <c r="H1316" t="s">
        <v>0</v>
      </c>
      <c r="I1316" t="s">
        <v>8256</v>
      </c>
      <c r="J1316" s="6">
        <v>3210918</v>
      </c>
      <c r="K1316" s="6">
        <v>3212114</v>
      </c>
      <c r="L1316">
        <f t="shared" si="100"/>
        <v>67</v>
      </c>
      <c r="O1316">
        <f t="shared" si="101"/>
        <v>0</v>
      </c>
      <c r="P1316">
        <f t="shared" si="102"/>
        <v>2</v>
      </c>
      <c r="Q1316">
        <f t="shared" si="103"/>
        <v>3</v>
      </c>
      <c r="S1316">
        <f t="shared" si="104"/>
        <v>2</v>
      </c>
    </row>
    <row r="1317" spans="1:19" x14ac:dyDescent="0.25">
      <c r="A1317" t="s">
        <v>6415</v>
      </c>
      <c r="B1317" t="s">
        <v>11</v>
      </c>
      <c r="C1317">
        <v>333</v>
      </c>
      <c r="D1317">
        <v>110674131</v>
      </c>
      <c r="E1317" t="s">
        <v>0</v>
      </c>
      <c r="F1317" t="s">
        <v>6416</v>
      </c>
      <c r="G1317" t="s">
        <v>0</v>
      </c>
      <c r="H1317" t="s">
        <v>0</v>
      </c>
      <c r="I1317" t="s">
        <v>8257</v>
      </c>
      <c r="J1317" s="6">
        <v>3213399</v>
      </c>
      <c r="K1317" s="6">
        <v>3214400</v>
      </c>
      <c r="L1317">
        <f t="shared" si="100"/>
        <v>1285</v>
      </c>
      <c r="O1317">
        <f t="shared" si="101"/>
        <v>0</v>
      </c>
      <c r="P1317">
        <f t="shared" si="102"/>
        <v>0</v>
      </c>
      <c r="Q1317">
        <f t="shared" si="103"/>
        <v>0</v>
      </c>
      <c r="S1317">
        <f t="shared" si="104"/>
        <v>0</v>
      </c>
    </row>
    <row r="1318" spans="1:19" x14ac:dyDescent="0.25">
      <c r="A1318" t="s">
        <v>6417</v>
      </c>
      <c r="B1318" t="s">
        <v>11</v>
      </c>
      <c r="C1318">
        <v>331</v>
      </c>
      <c r="D1318">
        <v>110674787</v>
      </c>
      <c r="E1318" t="s">
        <v>0</v>
      </c>
      <c r="F1318" t="s">
        <v>6418</v>
      </c>
      <c r="G1318" t="s">
        <v>0</v>
      </c>
      <c r="H1318" t="s">
        <v>0</v>
      </c>
      <c r="I1318" t="s">
        <v>8258</v>
      </c>
      <c r="J1318" s="6">
        <v>3214397</v>
      </c>
      <c r="K1318" s="6">
        <v>3215392</v>
      </c>
      <c r="L1318">
        <f t="shared" si="100"/>
        <v>-3</v>
      </c>
      <c r="O1318">
        <f t="shared" si="101"/>
        <v>1</v>
      </c>
      <c r="P1318">
        <f t="shared" si="102"/>
        <v>1</v>
      </c>
      <c r="Q1318">
        <f t="shared" si="103"/>
        <v>1</v>
      </c>
      <c r="S1318">
        <f t="shared" si="104"/>
        <v>1</v>
      </c>
    </row>
    <row r="1319" spans="1:19" x14ac:dyDescent="0.25">
      <c r="A1319" t="s">
        <v>6421</v>
      </c>
      <c r="B1319" t="s">
        <v>11</v>
      </c>
      <c r="C1319">
        <v>415</v>
      </c>
      <c r="D1319">
        <v>110674114</v>
      </c>
      <c r="E1319" t="s">
        <v>0</v>
      </c>
      <c r="F1319" t="s">
        <v>6422</v>
      </c>
      <c r="G1319" t="s">
        <v>0</v>
      </c>
      <c r="H1319" t="s">
        <v>0</v>
      </c>
      <c r="I1319" t="s">
        <v>7029</v>
      </c>
      <c r="J1319" s="6">
        <v>3217277</v>
      </c>
      <c r="K1319" s="6">
        <v>3218524</v>
      </c>
      <c r="L1319">
        <f t="shared" si="100"/>
        <v>1885</v>
      </c>
      <c r="O1319">
        <f t="shared" si="101"/>
        <v>0</v>
      </c>
      <c r="P1319">
        <f t="shared" si="102"/>
        <v>0</v>
      </c>
      <c r="Q1319">
        <f t="shared" si="103"/>
        <v>0</v>
      </c>
      <c r="S1319">
        <f t="shared" si="104"/>
        <v>1</v>
      </c>
    </row>
    <row r="1320" spans="1:19" x14ac:dyDescent="0.25">
      <c r="A1320" t="s">
        <v>6436</v>
      </c>
      <c r="B1320" t="s">
        <v>11</v>
      </c>
      <c r="C1320">
        <v>226</v>
      </c>
      <c r="D1320">
        <v>110675303</v>
      </c>
      <c r="E1320" t="s">
        <v>2676</v>
      </c>
      <c r="F1320" t="s">
        <v>6437</v>
      </c>
      <c r="G1320" t="s">
        <v>0</v>
      </c>
      <c r="H1320" t="s">
        <v>0</v>
      </c>
      <c r="I1320" t="s">
        <v>7355</v>
      </c>
      <c r="J1320" s="6">
        <v>3223827</v>
      </c>
      <c r="K1320" s="6">
        <v>3224507</v>
      </c>
      <c r="L1320">
        <f t="shared" si="100"/>
        <v>5303</v>
      </c>
      <c r="O1320">
        <f t="shared" si="101"/>
        <v>0</v>
      </c>
      <c r="P1320">
        <f t="shared" si="102"/>
        <v>0</v>
      </c>
      <c r="Q1320">
        <f t="shared" si="103"/>
        <v>0</v>
      </c>
      <c r="S1320">
        <f t="shared" si="104"/>
        <v>1</v>
      </c>
    </row>
    <row r="1321" spans="1:19" x14ac:dyDescent="0.25">
      <c r="A1321" t="s">
        <v>6438</v>
      </c>
      <c r="B1321" t="s">
        <v>11</v>
      </c>
      <c r="C1321">
        <v>293</v>
      </c>
      <c r="D1321">
        <v>110674525</v>
      </c>
      <c r="E1321" t="s">
        <v>2679</v>
      </c>
      <c r="F1321" t="s">
        <v>6439</v>
      </c>
      <c r="G1321" t="s">
        <v>0</v>
      </c>
      <c r="H1321" t="s">
        <v>0</v>
      </c>
      <c r="I1321" t="s">
        <v>7356</v>
      </c>
      <c r="J1321" s="6">
        <v>3224508</v>
      </c>
      <c r="K1321" s="6">
        <v>3225389</v>
      </c>
      <c r="L1321">
        <f t="shared" si="100"/>
        <v>1</v>
      </c>
      <c r="O1321">
        <f t="shared" si="101"/>
        <v>1</v>
      </c>
      <c r="P1321">
        <f t="shared" si="102"/>
        <v>1</v>
      </c>
      <c r="Q1321">
        <f t="shared" si="103"/>
        <v>1</v>
      </c>
      <c r="S1321">
        <f t="shared" si="104"/>
        <v>2</v>
      </c>
    </row>
    <row r="1322" spans="1:19" x14ac:dyDescent="0.25">
      <c r="A1322" t="s">
        <v>6440</v>
      </c>
      <c r="B1322" t="s">
        <v>11</v>
      </c>
      <c r="C1322">
        <v>390</v>
      </c>
      <c r="D1322">
        <v>110675726</v>
      </c>
      <c r="E1322" t="s">
        <v>0</v>
      </c>
      <c r="F1322" t="s">
        <v>6441</v>
      </c>
      <c r="G1322" t="s">
        <v>0</v>
      </c>
      <c r="H1322" t="s">
        <v>0</v>
      </c>
      <c r="I1322" t="s">
        <v>8262</v>
      </c>
      <c r="J1322" s="6">
        <v>3225625</v>
      </c>
      <c r="K1322" s="6">
        <v>3226797</v>
      </c>
      <c r="L1322">
        <f t="shared" si="100"/>
        <v>236</v>
      </c>
      <c r="O1322">
        <f t="shared" si="101"/>
        <v>0</v>
      </c>
      <c r="P1322">
        <f t="shared" si="102"/>
        <v>0</v>
      </c>
      <c r="Q1322">
        <f t="shared" si="103"/>
        <v>0</v>
      </c>
      <c r="S1322">
        <f t="shared" si="104"/>
        <v>0</v>
      </c>
    </row>
    <row r="1323" spans="1:19" x14ac:dyDescent="0.25">
      <c r="A1323" t="s">
        <v>6442</v>
      </c>
      <c r="B1323" t="s">
        <v>11</v>
      </c>
      <c r="C1323">
        <v>285</v>
      </c>
      <c r="D1323">
        <v>110674216</v>
      </c>
      <c r="E1323" t="s">
        <v>0</v>
      </c>
      <c r="F1323" t="s">
        <v>6443</v>
      </c>
      <c r="G1323" t="s">
        <v>0</v>
      </c>
      <c r="H1323" t="s">
        <v>0</v>
      </c>
      <c r="I1323" t="s">
        <v>8263</v>
      </c>
      <c r="J1323" s="6">
        <v>3226817</v>
      </c>
      <c r="K1323" s="6">
        <v>3227674</v>
      </c>
      <c r="L1323">
        <f t="shared" si="100"/>
        <v>20</v>
      </c>
      <c r="O1323">
        <f t="shared" si="101"/>
        <v>1</v>
      </c>
      <c r="P1323">
        <f t="shared" si="102"/>
        <v>1</v>
      </c>
      <c r="Q1323">
        <f t="shared" si="103"/>
        <v>1</v>
      </c>
      <c r="S1323">
        <f t="shared" si="104"/>
        <v>0</v>
      </c>
    </row>
    <row r="1324" spans="1:19" x14ac:dyDescent="0.25">
      <c r="A1324" t="s">
        <v>6487</v>
      </c>
      <c r="B1324" t="s">
        <v>11</v>
      </c>
      <c r="C1324">
        <v>215</v>
      </c>
      <c r="D1324">
        <v>110674759</v>
      </c>
      <c r="E1324" t="s">
        <v>0</v>
      </c>
      <c r="F1324" t="s">
        <v>6488</v>
      </c>
      <c r="G1324" t="s">
        <v>0</v>
      </c>
      <c r="H1324" t="s">
        <v>0</v>
      </c>
      <c r="I1324" t="s">
        <v>8271</v>
      </c>
      <c r="J1324" s="6">
        <v>3243259</v>
      </c>
      <c r="K1324" s="6">
        <v>3243906</v>
      </c>
      <c r="L1324">
        <f t="shared" si="100"/>
        <v>15585</v>
      </c>
      <c r="O1324">
        <f t="shared" si="101"/>
        <v>0</v>
      </c>
      <c r="P1324">
        <f t="shared" si="102"/>
        <v>0</v>
      </c>
      <c r="Q1324">
        <f t="shared" si="103"/>
        <v>0</v>
      </c>
      <c r="S1324">
        <f t="shared" si="104"/>
        <v>2</v>
      </c>
    </row>
    <row r="1325" spans="1:19" x14ac:dyDescent="0.25">
      <c r="A1325" t="s">
        <v>6489</v>
      </c>
      <c r="B1325" t="s">
        <v>11</v>
      </c>
      <c r="C1325">
        <v>386</v>
      </c>
      <c r="D1325">
        <v>110675307</v>
      </c>
      <c r="E1325" t="s">
        <v>0</v>
      </c>
      <c r="F1325" t="s">
        <v>6490</v>
      </c>
      <c r="G1325" t="s">
        <v>0</v>
      </c>
      <c r="H1325" t="s">
        <v>0</v>
      </c>
      <c r="I1325" t="s">
        <v>8272</v>
      </c>
      <c r="J1325" s="6">
        <v>3243918</v>
      </c>
      <c r="K1325" s="6">
        <v>3245078</v>
      </c>
      <c r="L1325">
        <f t="shared" si="100"/>
        <v>12</v>
      </c>
      <c r="O1325">
        <f t="shared" si="101"/>
        <v>1</v>
      </c>
      <c r="P1325">
        <f t="shared" si="102"/>
        <v>1</v>
      </c>
      <c r="Q1325">
        <f t="shared" si="103"/>
        <v>1</v>
      </c>
      <c r="S1325">
        <f t="shared" si="104"/>
        <v>2</v>
      </c>
    </row>
    <row r="1326" spans="1:19" x14ac:dyDescent="0.25">
      <c r="A1326" t="s">
        <v>6491</v>
      </c>
      <c r="B1326" t="s">
        <v>11</v>
      </c>
      <c r="C1326">
        <v>354</v>
      </c>
      <c r="D1326">
        <v>110675580</v>
      </c>
      <c r="E1326" t="s">
        <v>6492</v>
      </c>
      <c r="F1326" t="s">
        <v>6493</v>
      </c>
      <c r="G1326" t="s">
        <v>0</v>
      </c>
      <c r="H1326" t="s">
        <v>0</v>
      </c>
      <c r="I1326" t="s">
        <v>8273</v>
      </c>
      <c r="J1326" s="6">
        <v>3245090</v>
      </c>
      <c r="K1326" s="6">
        <v>3246154</v>
      </c>
      <c r="L1326">
        <f t="shared" si="100"/>
        <v>12</v>
      </c>
      <c r="O1326">
        <f t="shared" si="101"/>
        <v>2</v>
      </c>
      <c r="P1326">
        <f t="shared" si="102"/>
        <v>2</v>
      </c>
      <c r="Q1326">
        <f t="shared" si="103"/>
        <v>2</v>
      </c>
      <c r="S1326">
        <f t="shared" si="104"/>
        <v>0</v>
      </c>
    </row>
    <row r="1327" spans="1:19" x14ac:dyDescent="0.25">
      <c r="A1327" t="s">
        <v>6494</v>
      </c>
      <c r="B1327" t="s">
        <v>11</v>
      </c>
      <c r="C1327">
        <v>196</v>
      </c>
      <c r="D1327">
        <v>110674936</v>
      </c>
      <c r="E1327" t="s">
        <v>5364</v>
      </c>
      <c r="F1327" t="s">
        <v>6495</v>
      </c>
      <c r="G1327" t="s">
        <v>0</v>
      </c>
      <c r="H1327" t="s">
        <v>0</v>
      </c>
      <c r="I1327" t="s">
        <v>8008</v>
      </c>
      <c r="J1327" s="6">
        <v>3246204</v>
      </c>
      <c r="K1327" s="6">
        <v>3246794</v>
      </c>
      <c r="L1327">
        <f t="shared" si="100"/>
        <v>50</v>
      </c>
      <c r="O1327">
        <f t="shared" si="101"/>
        <v>0</v>
      </c>
      <c r="P1327">
        <f t="shared" si="102"/>
        <v>3</v>
      </c>
      <c r="Q1327">
        <f t="shared" si="103"/>
        <v>3</v>
      </c>
      <c r="S1327">
        <f t="shared" si="104"/>
        <v>1</v>
      </c>
    </row>
    <row r="1328" spans="1:19" x14ac:dyDescent="0.25">
      <c r="A1328" t="s">
        <v>6528</v>
      </c>
      <c r="B1328" t="s">
        <v>11</v>
      </c>
      <c r="C1328">
        <v>1518</v>
      </c>
      <c r="D1328">
        <v>110673209</v>
      </c>
      <c r="E1328" t="s">
        <v>6529</v>
      </c>
      <c r="F1328" t="s">
        <v>6530</v>
      </c>
      <c r="G1328" t="s">
        <v>0</v>
      </c>
      <c r="H1328" t="s">
        <v>0</v>
      </c>
      <c r="I1328" t="s">
        <v>8284</v>
      </c>
      <c r="J1328" s="6">
        <v>10165</v>
      </c>
      <c r="K1328" s="6">
        <v>11682</v>
      </c>
      <c r="L1328">
        <f t="shared" si="100"/>
        <v>-3236629</v>
      </c>
      <c r="O1328">
        <f t="shared" si="101"/>
        <v>1</v>
      </c>
      <c r="P1328">
        <f t="shared" si="102"/>
        <v>4</v>
      </c>
      <c r="Q1328">
        <f t="shared" si="103"/>
        <v>4</v>
      </c>
      <c r="S1328">
        <f t="shared" si="104"/>
        <v>0</v>
      </c>
    </row>
    <row r="1329" spans="1:19" x14ac:dyDescent="0.25">
      <c r="A1329" t="s">
        <v>6531</v>
      </c>
      <c r="B1329" t="s">
        <v>11</v>
      </c>
      <c r="C1329">
        <v>2906</v>
      </c>
      <c r="D1329">
        <v>110673209</v>
      </c>
      <c r="E1329" t="s">
        <v>6532</v>
      </c>
      <c r="F1329" t="s">
        <v>6533</v>
      </c>
      <c r="G1329" t="s">
        <v>0</v>
      </c>
      <c r="H1329" t="s">
        <v>0</v>
      </c>
      <c r="I1329" t="s">
        <v>8285</v>
      </c>
      <c r="J1329" s="6">
        <v>11868</v>
      </c>
      <c r="K1329" s="6">
        <v>14773</v>
      </c>
      <c r="L1329">
        <f t="shared" si="100"/>
        <v>186</v>
      </c>
      <c r="O1329">
        <f t="shared" si="101"/>
        <v>0</v>
      </c>
      <c r="P1329">
        <f t="shared" si="102"/>
        <v>0</v>
      </c>
      <c r="Q1329">
        <f t="shared" si="103"/>
        <v>5</v>
      </c>
      <c r="S1329">
        <f t="shared" si="104"/>
        <v>2</v>
      </c>
    </row>
    <row r="1330" spans="1:19" x14ac:dyDescent="0.25">
      <c r="A1330" t="s">
        <v>6534</v>
      </c>
      <c r="B1330" t="s">
        <v>11</v>
      </c>
      <c r="C1330">
        <v>119</v>
      </c>
      <c r="D1330">
        <v>110673209</v>
      </c>
      <c r="E1330" t="s">
        <v>6535</v>
      </c>
      <c r="F1330" t="s">
        <v>6536</v>
      </c>
      <c r="G1330" t="s">
        <v>0</v>
      </c>
      <c r="H1330" t="s">
        <v>0</v>
      </c>
      <c r="I1330" t="s">
        <v>8286</v>
      </c>
      <c r="J1330" s="6">
        <v>14868</v>
      </c>
      <c r="K1330" s="6">
        <v>14986</v>
      </c>
      <c r="L1330">
        <f t="shared" si="100"/>
        <v>95</v>
      </c>
      <c r="O1330">
        <f t="shared" si="101"/>
        <v>0</v>
      </c>
      <c r="P1330">
        <f t="shared" si="102"/>
        <v>1</v>
      </c>
      <c r="Q1330">
        <f t="shared" si="103"/>
        <v>6</v>
      </c>
      <c r="S1330">
        <f t="shared" si="104"/>
        <v>2</v>
      </c>
    </row>
    <row r="1331" spans="1:19" x14ac:dyDescent="0.25">
      <c r="A1331" t="s">
        <v>6537</v>
      </c>
      <c r="B1331" t="s">
        <v>11</v>
      </c>
      <c r="C1331">
        <v>77</v>
      </c>
      <c r="D1331">
        <v>110673209</v>
      </c>
      <c r="E1331" t="s">
        <v>0</v>
      </c>
      <c r="F1331" t="s">
        <v>6538</v>
      </c>
      <c r="G1331" t="s">
        <v>0</v>
      </c>
      <c r="H1331" t="s">
        <v>0</v>
      </c>
      <c r="I1331" t="s">
        <v>8287</v>
      </c>
      <c r="J1331" s="6">
        <v>14992</v>
      </c>
      <c r="K1331" s="6">
        <v>15068</v>
      </c>
      <c r="L1331">
        <f t="shared" si="100"/>
        <v>6</v>
      </c>
      <c r="O1331">
        <f t="shared" si="101"/>
        <v>1</v>
      </c>
      <c r="P1331">
        <f t="shared" si="102"/>
        <v>2</v>
      </c>
      <c r="Q1331">
        <f t="shared" si="103"/>
        <v>7</v>
      </c>
      <c r="S1331">
        <f t="shared" si="104"/>
        <v>2</v>
      </c>
    </row>
    <row r="1332" spans="1:19" x14ac:dyDescent="0.25">
      <c r="A1332" t="s">
        <v>6539</v>
      </c>
      <c r="B1332" t="s">
        <v>11</v>
      </c>
      <c r="C1332">
        <v>76</v>
      </c>
      <c r="D1332">
        <v>110673209</v>
      </c>
      <c r="E1332" t="s">
        <v>0</v>
      </c>
      <c r="F1332" t="s">
        <v>6540</v>
      </c>
      <c r="G1332" t="s">
        <v>0</v>
      </c>
      <c r="H1332" t="s">
        <v>0</v>
      </c>
      <c r="I1332" t="s">
        <v>8288</v>
      </c>
      <c r="J1332" s="6">
        <v>15074</v>
      </c>
      <c r="K1332" s="6">
        <v>15149</v>
      </c>
      <c r="L1332">
        <f t="shared" si="100"/>
        <v>6</v>
      </c>
      <c r="O1332">
        <f t="shared" si="101"/>
        <v>2</v>
      </c>
      <c r="P1332">
        <f t="shared" si="102"/>
        <v>3</v>
      </c>
      <c r="Q1332">
        <f t="shared" si="103"/>
        <v>8</v>
      </c>
      <c r="S1332">
        <f t="shared" si="104"/>
        <v>1</v>
      </c>
    </row>
    <row r="1333" spans="1:19" x14ac:dyDescent="0.25">
      <c r="A1333" t="s">
        <v>6541</v>
      </c>
      <c r="B1333" t="s">
        <v>11</v>
      </c>
      <c r="C1333">
        <v>91</v>
      </c>
      <c r="D1333">
        <v>110673209</v>
      </c>
      <c r="E1333" t="s">
        <v>0</v>
      </c>
      <c r="F1333" t="s">
        <v>6542</v>
      </c>
      <c r="G1333" t="s">
        <v>0</v>
      </c>
      <c r="H1333" t="s">
        <v>0</v>
      </c>
      <c r="I1333" t="s">
        <v>8289</v>
      </c>
      <c r="J1333" s="6">
        <v>23280</v>
      </c>
      <c r="K1333" s="6">
        <v>23370</v>
      </c>
      <c r="L1333">
        <f t="shared" si="100"/>
        <v>8131</v>
      </c>
      <c r="O1333">
        <f t="shared" si="101"/>
        <v>0</v>
      </c>
      <c r="P1333">
        <f t="shared" si="102"/>
        <v>0</v>
      </c>
      <c r="Q1333">
        <f t="shared" si="103"/>
        <v>0</v>
      </c>
      <c r="S1333">
        <f t="shared" si="104"/>
        <v>1</v>
      </c>
    </row>
    <row r="1334" spans="1:19" x14ac:dyDescent="0.25">
      <c r="A1334" t="s">
        <v>6543</v>
      </c>
      <c r="B1334" t="s">
        <v>11</v>
      </c>
      <c r="C1334">
        <v>91</v>
      </c>
      <c r="D1334">
        <v>110673209</v>
      </c>
      <c r="E1334" t="s">
        <v>0</v>
      </c>
      <c r="F1334" t="s">
        <v>6544</v>
      </c>
      <c r="G1334" t="s">
        <v>0</v>
      </c>
      <c r="H1334" t="s">
        <v>0</v>
      </c>
      <c r="I1334" t="s">
        <v>8289</v>
      </c>
      <c r="J1334" s="6">
        <v>23404</v>
      </c>
      <c r="K1334" s="6">
        <v>23494</v>
      </c>
      <c r="L1334">
        <f t="shared" si="100"/>
        <v>34</v>
      </c>
      <c r="O1334">
        <f t="shared" si="101"/>
        <v>1</v>
      </c>
      <c r="P1334">
        <f t="shared" si="102"/>
        <v>1</v>
      </c>
      <c r="Q1334">
        <f t="shared" si="103"/>
        <v>1</v>
      </c>
      <c r="S1334">
        <f t="shared" si="104"/>
        <v>1</v>
      </c>
    </row>
    <row r="1335" spans="1:19" x14ac:dyDescent="0.25">
      <c r="A1335" t="s">
        <v>6545</v>
      </c>
      <c r="B1335" t="s">
        <v>11</v>
      </c>
      <c r="C1335">
        <v>91</v>
      </c>
      <c r="D1335">
        <v>110673209</v>
      </c>
      <c r="E1335" t="s">
        <v>0</v>
      </c>
      <c r="F1335" t="s">
        <v>6546</v>
      </c>
      <c r="G1335" t="s">
        <v>0</v>
      </c>
      <c r="H1335" t="s">
        <v>0</v>
      </c>
      <c r="I1335" t="s">
        <v>8289</v>
      </c>
      <c r="J1335" s="6">
        <v>24130</v>
      </c>
      <c r="K1335" s="6">
        <v>24220</v>
      </c>
      <c r="L1335">
        <f t="shared" si="100"/>
        <v>636</v>
      </c>
      <c r="O1335">
        <f t="shared" si="101"/>
        <v>0</v>
      </c>
      <c r="P1335">
        <f t="shared" si="102"/>
        <v>0</v>
      </c>
      <c r="Q1335">
        <f t="shared" si="103"/>
        <v>0</v>
      </c>
      <c r="S1335">
        <f t="shared" si="104"/>
        <v>1</v>
      </c>
    </row>
    <row r="1336" spans="1:19" x14ac:dyDescent="0.25">
      <c r="A1336" t="s">
        <v>6547</v>
      </c>
      <c r="B1336" t="s">
        <v>11</v>
      </c>
      <c r="C1336">
        <v>91</v>
      </c>
      <c r="D1336">
        <v>110673209</v>
      </c>
      <c r="E1336" t="s">
        <v>0</v>
      </c>
      <c r="F1336" t="s">
        <v>6548</v>
      </c>
      <c r="G1336" t="s">
        <v>0</v>
      </c>
      <c r="H1336" t="s">
        <v>0</v>
      </c>
      <c r="I1336" t="s">
        <v>8289</v>
      </c>
      <c r="J1336" s="6">
        <v>24226</v>
      </c>
      <c r="K1336" s="6">
        <v>24316</v>
      </c>
      <c r="L1336">
        <f t="shared" si="100"/>
        <v>6</v>
      </c>
      <c r="O1336">
        <f t="shared" si="101"/>
        <v>1</v>
      </c>
      <c r="P1336">
        <f t="shared" si="102"/>
        <v>1</v>
      </c>
      <c r="Q1336">
        <f t="shared" si="103"/>
        <v>1</v>
      </c>
      <c r="S1336">
        <f t="shared" si="104"/>
        <v>1</v>
      </c>
    </row>
    <row r="1337" spans="1:19" x14ac:dyDescent="0.25">
      <c r="A1337" t="s">
        <v>6549</v>
      </c>
      <c r="B1337" t="s">
        <v>11</v>
      </c>
      <c r="C1337">
        <v>77</v>
      </c>
      <c r="D1337">
        <v>110673209</v>
      </c>
      <c r="E1337" t="s">
        <v>0</v>
      </c>
      <c r="F1337" t="s">
        <v>6550</v>
      </c>
      <c r="G1337" t="s">
        <v>0</v>
      </c>
      <c r="H1337" t="s">
        <v>0</v>
      </c>
      <c r="I1337" t="s">
        <v>8290</v>
      </c>
      <c r="J1337" s="6">
        <v>39585</v>
      </c>
      <c r="K1337" s="6">
        <v>39661</v>
      </c>
      <c r="L1337">
        <f t="shared" si="100"/>
        <v>15269</v>
      </c>
      <c r="O1337">
        <f t="shared" si="101"/>
        <v>0</v>
      </c>
      <c r="P1337">
        <f t="shared" si="102"/>
        <v>0</v>
      </c>
      <c r="Q1337">
        <f t="shared" si="103"/>
        <v>0</v>
      </c>
      <c r="S1337">
        <f t="shared" si="104"/>
        <v>2</v>
      </c>
    </row>
    <row r="1338" spans="1:19" x14ac:dyDescent="0.25">
      <c r="A1338" t="s">
        <v>6551</v>
      </c>
      <c r="B1338" t="s">
        <v>11</v>
      </c>
      <c r="C1338">
        <v>75</v>
      </c>
      <c r="D1338">
        <v>110673209</v>
      </c>
      <c r="E1338" t="s">
        <v>0</v>
      </c>
      <c r="F1338" t="s">
        <v>6552</v>
      </c>
      <c r="G1338" t="s">
        <v>0</v>
      </c>
      <c r="H1338" t="s">
        <v>0</v>
      </c>
      <c r="I1338" t="s">
        <v>8290</v>
      </c>
      <c r="J1338" s="6">
        <v>42757</v>
      </c>
      <c r="K1338" s="6">
        <v>42831</v>
      </c>
      <c r="L1338">
        <f t="shared" si="100"/>
        <v>3096</v>
      </c>
      <c r="O1338">
        <f t="shared" si="101"/>
        <v>0</v>
      </c>
      <c r="P1338">
        <f t="shared" si="102"/>
        <v>0</v>
      </c>
      <c r="Q1338">
        <f t="shared" si="103"/>
        <v>0</v>
      </c>
      <c r="S1338">
        <f t="shared" si="104"/>
        <v>0</v>
      </c>
    </row>
    <row r="1339" spans="1:19" x14ac:dyDescent="0.25">
      <c r="A1339" t="s">
        <v>6553</v>
      </c>
      <c r="B1339" t="s">
        <v>11</v>
      </c>
      <c r="C1339">
        <v>90</v>
      </c>
      <c r="D1339">
        <v>110673209</v>
      </c>
      <c r="E1339" t="s">
        <v>0</v>
      </c>
      <c r="F1339" t="s">
        <v>6554</v>
      </c>
      <c r="G1339" t="s">
        <v>0</v>
      </c>
      <c r="H1339" t="s">
        <v>0</v>
      </c>
      <c r="I1339" t="s">
        <v>8289</v>
      </c>
      <c r="J1339" s="6">
        <v>54210</v>
      </c>
      <c r="K1339" s="6">
        <v>54299</v>
      </c>
      <c r="L1339">
        <f t="shared" si="100"/>
        <v>11379</v>
      </c>
      <c r="O1339">
        <f t="shared" si="101"/>
        <v>0</v>
      </c>
      <c r="P1339">
        <f t="shared" si="102"/>
        <v>0</v>
      </c>
      <c r="Q1339">
        <f t="shared" si="103"/>
        <v>0</v>
      </c>
      <c r="S1339">
        <f t="shared" si="104"/>
        <v>0</v>
      </c>
    </row>
    <row r="1340" spans="1:19" x14ac:dyDescent="0.25">
      <c r="A1340" t="s">
        <v>6555</v>
      </c>
      <c r="B1340" t="s">
        <v>11</v>
      </c>
      <c r="C1340">
        <v>1518</v>
      </c>
      <c r="D1340">
        <v>110673209</v>
      </c>
      <c r="E1340" t="s">
        <v>6556</v>
      </c>
      <c r="F1340" t="s">
        <v>6557</v>
      </c>
      <c r="G1340" t="s">
        <v>0</v>
      </c>
      <c r="H1340" t="s">
        <v>0</v>
      </c>
      <c r="I1340" t="s">
        <v>8284</v>
      </c>
      <c r="J1340" s="6">
        <v>72548</v>
      </c>
      <c r="K1340" s="6">
        <v>74065</v>
      </c>
      <c r="L1340">
        <f t="shared" si="100"/>
        <v>18249</v>
      </c>
      <c r="O1340">
        <f t="shared" si="101"/>
        <v>0</v>
      </c>
      <c r="P1340">
        <f t="shared" si="102"/>
        <v>0</v>
      </c>
      <c r="Q1340">
        <f t="shared" si="103"/>
        <v>0</v>
      </c>
      <c r="S1340">
        <f t="shared" si="104"/>
        <v>0</v>
      </c>
    </row>
    <row r="1341" spans="1:19" x14ac:dyDescent="0.25">
      <c r="A1341" t="s">
        <v>6558</v>
      </c>
      <c r="B1341" t="s">
        <v>11</v>
      </c>
      <c r="C1341">
        <v>2905</v>
      </c>
      <c r="D1341">
        <v>110673209</v>
      </c>
      <c r="E1341" t="s">
        <v>6559</v>
      </c>
      <c r="F1341" t="s">
        <v>6560</v>
      </c>
      <c r="G1341" t="s">
        <v>0</v>
      </c>
      <c r="H1341" t="s">
        <v>0</v>
      </c>
      <c r="I1341" t="s">
        <v>8285</v>
      </c>
      <c r="J1341" s="6">
        <v>74251</v>
      </c>
      <c r="K1341" s="6">
        <v>77155</v>
      </c>
      <c r="L1341">
        <f t="shared" si="100"/>
        <v>186</v>
      </c>
      <c r="O1341">
        <f t="shared" si="101"/>
        <v>0</v>
      </c>
      <c r="P1341">
        <f t="shared" si="102"/>
        <v>0</v>
      </c>
      <c r="Q1341">
        <f t="shared" si="103"/>
        <v>1</v>
      </c>
      <c r="S1341">
        <f t="shared" si="104"/>
        <v>1</v>
      </c>
    </row>
    <row r="1342" spans="1:19" x14ac:dyDescent="0.25">
      <c r="A1342" t="s">
        <v>6561</v>
      </c>
      <c r="B1342" t="s">
        <v>11</v>
      </c>
      <c r="C1342">
        <v>118</v>
      </c>
      <c r="D1342">
        <v>110673209</v>
      </c>
      <c r="E1342" t="s">
        <v>6562</v>
      </c>
      <c r="F1342" t="s">
        <v>6563</v>
      </c>
      <c r="G1342" t="s">
        <v>0</v>
      </c>
      <c r="H1342" t="s">
        <v>0</v>
      </c>
      <c r="I1342" t="s">
        <v>8286</v>
      </c>
      <c r="J1342" s="6">
        <v>77207</v>
      </c>
      <c r="K1342" s="6">
        <v>77324</v>
      </c>
      <c r="L1342">
        <f t="shared" si="100"/>
        <v>52</v>
      </c>
      <c r="O1342">
        <f t="shared" si="101"/>
        <v>0</v>
      </c>
      <c r="P1342">
        <f t="shared" si="102"/>
        <v>1</v>
      </c>
      <c r="Q1342">
        <f t="shared" si="103"/>
        <v>2</v>
      </c>
      <c r="S1342">
        <f t="shared" si="104"/>
        <v>1</v>
      </c>
    </row>
    <row r="1343" spans="1:19" x14ac:dyDescent="0.25">
      <c r="A1343" t="s">
        <v>6564</v>
      </c>
      <c r="B1343" t="s">
        <v>11</v>
      </c>
      <c r="C1343">
        <v>76</v>
      </c>
      <c r="D1343">
        <v>110673209</v>
      </c>
      <c r="E1343" t="s">
        <v>0</v>
      </c>
      <c r="F1343" t="s">
        <v>6565</v>
      </c>
      <c r="G1343" t="s">
        <v>0</v>
      </c>
      <c r="H1343" t="s">
        <v>0</v>
      </c>
      <c r="I1343" t="s">
        <v>8291</v>
      </c>
      <c r="J1343" s="6">
        <v>77330</v>
      </c>
      <c r="K1343" s="6">
        <v>77405</v>
      </c>
      <c r="L1343">
        <f t="shared" si="100"/>
        <v>6</v>
      </c>
      <c r="O1343">
        <f t="shared" si="101"/>
        <v>1</v>
      </c>
      <c r="P1343">
        <f t="shared" si="102"/>
        <v>2</v>
      </c>
      <c r="Q1343">
        <f t="shared" si="103"/>
        <v>3</v>
      </c>
      <c r="S1343">
        <f t="shared" si="104"/>
        <v>1</v>
      </c>
    </row>
    <row r="1344" spans="1:19" x14ac:dyDescent="0.25">
      <c r="A1344" t="s">
        <v>6566</v>
      </c>
      <c r="B1344" t="s">
        <v>11</v>
      </c>
      <c r="C1344">
        <v>1518</v>
      </c>
      <c r="D1344">
        <v>110673209</v>
      </c>
      <c r="E1344" t="s">
        <v>6567</v>
      </c>
      <c r="F1344" t="s">
        <v>6568</v>
      </c>
      <c r="G1344" t="s">
        <v>0</v>
      </c>
      <c r="H1344" t="s">
        <v>0</v>
      </c>
      <c r="I1344" t="s">
        <v>8284</v>
      </c>
      <c r="J1344" s="6">
        <v>82379</v>
      </c>
      <c r="K1344" s="6">
        <v>83896</v>
      </c>
      <c r="L1344">
        <f t="shared" si="100"/>
        <v>4974</v>
      </c>
      <c r="O1344">
        <f t="shared" si="101"/>
        <v>0</v>
      </c>
      <c r="P1344">
        <f t="shared" si="102"/>
        <v>0</v>
      </c>
      <c r="Q1344">
        <f t="shared" si="103"/>
        <v>0</v>
      </c>
      <c r="S1344">
        <f t="shared" si="104"/>
        <v>0</v>
      </c>
    </row>
    <row r="1345" spans="1:19" x14ac:dyDescent="0.25">
      <c r="A1345" t="s">
        <v>6569</v>
      </c>
      <c r="B1345" t="s">
        <v>11</v>
      </c>
      <c r="C1345">
        <v>2905</v>
      </c>
      <c r="D1345">
        <v>110673209</v>
      </c>
      <c r="E1345" t="s">
        <v>6570</v>
      </c>
      <c r="F1345" t="s">
        <v>6571</v>
      </c>
      <c r="G1345" t="s">
        <v>0</v>
      </c>
      <c r="H1345" t="s">
        <v>0</v>
      </c>
      <c r="I1345" t="s">
        <v>8285</v>
      </c>
      <c r="J1345" s="6">
        <v>84082</v>
      </c>
      <c r="K1345" s="6">
        <v>86986</v>
      </c>
      <c r="L1345">
        <f t="shared" si="100"/>
        <v>186</v>
      </c>
      <c r="O1345">
        <f t="shared" si="101"/>
        <v>0</v>
      </c>
      <c r="P1345">
        <f t="shared" si="102"/>
        <v>0</v>
      </c>
      <c r="Q1345">
        <f t="shared" si="103"/>
        <v>1</v>
      </c>
      <c r="S1345">
        <f t="shared" si="104"/>
        <v>1</v>
      </c>
    </row>
    <row r="1346" spans="1:19" x14ac:dyDescent="0.25">
      <c r="A1346" t="s">
        <v>6572</v>
      </c>
      <c r="B1346" t="s">
        <v>11</v>
      </c>
      <c r="C1346">
        <v>118</v>
      </c>
      <c r="D1346">
        <v>110673209</v>
      </c>
      <c r="E1346" t="s">
        <v>6573</v>
      </c>
      <c r="F1346" t="s">
        <v>6574</v>
      </c>
      <c r="G1346" t="s">
        <v>0</v>
      </c>
      <c r="H1346" t="s">
        <v>0</v>
      </c>
      <c r="I1346" t="s">
        <v>8286</v>
      </c>
      <c r="J1346" s="6">
        <v>87038</v>
      </c>
      <c r="K1346" s="6">
        <v>87155</v>
      </c>
      <c r="L1346">
        <f t="shared" si="100"/>
        <v>52</v>
      </c>
      <c r="O1346">
        <f t="shared" si="101"/>
        <v>0</v>
      </c>
      <c r="P1346">
        <f t="shared" si="102"/>
        <v>1</v>
      </c>
      <c r="Q1346">
        <f t="shared" si="103"/>
        <v>2</v>
      </c>
      <c r="S1346">
        <f t="shared" si="104"/>
        <v>1</v>
      </c>
    </row>
    <row r="1347" spans="1:19" x14ac:dyDescent="0.25">
      <c r="A1347" t="s">
        <v>6575</v>
      </c>
      <c r="B1347" t="s">
        <v>11</v>
      </c>
      <c r="C1347">
        <v>75</v>
      </c>
      <c r="D1347">
        <v>110673209</v>
      </c>
      <c r="E1347" t="s">
        <v>0</v>
      </c>
      <c r="F1347" t="s">
        <v>6576</v>
      </c>
      <c r="G1347" t="s">
        <v>0</v>
      </c>
      <c r="H1347" t="s">
        <v>0</v>
      </c>
      <c r="I1347" t="s">
        <v>8292</v>
      </c>
      <c r="J1347" s="6">
        <v>87165</v>
      </c>
      <c r="K1347" s="6">
        <v>87239</v>
      </c>
      <c r="L1347">
        <f t="shared" si="100"/>
        <v>10</v>
      </c>
      <c r="O1347">
        <f t="shared" si="101"/>
        <v>1</v>
      </c>
      <c r="P1347">
        <f t="shared" si="102"/>
        <v>2</v>
      </c>
      <c r="Q1347">
        <f t="shared" si="103"/>
        <v>3</v>
      </c>
      <c r="S1347">
        <f t="shared" si="104"/>
        <v>0</v>
      </c>
    </row>
    <row r="1348" spans="1:19" x14ac:dyDescent="0.25">
      <c r="A1348" t="s">
        <v>6577</v>
      </c>
      <c r="B1348" t="s">
        <v>11</v>
      </c>
      <c r="C1348">
        <v>1518</v>
      </c>
      <c r="D1348">
        <v>110673209</v>
      </c>
      <c r="E1348" t="s">
        <v>6578</v>
      </c>
      <c r="F1348" t="s">
        <v>6579</v>
      </c>
      <c r="G1348" t="s">
        <v>0</v>
      </c>
      <c r="H1348" t="s">
        <v>0</v>
      </c>
      <c r="I1348" t="s">
        <v>8284</v>
      </c>
      <c r="J1348" s="6">
        <v>231430</v>
      </c>
      <c r="K1348" s="6">
        <v>232947</v>
      </c>
      <c r="L1348">
        <f t="shared" ref="L1348:L1362" si="105">J1348-K1347</f>
        <v>144191</v>
      </c>
      <c r="O1348">
        <f t="shared" ref="O1348:O1362" si="106">IF(L1348&lt;50,O1347+1,0)</f>
        <v>0</v>
      </c>
      <c r="P1348">
        <f t="shared" ref="P1348:P1362" si="107">IF(L1348&lt;100,P1347+1,0)</f>
        <v>0</v>
      </c>
      <c r="Q1348">
        <f t="shared" ref="Q1348:Q1362" si="108">IF(L1348&lt;200,Q1347+1,0)</f>
        <v>0</v>
      </c>
      <c r="S1348">
        <f t="shared" ref="S1348:S1362" si="109">MOD(C1348,3)</f>
        <v>0</v>
      </c>
    </row>
    <row r="1349" spans="1:19" x14ac:dyDescent="0.25">
      <c r="A1349" t="s">
        <v>6580</v>
      </c>
      <c r="B1349" t="s">
        <v>11</v>
      </c>
      <c r="C1349">
        <v>2905</v>
      </c>
      <c r="D1349">
        <v>110673209</v>
      </c>
      <c r="E1349" t="s">
        <v>6581</v>
      </c>
      <c r="F1349" t="s">
        <v>6582</v>
      </c>
      <c r="G1349" t="s">
        <v>0</v>
      </c>
      <c r="H1349" t="s">
        <v>0</v>
      </c>
      <c r="I1349" t="s">
        <v>8285</v>
      </c>
      <c r="J1349" s="6">
        <v>233133</v>
      </c>
      <c r="K1349" s="6">
        <v>236037</v>
      </c>
      <c r="L1349">
        <f t="shared" si="105"/>
        <v>186</v>
      </c>
      <c r="O1349">
        <f t="shared" si="106"/>
        <v>0</v>
      </c>
      <c r="P1349">
        <f t="shared" si="107"/>
        <v>0</v>
      </c>
      <c r="Q1349">
        <f t="shared" si="108"/>
        <v>1</v>
      </c>
      <c r="S1349">
        <f t="shared" si="109"/>
        <v>1</v>
      </c>
    </row>
    <row r="1350" spans="1:19" x14ac:dyDescent="0.25">
      <c r="A1350" t="s">
        <v>6583</v>
      </c>
      <c r="B1350" t="s">
        <v>11</v>
      </c>
      <c r="C1350">
        <v>118</v>
      </c>
      <c r="D1350">
        <v>110673209</v>
      </c>
      <c r="E1350" t="s">
        <v>6584</v>
      </c>
      <c r="F1350" t="s">
        <v>6585</v>
      </c>
      <c r="G1350" t="s">
        <v>0</v>
      </c>
      <c r="H1350" t="s">
        <v>0</v>
      </c>
      <c r="I1350" t="s">
        <v>8286</v>
      </c>
      <c r="J1350" s="6">
        <v>236090</v>
      </c>
      <c r="K1350" s="6">
        <v>236207</v>
      </c>
      <c r="L1350">
        <f t="shared" si="105"/>
        <v>53</v>
      </c>
      <c r="O1350">
        <f t="shared" si="106"/>
        <v>0</v>
      </c>
      <c r="P1350">
        <f t="shared" si="107"/>
        <v>1</v>
      </c>
      <c r="Q1350">
        <f t="shared" si="108"/>
        <v>2</v>
      </c>
      <c r="S1350">
        <f t="shared" si="109"/>
        <v>1</v>
      </c>
    </row>
    <row r="1351" spans="1:19" x14ac:dyDescent="0.25">
      <c r="A1351" t="s">
        <v>6586</v>
      </c>
      <c r="B1351" t="s">
        <v>11</v>
      </c>
      <c r="C1351">
        <v>76</v>
      </c>
      <c r="D1351">
        <v>110673209</v>
      </c>
      <c r="E1351" t="s">
        <v>0</v>
      </c>
      <c r="F1351" t="s">
        <v>6587</v>
      </c>
      <c r="G1351" t="s">
        <v>0</v>
      </c>
      <c r="H1351" t="s">
        <v>0</v>
      </c>
      <c r="I1351" t="s">
        <v>8293</v>
      </c>
      <c r="J1351" s="6">
        <v>236219</v>
      </c>
      <c r="K1351" s="6">
        <v>236294</v>
      </c>
      <c r="L1351">
        <f t="shared" si="105"/>
        <v>12</v>
      </c>
      <c r="O1351">
        <f t="shared" si="106"/>
        <v>1</v>
      </c>
      <c r="P1351">
        <f t="shared" si="107"/>
        <v>2</v>
      </c>
      <c r="Q1351">
        <f t="shared" si="108"/>
        <v>3</v>
      </c>
      <c r="S1351">
        <f t="shared" si="109"/>
        <v>1</v>
      </c>
    </row>
    <row r="1352" spans="1:19" x14ac:dyDescent="0.25">
      <c r="A1352" t="s">
        <v>6590</v>
      </c>
      <c r="B1352" t="s">
        <v>11</v>
      </c>
      <c r="C1352">
        <v>1518</v>
      </c>
      <c r="D1352">
        <v>110673209</v>
      </c>
      <c r="E1352" t="s">
        <v>6591</v>
      </c>
      <c r="F1352" t="s">
        <v>6592</v>
      </c>
      <c r="G1352" t="s">
        <v>0</v>
      </c>
      <c r="H1352" t="s">
        <v>0</v>
      </c>
      <c r="I1352" t="s">
        <v>8284</v>
      </c>
      <c r="J1352" s="6">
        <v>310696</v>
      </c>
      <c r="K1352" s="6">
        <v>312213</v>
      </c>
      <c r="L1352">
        <f t="shared" si="105"/>
        <v>74402</v>
      </c>
      <c r="O1352">
        <f t="shared" si="106"/>
        <v>0</v>
      </c>
      <c r="P1352">
        <f t="shared" si="107"/>
        <v>0</v>
      </c>
      <c r="Q1352">
        <f t="shared" si="108"/>
        <v>0</v>
      </c>
      <c r="S1352">
        <f t="shared" si="109"/>
        <v>0</v>
      </c>
    </row>
    <row r="1353" spans="1:19" x14ac:dyDescent="0.25">
      <c r="A1353" t="s">
        <v>6593</v>
      </c>
      <c r="B1353" t="s">
        <v>11</v>
      </c>
      <c r="C1353">
        <v>2905</v>
      </c>
      <c r="D1353">
        <v>110673209</v>
      </c>
      <c r="E1353" t="s">
        <v>6594</v>
      </c>
      <c r="F1353" t="s">
        <v>6595</v>
      </c>
      <c r="G1353" t="s">
        <v>0</v>
      </c>
      <c r="H1353" t="s">
        <v>0</v>
      </c>
      <c r="I1353" t="s">
        <v>8285</v>
      </c>
      <c r="J1353" s="6">
        <v>312399</v>
      </c>
      <c r="K1353" s="6">
        <v>315303</v>
      </c>
      <c r="L1353">
        <f t="shared" si="105"/>
        <v>186</v>
      </c>
      <c r="O1353">
        <f t="shared" si="106"/>
        <v>0</v>
      </c>
      <c r="P1353">
        <f t="shared" si="107"/>
        <v>0</v>
      </c>
      <c r="Q1353">
        <f t="shared" si="108"/>
        <v>1</v>
      </c>
      <c r="S1353">
        <f t="shared" si="109"/>
        <v>1</v>
      </c>
    </row>
    <row r="1354" spans="1:19" x14ac:dyDescent="0.25">
      <c r="A1354" t="s">
        <v>6596</v>
      </c>
      <c r="B1354" t="s">
        <v>11</v>
      </c>
      <c r="C1354">
        <v>118</v>
      </c>
      <c r="D1354">
        <v>110673209</v>
      </c>
      <c r="E1354" t="s">
        <v>6597</v>
      </c>
      <c r="F1354" t="s">
        <v>6598</v>
      </c>
      <c r="G1354" t="s">
        <v>0</v>
      </c>
      <c r="H1354" t="s">
        <v>0</v>
      </c>
      <c r="I1354" t="s">
        <v>8286</v>
      </c>
      <c r="J1354" s="6">
        <v>315356</v>
      </c>
      <c r="K1354" s="6">
        <v>315473</v>
      </c>
      <c r="L1354">
        <f t="shared" si="105"/>
        <v>53</v>
      </c>
      <c r="O1354">
        <f t="shared" si="106"/>
        <v>0</v>
      </c>
      <c r="P1354">
        <f t="shared" si="107"/>
        <v>1</v>
      </c>
      <c r="Q1354">
        <f t="shared" si="108"/>
        <v>2</v>
      </c>
      <c r="S1354">
        <f t="shared" si="109"/>
        <v>1</v>
      </c>
    </row>
    <row r="1355" spans="1:19" x14ac:dyDescent="0.25">
      <c r="A1355" t="s">
        <v>6599</v>
      </c>
      <c r="B1355" t="s">
        <v>11</v>
      </c>
      <c r="C1355">
        <v>76</v>
      </c>
      <c r="D1355">
        <v>110673209</v>
      </c>
      <c r="E1355" t="s">
        <v>0</v>
      </c>
      <c r="F1355" t="s">
        <v>6600</v>
      </c>
      <c r="G1355" t="s">
        <v>0</v>
      </c>
      <c r="H1355" t="s">
        <v>0</v>
      </c>
      <c r="I1355" t="s">
        <v>8293</v>
      </c>
      <c r="J1355" s="6">
        <v>315485</v>
      </c>
      <c r="K1355" s="6">
        <v>315560</v>
      </c>
      <c r="L1355">
        <f t="shared" si="105"/>
        <v>12</v>
      </c>
      <c r="O1355">
        <f t="shared" si="106"/>
        <v>1</v>
      </c>
      <c r="P1355">
        <f t="shared" si="107"/>
        <v>2</v>
      </c>
      <c r="Q1355">
        <f t="shared" si="108"/>
        <v>3</v>
      </c>
      <c r="S1355">
        <f t="shared" si="109"/>
        <v>1</v>
      </c>
    </row>
    <row r="1356" spans="1:19" x14ac:dyDescent="0.25">
      <c r="A1356" t="s">
        <v>6603</v>
      </c>
      <c r="B1356" t="s">
        <v>11</v>
      </c>
      <c r="C1356">
        <v>76</v>
      </c>
      <c r="D1356">
        <v>110673209</v>
      </c>
      <c r="E1356" t="s">
        <v>0</v>
      </c>
      <c r="F1356" t="s">
        <v>6604</v>
      </c>
      <c r="G1356" t="s">
        <v>0</v>
      </c>
      <c r="H1356" t="s">
        <v>0</v>
      </c>
      <c r="I1356" t="s">
        <v>8287</v>
      </c>
      <c r="J1356" s="6">
        <v>580328</v>
      </c>
      <c r="K1356" s="6">
        <v>580403</v>
      </c>
      <c r="L1356">
        <f t="shared" si="105"/>
        <v>264768</v>
      </c>
      <c r="O1356">
        <f t="shared" si="106"/>
        <v>0</v>
      </c>
      <c r="P1356">
        <f t="shared" si="107"/>
        <v>0</v>
      </c>
      <c r="Q1356">
        <f t="shared" si="108"/>
        <v>0</v>
      </c>
      <c r="S1356">
        <f t="shared" si="109"/>
        <v>1</v>
      </c>
    </row>
    <row r="1357" spans="1:19" x14ac:dyDescent="0.25">
      <c r="A1357" t="s">
        <v>6605</v>
      </c>
      <c r="B1357" t="s">
        <v>11</v>
      </c>
      <c r="C1357">
        <v>1518</v>
      </c>
      <c r="D1357">
        <v>110673209</v>
      </c>
      <c r="E1357" t="s">
        <v>6606</v>
      </c>
      <c r="F1357" t="s">
        <v>6607</v>
      </c>
      <c r="G1357" t="s">
        <v>0</v>
      </c>
      <c r="H1357" t="s">
        <v>0</v>
      </c>
      <c r="I1357" t="s">
        <v>8284</v>
      </c>
      <c r="J1357" s="6">
        <v>683146</v>
      </c>
      <c r="K1357" s="6">
        <v>684663</v>
      </c>
      <c r="L1357">
        <f t="shared" si="105"/>
        <v>102743</v>
      </c>
      <c r="O1357">
        <f t="shared" si="106"/>
        <v>0</v>
      </c>
      <c r="P1357">
        <f t="shared" si="107"/>
        <v>0</v>
      </c>
      <c r="Q1357">
        <f t="shared" si="108"/>
        <v>0</v>
      </c>
      <c r="S1357">
        <f t="shared" si="109"/>
        <v>0</v>
      </c>
    </row>
    <row r="1358" spans="1:19" x14ac:dyDescent="0.25">
      <c r="A1358" t="s">
        <v>6608</v>
      </c>
      <c r="B1358" t="s">
        <v>11</v>
      </c>
      <c r="C1358">
        <v>2905</v>
      </c>
      <c r="D1358">
        <v>110673209</v>
      </c>
      <c r="E1358" t="s">
        <v>6609</v>
      </c>
      <c r="F1358" t="s">
        <v>6610</v>
      </c>
      <c r="G1358" t="s">
        <v>0</v>
      </c>
      <c r="H1358" t="s">
        <v>0</v>
      </c>
      <c r="I1358" t="s">
        <v>8285</v>
      </c>
      <c r="J1358" s="6">
        <v>684849</v>
      </c>
      <c r="K1358" s="6">
        <v>687753</v>
      </c>
      <c r="L1358">
        <f t="shared" si="105"/>
        <v>186</v>
      </c>
      <c r="O1358">
        <f t="shared" si="106"/>
        <v>0</v>
      </c>
      <c r="P1358">
        <f t="shared" si="107"/>
        <v>0</v>
      </c>
      <c r="Q1358">
        <f t="shared" si="108"/>
        <v>1</v>
      </c>
      <c r="S1358">
        <f t="shared" si="109"/>
        <v>1</v>
      </c>
    </row>
    <row r="1359" spans="1:19" x14ac:dyDescent="0.25">
      <c r="A1359" t="s">
        <v>6611</v>
      </c>
      <c r="B1359" t="s">
        <v>11</v>
      </c>
      <c r="C1359">
        <v>118</v>
      </c>
      <c r="D1359">
        <v>110673209</v>
      </c>
      <c r="E1359" t="s">
        <v>6612</v>
      </c>
      <c r="F1359" t="s">
        <v>6613</v>
      </c>
      <c r="G1359" t="s">
        <v>0</v>
      </c>
      <c r="H1359" t="s">
        <v>0</v>
      </c>
      <c r="I1359" t="s">
        <v>8286</v>
      </c>
      <c r="J1359" s="6">
        <v>687806</v>
      </c>
      <c r="K1359" s="6">
        <v>687923</v>
      </c>
      <c r="L1359">
        <f t="shared" si="105"/>
        <v>53</v>
      </c>
      <c r="O1359">
        <f t="shared" si="106"/>
        <v>0</v>
      </c>
      <c r="P1359">
        <f t="shared" si="107"/>
        <v>1</v>
      </c>
      <c r="Q1359">
        <f t="shared" si="108"/>
        <v>2</v>
      </c>
      <c r="S1359">
        <f t="shared" si="109"/>
        <v>1</v>
      </c>
    </row>
    <row r="1360" spans="1:19" x14ac:dyDescent="0.25">
      <c r="A1360" t="s">
        <v>6614</v>
      </c>
      <c r="B1360" t="s">
        <v>11</v>
      </c>
      <c r="C1360">
        <v>75</v>
      </c>
      <c r="D1360">
        <v>110673209</v>
      </c>
      <c r="E1360" t="s">
        <v>0</v>
      </c>
      <c r="F1360" t="s">
        <v>6615</v>
      </c>
      <c r="G1360" t="s">
        <v>0</v>
      </c>
      <c r="H1360" t="s">
        <v>0</v>
      </c>
      <c r="I1360" t="s">
        <v>8295</v>
      </c>
      <c r="J1360" s="6">
        <v>687930</v>
      </c>
      <c r="K1360" s="6">
        <v>688004</v>
      </c>
      <c r="L1360">
        <f t="shared" si="105"/>
        <v>7</v>
      </c>
      <c r="O1360">
        <f t="shared" si="106"/>
        <v>1</v>
      </c>
      <c r="P1360">
        <f t="shared" si="107"/>
        <v>2</v>
      </c>
      <c r="Q1360">
        <f t="shared" si="108"/>
        <v>3</v>
      </c>
      <c r="S1360">
        <f t="shared" si="109"/>
        <v>0</v>
      </c>
    </row>
    <row r="1361" spans="1:19" x14ac:dyDescent="0.25">
      <c r="A1361" t="s">
        <v>6620</v>
      </c>
      <c r="B1361" t="s">
        <v>11</v>
      </c>
      <c r="C1361">
        <v>75</v>
      </c>
      <c r="D1361">
        <v>110673209</v>
      </c>
      <c r="E1361" t="s">
        <v>0</v>
      </c>
      <c r="F1361" t="s">
        <v>6621</v>
      </c>
      <c r="G1361" t="s">
        <v>0</v>
      </c>
      <c r="H1361" t="s">
        <v>0</v>
      </c>
      <c r="I1361" t="s">
        <v>8298</v>
      </c>
      <c r="J1361" s="6">
        <v>1099769</v>
      </c>
      <c r="K1361" s="6">
        <v>1099843</v>
      </c>
      <c r="L1361">
        <f t="shared" si="105"/>
        <v>411765</v>
      </c>
      <c r="O1361">
        <f t="shared" si="106"/>
        <v>0</v>
      </c>
      <c r="P1361">
        <f t="shared" si="107"/>
        <v>0</v>
      </c>
      <c r="Q1361">
        <f t="shared" si="108"/>
        <v>0</v>
      </c>
      <c r="S1361">
        <f t="shared" si="109"/>
        <v>0</v>
      </c>
    </row>
    <row r="1362" spans="1:19" x14ac:dyDescent="0.25">
      <c r="A1362" t="s">
        <v>6627</v>
      </c>
      <c r="B1362" t="s">
        <v>11</v>
      </c>
      <c r="C1362">
        <v>91</v>
      </c>
      <c r="D1362">
        <v>110673209</v>
      </c>
      <c r="E1362" t="s">
        <v>0</v>
      </c>
      <c r="F1362" t="s">
        <v>6628</v>
      </c>
      <c r="G1362" t="s">
        <v>0</v>
      </c>
      <c r="H1362" t="s">
        <v>0</v>
      </c>
      <c r="I1362" t="s">
        <v>8300</v>
      </c>
      <c r="J1362" s="6">
        <v>2351711</v>
      </c>
      <c r="K1362" s="6">
        <v>2351801</v>
      </c>
      <c r="L1362">
        <f t="shared" si="105"/>
        <v>1251868</v>
      </c>
      <c r="O1362">
        <f t="shared" si="106"/>
        <v>0</v>
      </c>
      <c r="P1362">
        <f t="shared" si="107"/>
        <v>0</v>
      </c>
      <c r="Q1362">
        <f t="shared" si="108"/>
        <v>0</v>
      </c>
      <c r="S1362">
        <f t="shared" si="109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33"/>
  <sheetViews>
    <sheetView zoomScale="70" zoomScaleNormal="70" workbookViewId="0">
      <selection activeCell="R1637" sqref="R1637"/>
    </sheetView>
  </sheetViews>
  <sheetFormatPr defaultRowHeight="15" x14ac:dyDescent="0.25"/>
  <cols>
    <col min="1" max="1" width="14.7109375" customWidth="1"/>
    <col min="4" max="4" width="18.42578125" customWidth="1"/>
    <col min="5" max="5" width="9.140625" customWidth="1"/>
    <col min="9" max="9" width="61.42578125" customWidth="1"/>
    <col min="13" max="13" width="13.42578125" customWidth="1"/>
    <col min="18" max="18" width="18.5703125" customWidth="1"/>
  </cols>
  <sheetData>
    <row r="1" spans="1:18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9842</v>
      </c>
      <c r="K1" s="1" t="s">
        <v>9843</v>
      </c>
      <c r="L1" s="1" t="s">
        <v>9844</v>
      </c>
      <c r="M1" s="1" t="s">
        <v>9845</v>
      </c>
      <c r="N1" s="1" t="s">
        <v>9846</v>
      </c>
      <c r="O1" s="1" t="s">
        <v>9847</v>
      </c>
      <c r="P1" s="1" t="s">
        <v>9848</v>
      </c>
      <c r="Q1" s="1"/>
      <c r="R1" s="1" t="s">
        <v>9851</v>
      </c>
    </row>
    <row r="2" spans="1:18" x14ac:dyDescent="0.25">
      <c r="A2" t="s">
        <v>51</v>
      </c>
      <c r="B2" t="s">
        <v>0</v>
      </c>
      <c r="C2">
        <v>60</v>
      </c>
      <c r="D2">
        <v>110674783</v>
      </c>
      <c r="E2" t="s">
        <v>0</v>
      </c>
      <c r="F2" t="s">
        <v>52</v>
      </c>
      <c r="G2" t="s">
        <v>0</v>
      </c>
      <c r="H2" t="s">
        <v>0</v>
      </c>
      <c r="I2" t="s">
        <v>6796</v>
      </c>
      <c r="J2" s="6">
        <v>24351</v>
      </c>
      <c r="K2" s="3">
        <v>24533</v>
      </c>
      <c r="N2">
        <v>0</v>
      </c>
      <c r="O2">
        <v>0</v>
      </c>
      <c r="P2">
        <v>0</v>
      </c>
      <c r="R2">
        <f>MOD(C2,3)</f>
        <v>0</v>
      </c>
    </row>
    <row r="3" spans="1:18" x14ac:dyDescent="0.25">
      <c r="A3" t="s">
        <v>55</v>
      </c>
      <c r="B3" t="s">
        <v>0</v>
      </c>
      <c r="C3">
        <v>54</v>
      </c>
      <c r="D3">
        <v>110675892</v>
      </c>
      <c r="E3" t="s">
        <v>0</v>
      </c>
      <c r="F3" t="s">
        <v>56</v>
      </c>
      <c r="G3" t="s">
        <v>0</v>
      </c>
      <c r="H3" t="s">
        <v>0</v>
      </c>
      <c r="I3" t="s">
        <v>6796</v>
      </c>
      <c r="J3" s="6">
        <v>25741</v>
      </c>
      <c r="K3" s="3">
        <v>25905</v>
      </c>
      <c r="L3" s="3">
        <f>J3-K2</f>
        <v>1208</v>
      </c>
      <c r="N3">
        <f>IF(L3&lt;50,N2+1,0)</f>
        <v>0</v>
      </c>
      <c r="O3">
        <f>IF(L3&lt;100,O2+1,0)</f>
        <v>0</v>
      </c>
      <c r="P3">
        <f>IF(L3&lt;200,P2+1,0)</f>
        <v>0</v>
      </c>
      <c r="R3">
        <f t="shared" ref="R3:R66" si="0">MOD(C3,3)</f>
        <v>0</v>
      </c>
    </row>
    <row r="4" spans="1:18" x14ac:dyDescent="0.25">
      <c r="A4" t="s">
        <v>63</v>
      </c>
      <c r="B4" t="s">
        <v>0</v>
      </c>
      <c r="C4">
        <v>424</v>
      </c>
      <c r="D4">
        <v>110674742</v>
      </c>
      <c r="E4" t="s">
        <v>0</v>
      </c>
      <c r="F4" t="s">
        <v>64</v>
      </c>
      <c r="G4" t="s">
        <v>0</v>
      </c>
      <c r="H4" t="s">
        <v>0</v>
      </c>
      <c r="I4" t="s">
        <v>6799</v>
      </c>
      <c r="J4" s="6">
        <v>33434</v>
      </c>
      <c r="K4" s="3">
        <v>34708</v>
      </c>
      <c r="L4" s="3">
        <f t="shared" ref="L4:L67" si="1">J4-K3</f>
        <v>7529</v>
      </c>
      <c r="N4">
        <f t="shared" ref="N4:N67" si="2">IF(L4&lt;50,N3+1,0)</f>
        <v>0</v>
      </c>
      <c r="O4">
        <f t="shared" ref="O4:O67" si="3">IF(L4&lt;100,O3+1,0)</f>
        <v>0</v>
      </c>
      <c r="P4">
        <f t="shared" ref="P4:P67" si="4">IF(L4&lt;200,P3+1,0)</f>
        <v>0</v>
      </c>
      <c r="R4">
        <f t="shared" si="0"/>
        <v>1</v>
      </c>
    </row>
    <row r="5" spans="1:18" x14ac:dyDescent="0.25">
      <c r="A5" t="s">
        <v>69</v>
      </c>
      <c r="B5" t="s">
        <v>0</v>
      </c>
      <c r="C5">
        <v>386</v>
      </c>
      <c r="D5">
        <v>110674487</v>
      </c>
      <c r="E5" t="s">
        <v>0</v>
      </c>
      <c r="F5" t="s">
        <v>70</v>
      </c>
      <c r="G5" t="s">
        <v>0</v>
      </c>
      <c r="H5" t="s">
        <v>0</v>
      </c>
      <c r="I5" t="s">
        <v>6801</v>
      </c>
      <c r="J5" s="6">
        <v>35842</v>
      </c>
      <c r="K5" s="3">
        <v>37002</v>
      </c>
      <c r="L5" s="3">
        <f t="shared" si="1"/>
        <v>1134</v>
      </c>
      <c r="N5">
        <f t="shared" si="2"/>
        <v>0</v>
      </c>
      <c r="O5">
        <f t="shared" si="3"/>
        <v>0</v>
      </c>
      <c r="P5">
        <f t="shared" si="4"/>
        <v>0</v>
      </c>
      <c r="R5">
        <f t="shared" si="0"/>
        <v>2</v>
      </c>
    </row>
    <row r="6" spans="1:18" x14ac:dyDescent="0.25">
      <c r="A6" t="s">
        <v>74</v>
      </c>
      <c r="B6" t="s">
        <v>0</v>
      </c>
      <c r="C6">
        <v>291</v>
      </c>
      <c r="D6">
        <v>110675891</v>
      </c>
      <c r="E6" t="s">
        <v>0</v>
      </c>
      <c r="F6" t="s">
        <v>75</v>
      </c>
      <c r="G6" t="s">
        <v>0</v>
      </c>
      <c r="H6" t="s">
        <v>0</v>
      </c>
      <c r="I6" t="s">
        <v>6803</v>
      </c>
      <c r="J6" s="6">
        <v>38520</v>
      </c>
      <c r="K6" s="3">
        <v>39395</v>
      </c>
      <c r="L6" s="3">
        <f t="shared" si="1"/>
        <v>1518</v>
      </c>
      <c r="N6">
        <f t="shared" si="2"/>
        <v>0</v>
      </c>
      <c r="O6">
        <f t="shared" si="3"/>
        <v>0</v>
      </c>
      <c r="P6">
        <f t="shared" si="4"/>
        <v>0</v>
      </c>
      <c r="R6">
        <f t="shared" si="0"/>
        <v>0</v>
      </c>
    </row>
    <row r="7" spans="1:18" x14ac:dyDescent="0.25">
      <c r="A7" t="s">
        <v>78</v>
      </c>
      <c r="B7" t="s">
        <v>0</v>
      </c>
      <c r="C7">
        <v>294</v>
      </c>
      <c r="D7">
        <v>110673280</v>
      </c>
      <c r="E7" t="s">
        <v>79</v>
      </c>
      <c r="F7" t="s">
        <v>80</v>
      </c>
      <c r="G7" t="s">
        <v>0</v>
      </c>
      <c r="H7" t="s">
        <v>0</v>
      </c>
      <c r="I7" t="s">
        <v>6804</v>
      </c>
      <c r="J7" s="6">
        <v>41086</v>
      </c>
      <c r="K7" s="3">
        <v>41970</v>
      </c>
      <c r="L7" s="3">
        <f t="shared" si="1"/>
        <v>1691</v>
      </c>
      <c r="N7">
        <f t="shared" si="2"/>
        <v>0</v>
      </c>
      <c r="O7">
        <f t="shared" si="3"/>
        <v>0</v>
      </c>
      <c r="P7">
        <f t="shared" si="4"/>
        <v>0</v>
      </c>
      <c r="R7">
        <f t="shared" si="0"/>
        <v>0</v>
      </c>
    </row>
    <row r="8" spans="1:18" x14ac:dyDescent="0.25">
      <c r="A8" t="s">
        <v>93</v>
      </c>
      <c r="B8" t="s">
        <v>0</v>
      </c>
      <c r="C8">
        <v>490</v>
      </c>
      <c r="D8">
        <v>110674453</v>
      </c>
      <c r="E8" t="s">
        <v>0</v>
      </c>
      <c r="F8" t="s">
        <v>94</v>
      </c>
      <c r="G8" t="s">
        <v>0</v>
      </c>
      <c r="H8" t="s">
        <v>0</v>
      </c>
      <c r="I8" t="s">
        <v>6790</v>
      </c>
      <c r="J8" s="6">
        <v>46559</v>
      </c>
      <c r="K8" s="3">
        <v>48031</v>
      </c>
      <c r="L8" s="3">
        <f t="shared" si="1"/>
        <v>4589</v>
      </c>
      <c r="N8">
        <f t="shared" si="2"/>
        <v>0</v>
      </c>
      <c r="O8">
        <f t="shared" si="3"/>
        <v>0</v>
      </c>
      <c r="P8">
        <f t="shared" si="4"/>
        <v>0</v>
      </c>
      <c r="R8">
        <f t="shared" si="0"/>
        <v>1</v>
      </c>
    </row>
    <row r="9" spans="1:18" x14ac:dyDescent="0.25">
      <c r="A9" t="s">
        <v>118</v>
      </c>
      <c r="B9" t="s">
        <v>0</v>
      </c>
      <c r="C9">
        <v>161</v>
      </c>
      <c r="D9">
        <v>110675488</v>
      </c>
      <c r="E9" t="s">
        <v>119</v>
      </c>
      <c r="F9" t="s">
        <v>120</v>
      </c>
      <c r="G9" t="s">
        <v>0</v>
      </c>
      <c r="H9" t="s">
        <v>0</v>
      </c>
      <c r="I9" t="s">
        <v>6814</v>
      </c>
      <c r="J9" s="6">
        <v>57107</v>
      </c>
      <c r="K9" s="3">
        <v>57592</v>
      </c>
      <c r="L9" s="3">
        <f t="shared" si="1"/>
        <v>9076</v>
      </c>
      <c r="N9">
        <f t="shared" si="2"/>
        <v>0</v>
      </c>
      <c r="O9">
        <f t="shared" si="3"/>
        <v>0</v>
      </c>
      <c r="P9">
        <f t="shared" si="4"/>
        <v>0</v>
      </c>
      <c r="R9">
        <f t="shared" si="0"/>
        <v>2</v>
      </c>
    </row>
    <row r="10" spans="1:18" x14ac:dyDescent="0.25">
      <c r="A10" t="s">
        <v>149</v>
      </c>
      <c r="B10" t="s">
        <v>0</v>
      </c>
      <c r="C10">
        <v>231</v>
      </c>
      <c r="D10">
        <v>110673412</v>
      </c>
      <c r="E10" t="s">
        <v>150</v>
      </c>
      <c r="F10" t="s">
        <v>151</v>
      </c>
      <c r="G10" t="s">
        <v>0</v>
      </c>
      <c r="H10" t="s">
        <v>0</v>
      </c>
      <c r="I10" t="s">
        <v>6821</v>
      </c>
      <c r="J10" s="6">
        <v>67045</v>
      </c>
      <c r="K10" s="3">
        <v>67740</v>
      </c>
      <c r="L10" s="3">
        <f t="shared" si="1"/>
        <v>9453</v>
      </c>
      <c r="N10">
        <f t="shared" si="2"/>
        <v>0</v>
      </c>
      <c r="O10">
        <f t="shared" si="3"/>
        <v>0</v>
      </c>
      <c r="P10">
        <f t="shared" si="4"/>
        <v>0</v>
      </c>
      <c r="R10">
        <f t="shared" si="0"/>
        <v>0</v>
      </c>
    </row>
    <row r="11" spans="1:18" x14ac:dyDescent="0.25">
      <c r="A11" t="s">
        <v>162</v>
      </c>
      <c r="B11" t="s">
        <v>0</v>
      </c>
      <c r="C11">
        <v>159</v>
      </c>
      <c r="D11">
        <v>110673474</v>
      </c>
      <c r="E11" t="s">
        <v>0</v>
      </c>
      <c r="F11" t="s">
        <v>163</v>
      </c>
      <c r="G11" t="s">
        <v>0</v>
      </c>
      <c r="H11" t="s">
        <v>0</v>
      </c>
      <c r="I11" t="s">
        <v>6827</v>
      </c>
      <c r="J11" s="6">
        <v>78607</v>
      </c>
      <c r="K11" s="3">
        <v>79086</v>
      </c>
      <c r="L11" s="3">
        <f t="shared" si="1"/>
        <v>10867</v>
      </c>
      <c r="N11">
        <f t="shared" si="2"/>
        <v>0</v>
      </c>
      <c r="O11">
        <f t="shared" si="3"/>
        <v>0</v>
      </c>
      <c r="P11">
        <f t="shared" si="4"/>
        <v>0</v>
      </c>
      <c r="R11">
        <f t="shared" si="0"/>
        <v>0</v>
      </c>
    </row>
    <row r="12" spans="1:18" x14ac:dyDescent="0.25">
      <c r="A12" t="s">
        <v>168</v>
      </c>
      <c r="B12" t="s">
        <v>0</v>
      </c>
      <c r="C12">
        <v>172</v>
      </c>
      <c r="D12">
        <v>110674554</v>
      </c>
      <c r="E12" t="s">
        <v>0</v>
      </c>
      <c r="F12" t="s">
        <v>169</v>
      </c>
      <c r="G12" t="s">
        <v>0</v>
      </c>
      <c r="H12" t="s">
        <v>0</v>
      </c>
      <c r="I12" t="s">
        <v>6805</v>
      </c>
      <c r="J12" s="6">
        <v>81258</v>
      </c>
      <c r="K12" s="3">
        <v>81776</v>
      </c>
      <c r="L12" s="3">
        <f t="shared" si="1"/>
        <v>2172</v>
      </c>
      <c r="N12">
        <f t="shared" si="2"/>
        <v>0</v>
      </c>
      <c r="O12">
        <f t="shared" si="3"/>
        <v>0</v>
      </c>
      <c r="P12">
        <f t="shared" si="4"/>
        <v>0</v>
      </c>
      <c r="R12">
        <f t="shared" si="0"/>
        <v>1</v>
      </c>
    </row>
    <row r="13" spans="1:18" x14ac:dyDescent="0.25">
      <c r="A13" t="s">
        <v>182</v>
      </c>
      <c r="B13" t="s">
        <v>0</v>
      </c>
      <c r="C13">
        <v>256</v>
      </c>
      <c r="D13">
        <v>110673973</v>
      </c>
      <c r="E13" t="s">
        <v>0</v>
      </c>
      <c r="F13" t="s">
        <v>183</v>
      </c>
      <c r="G13" t="s">
        <v>0</v>
      </c>
      <c r="H13" t="s">
        <v>0</v>
      </c>
      <c r="I13" t="s">
        <v>6833</v>
      </c>
      <c r="J13" s="6">
        <v>94243</v>
      </c>
      <c r="K13" s="3">
        <v>95013</v>
      </c>
      <c r="L13" s="3">
        <f t="shared" si="1"/>
        <v>12467</v>
      </c>
      <c r="N13">
        <f t="shared" si="2"/>
        <v>0</v>
      </c>
      <c r="O13">
        <f t="shared" si="3"/>
        <v>0</v>
      </c>
      <c r="P13">
        <f t="shared" si="4"/>
        <v>0</v>
      </c>
      <c r="R13">
        <f t="shared" si="0"/>
        <v>1</v>
      </c>
    </row>
    <row r="14" spans="1:18" x14ac:dyDescent="0.25">
      <c r="A14" t="s">
        <v>212</v>
      </c>
      <c r="B14" t="s">
        <v>0</v>
      </c>
      <c r="C14">
        <v>116</v>
      </c>
      <c r="D14">
        <v>110674643</v>
      </c>
      <c r="E14" t="s">
        <v>0</v>
      </c>
      <c r="F14" t="s">
        <v>213</v>
      </c>
      <c r="G14" t="s">
        <v>0</v>
      </c>
      <c r="H14" t="s">
        <v>0</v>
      </c>
      <c r="I14" t="s">
        <v>6790</v>
      </c>
      <c r="J14" s="6">
        <v>111587</v>
      </c>
      <c r="K14" s="3">
        <v>111937</v>
      </c>
      <c r="L14" s="3">
        <f t="shared" si="1"/>
        <v>16574</v>
      </c>
      <c r="N14">
        <f t="shared" si="2"/>
        <v>0</v>
      </c>
      <c r="O14">
        <f t="shared" si="3"/>
        <v>0</v>
      </c>
      <c r="P14">
        <f t="shared" si="4"/>
        <v>0</v>
      </c>
      <c r="R14">
        <f t="shared" si="0"/>
        <v>2</v>
      </c>
    </row>
    <row r="15" spans="1:18" x14ac:dyDescent="0.25">
      <c r="A15" t="s">
        <v>224</v>
      </c>
      <c r="B15" t="s">
        <v>0</v>
      </c>
      <c r="C15">
        <v>317</v>
      </c>
      <c r="D15">
        <v>110675285</v>
      </c>
      <c r="E15" t="s">
        <v>225</v>
      </c>
      <c r="F15" t="s">
        <v>226</v>
      </c>
      <c r="G15" t="s">
        <v>0</v>
      </c>
      <c r="H15" t="s">
        <v>0</v>
      </c>
      <c r="I15" t="s">
        <v>6850</v>
      </c>
      <c r="J15" s="6">
        <v>118161</v>
      </c>
      <c r="K15" s="3">
        <v>119114</v>
      </c>
      <c r="L15" s="3">
        <f t="shared" si="1"/>
        <v>6224</v>
      </c>
      <c r="N15">
        <f t="shared" si="2"/>
        <v>0</v>
      </c>
      <c r="O15">
        <f t="shared" si="3"/>
        <v>0</v>
      </c>
      <c r="P15">
        <f t="shared" si="4"/>
        <v>0</v>
      </c>
      <c r="R15">
        <f t="shared" si="0"/>
        <v>2</v>
      </c>
    </row>
    <row r="16" spans="1:18" x14ac:dyDescent="0.25">
      <c r="A16" t="s">
        <v>235</v>
      </c>
      <c r="B16" t="s">
        <v>0</v>
      </c>
      <c r="C16">
        <v>440</v>
      </c>
      <c r="D16">
        <v>110673338</v>
      </c>
      <c r="E16" t="s">
        <v>0</v>
      </c>
      <c r="F16" t="s">
        <v>236</v>
      </c>
      <c r="G16" t="s">
        <v>0</v>
      </c>
      <c r="H16" t="s">
        <v>0</v>
      </c>
      <c r="I16" t="s">
        <v>6851</v>
      </c>
      <c r="J16" s="6">
        <v>123542</v>
      </c>
      <c r="K16" s="3">
        <v>124864</v>
      </c>
      <c r="L16" s="3">
        <f t="shared" si="1"/>
        <v>4428</v>
      </c>
      <c r="N16">
        <f t="shared" si="2"/>
        <v>0</v>
      </c>
      <c r="O16">
        <f t="shared" si="3"/>
        <v>0</v>
      </c>
      <c r="P16">
        <f t="shared" si="4"/>
        <v>0</v>
      </c>
      <c r="R16">
        <f t="shared" si="0"/>
        <v>2</v>
      </c>
    </row>
    <row r="17" spans="1:18" x14ac:dyDescent="0.25">
      <c r="A17" t="s">
        <v>237</v>
      </c>
      <c r="B17" t="s">
        <v>0</v>
      </c>
      <c r="C17">
        <v>94</v>
      </c>
      <c r="D17">
        <v>110673783</v>
      </c>
      <c r="E17" t="s">
        <v>0</v>
      </c>
      <c r="F17" t="s">
        <v>238</v>
      </c>
      <c r="G17" t="s">
        <v>0</v>
      </c>
      <c r="H17" t="s">
        <v>0</v>
      </c>
      <c r="I17" t="s">
        <v>6796</v>
      </c>
      <c r="J17" s="6">
        <v>125634</v>
      </c>
      <c r="K17" s="3">
        <v>125918</v>
      </c>
      <c r="L17" s="3">
        <f t="shared" si="1"/>
        <v>770</v>
      </c>
      <c r="N17">
        <f t="shared" si="2"/>
        <v>0</v>
      </c>
      <c r="O17">
        <f t="shared" si="3"/>
        <v>0</v>
      </c>
      <c r="P17">
        <f t="shared" si="4"/>
        <v>0</v>
      </c>
      <c r="R17">
        <f t="shared" si="0"/>
        <v>1</v>
      </c>
    </row>
    <row r="18" spans="1:18" x14ac:dyDescent="0.25">
      <c r="A18" t="s">
        <v>239</v>
      </c>
      <c r="B18" t="s">
        <v>0</v>
      </c>
      <c r="C18">
        <v>78</v>
      </c>
      <c r="D18">
        <v>110674958</v>
      </c>
      <c r="E18" t="s">
        <v>0</v>
      </c>
      <c r="F18" t="s">
        <v>240</v>
      </c>
      <c r="G18" t="s">
        <v>0</v>
      </c>
      <c r="H18" t="s">
        <v>0</v>
      </c>
      <c r="I18" t="s">
        <v>6796</v>
      </c>
      <c r="J18" s="6">
        <v>126126</v>
      </c>
      <c r="K18" s="3">
        <v>126362</v>
      </c>
      <c r="L18" s="3">
        <f t="shared" si="1"/>
        <v>208</v>
      </c>
      <c r="N18">
        <f t="shared" si="2"/>
        <v>0</v>
      </c>
      <c r="O18">
        <f t="shared" si="3"/>
        <v>0</v>
      </c>
      <c r="P18">
        <f t="shared" si="4"/>
        <v>0</v>
      </c>
      <c r="R18">
        <f t="shared" si="0"/>
        <v>0</v>
      </c>
    </row>
    <row r="19" spans="1:18" x14ac:dyDescent="0.25">
      <c r="A19" t="s">
        <v>241</v>
      </c>
      <c r="B19" t="s">
        <v>0</v>
      </c>
      <c r="C19">
        <v>473</v>
      </c>
      <c r="D19">
        <v>110673650</v>
      </c>
      <c r="E19" t="s">
        <v>0</v>
      </c>
      <c r="F19" t="s">
        <v>242</v>
      </c>
      <c r="G19" t="s">
        <v>0</v>
      </c>
      <c r="H19" t="s">
        <v>0</v>
      </c>
      <c r="I19" t="s">
        <v>6852</v>
      </c>
      <c r="J19" s="6">
        <v>126740</v>
      </c>
      <c r="K19" s="3">
        <v>128161</v>
      </c>
      <c r="L19" s="3">
        <f t="shared" si="1"/>
        <v>378</v>
      </c>
      <c r="N19">
        <f t="shared" si="2"/>
        <v>0</v>
      </c>
      <c r="O19">
        <f t="shared" si="3"/>
        <v>0</v>
      </c>
      <c r="P19">
        <f t="shared" si="4"/>
        <v>0</v>
      </c>
      <c r="R19">
        <f t="shared" si="0"/>
        <v>2</v>
      </c>
    </row>
    <row r="20" spans="1:18" x14ac:dyDescent="0.25">
      <c r="A20" t="s">
        <v>243</v>
      </c>
      <c r="B20" t="s">
        <v>0</v>
      </c>
      <c r="C20">
        <v>83</v>
      </c>
      <c r="D20">
        <v>110674108</v>
      </c>
      <c r="E20" t="s">
        <v>0</v>
      </c>
      <c r="F20" t="s">
        <v>244</v>
      </c>
      <c r="G20" t="s">
        <v>0</v>
      </c>
      <c r="H20" t="s">
        <v>0</v>
      </c>
      <c r="I20" t="s">
        <v>6790</v>
      </c>
      <c r="J20" s="6">
        <v>128267</v>
      </c>
      <c r="K20" s="3">
        <v>128518</v>
      </c>
      <c r="L20" s="3">
        <f t="shared" si="1"/>
        <v>106</v>
      </c>
      <c r="N20">
        <f t="shared" si="2"/>
        <v>0</v>
      </c>
      <c r="O20">
        <f t="shared" si="3"/>
        <v>0</v>
      </c>
      <c r="P20">
        <f t="shared" si="4"/>
        <v>1</v>
      </c>
      <c r="R20">
        <f t="shared" si="0"/>
        <v>2</v>
      </c>
    </row>
    <row r="21" spans="1:18" x14ac:dyDescent="0.25">
      <c r="A21" t="s">
        <v>251</v>
      </c>
      <c r="B21" t="s">
        <v>0</v>
      </c>
      <c r="C21">
        <v>297</v>
      </c>
      <c r="D21">
        <v>110674421</v>
      </c>
      <c r="E21" t="s">
        <v>0</v>
      </c>
      <c r="F21" t="s">
        <v>252</v>
      </c>
      <c r="G21" t="s">
        <v>0</v>
      </c>
      <c r="H21" t="s">
        <v>0</v>
      </c>
      <c r="I21" t="s">
        <v>6854</v>
      </c>
      <c r="J21" s="6">
        <v>131476</v>
      </c>
      <c r="K21" s="3">
        <v>132369</v>
      </c>
      <c r="L21" s="3">
        <f t="shared" si="1"/>
        <v>2958</v>
      </c>
      <c r="N21">
        <f t="shared" si="2"/>
        <v>0</v>
      </c>
      <c r="O21">
        <f t="shared" si="3"/>
        <v>0</v>
      </c>
      <c r="P21">
        <f t="shared" si="4"/>
        <v>0</v>
      </c>
      <c r="R21">
        <f t="shared" si="0"/>
        <v>0</v>
      </c>
    </row>
    <row r="22" spans="1:18" x14ac:dyDescent="0.25">
      <c r="A22" t="s">
        <v>253</v>
      </c>
      <c r="B22" t="s">
        <v>0</v>
      </c>
      <c r="C22">
        <v>389</v>
      </c>
      <c r="D22">
        <v>110675291</v>
      </c>
      <c r="E22" t="s">
        <v>0</v>
      </c>
      <c r="F22" t="s">
        <v>254</v>
      </c>
      <c r="G22" t="s">
        <v>0</v>
      </c>
      <c r="H22" t="s">
        <v>0</v>
      </c>
      <c r="I22" t="s">
        <v>6796</v>
      </c>
      <c r="J22" s="6">
        <v>132430</v>
      </c>
      <c r="K22" s="3">
        <v>133599</v>
      </c>
      <c r="L22" s="3">
        <f t="shared" si="1"/>
        <v>61</v>
      </c>
      <c r="N22">
        <f t="shared" si="2"/>
        <v>0</v>
      </c>
      <c r="O22">
        <f t="shared" si="3"/>
        <v>1</v>
      </c>
      <c r="P22">
        <f t="shared" si="4"/>
        <v>1</v>
      </c>
      <c r="R22">
        <f t="shared" si="0"/>
        <v>2</v>
      </c>
    </row>
    <row r="23" spans="1:18" x14ac:dyDescent="0.25">
      <c r="A23" t="s">
        <v>255</v>
      </c>
      <c r="B23" t="s">
        <v>0</v>
      </c>
      <c r="C23">
        <v>416</v>
      </c>
      <c r="D23">
        <v>110673985</v>
      </c>
      <c r="E23" t="s">
        <v>0</v>
      </c>
      <c r="F23" t="s">
        <v>256</v>
      </c>
      <c r="G23" t="s">
        <v>0</v>
      </c>
      <c r="H23" t="s">
        <v>0</v>
      </c>
      <c r="I23" t="s">
        <v>6790</v>
      </c>
      <c r="J23" s="6">
        <v>133611</v>
      </c>
      <c r="K23" s="3">
        <v>134861</v>
      </c>
      <c r="L23" s="3">
        <f t="shared" si="1"/>
        <v>12</v>
      </c>
      <c r="N23">
        <f t="shared" si="2"/>
        <v>1</v>
      </c>
      <c r="O23">
        <f t="shared" si="3"/>
        <v>2</v>
      </c>
      <c r="P23">
        <f t="shared" si="4"/>
        <v>2</v>
      </c>
      <c r="R23">
        <f t="shared" si="0"/>
        <v>2</v>
      </c>
    </row>
    <row r="24" spans="1:18" x14ac:dyDescent="0.25">
      <c r="A24" t="s">
        <v>270</v>
      </c>
      <c r="B24" t="s">
        <v>0</v>
      </c>
      <c r="C24">
        <v>189</v>
      </c>
      <c r="D24">
        <v>110673843</v>
      </c>
      <c r="E24" t="s">
        <v>0</v>
      </c>
      <c r="F24" t="s">
        <v>271</v>
      </c>
      <c r="G24" t="s">
        <v>0</v>
      </c>
      <c r="H24" t="s">
        <v>0</v>
      </c>
      <c r="I24" t="s">
        <v>6793</v>
      </c>
      <c r="J24" s="6">
        <v>141583</v>
      </c>
      <c r="K24" s="3">
        <v>142152</v>
      </c>
      <c r="L24" s="3">
        <f t="shared" si="1"/>
        <v>6722</v>
      </c>
      <c r="N24">
        <f t="shared" si="2"/>
        <v>0</v>
      </c>
      <c r="O24">
        <f t="shared" si="3"/>
        <v>0</v>
      </c>
      <c r="P24">
        <f t="shared" si="4"/>
        <v>0</v>
      </c>
      <c r="R24">
        <f t="shared" si="0"/>
        <v>0</v>
      </c>
    </row>
    <row r="25" spans="1:18" x14ac:dyDescent="0.25">
      <c r="A25" t="s">
        <v>289</v>
      </c>
      <c r="B25" t="s">
        <v>0</v>
      </c>
      <c r="C25">
        <v>297</v>
      </c>
      <c r="D25">
        <v>110674066</v>
      </c>
      <c r="E25" t="s">
        <v>0</v>
      </c>
      <c r="F25" t="s">
        <v>290</v>
      </c>
      <c r="G25" t="s">
        <v>0</v>
      </c>
      <c r="H25" t="s">
        <v>0</v>
      </c>
      <c r="I25" t="s">
        <v>6793</v>
      </c>
      <c r="J25" s="6">
        <v>154296</v>
      </c>
      <c r="K25" s="3">
        <v>155189</v>
      </c>
      <c r="L25" s="3">
        <f t="shared" si="1"/>
        <v>12144</v>
      </c>
      <c r="N25">
        <f t="shared" si="2"/>
        <v>0</v>
      </c>
      <c r="O25">
        <f t="shared" si="3"/>
        <v>0</v>
      </c>
      <c r="P25">
        <f t="shared" si="4"/>
        <v>0</v>
      </c>
      <c r="R25">
        <f t="shared" si="0"/>
        <v>0</v>
      </c>
    </row>
    <row r="26" spans="1:18" x14ac:dyDescent="0.25">
      <c r="A26" t="s">
        <v>295</v>
      </c>
      <c r="B26" t="s">
        <v>0</v>
      </c>
      <c r="C26">
        <v>89</v>
      </c>
      <c r="D26">
        <v>110674731</v>
      </c>
      <c r="E26" t="s">
        <v>0</v>
      </c>
      <c r="F26" t="s">
        <v>296</v>
      </c>
      <c r="G26" t="s">
        <v>0</v>
      </c>
      <c r="H26" t="s">
        <v>0</v>
      </c>
      <c r="I26" t="s">
        <v>6865</v>
      </c>
      <c r="J26" s="6">
        <v>158524</v>
      </c>
      <c r="K26" s="3">
        <v>158793</v>
      </c>
      <c r="L26" s="3">
        <f t="shared" si="1"/>
        <v>3335</v>
      </c>
      <c r="N26">
        <f t="shared" si="2"/>
        <v>0</v>
      </c>
      <c r="O26">
        <f t="shared" si="3"/>
        <v>0</v>
      </c>
      <c r="P26">
        <f t="shared" si="4"/>
        <v>0</v>
      </c>
      <c r="R26">
        <f t="shared" si="0"/>
        <v>2</v>
      </c>
    </row>
    <row r="27" spans="1:18" x14ac:dyDescent="0.25">
      <c r="A27" t="s">
        <v>300</v>
      </c>
      <c r="B27" t="s">
        <v>0</v>
      </c>
      <c r="C27">
        <v>181</v>
      </c>
      <c r="D27">
        <v>110673303</v>
      </c>
      <c r="E27" t="s">
        <v>0</v>
      </c>
      <c r="F27" t="s">
        <v>301</v>
      </c>
      <c r="G27" t="s">
        <v>0</v>
      </c>
      <c r="H27" t="s">
        <v>0</v>
      </c>
      <c r="I27" t="s">
        <v>6790</v>
      </c>
      <c r="J27" s="6">
        <v>159913</v>
      </c>
      <c r="K27" s="3">
        <v>160458</v>
      </c>
      <c r="L27" s="3">
        <f t="shared" si="1"/>
        <v>1120</v>
      </c>
      <c r="N27">
        <f t="shared" si="2"/>
        <v>0</v>
      </c>
      <c r="O27">
        <f t="shared" si="3"/>
        <v>0</v>
      </c>
      <c r="P27">
        <f t="shared" si="4"/>
        <v>0</v>
      </c>
      <c r="R27">
        <f t="shared" si="0"/>
        <v>1</v>
      </c>
    </row>
    <row r="28" spans="1:18" x14ac:dyDescent="0.25">
      <c r="A28" t="s">
        <v>306</v>
      </c>
      <c r="B28" t="s">
        <v>0</v>
      </c>
      <c r="C28">
        <v>53</v>
      </c>
      <c r="D28">
        <v>110674317</v>
      </c>
      <c r="E28" t="s">
        <v>0</v>
      </c>
      <c r="F28" t="s">
        <v>307</v>
      </c>
      <c r="G28" t="s">
        <v>0</v>
      </c>
      <c r="H28" t="s">
        <v>0</v>
      </c>
      <c r="I28" t="s">
        <v>6796</v>
      </c>
      <c r="J28" s="6">
        <v>162871</v>
      </c>
      <c r="K28" s="3">
        <v>163032</v>
      </c>
      <c r="L28" s="3">
        <f t="shared" si="1"/>
        <v>2413</v>
      </c>
      <c r="N28">
        <f t="shared" si="2"/>
        <v>0</v>
      </c>
      <c r="O28">
        <f t="shared" si="3"/>
        <v>0</v>
      </c>
      <c r="P28">
        <f t="shared" si="4"/>
        <v>0</v>
      </c>
      <c r="R28">
        <f t="shared" si="0"/>
        <v>2</v>
      </c>
    </row>
    <row r="29" spans="1:18" x14ac:dyDescent="0.25">
      <c r="A29" t="s">
        <v>342</v>
      </c>
      <c r="B29" t="s">
        <v>0</v>
      </c>
      <c r="C29">
        <v>488</v>
      </c>
      <c r="D29">
        <v>110675846</v>
      </c>
      <c r="E29" t="s">
        <v>0</v>
      </c>
      <c r="F29" t="s">
        <v>343</v>
      </c>
      <c r="G29" t="s">
        <v>0</v>
      </c>
      <c r="H29" t="s">
        <v>0</v>
      </c>
      <c r="I29" t="s">
        <v>6790</v>
      </c>
      <c r="J29" s="6">
        <v>180384</v>
      </c>
      <c r="K29" s="3">
        <v>181850</v>
      </c>
      <c r="L29" s="3">
        <f t="shared" si="1"/>
        <v>17352</v>
      </c>
      <c r="N29">
        <f t="shared" si="2"/>
        <v>0</v>
      </c>
      <c r="O29">
        <f t="shared" si="3"/>
        <v>0</v>
      </c>
      <c r="P29">
        <f t="shared" si="4"/>
        <v>0</v>
      </c>
      <c r="R29">
        <f t="shared" si="0"/>
        <v>2</v>
      </c>
    </row>
    <row r="30" spans="1:18" x14ac:dyDescent="0.25">
      <c r="A30" t="s">
        <v>375</v>
      </c>
      <c r="B30" t="s">
        <v>0</v>
      </c>
      <c r="C30">
        <v>152</v>
      </c>
      <c r="D30">
        <v>110675115</v>
      </c>
      <c r="E30" t="s">
        <v>376</v>
      </c>
      <c r="F30" t="s">
        <v>377</v>
      </c>
      <c r="G30" t="s">
        <v>0</v>
      </c>
      <c r="H30" t="s">
        <v>0</v>
      </c>
      <c r="I30" t="s">
        <v>6881</v>
      </c>
      <c r="J30" s="6">
        <v>201085</v>
      </c>
      <c r="K30" s="3">
        <v>201543</v>
      </c>
      <c r="L30" s="3">
        <f t="shared" si="1"/>
        <v>19235</v>
      </c>
      <c r="N30">
        <f t="shared" si="2"/>
        <v>0</v>
      </c>
      <c r="O30">
        <f t="shared" si="3"/>
        <v>0</v>
      </c>
      <c r="P30">
        <f t="shared" si="4"/>
        <v>0</v>
      </c>
      <c r="R30">
        <f t="shared" si="0"/>
        <v>2</v>
      </c>
    </row>
    <row r="31" spans="1:18" x14ac:dyDescent="0.25">
      <c r="A31" t="s">
        <v>390</v>
      </c>
      <c r="B31" t="s">
        <v>0</v>
      </c>
      <c r="C31">
        <v>263</v>
      </c>
      <c r="D31">
        <v>110675301</v>
      </c>
      <c r="E31" t="s">
        <v>0</v>
      </c>
      <c r="F31" t="s">
        <v>391</v>
      </c>
      <c r="G31" t="s">
        <v>0</v>
      </c>
      <c r="H31" t="s">
        <v>0</v>
      </c>
      <c r="I31" t="s">
        <v>6790</v>
      </c>
      <c r="J31" s="6">
        <v>207270</v>
      </c>
      <c r="K31" s="3">
        <v>208061</v>
      </c>
      <c r="L31" s="3">
        <f t="shared" si="1"/>
        <v>5727</v>
      </c>
      <c r="N31">
        <f t="shared" si="2"/>
        <v>0</v>
      </c>
      <c r="O31">
        <f t="shared" si="3"/>
        <v>0</v>
      </c>
      <c r="P31">
        <f t="shared" si="4"/>
        <v>0</v>
      </c>
      <c r="R31">
        <f t="shared" si="0"/>
        <v>2</v>
      </c>
    </row>
    <row r="32" spans="1:18" x14ac:dyDescent="0.25">
      <c r="A32" t="s">
        <v>392</v>
      </c>
      <c r="B32" t="s">
        <v>0</v>
      </c>
      <c r="C32">
        <v>272</v>
      </c>
      <c r="D32">
        <v>110674331</v>
      </c>
      <c r="E32" t="s">
        <v>0</v>
      </c>
      <c r="F32" t="s">
        <v>393</v>
      </c>
      <c r="G32" t="s">
        <v>0</v>
      </c>
      <c r="H32" t="s">
        <v>0</v>
      </c>
      <c r="I32" t="s">
        <v>6858</v>
      </c>
      <c r="J32" s="6">
        <v>208066</v>
      </c>
      <c r="K32" s="3">
        <v>208884</v>
      </c>
      <c r="L32" s="3">
        <f t="shared" si="1"/>
        <v>5</v>
      </c>
      <c r="N32">
        <f t="shared" si="2"/>
        <v>1</v>
      </c>
      <c r="O32">
        <f t="shared" si="3"/>
        <v>1</v>
      </c>
      <c r="P32">
        <f t="shared" si="4"/>
        <v>1</v>
      </c>
      <c r="R32">
        <f t="shared" si="0"/>
        <v>2</v>
      </c>
    </row>
    <row r="33" spans="1:18" x14ac:dyDescent="0.25">
      <c r="A33" t="s">
        <v>394</v>
      </c>
      <c r="B33" t="s">
        <v>0</v>
      </c>
      <c r="C33">
        <v>341</v>
      </c>
      <c r="D33">
        <v>110675161</v>
      </c>
      <c r="E33" t="s">
        <v>0</v>
      </c>
      <c r="F33" t="s">
        <v>395</v>
      </c>
      <c r="G33" t="s">
        <v>0</v>
      </c>
      <c r="H33" t="s">
        <v>0</v>
      </c>
      <c r="I33" t="s">
        <v>6857</v>
      </c>
      <c r="J33" s="6">
        <v>208887</v>
      </c>
      <c r="K33" s="3">
        <v>209912</v>
      </c>
      <c r="L33" s="3">
        <f t="shared" si="1"/>
        <v>3</v>
      </c>
      <c r="N33">
        <f t="shared" si="2"/>
        <v>2</v>
      </c>
      <c r="O33">
        <f t="shared" si="3"/>
        <v>2</v>
      </c>
      <c r="P33">
        <f t="shared" si="4"/>
        <v>2</v>
      </c>
      <c r="R33">
        <f t="shared" si="0"/>
        <v>2</v>
      </c>
    </row>
    <row r="34" spans="1:18" x14ac:dyDescent="0.25">
      <c r="A34" t="s">
        <v>413</v>
      </c>
      <c r="B34" t="s">
        <v>0</v>
      </c>
      <c r="C34">
        <v>129</v>
      </c>
      <c r="D34">
        <v>110673687</v>
      </c>
      <c r="E34" t="s">
        <v>0</v>
      </c>
      <c r="F34" t="s">
        <v>414</v>
      </c>
      <c r="G34" t="s">
        <v>0</v>
      </c>
      <c r="H34" t="s">
        <v>0</v>
      </c>
      <c r="I34" t="s">
        <v>6793</v>
      </c>
      <c r="J34" s="6">
        <v>217188</v>
      </c>
      <c r="K34" s="3">
        <v>217577</v>
      </c>
      <c r="L34" s="3">
        <f t="shared" si="1"/>
        <v>7276</v>
      </c>
      <c r="N34">
        <f t="shared" si="2"/>
        <v>0</v>
      </c>
      <c r="O34">
        <f t="shared" si="3"/>
        <v>0</v>
      </c>
      <c r="P34">
        <f t="shared" si="4"/>
        <v>0</v>
      </c>
      <c r="R34">
        <f t="shared" si="0"/>
        <v>0</v>
      </c>
    </row>
    <row r="35" spans="1:18" x14ac:dyDescent="0.25">
      <c r="A35" t="s">
        <v>433</v>
      </c>
      <c r="B35" t="s">
        <v>0</v>
      </c>
      <c r="C35">
        <v>287</v>
      </c>
      <c r="D35">
        <v>110674242</v>
      </c>
      <c r="E35" t="s">
        <v>0</v>
      </c>
      <c r="F35" t="s">
        <v>434</v>
      </c>
      <c r="G35" t="s">
        <v>0</v>
      </c>
      <c r="H35" t="s">
        <v>0</v>
      </c>
      <c r="I35" t="s">
        <v>6898</v>
      </c>
      <c r="J35" s="6">
        <v>227239</v>
      </c>
      <c r="K35" s="3">
        <v>228102</v>
      </c>
      <c r="L35" s="3">
        <f t="shared" si="1"/>
        <v>9662</v>
      </c>
      <c r="N35">
        <f t="shared" si="2"/>
        <v>0</v>
      </c>
      <c r="O35">
        <f t="shared" si="3"/>
        <v>0</v>
      </c>
      <c r="P35">
        <f t="shared" si="4"/>
        <v>0</v>
      </c>
      <c r="R35">
        <f t="shared" si="0"/>
        <v>2</v>
      </c>
    </row>
    <row r="36" spans="1:18" x14ac:dyDescent="0.25">
      <c r="A36" t="s">
        <v>435</v>
      </c>
      <c r="B36" t="s">
        <v>0</v>
      </c>
      <c r="C36">
        <v>399</v>
      </c>
      <c r="D36">
        <v>110675763</v>
      </c>
      <c r="E36" t="s">
        <v>0</v>
      </c>
      <c r="F36" t="s">
        <v>436</v>
      </c>
      <c r="G36" t="s">
        <v>0</v>
      </c>
      <c r="H36" t="s">
        <v>0</v>
      </c>
      <c r="I36" t="s">
        <v>6899</v>
      </c>
      <c r="J36" s="6">
        <v>228325</v>
      </c>
      <c r="K36" s="3">
        <v>229524</v>
      </c>
      <c r="L36" s="3">
        <f t="shared" si="1"/>
        <v>223</v>
      </c>
      <c r="N36">
        <f t="shared" si="2"/>
        <v>0</v>
      </c>
      <c r="O36">
        <f t="shared" si="3"/>
        <v>0</v>
      </c>
      <c r="P36">
        <f t="shared" si="4"/>
        <v>0</v>
      </c>
      <c r="R36">
        <f t="shared" si="0"/>
        <v>0</v>
      </c>
    </row>
    <row r="37" spans="1:18" x14ac:dyDescent="0.25">
      <c r="A37" t="s">
        <v>447</v>
      </c>
      <c r="B37" t="s">
        <v>0</v>
      </c>
      <c r="C37">
        <v>791</v>
      </c>
      <c r="D37">
        <v>110674412</v>
      </c>
      <c r="E37" t="s">
        <v>0</v>
      </c>
      <c r="F37" t="s">
        <v>448</v>
      </c>
      <c r="G37" t="s">
        <v>0</v>
      </c>
      <c r="H37" t="s">
        <v>0</v>
      </c>
      <c r="I37" t="s">
        <v>6900</v>
      </c>
      <c r="J37" s="6">
        <v>240450</v>
      </c>
      <c r="K37" s="3">
        <v>242825</v>
      </c>
      <c r="L37" s="3">
        <f t="shared" si="1"/>
        <v>10926</v>
      </c>
      <c r="N37">
        <f t="shared" si="2"/>
        <v>0</v>
      </c>
      <c r="O37">
        <f t="shared" si="3"/>
        <v>0</v>
      </c>
      <c r="P37">
        <f t="shared" si="4"/>
        <v>0</v>
      </c>
      <c r="R37">
        <f t="shared" si="0"/>
        <v>2</v>
      </c>
    </row>
    <row r="38" spans="1:18" x14ac:dyDescent="0.25">
      <c r="A38" t="s">
        <v>459</v>
      </c>
      <c r="B38" t="s">
        <v>0</v>
      </c>
      <c r="C38">
        <v>271</v>
      </c>
      <c r="D38">
        <v>110674166</v>
      </c>
      <c r="E38" t="s">
        <v>0</v>
      </c>
      <c r="F38" t="s">
        <v>460</v>
      </c>
      <c r="G38" t="s">
        <v>0</v>
      </c>
      <c r="H38" t="s">
        <v>0</v>
      </c>
      <c r="I38" t="s">
        <v>6902</v>
      </c>
      <c r="J38" s="6">
        <v>249255</v>
      </c>
      <c r="K38" s="3">
        <v>250070</v>
      </c>
      <c r="L38" s="3">
        <f t="shared" si="1"/>
        <v>6430</v>
      </c>
      <c r="N38">
        <f t="shared" si="2"/>
        <v>0</v>
      </c>
      <c r="O38">
        <f t="shared" si="3"/>
        <v>0</v>
      </c>
      <c r="P38">
        <f t="shared" si="4"/>
        <v>0</v>
      </c>
      <c r="R38">
        <f t="shared" si="0"/>
        <v>1</v>
      </c>
    </row>
    <row r="39" spans="1:18" x14ac:dyDescent="0.25">
      <c r="A39" t="s">
        <v>461</v>
      </c>
      <c r="B39" t="s">
        <v>0</v>
      </c>
      <c r="C39">
        <v>214</v>
      </c>
      <c r="D39">
        <v>110675818</v>
      </c>
      <c r="E39" t="s">
        <v>0</v>
      </c>
      <c r="F39" t="s">
        <v>462</v>
      </c>
      <c r="G39" t="s">
        <v>0</v>
      </c>
      <c r="H39" t="s">
        <v>0</v>
      </c>
      <c r="I39" t="s">
        <v>6903</v>
      </c>
      <c r="J39" s="6">
        <v>250644</v>
      </c>
      <c r="K39" s="3">
        <v>251288</v>
      </c>
      <c r="L39" s="3">
        <f t="shared" si="1"/>
        <v>574</v>
      </c>
      <c r="N39">
        <f t="shared" si="2"/>
        <v>0</v>
      </c>
      <c r="O39">
        <f t="shared" si="3"/>
        <v>0</v>
      </c>
      <c r="P39">
        <f t="shared" si="4"/>
        <v>0</v>
      </c>
      <c r="R39">
        <f t="shared" si="0"/>
        <v>1</v>
      </c>
    </row>
    <row r="40" spans="1:18" x14ac:dyDescent="0.25">
      <c r="A40" t="s">
        <v>472</v>
      </c>
      <c r="B40" t="s">
        <v>0</v>
      </c>
      <c r="C40">
        <v>252</v>
      </c>
      <c r="D40">
        <v>110675450</v>
      </c>
      <c r="E40" t="s">
        <v>0</v>
      </c>
      <c r="F40" t="s">
        <v>473</v>
      </c>
      <c r="G40" t="s">
        <v>0</v>
      </c>
      <c r="H40" t="s">
        <v>0</v>
      </c>
      <c r="I40" t="s">
        <v>6907</v>
      </c>
      <c r="J40" s="6">
        <v>258066</v>
      </c>
      <c r="K40" s="3">
        <v>258824</v>
      </c>
      <c r="L40" s="3">
        <f t="shared" si="1"/>
        <v>6778</v>
      </c>
      <c r="N40">
        <f t="shared" si="2"/>
        <v>0</v>
      </c>
      <c r="O40">
        <f t="shared" si="3"/>
        <v>0</v>
      </c>
      <c r="P40">
        <f t="shared" si="4"/>
        <v>0</v>
      </c>
      <c r="R40">
        <f t="shared" si="0"/>
        <v>0</v>
      </c>
    </row>
    <row r="41" spans="1:18" x14ac:dyDescent="0.25">
      <c r="A41" t="s">
        <v>502</v>
      </c>
      <c r="B41" t="s">
        <v>0</v>
      </c>
      <c r="C41">
        <v>445</v>
      </c>
      <c r="D41">
        <v>110674846</v>
      </c>
      <c r="E41" t="s">
        <v>0</v>
      </c>
      <c r="F41" t="s">
        <v>503</v>
      </c>
      <c r="G41" t="s">
        <v>0</v>
      </c>
      <c r="H41" t="s">
        <v>0</v>
      </c>
      <c r="I41" t="s">
        <v>6916</v>
      </c>
      <c r="J41" s="6">
        <v>271479</v>
      </c>
      <c r="K41" s="3">
        <v>272816</v>
      </c>
      <c r="L41" s="3">
        <f t="shared" si="1"/>
        <v>12655</v>
      </c>
      <c r="N41">
        <f t="shared" si="2"/>
        <v>0</v>
      </c>
      <c r="O41">
        <f t="shared" si="3"/>
        <v>0</v>
      </c>
      <c r="P41">
        <f t="shared" si="4"/>
        <v>0</v>
      </c>
      <c r="R41">
        <f t="shared" si="0"/>
        <v>1</v>
      </c>
    </row>
    <row r="42" spans="1:18" x14ac:dyDescent="0.25">
      <c r="A42" t="s">
        <v>504</v>
      </c>
      <c r="B42" t="s">
        <v>0</v>
      </c>
      <c r="C42">
        <v>339</v>
      </c>
      <c r="D42">
        <v>110675983</v>
      </c>
      <c r="E42" t="s">
        <v>0</v>
      </c>
      <c r="F42" t="s">
        <v>505</v>
      </c>
      <c r="G42" t="s">
        <v>0</v>
      </c>
      <c r="H42" t="s">
        <v>0</v>
      </c>
      <c r="I42" t="s">
        <v>6917</v>
      </c>
      <c r="J42" s="6">
        <v>273017</v>
      </c>
      <c r="K42" s="3">
        <v>274036</v>
      </c>
      <c r="L42" s="3">
        <f t="shared" si="1"/>
        <v>201</v>
      </c>
      <c r="N42">
        <f t="shared" si="2"/>
        <v>0</v>
      </c>
      <c r="O42">
        <f t="shared" si="3"/>
        <v>0</v>
      </c>
      <c r="P42">
        <f t="shared" si="4"/>
        <v>0</v>
      </c>
      <c r="R42">
        <f t="shared" si="0"/>
        <v>0</v>
      </c>
    </row>
    <row r="43" spans="1:18" x14ac:dyDescent="0.25">
      <c r="A43" t="s">
        <v>507</v>
      </c>
      <c r="B43" t="s">
        <v>0</v>
      </c>
      <c r="C43">
        <v>262</v>
      </c>
      <c r="D43">
        <v>110673726</v>
      </c>
      <c r="E43" t="s">
        <v>0</v>
      </c>
      <c r="F43" t="s">
        <v>508</v>
      </c>
      <c r="G43" t="s">
        <v>0</v>
      </c>
      <c r="H43" t="s">
        <v>0</v>
      </c>
      <c r="I43" t="s">
        <v>6790</v>
      </c>
      <c r="J43" s="6">
        <v>274017</v>
      </c>
      <c r="K43" s="3">
        <v>274805</v>
      </c>
      <c r="L43" s="3">
        <f t="shared" si="1"/>
        <v>-19</v>
      </c>
      <c r="N43">
        <f t="shared" si="2"/>
        <v>1</v>
      </c>
      <c r="O43">
        <f t="shared" si="3"/>
        <v>1</v>
      </c>
      <c r="P43">
        <f t="shared" si="4"/>
        <v>1</v>
      </c>
      <c r="R43">
        <f t="shared" si="0"/>
        <v>1</v>
      </c>
    </row>
    <row r="44" spans="1:18" x14ac:dyDescent="0.25">
      <c r="A44" t="s">
        <v>509</v>
      </c>
      <c r="B44" t="s">
        <v>0</v>
      </c>
      <c r="C44">
        <v>476</v>
      </c>
      <c r="D44">
        <v>110673757</v>
      </c>
      <c r="E44" t="s">
        <v>0</v>
      </c>
      <c r="F44" t="s">
        <v>510</v>
      </c>
      <c r="G44" t="s">
        <v>0</v>
      </c>
      <c r="H44" t="s">
        <v>0</v>
      </c>
      <c r="I44" t="s">
        <v>6856</v>
      </c>
      <c r="J44" s="6">
        <v>274798</v>
      </c>
      <c r="K44" s="3">
        <v>276228</v>
      </c>
      <c r="L44" s="3">
        <f t="shared" si="1"/>
        <v>-7</v>
      </c>
      <c r="N44">
        <f t="shared" si="2"/>
        <v>2</v>
      </c>
      <c r="O44">
        <f t="shared" si="3"/>
        <v>2</v>
      </c>
      <c r="P44">
        <f t="shared" si="4"/>
        <v>2</v>
      </c>
      <c r="R44">
        <f t="shared" si="0"/>
        <v>2</v>
      </c>
    </row>
    <row r="45" spans="1:18" x14ac:dyDescent="0.25">
      <c r="A45" t="s">
        <v>511</v>
      </c>
      <c r="B45" t="s">
        <v>0</v>
      </c>
      <c r="C45">
        <v>223</v>
      </c>
      <c r="D45">
        <v>110674556</v>
      </c>
      <c r="E45" t="s">
        <v>0</v>
      </c>
      <c r="F45" t="s">
        <v>512</v>
      </c>
      <c r="G45" t="s">
        <v>0</v>
      </c>
      <c r="H45" t="s">
        <v>0</v>
      </c>
      <c r="I45" t="s">
        <v>6855</v>
      </c>
      <c r="J45" s="6">
        <v>276218</v>
      </c>
      <c r="K45" s="3">
        <v>276889</v>
      </c>
      <c r="L45" s="3">
        <f t="shared" si="1"/>
        <v>-10</v>
      </c>
      <c r="N45">
        <f t="shared" si="2"/>
        <v>3</v>
      </c>
      <c r="O45">
        <f t="shared" si="3"/>
        <v>3</v>
      </c>
      <c r="P45">
        <f t="shared" si="4"/>
        <v>3</v>
      </c>
      <c r="R45">
        <f t="shared" si="0"/>
        <v>1</v>
      </c>
    </row>
    <row r="46" spans="1:18" x14ac:dyDescent="0.25">
      <c r="A46" t="s">
        <v>523</v>
      </c>
      <c r="B46" t="s">
        <v>0</v>
      </c>
      <c r="C46">
        <v>291</v>
      </c>
      <c r="D46">
        <v>110673361</v>
      </c>
      <c r="E46" t="s">
        <v>0</v>
      </c>
      <c r="F46" t="s">
        <v>524</v>
      </c>
      <c r="G46" t="s">
        <v>0</v>
      </c>
      <c r="H46" t="s">
        <v>0</v>
      </c>
      <c r="I46" t="s">
        <v>6919</v>
      </c>
      <c r="J46" s="6">
        <v>282910</v>
      </c>
      <c r="K46" s="3">
        <v>283785</v>
      </c>
      <c r="L46" s="3">
        <f t="shared" si="1"/>
        <v>6021</v>
      </c>
      <c r="N46">
        <f t="shared" si="2"/>
        <v>0</v>
      </c>
      <c r="O46">
        <f t="shared" si="3"/>
        <v>0</v>
      </c>
      <c r="P46">
        <f t="shared" si="4"/>
        <v>0</v>
      </c>
      <c r="R46">
        <f t="shared" si="0"/>
        <v>0</v>
      </c>
    </row>
    <row r="47" spans="1:18" x14ac:dyDescent="0.25">
      <c r="A47" t="s">
        <v>525</v>
      </c>
      <c r="B47" t="s">
        <v>0</v>
      </c>
      <c r="C47">
        <v>492</v>
      </c>
      <c r="D47">
        <v>110674677</v>
      </c>
      <c r="E47" t="s">
        <v>0</v>
      </c>
      <c r="F47" t="s">
        <v>526</v>
      </c>
      <c r="G47" t="s">
        <v>0</v>
      </c>
      <c r="H47" t="s">
        <v>0</v>
      </c>
      <c r="I47" t="s">
        <v>6793</v>
      </c>
      <c r="J47" s="6">
        <v>283778</v>
      </c>
      <c r="K47" s="3">
        <v>285256</v>
      </c>
      <c r="L47" s="3">
        <f t="shared" si="1"/>
        <v>-7</v>
      </c>
      <c r="N47">
        <f t="shared" si="2"/>
        <v>1</v>
      </c>
      <c r="O47">
        <f t="shared" si="3"/>
        <v>1</v>
      </c>
      <c r="P47">
        <f t="shared" si="4"/>
        <v>1</v>
      </c>
      <c r="R47">
        <f t="shared" si="0"/>
        <v>0</v>
      </c>
    </row>
    <row r="48" spans="1:18" x14ac:dyDescent="0.25">
      <c r="A48" t="s">
        <v>527</v>
      </c>
      <c r="B48" t="s">
        <v>0</v>
      </c>
      <c r="C48">
        <v>110</v>
      </c>
      <c r="D48">
        <v>110674607</v>
      </c>
      <c r="E48" t="s">
        <v>0</v>
      </c>
      <c r="F48" t="s">
        <v>528</v>
      </c>
      <c r="G48" t="s">
        <v>0</v>
      </c>
      <c r="H48" t="s">
        <v>0</v>
      </c>
      <c r="I48" t="s">
        <v>6793</v>
      </c>
      <c r="J48" s="6">
        <v>285401</v>
      </c>
      <c r="K48" s="3">
        <v>285733</v>
      </c>
      <c r="L48" s="3">
        <f t="shared" si="1"/>
        <v>145</v>
      </c>
      <c r="N48">
        <f t="shared" si="2"/>
        <v>0</v>
      </c>
      <c r="O48">
        <f t="shared" si="3"/>
        <v>0</v>
      </c>
      <c r="P48">
        <f t="shared" si="4"/>
        <v>2</v>
      </c>
      <c r="R48">
        <f t="shared" si="0"/>
        <v>2</v>
      </c>
    </row>
    <row r="49" spans="1:18" x14ac:dyDescent="0.25">
      <c r="A49" t="s">
        <v>529</v>
      </c>
      <c r="B49" t="s">
        <v>0</v>
      </c>
      <c r="C49">
        <v>112</v>
      </c>
      <c r="D49">
        <v>110673815</v>
      </c>
      <c r="E49" t="s">
        <v>0</v>
      </c>
      <c r="F49" t="s">
        <v>530</v>
      </c>
      <c r="G49" t="s">
        <v>0</v>
      </c>
      <c r="H49" t="s">
        <v>0</v>
      </c>
      <c r="I49" t="s">
        <v>6793</v>
      </c>
      <c r="J49" s="6">
        <v>285726</v>
      </c>
      <c r="K49" s="3">
        <v>286064</v>
      </c>
      <c r="L49" s="3">
        <f t="shared" si="1"/>
        <v>-7</v>
      </c>
      <c r="N49">
        <f t="shared" si="2"/>
        <v>1</v>
      </c>
      <c r="O49">
        <f t="shared" si="3"/>
        <v>1</v>
      </c>
      <c r="P49">
        <f t="shared" si="4"/>
        <v>3</v>
      </c>
      <c r="R49">
        <f t="shared" si="0"/>
        <v>1</v>
      </c>
    </row>
    <row r="50" spans="1:18" x14ac:dyDescent="0.25">
      <c r="A50" t="s">
        <v>531</v>
      </c>
      <c r="B50" t="s">
        <v>0</v>
      </c>
      <c r="C50">
        <v>211</v>
      </c>
      <c r="D50">
        <v>110675856</v>
      </c>
      <c r="E50" t="s">
        <v>0</v>
      </c>
      <c r="F50" t="s">
        <v>532</v>
      </c>
      <c r="G50" t="s">
        <v>0</v>
      </c>
      <c r="H50" t="s">
        <v>0</v>
      </c>
      <c r="I50" t="s">
        <v>6920</v>
      </c>
      <c r="J50" s="6">
        <v>286074</v>
      </c>
      <c r="K50" s="3">
        <v>286709</v>
      </c>
      <c r="L50" s="3">
        <f t="shared" si="1"/>
        <v>10</v>
      </c>
      <c r="N50">
        <f t="shared" si="2"/>
        <v>2</v>
      </c>
      <c r="O50">
        <f t="shared" si="3"/>
        <v>2</v>
      </c>
      <c r="P50">
        <f t="shared" si="4"/>
        <v>4</v>
      </c>
      <c r="R50">
        <f t="shared" si="0"/>
        <v>1</v>
      </c>
    </row>
    <row r="51" spans="1:18" x14ac:dyDescent="0.25">
      <c r="A51" t="s">
        <v>533</v>
      </c>
      <c r="B51" t="s">
        <v>0</v>
      </c>
      <c r="C51">
        <v>775</v>
      </c>
      <c r="D51">
        <v>110675051</v>
      </c>
      <c r="E51" t="s">
        <v>0</v>
      </c>
      <c r="F51" t="s">
        <v>534</v>
      </c>
      <c r="G51" t="s">
        <v>0</v>
      </c>
      <c r="H51" t="s">
        <v>0</v>
      </c>
      <c r="I51" t="s">
        <v>6921</v>
      </c>
      <c r="J51" s="6">
        <v>287113</v>
      </c>
      <c r="K51" s="3">
        <v>289440</v>
      </c>
      <c r="L51" s="3">
        <f t="shared" si="1"/>
        <v>404</v>
      </c>
      <c r="N51">
        <f t="shared" si="2"/>
        <v>0</v>
      </c>
      <c r="O51">
        <f t="shared" si="3"/>
        <v>0</v>
      </c>
      <c r="P51">
        <f t="shared" si="4"/>
        <v>0</v>
      </c>
      <c r="R51">
        <f t="shared" si="0"/>
        <v>1</v>
      </c>
    </row>
    <row r="52" spans="1:18" x14ac:dyDescent="0.25">
      <c r="A52" t="s">
        <v>549</v>
      </c>
      <c r="B52" t="s">
        <v>0</v>
      </c>
      <c r="C52">
        <v>136</v>
      </c>
      <c r="D52">
        <v>110675819</v>
      </c>
      <c r="E52" t="s">
        <v>0</v>
      </c>
      <c r="F52" t="s">
        <v>550</v>
      </c>
      <c r="G52" t="s">
        <v>0</v>
      </c>
      <c r="H52" t="s">
        <v>0</v>
      </c>
      <c r="I52" t="s">
        <v>6790</v>
      </c>
      <c r="J52" s="6">
        <v>296804</v>
      </c>
      <c r="K52" s="3">
        <v>297214</v>
      </c>
      <c r="L52" s="3">
        <f t="shared" si="1"/>
        <v>7364</v>
      </c>
      <c r="N52">
        <f t="shared" si="2"/>
        <v>0</v>
      </c>
      <c r="O52">
        <f t="shared" si="3"/>
        <v>0</v>
      </c>
      <c r="P52">
        <f t="shared" si="4"/>
        <v>0</v>
      </c>
      <c r="R52">
        <f t="shared" si="0"/>
        <v>1</v>
      </c>
    </row>
    <row r="53" spans="1:18" x14ac:dyDescent="0.25">
      <c r="A53" t="s">
        <v>555</v>
      </c>
      <c r="B53" t="s">
        <v>0</v>
      </c>
      <c r="C53">
        <v>104</v>
      </c>
      <c r="D53">
        <v>110674053</v>
      </c>
      <c r="E53" t="s">
        <v>0</v>
      </c>
      <c r="F53" t="s">
        <v>556</v>
      </c>
      <c r="G53" t="s">
        <v>0</v>
      </c>
      <c r="H53" t="s">
        <v>0</v>
      </c>
      <c r="I53" t="s">
        <v>6853</v>
      </c>
      <c r="J53" s="6">
        <v>297919</v>
      </c>
      <c r="K53" s="3">
        <v>298233</v>
      </c>
      <c r="L53" s="3">
        <f t="shared" si="1"/>
        <v>705</v>
      </c>
      <c r="N53">
        <f t="shared" si="2"/>
        <v>0</v>
      </c>
      <c r="O53">
        <f t="shared" si="3"/>
        <v>0</v>
      </c>
      <c r="P53">
        <f t="shared" si="4"/>
        <v>0</v>
      </c>
      <c r="R53">
        <f t="shared" si="0"/>
        <v>2</v>
      </c>
    </row>
    <row r="54" spans="1:18" x14ac:dyDescent="0.25">
      <c r="A54" t="s">
        <v>557</v>
      </c>
      <c r="B54" t="s">
        <v>0</v>
      </c>
      <c r="C54">
        <v>243</v>
      </c>
      <c r="D54">
        <v>110675484</v>
      </c>
      <c r="E54" t="s">
        <v>0</v>
      </c>
      <c r="F54" t="s">
        <v>558</v>
      </c>
      <c r="G54" t="s">
        <v>0</v>
      </c>
      <c r="H54" t="s">
        <v>0</v>
      </c>
      <c r="I54" t="s">
        <v>6926</v>
      </c>
      <c r="J54" s="6">
        <v>298370</v>
      </c>
      <c r="K54" s="3">
        <v>299101</v>
      </c>
      <c r="L54" s="3">
        <f t="shared" si="1"/>
        <v>137</v>
      </c>
      <c r="N54">
        <f t="shared" si="2"/>
        <v>0</v>
      </c>
      <c r="O54">
        <f t="shared" si="3"/>
        <v>0</v>
      </c>
      <c r="P54">
        <f t="shared" si="4"/>
        <v>1</v>
      </c>
      <c r="R54">
        <f t="shared" si="0"/>
        <v>0</v>
      </c>
    </row>
    <row r="55" spans="1:18" x14ac:dyDescent="0.25">
      <c r="A55" t="s">
        <v>572</v>
      </c>
      <c r="B55" t="s">
        <v>0</v>
      </c>
      <c r="C55">
        <v>437</v>
      </c>
      <c r="D55">
        <v>110674602</v>
      </c>
      <c r="E55" t="s">
        <v>0</v>
      </c>
      <c r="F55" t="s">
        <v>573</v>
      </c>
      <c r="G55" t="s">
        <v>0</v>
      </c>
      <c r="H55" t="s">
        <v>0</v>
      </c>
      <c r="I55" t="s">
        <v>6793</v>
      </c>
      <c r="J55" s="6">
        <v>304695</v>
      </c>
      <c r="K55" s="3">
        <v>306008</v>
      </c>
      <c r="L55" s="3">
        <f t="shared" si="1"/>
        <v>5594</v>
      </c>
      <c r="N55">
        <f t="shared" si="2"/>
        <v>0</v>
      </c>
      <c r="O55">
        <f t="shared" si="3"/>
        <v>0</v>
      </c>
      <c r="P55">
        <f t="shared" si="4"/>
        <v>0</v>
      </c>
      <c r="R55">
        <f t="shared" si="0"/>
        <v>2</v>
      </c>
    </row>
    <row r="56" spans="1:18" x14ac:dyDescent="0.25">
      <c r="A56" t="s">
        <v>574</v>
      </c>
      <c r="B56" t="s">
        <v>0</v>
      </c>
      <c r="C56">
        <v>98</v>
      </c>
      <c r="D56">
        <v>110675470</v>
      </c>
      <c r="E56" t="s">
        <v>0</v>
      </c>
      <c r="F56" t="s">
        <v>575</v>
      </c>
      <c r="G56" t="s">
        <v>0</v>
      </c>
      <c r="H56" t="s">
        <v>0</v>
      </c>
      <c r="I56" t="s">
        <v>6796</v>
      </c>
      <c r="J56" s="6">
        <v>306226</v>
      </c>
      <c r="K56" s="3">
        <v>306522</v>
      </c>
      <c r="L56" s="3">
        <f t="shared" si="1"/>
        <v>218</v>
      </c>
      <c r="N56">
        <f t="shared" si="2"/>
        <v>0</v>
      </c>
      <c r="O56">
        <f t="shared" si="3"/>
        <v>0</v>
      </c>
      <c r="P56">
        <f t="shared" si="4"/>
        <v>0</v>
      </c>
      <c r="R56">
        <f t="shared" si="0"/>
        <v>2</v>
      </c>
    </row>
    <row r="57" spans="1:18" x14ac:dyDescent="0.25">
      <c r="A57" t="s">
        <v>576</v>
      </c>
      <c r="B57" t="s">
        <v>0</v>
      </c>
      <c r="C57">
        <v>225</v>
      </c>
      <c r="D57">
        <v>110673402</v>
      </c>
      <c r="E57" t="s">
        <v>577</v>
      </c>
      <c r="F57" t="s">
        <v>578</v>
      </c>
      <c r="G57" t="s">
        <v>0</v>
      </c>
      <c r="H57" t="s">
        <v>0</v>
      </c>
      <c r="I57" t="s">
        <v>6930</v>
      </c>
      <c r="J57" s="6">
        <v>306730</v>
      </c>
      <c r="K57" s="3">
        <v>307407</v>
      </c>
      <c r="L57" s="3">
        <f t="shared" si="1"/>
        <v>208</v>
      </c>
      <c r="N57">
        <f t="shared" si="2"/>
        <v>0</v>
      </c>
      <c r="O57">
        <f t="shared" si="3"/>
        <v>0</v>
      </c>
      <c r="P57">
        <f t="shared" si="4"/>
        <v>0</v>
      </c>
      <c r="R57">
        <f t="shared" si="0"/>
        <v>0</v>
      </c>
    </row>
    <row r="58" spans="1:18" x14ac:dyDescent="0.25">
      <c r="A58" t="s">
        <v>581</v>
      </c>
      <c r="B58" t="s">
        <v>0</v>
      </c>
      <c r="C58">
        <v>155</v>
      </c>
      <c r="D58">
        <v>110676046</v>
      </c>
      <c r="E58" t="s">
        <v>0</v>
      </c>
      <c r="F58" t="s">
        <v>582</v>
      </c>
      <c r="G58" t="s">
        <v>0</v>
      </c>
      <c r="H58" t="s">
        <v>0</v>
      </c>
      <c r="I58" t="s">
        <v>6932</v>
      </c>
      <c r="J58" s="6">
        <v>316026</v>
      </c>
      <c r="K58" s="3">
        <v>316493</v>
      </c>
      <c r="L58" s="3">
        <f t="shared" si="1"/>
        <v>8619</v>
      </c>
      <c r="N58">
        <f t="shared" si="2"/>
        <v>0</v>
      </c>
      <c r="O58">
        <f t="shared" si="3"/>
        <v>0</v>
      </c>
      <c r="P58">
        <f t="shared" si="4"/>
        <v>0</v>
      </c>
      <c r="R58">
        <f t="shared" si="0"/>
        <v>2</v>
      </c>
    </row>
    <row r="59" spans="1:18" x14ac:dyDescent="0.25">
      <c r="A59" t="s">
        <v>597</v>
      </c>
      <c r="B59" t="s">
        <v>0</v>
      </c>
      <c r="C59">
        <v>217</v>
      </c>
      <c r="D59">
        <v>110675569</v>
      </c>
      <c r="E59" t="s">
        <v>0</v>
      </c>
      <c r="F59" t="s">
        <v>598</v>
      </c>
      <c r="G59" t="s">
        <v>0</v>
      </c>
      <c r="H59" t="s">
        <v>0</v>
      </c>
      <c r="I59" t="s">
        <v>6936</v>
      </c>
      <c r="J59" s="6">
        <v>325782</v>
      </c>
      <c r="K59" s="3">
        <v>326435</v>
      </c>
      <c r="L59" s="3">
        <f t="shared" si="1"/>
        <v>9289</v>
      </c>
      <c r="N59">
        <f t="shared" si="2"/>
        <v>0</v>
      </c>
      <c r="O59">
        <f t="shared" si="3"/>
        <v>0</v>
      </c>
      <c r="P59">
        <f t="shared" si="4"/>
        <v>0</v>
      </c>
      <c r="R59">
        <f t="shared" si="0"/>
        <v>1</v>
      </c>
    </row>
    <row r="60" spans="1:18" x14ac:dyDescent="0.25">
      <c r="A60" t="s">
        <v>599</v>
      </c>
      <c r="B60" t="s">
        <v>0</v>
      </c>
      <c r="C60">
        <v>449</v>
      </c>
      <c r="D60">
        <v>110674509</v>
      </c>
      <c r="E60" t="s">
        <v>0</v>
      </c>
      <c r="F60" t="s">
        <v>600</v>
      </c>
      <c r="G60" t="s">
        <v>0</v>
      </c>
      <c r="H60" t="s">
        <v>0</v>
      </c>
      <c r="I60" t="s">
        <v>6937</v>
      </c>
      <c r="J60" s="6">
        <v>326518</v>
      </c>
      <c r="K60" s="3">
        <v>327867</v>
      </c>
      <c r="L60" s="3">
        <f t="shared" si="1"/>
        <v>83</v>
      </c>
      <c r="N60">
        <f t="shared" si="2"/>
        <v>0</v>
      </c>
      <c r="O60">
        <f t="shared" si="3"/>
        <v>1</v>
      </c>
      <c r="P60">
        <f t="shared" si="4"/>
        <v>1</v>
      </c>
      <c r="R60">
        <f t="shared" si="0"/>
        <v>2</v>
      </c>
    </row>
    <row r="61" spans="1:18" x14ac:dyDescent="0.25">
      <c r="A61" t="s">
        <v>611</v>
      </c>
      <c r="B61" t="s">
        <v>0</v>
      </c>
      <c r="C61">
        <v>79</v>
      </c>
      <c r="D61">
        <v>110674611</v>
      </c>
      <c r="E61" t="s">
        <v>0</v>
      </c>
      <c r="F61" t="s">
        <v>612</v>
      </c>
      <c r="G61" t="s">
        <v>0</v>
      </c>
      <c r="H61" t="s">
        <v>0</v>
      </c>
      <c r="I61" t="s">
        <v>6940</v>
      </c>
      <c r="J61" s="6">
        <v>332413</v>
      </c>
      <c r="K61" s="3">
        <v>332652</v>
      </c>
      <c r="L61" s="3">
        <f t="shared" si="1"/>
        <v>4546</v>
      </c>
      <c r="N61">
        <f t="shared" si="2"/>
        <v>0</v>
      </c>
      <c r="O61">
        <f t="shared" si="3"/>
        <v>0</v>
      </c>
      <c r="P61">
        <f t="shared" si="4"/>
        <v>0</v>
      </c>
      <c r="R61">
        <f t="shared" si="0"/>
        <v>1</v>
      </c>
    </row>
    <row r="62" spans="1:18" x14ac:dyDescent="0.25">
      <c r="A62" t="s">
        <v>615</v>
      </c>
      <c r="B62" t="s">
        <v>0</v>
      </c>
      <c r="C62">
        <v>291</v>
      </c>
      <c r="D62">
        <v>110676079</v>
      </c>
      <c r="E62" t="s">
        <v>0</v>
      </c>
      <c r="F62" t="s">
        <v>616</v>
      </c>
      <c r="G62" t="s">
        <v>0</v>
      </c>
      <c r="H62" t="s">
        <v>0</v>
      </c>
      <c r="I62" t="s">
        <v>6941</v>
      </c>
      <c r="J62" s="6">
        <v>333978</v>
      </c>
      <c r="K62" s="3">
        <v>334853</v>
      </c>
      <c r="L62" s="3">
        <f t="shared" si="1"/>
        <v>1326</v>
      </c>
      <c r="N62">
        <f t="shared" si="2"/>
        <v>0</v>
      </c>
      <c r="O62">
        <f t="shared" si="3"/>
        <v>0</v>
      </c>
      <c r="P62">
        <f t="shared" si="4"/>
        <v>0</v>
      </c>
      <c r="R62">
        <f t="shared" si="0"/>
        <v>0</v>
      </c>
    </row>
    <row r="63" spans="1:18" x14ac:dyDescent="0.25">
      <c r="A63" t="s">
        <v>617</v>
      </c>
      <c r="B63" t="s">
        <v>0</v>
      </c>
      <c r="C63">
        <v>340</v>
      </c>
      <c r="D63">
        <v>110675448</v>
      </c>
      <c r="E63" t="s">
        <v>0</v>
      </c>
      <c r="F63" t="s">
        <v>618</v>
      </c>
      <c r="G63" t="s">
        <v>0</v>
      </c>
      <c r="H63" t="s">
        <v>0</v>
      </c>
      <c r="I63" t="s">
        <v>6942</v>
      </c>
      <c r="J63" s="6">
        <v>334964</v>
      </c>
      <c r="K63" s="3">
        <v>335986</v>
      </c>
      <c r="L63" s="3">
        <f t="shared" si="1"/>
        <v>111</v>
      </c>
      <c r="N63">
        <f t="shared" si="2"/>
        <v>0</v>
      </c>
      <c r="O63">
        <f t="shared" si="3"/>
        <v>0</v>
      </c>
      <c r="P63">
        <f t="shared" si="4"/>
        <v>1</v>
      </c>
      <c r="R63">
        <f t="shared" si="0"/>
        <v>1</v>
      </c>
    </row>
    <row r="64" spans="1:18" x14ac:dyDescent="0.25">
      <c r="A64" t="s">
        <v>621</v>
      </c>
      <c r="B64" t="s">
        <v>0</v>
      </c>
      <c r="C64">
        <v>328</v>
      </c>
      <c r="D64">
        <v>110675573</v>
      </c>
      <c r="E64" t="s">
        <v>622</v>
      </c>
      <c r="F64" t="s">
        <v>623</v>
      </c>
      <c r="G64" t="s">
        <v>0</v>
      </c>
      <c r="H64" t="s">
        <v>0</v>
      </c>
      <c r="I64" t="s">
        <v>6944</v>
      </c>
      <c r="J64" s="6">
        <v>337074</v>
      </c>
      <c r="K64" s="3">
        <v>338060</v>
      </c>
      <c r="L64" s="3">
        <f t="shared" si="1"/>
        <v>1088</v>
      </c>
      <c r="N64">
        <f t="shared" si="2"/>
        <v>0</v>
      </c>
      <c r="O64">
        <f t="shared" si="3"/>
        <v>0</v>
      </c>
      <c r="P64">
        <f t="shared" si="4"/>
        <v>0</v>
      </c>
      <c r="R64">
        <f t="shared" si="0"/>
        <v>1</v>
      </c>
    </row>
    <row r="65" spans="1:18" x14ac:dyDescent="0.25">
      <c r="A65" t="s">
        <v>626</v>
      </c>
      <c r="B65" t="s">
        <v>0</v>
      </c>
      <c r="C65">
        <v>399</v>
      </c>
      <c r="D65">
        <v>110673968</v>
      </c>
      <c r="E65" t="s">
        <v>0</v>
      </c>
      <c r="F65" t="s">
        <v>627</v>
      </c>
      <c r="G65" t="s">
        <v>0</v>
      </c>
      <c r="H65" t="s">
        <v>0</v>
      </c>
      <c r="I65" t="s">
        <v>6946</v>
      </c>
      <c r="J65" s="6">
        <v>338634</v>
      </c>
      <c r="K65" s="3">
        <v>339833</v>
      </c>
      <c r="L65" s="3">
        <f t="shared" si="1"/>
        <v>574</v>
      </c>
      <c r="N65">
        <f t="shared" si="2"/>
        <v>0</v>
      </c>
      <c r="O65">
        <f t="shared" si="3"/>
        <v>0</v>
      </c>
      <c r="P65">
        <f t="shared" si="4"/>
        <v>0</v>
      </c>
      <c r="R65">
        <f t="shared" si="0"/>
        <v>0</v>
      </c>
    </row>
    <row r="66" spans="1:18" x14ac:dyDescent="0.25">
      <c r="A66" t="s">
        <v>628</v>
      </c>
      <c r="B66" t="s">
        <v>0</v>
      </c>
      <c r="C66">
        <v>1135</v>
      </c>
      <c r="D66">
        <v>110673354</v>
      </c>
      <c r="E66" t="s">
        <v>0</v>
      </c>
      <c r="F66" t="s">
        <v>629</v>
      </c>
      <c r="G66" t="s">
        <v>0</v>
      </c>
      <c r="H66" t="s">
        <v>0</v>
      </c>
      <c r="I66" t="s">
        <v>6947</v>
      </c>
      <c r="J66" s="6">
        <v>340337</v>
      </c>
      <c r="K66" s="3">
        <v>343744</v>
      </c>
      <c r="L66" s="3">
        <f t="shared" si="1"/>
        <v>504</v>
      </c>
      <c r="N66">
        <f t="shared" si="2"/>
        <v>0</v>
      </c>
      <c r="O66">
        <f t="shared" si="3"/>
        <v>0</v>
      </c>
      <c r="P66">
        <f t="shared" si="4"/>
        <v>0</v>
      </c>
      <c r="R66">
        <f t="shared" si="0"/>
        <v>1</v>
      </c>
    </row>
    <row r="67" spans="1:18" x14ac:dyDescent="0.25">
      <c r="A67" t="s">
        <v>684</v>
      </c>
      <c r="B67" t="s">
        <v>0</v>
      </c>
      <c r="C67">
        <v>132</v>
      </c>
      <c r="D67">
        <v>110675227</v>
      </c>
      <c r="E67" t="s">
        <v>0</v>
      </c>
      <c r="F67" t="s">
        <v>685</v>
      </c>
      <c r="G67" t="s">
        <v>0</v>
      </c>
      <c r="H67" t="s">
        <v>0</v>
      </c>
      <c r="I67" t="s">
        <v>6790</v>
      </c>
      <c r="J67" s="6">
        <v>370338</v>
      </c>
      <c r="K67" s="3">
        <v>370736</v>
      </c>
      <c r="L67" s="3">
        <f t="shared" si="1"/>
        <v>26594</v>
      </c>
      <c r="N67">
        <f t="shared" si="2"/>
        <v>0</v>
      </c>
      <c r="O67">
        <f t="shared" si="3"/>
        <v>0</v>
      </c>
      <c r="P67">
        <f t="shared" si="4"/>
        <v>0</v>
      </c>
      <c r="R67">
        <f t="shared" ref="R67:R130" si="5">MOD(C67,3)</f>
        <v>0</v>
      </c>
    </row>
    <row r="68" spans="1:18" x14ac:dyDescent="0.25">
      <c r="A68" t="s">
        <v>690</v>
      </c>
      <c r="B68" t="s">
        <v>0</v>
      </c>
      <c r="C68">
        <v>126</v>
      </c>
      <c r="D68">
        <v>110675579</v>
      </c>
      <c r="E68" t="s">
        <v>0</v>
      </c>
      <c r="F68" t="s">
        <v>691</v>
      </c>
      <c r="G68" t="s">
        <v>0</v>
      </c>
      <c r="H68" t="s">
        <v>0</v>
      </c>
      <c r="I68" t="s">
        <v>6790</v>
      </c>
      <c r="J68" s="6">
        <v>372276</v>
      </c>
      <c r="K68" s="3">
        <v>372656</v>
      </c>
      <c r="L68" s="3">
        <f t="shared" ref="L68:L131" si="6">J68-K67</f>
        <v>1540</v>
      </c>
      <c r="N68">
        <f t="shared" ref="N68:N131" si="7">IF(L68&lt;50,N67+1,0)</f>
        <v>0</v>
      </c>
      <c r="O68">
        <f t="shared" ref="O68:O131" si="8">IF(L68&lt;100,O67+1,0)</f>
        <v>0</v>
      </c>
      <c r="P68">
        <f t="shared" ref="P68:P131" si="9">IF(L68&lt;200,P67+1,0)</f>
        <v>0</v>
      </c>
      <c r="R68">
        <f t="shared" si="5"/>
        <v>0</v>
      </c>
    </row>
    <row r="69" spans="1:18" x14ac:dyDescent="0.25">
      <c r="A69" t="s">
        <v>694</v>
      </c>
      <c r="B69" t="s">
        <v>0</v>
      </c>
      <c r="C69">
        <v>207</v>
      </c>
      <c r="D69">
        <v>110675241</v>
      </c>
      <c r="E69" t="s">
        <v>0</v>
      </c>
      <c r="F69" t="s">
        <v>695</v>
      </c>
      <c r="G69" t="s">
        <v>0</v>
      </c>
      <c r="H69" t="s">
        <v>0</v>
      </c>
      <c r="I69" t="s">
        <v>6965</v>
      </c>
      <c r="J69" s="6">
        <v>373842</v>
      </c>
      <c r="K69" s="3">
        <v>374465</v>
      </c>
      <c r="L69" s="3">
        <f t="shared" si="6"/>
        <v>1186</v>
      </c>
      <c r="N69">
        <f t="shared" si="7"/>
        <v>0</v>
      </c>
      <c r="O69">
        <f t="shared" si="8"/>
        <v>0</v>
      </c>
      <c r="P69">
        <f t="shared" si="9"/>
        <v>0</v>
      </c>
      <c r="R69">
        <f t="shared" si="5"/>
        <v>0</v>
      </c>
    </row>
    <row r="70" spans="1:18" x14ac:dyDescent="0.25">
      <c r="A70" t="s">
        <v>696</v>
      </c>
      <c r="B70" t="s">
        <v>0</v>
      </c>
      <c r="C70">
        <v>885</v>
      </c>
      <c r="D70">
        <v>110676064</v>
      </c>
      <c r="E70" t="s">
        <v>0</v>
      </c>
      <c r="F70" t="s">
        <v>697</v>
      </c>
      <c r="G70" t="s">
        <v>0</v>
      </c>
      <c r="H70" t="s">
        <v>0</v>
      </c>
      <c r="I70" t="s">
        <v>6966</v>
      </c>
      <c r="J70" s="6">
        <v>374562</v>
      </c>
      <c r="K70" s="3">
        <v>377219</v>
      </c>
      <c r="L70" s="3">
        <f t="shared" si="6"/>
        <v>97</v>
      </c>
      <c r="N70">
        <f t="shared" si="7"/>
        <v>0</v>
      </c>
      <c r="O70">
        <f t="shared" si="8"/>
        <v>1</v>
      </c>
      <c r="P70">
        <f t="shared" si="9"/>
        <v>1</v>
      </c>
      <c r="R70">
        <f t="shared" si="5"/>
        <v>0</v>
      </c>
    </row>
    <row r="71" spans="1:18" x14ac:dyDescent="0.25">
      <c r="A71" t="s">
        <v>707</v>
      </c>
      <c r="B71" t="s">
        <v>0</v>
      </c>
      <c r="C71">
        <v>434</v>
      </c>
      <c r="D71">
        <v>110675746</v>
      </c>
      <c r="E71" t="s">
        <v>0</v>
      </c>
      <c r="F71" t="s">
        <v>708</v>
      </c>
      <c r="G71" t="s">
        <v>0</v>
      </c>
      <c r="H71" t="s">
        <v>0</v>
      </c>
      <c r="I71" t="s">
        <v>6793</v>
      </c>
      <c r="J71" s="6">
        <v>383008</v>
      </c>
      <c r="K71" s="3">
        <v>384312</v>
      </c>
      <c r="L71" s="3">
        <f t="shared" si="6"/>
        <v>5789</v>
      </c>
      <c r="N71">
        <f t="shared" si="7"/>
        <v>0</v>
      </c>
      <c r="O71">
        <f t="shared" si="8"/>
        <v>0</v>
      </c>
      <c r="P71">
        <f t="shared" si="9"/>
        <v>0</v>
      </c>
      <c r="R71">
        <f t="shared" si="5"/>
        <v>2</v>
      </c>
    </row>
    <row r="72" spans="1:18" x14ac:dyDescent="0.25">
      <c r="A72" t="s">
        <v>737</v>
      </c>
      <c r="B72" t="s">
        <v>0</v>
      </c>
      <c r="C72">
        <v>223</v>
      </c>
      <c r="D72">
        <v>110675738</v>
      </c>
      <c r="E72" t="s">
        <v>0</v>
      </c>
      <c r="F72" t="s">
        <v>738</v>
      </c>
      <c r="G72" t="s">
        <v>0</v>
      </c>
      <c r="H72" t="s">
        <v>0</v>
      </c>
      <c r="I72" t="s">
        <v>6976</v>
      </c>
      <c r="J72" s="6">
        <v>397452</v>
      </c>
      <c r="K72" s="3">
        <v>398123</v>
      </c>
      <c r="L72" s="3">
        <f t="shared" si="6"/>
        <v>13140</v>
      </c>
      <c r="N72">
        <f t="shared" si="7"/>
        <v>0</v>
      </c>
      <c r="O72">
        <f t="shared" si="8"/>
        <v>0</v>
      </c>
      <c r="P72">
        <f t="shared" si="9"/>
        <v>0</v>
      </c>
      <c r="R72">
        <f t="shared" si="5"/>
        <v>1</v>
      </c>
    </row>
    <row r="73" spans="1:18" x14ac:dyDescent="0.25">
      <c r="A73" t="s">
        <v>775</v>
      </c>
      <c r="B73" t="s">
        <v>0</v>
      </c>
      <c r="C73">
        <v>52</v>
      </c>
      <c r="D73">
        <v>110673936</v>
      </c>
      <c r="E73" t="s">
        <v>0</v>
      </c>
      <c r="F73" t="s">
        <v>776</v>
      </c>
      <c r="G73" t="s">
        <v>0</v>
      </c>
      <c r="H73" t="s">
        <v>0</v>
      </c>
      <c r="I73" t="s">
        <v>6790</v>
      </c>
      <c r="J73" s="6">
        <v>424786</v>
      </c>
      <c r="K73" s="3">
        <v>424944</v>
      </c>
      <c r="L73" s="3">
        <f t="shared" si="6"/>
        <v>26663</v>
      </c>
      <c r="N73">
        <f t="shared" si="7"/>
        <v>0</v>
      </c>
      <c r="O73">
        <f t="shared" si="8"/>
        <v>0</v>
      </c>
      <c r="P73">
        <f t="shared" si="9"/>
        <v>0</v>
      </c>
      <c r="R73">
        <f t="shared" si="5"/>
        <v>1</v>
      </c>
    </row>
    <row r="74" spans="1:18" x14ac:dyDescent="0.25">
      <c r="A74" t="s">
        <v>782</v>
      </c>
      <c r="B74" t="s">
        <v>0</v>
      </c>
      <c r="C74">
        <v>84</v>
      </c>
      <c r="D74">
        <v>110673680</v>
      </c>
      <c r="E74" t="s">
        <v>0</v>
      </c>
      <c r="F74" t="s">
        <v>783</v>
      </c>
      <c r="G74" t="s">
        <v>0</v>
      </c>
      <c r="H74" t="s">
        <v>0</v>
      </c>
      <c r="I74" t="s">
        <v>6796</v>
      </c>
      <c r="J74" s="6">
        <v>428816</v>
      </c>
      <c r="K74" s="3">
        <v>429070</v>
      </c>
      <c r="L74" s="3">
        <f t="shared" si="6"/>
        <v>3872</v>
      </c>
      <c r="N74">
        <f t="shared" si="7"/>
        <v>0</v>
      </c>
      <c r="O74">
        <f t="shared" si="8"/>
        <v>0</v>
      </c>
      <c r="P74">
        <f t="shared" si="9"/>
        <v>0</v>
      </c>
      <c r="R74">
        <f t="shared" si="5"/>
        <v>0</v>
      </c>
    </row>
    <row r="75" spans="1:18" x14ac:dyDescent="0.25">
      <c r="A75" t="s">
        <v>803</v>
      </c>
      <c r="B75" t="s">
        <v>0</v>
      </c>
      <c r="C75">
        <v>132</v>
      </c>
      <c r="D75">
        <v>110674004</v>
      </c>
      <c r="E75" t="s">
        <v>0</v>
      </c>
      <c r="F75" t="s">
        <v>804</v>
      </c>
      <c r="G75" t="s">
        <v>0</v>
      </c>
      <c r="H75" t="s">
        <v>0</v>
      </c>
      <c r="I75" t="s">
        <v>6993</v>
      </c>
      <c r="J75" s="6">
        <v>445536</v>
      </c>
      <c r="K75" s="3">
        <v>445934</v>
      </c>
      <c r="L75" s="3">
        <f t="shared" si="6"/>
        <v>16466</v>
      </c>
      <c r="N75">
        <f t="shared" si="7"/>
        <v>0</v>
      </c>
      <c r="O75">
        <f t="shared" si="8"/>
        <v>0</v>
      </c>
      <c r="P75">
        <f t="shared" si="9"/>
        <v>0</v>
      </c>
      <c r="R75">
        <f t="shared" si="5"/>
        <v>0</v>
      </c>
    </row>
    <row r="76" spans="1:18" x14ac:dyDescent="0.25">
      <c r="A76" t="s">
        <v>809</v>
      </c>
      <c r="B76" t="s">
        <v>0</v>
      </c>
      <c r="C76">
        <v>356</v>
      </c>
      <c r="D76">
        <v>110675140</v>
      </c>
      <c r="E76" t="s">
        <v>0</v>
      </c>
      <c r="F76" t="s">
        <v>810</v>
      </c>
      <c r="G76" t="s">
        <v>0</v>
      </c>
      <c r="H76" t="s">
        <v>0</v>
      </c>
      <c r="I76" t="s">
        <v>6790</v>
      </c>
      <c r="J76" s="6">
        <v>447929</v>
      </c>
      <c r="K76" s="3">
        <v>448999</v>
      </c>
      <c r="L76" s="3">
        <f t="shared" si="6"/>
        <v>1995</v>
      </c>
      <c r="N76">
        <f t="shared" si="7"/>
        <v>0</v>
      </c>
      <c r="O76">
        <f t="shared" si="8"/>
        <v>0</v>
      </c>
      <c r="P76">
        <f t="shared" si="9"/>
        <v>0</v>
      </c>
      <c r="R76">
        <f t="shared" si="5"/>
        <v>2</v>
      </c>
    </row>
    <row r="77" spans="1:18" x14ac:dyDescent="0.25">
      <c r="A77" t="s">
        <v>811</v>
      </c>
      <c r="B77" t="s">
        <v>0</v>
      </c>
      <c r="C77">
        <v>306</v>
      </c>
      <c r="D77">
        <v>110674129</v>
      </c>
      <c r="E77" t="s">
        <v>0</v>
      </c>
      <c r="F77" t="s">
        <v>812</v>
      </c>
      <c r="G77" t="s">
        <v>0</v>
      </c>
      <c r="H77" t="s">
        <v>0</v>
      </c>
      <c r="I77" t="s">
        <v>6996</v>
      </c>
      <c r="J77" s="6">
        <v>449260</v>
      </c>
      <c r="K77" s="3">
        <v>450180</v>
      </c>
      <c r="L77" s="3">
        <f t="shared" si="6"/>
        <v>261</v>
      </c>
      <c r="N77">
        <f t="shared" si="7"/>
        <v>0</v>
      </c>
      <c r="O77">
        <f t="shared" si="8"/>
        <v>0</v>
      </c>
      <c r="P77">
        <f t="shared" si="9"/>
        <v>0</v>
      </c>
      <c r="R77">
        <f t="shared" si="5"/>
        <v>0</v>
      </c>
    </row>
    <row r="78" spans="1:18" x14ac:dyDescent="0.25">
      <c r="A78" t="s">
        <v>815</v>
      </c>
      <c r="B78" t="s">
        <v>0</v>
      </c>
      <c r="C78">
        <v>243</v>
      </c>
      <c r="D78">
        <v>110675928</v>
      </c>
      <c r="E78" t="s">
        <v>0</v>
      </c>
      <c r="F78" t="s">
        <v>816</v>
      </c>
      <c r="G78" t="s">
        <v>0</v>
      </c>
      <c r="H78" t="s">
        <v>0</v>
      </c>
      <c r="I78" t="s">
        <v>6998</v>
      </c>
      <c r="J78" s="6">
        <v>451426</v>
      </c>
      <c r="K78" s="3">
        <v>452157</v>
      </c>
      <c r="L78" s="3">
        <f t="shared" si="6"/>
        <v>1246</v>
      </c>
      <c r="N78">
        <f t="shared" si="7"/>
        <v>0</v>
      </c>
      <c r="O78">
        <f t="shared" si="8"/>
        <v>0</v>
      </c>
      <c r="P78">
        <f t="shared" si="9"/>
        <v>0</v>
      </c>
      <c r="R78">
        <f t="shared" si="5"/>
        <v>0</v>
      </c>
    </row>
    <row r="79" spans="1:18" x14ac:dyDescent="0.25">
      <c r="A79" t="s">
        <v>823</v>
      </c>
      <c r="B79" t="s">
        <v>0</v>
      </c>
      <c r="C79">
        <v>481</v>
      </c>
      <c r="D79">
        <v>110674809</v>
      </c>
      <c r="E79" t="s">
        <v>0</v>
      </c>
      <c r="F79" t="s">
        <v>824</v>
      </c>
      <c r="G79" t="s">
        <v>0</v>
      </c>
      <c r="H79" t="s">
        <v>0</v>
      </c>
      <c r="I79" t="s">
        <v>7001</v>
      </c>
      <c r="J79" s="6">
        <v>454962</v>
      </c>
      <c r="K79" s="3">
        <v>456407</v>
      </c>
      <c r="L79" s="3">
        <f t="shared" si="6"/>
        <v>2805</v>
      </c>
      <c r="N79">
        <f t="shared" si="7"/>
        <v>0</v>
      </c>
      <c r="O79">
        <f t="shared" si="8"/>
        <v>0</v>
      </c>
      <c r="P79">
        <f t="shared" si="9"/>
        <v>0</v>
      </c>
      <c r="R79">
        <f t="shared" si="5"/>
        <v>1</v>
      </c>
    </row>
    <row r="80" spans="1:18" x14ac:dyDescent="0.25">
      <c r="A80" t="s">
        <v>825</v>
      </c>
      <c r="B80" t="s">
        <v>0</v>
      </c>
      <c r="C80">
        <v>320</v>
      </c>
      <c r="D80">
        <v>110675706</v>
      </c>
      <c r="E80" t="s">
        <v>0</v>
      </c>
      <c r="F80" t="s">
        <v>826</v>
      </c>
      <c r="G80" t="s">
        <v>0</v>
      </c>
      <c r="H80" t="s">
        <v>0</v>
      </c>
      <c r="I80" t="s">
        <v>7002</v>
      </c>
      <c r="J80" s="6">
        <v>456453</v>
      </c>
      <c r="K80" s="3">
        <v>457415</v>
      </c>
      <c r="L80" s="3">
        <f t="shared" si="6"/>
        <v>46</v>
      </c>
      <c r="N80">
        <f t="shared" si="7"/>
        <v>1</v>
      </c>
      <c r="O80">
        <f t="shared" si="8"/>
        <v>1</v>
      </c>
      <c r="P80">
        <f t="shared" si="9"/>
        <v>1</v>
      </c>
      <c r="R80">
        <f t="shared" si="5"/>
        <v>2</v>
      </c>
    </row>
    <row r="81" spans="1:18" x14ac:dyDescent="0.25">
      <c r="A81" t="s">
        <v>843</v>
      </c>
      <c r="B81" t="s">
        <v>0</v>
      </c>
      <c r="C81">
        <v>452</v>
      </c>
      <c r="D81">
        <v>110674942</v>
      </c>
      <c r="E81" t="s">
        <v>0</v>
      </c>
      <c r="F81" t="s">
        <v>844</v>
      </c>
      <c r="G81" t="s">
        <v>0</v>
      </c>
      <c r="H81" t="s">
        <v>0</v>
      </c>
      <c r="I81" t="s">
        <v>7008</v>
      </c>
      <c r="J81" s="6">
        <v>463973</v>
      </c>
      <c r="K81" s="3">
        <v>465331</v>
      </c>
      <c r="L81" s="3">
        <f t="shared" si="6"/>
        <v>6558</v>
      </c>
      <c r="N81">
        <f t="shared" si="7"/>
        <v>0</v>
      </c>
      <c r="O81">
        <f t="shared" si="8"/>
        <v>0</v>
      </c>
      <c r="P81">
        <f t="shared" si="9"/>
        <v>0</v>
      </c>
      <c r="R81">
        <f t="shared" si="5"/>
        <v>2</v>
      </c>
    </row>
    <row r="82" spans="1:18" x14ac:dyDescent="0.25">
      <c r="A82" t="s">
        <v>941</v>
      </c>
      <c r="B82" t="s">
        <v>0</v>
      </c>
      <c r="C82">
        <v>180</v>
      </c>
      <c r="D82">
        <v>110676014</v>
      </c>
      <c r="E82" t="s">
        <v>942</v>
      </c>
      <c r="F82" t="s">
        <v>943</v>
      </c>
      <c r="G82" t="s">
        <v>0</v>
      </c>
      <c r="H82" t="s">
        <v>0</v>
      </c>
      <c r="I82" t="s">
        <v>6964</v>
      </c>
      <c r="J82" s="6">
        <v>518534</v>
      </c>
      <c r="K82" s="3">
        <v>519076</v>
      </c>
      <c r="L82" s="3">
        <f t="shared" si="6"/>
        <v>53203</v>
      </c>
      <c r="N82">
        <f t="shared" si="7"/>
        <v>0</v>
      </c>
      <c r="O82">
        <f t="shared" si="8"/>
        <v>0</v>
      </c>
      <c r="P82">
        <f t="shared" si="9"/>
        <v>0</v>
      </c>
      <c r="R82">
        <f t="shared" si="5"/>
        <v>0</v>
      </c>
    </row>
    <row r="83" spans="1:18" x14ac:dyDescent="0.25">
      <c r="A83" t="s">
        <v>952</v>
      </c>
      <c r="B83" t="s">
        <v>0</v>
      </c>
      <c r="C83">
        <v>111</v>
      </c>
      <c r="D83">
        <v>110675910</v>
      </c>
      <c r="E83" t="s">
        <v>0</v>
      </c>
      <c r="F83" t="s">
        <v>953</v>
      </c>
      <c r="G83" t="s">
        <v>0</v>
      </c>
      <c r="H83" t="s">
        <v>0</v>
      </c>
      <c r="I83" t="s">
        <v>6790</v>
      </c>
      <c r="J83" s="6">
        <v>523551</v>
      </c>
      <c r="K83" s="3">
        <v>523886</v>
      </c>
      <c r="L83" s="3">
        <f t="shared" si="6"/>
        <v>4475</v>
      </c>
      <c r="N83">
        <f t="shared" si="7"/>
        <v>0</v>
      </c>
      <c r="O83">
        <f t="shared" si="8"/>
        <v>0</v>
      </c>
      <c r="P83">
        <f t="shared" si="9"/>
        <v>0</v>
      </c>
      <c r="R83">
        <f t="shared" si="5"/>
        <v>0</v>
      </c>
    </row>
    <row r="84" spans="1:18" x14ac:dyDescent="0.25">
      <c r="A84" t="s">
        <v>954</v>
      </c>
      <c r="B84" t="s">
        <v>0</v>
      </c>
      <c r="C84">
        <v>138</v>
      </c>
      <c r="D84">
        <v>110675417</v>
      </c>
      <c r="E84" t="s">
        <v>0</v>
      </c>
      <c r="F84" t="s">
        <v>955</v>
      </c>
      <c r="G84" t="s">
        <v>0</v>
      </c>
      <c r="H84" t="s">
        <v>0</v>
      </c>
      <c r="I84" t="s">
        <v>6790</v>
      </c>
      <c r="J84" s="6">
        <v>523892</v>
      </c>
      <c r="K84" s="3">
        <v>524308</v>
      </c>
      <c r="L84" s="3">
        <f t="shared" si="6"/>
        <v>6</v>
      </c>
      <c r="N84">
        <f t="shared" si="7"/>
        <v>1</v>
      </c>
      <c r="O84">
        <f t="shared" si="8"/>
        <v>1</v>
      </c>
      <c r="P84">
        <f t="shared" si="9"/>
        <v>1</v>
      </c>
      <c r="R84">
        <f t="shared" si="5"/>
        <v>0</v>
      </c>
    </row>
    <row r="85" spans="1:18" x14ac:dyDescent="0.25">
      <c r="A85" t="s">
        <v>978</v>
      </c>
      <c r="B85" t="s">
        <v>0</v>
      </c>
      <c r="C85">
        <v>285</v>
      </c>
      <c r="D85">
        <v>110673869</v>
      </c>
      <c r="E85" t="s">
        <v>0</v>
      </c>
      <c r="F85" t="s">
        <v>979</v>
      </c>
      <c r="G85" t="s">
        <v>0</v>
      </c>
      <c r="H85" t="s">
        <v>0</v>
      </c>
      <c r="I85" t="s">
        <v>6907</v>
      </c>
      <c r="J85" s="6">
        <v>534603</v>
      </c>
      <c r="K85" s="3">
        <v>535460</v>
      </c>
      <c r="L85" s="3">
        <f t="shared" si="6"/>
        <v>10295</v>
      </c>
      <c r="N85">
        <f t="shared" si="7"/>
        <v>0</v>
      </c>
      <c r="O85">
        <f t="shared" si="8"/>
        <v>0</v>
      </c>
      <c r="P85">
        <f t="shared" si="9"/>
        <v>0</v>
      </c>
      <c r="R85">
        <f t="shared" si="5"/>
        <v>0</v>
      </c>
    </row>
    <row r="86" spans="1:18" x14ac:dyDescent="0.25">
      <c r="A86" t="s">
        <v>989</v>
      </c>
      <c r="B86" t="s">
        <v>0</v>
      </c>
      <c r="C86">
        <v>261</v>
      </c>
      <c r="D86">
        <v>110675245</v>
      </c>
      <c r="E86" t="s">
        <v>0</v>
      </c>
      <c r="F86" t="s">
        <v>990</v>
      </c>
      <c r="G86" t="s">
        <v>0</v>
      </c>
      <c r="H86" t="s">
        <v>0</v>
      </c>
      <c r="I86" t="s">
        <v>7049</v>
      </c>
      <c r="J86" s="6">
        <v>540545</v>
      </c>
      <c r="K86" s="3">
        <v>541330</v>
      </c>
      <c r="L86" s="3">
        <f t="shared" si="6"/>
        <v>5085</v>
      </c>
      <c r="N86">
        <f t="shared" si="7"/>
        <v>0</v>
      </c>
      <c r="O86">
        <f t="shared" si="8"/>
        <v>0</v>
      </c>
      <c r="P86">
        <f t="shared" si="9"/>
        <v>0</v>
      </c>
      <c r="R86">
        <f t="shared" si="5"/>
        <v>0</v>
      </c>
    </row>
    <row r="87" spans="1:18" x14ac:dyDescent="0.25">
      <c r="A87" t="s">
        <v>1001</v>
      </c>
      <c r="B87" t="s">
        <v>0</v>
      </c>
      <c r="C87">
        <v>100</v>
      </c>
      <c r="D87">
        <v>110675855</v>
      </c>
      <c r="E87" t="s">
        <v>0</v>
      </c>
      <c r="F87" t="s">
        <v>1002</v>
      </c>
      <c r="G87" t="s">
        <v>0</v>
      </c>
      <c r="H87" t="s">
        <v>0</v>
      </c>
      <c r="I87" t="s">
        <v>6796</v>
      </c>
      <c r="J87" s="6">
        <v>548090</v>
      </c>
      <c r="K87" s="3">
        <v>548392</v>
      </c>
      <c r="L87" s="3">
        <f t="shared" si="6"/>
        <v>6760</v>
      </c>
      <c r="N87">
        <f t="shared" si="7"/>
        <v>0</v>
      </c>
      <c r="O87">
        <f t="shared" si="8"/>
        <v>0</v>
      </c>
      <c r="P87">
        <f t="shared" si="9"/>
        <v>0</v>
      </c>
      <c r="R87">
        <f t="shared" si="5"/>
        <v>1</v>
      </c>
    </row>
    <row r="88" spans="1:18" x14ac:dyDescent="0.25">
      <c r="A88" t="s">
        <v>1062</v>
      </c>
      <c r="B88" t="s">
        <v>0</v>
      </c>
      <c r="C88">
        <v>249</v>
      </c>
      <c r="D88">
        <v>110675862</v>
      </c>
      <c r="E88" t="s">
        <v>0</v>
      </c>
      <c r="F88" t="s">
        <v>1063</v>
      </c>
      <c r="G88" t="s">
        <v>0</v>
      </c>
      <c r="H88" t="s">
        <v>0</v>
      </c>
      <c r="I88" t="s">
        <v>7065</v>
      </c>
      <c r="J88" s="6">
        <v>588204</v>
      </c>
      <c r="K88" s="3">
        <v>588953</v>
      </c>
      <c r="L88" s="3">
        <f t="shared" si="6"/>
        <v>39812</v>
      </c>
      <c r="N88">
        <f t="shared" si="7"/>
        <v>0</v>
      </c>
      <c r="O88">
        <f t="shared" si="8"/>
        <v>0</v>
      </c>
      <c r="P88">
        <f t="shared" si="9"/>
        <v>0</v>
      </c>
      <c r="R88">
        <f t="shared" si="5"/>
        <v>0</v>
      </c>
    </row>
    <row r="89" spans="1:18" x14ac:dyDescent="0.25">
      <c r="A89" t="s">
        <v>1089</v>
      </c>
      <c r="B89" t="s">
        <v>0</v>
      </c>
      <c r="C89">
        <v>148</v>
      </c>
      <c r="D89">
        <v>110673899</v>
      </c>
      <c r="E89" t="s">
        <v>0</v>
      </c>
      <c r="F89" t="s">
        <v>1090</v>
      </c>
      <c r="G89" t="s">
        <v>0</v>
      </c>
      <c r="H89" t="s">
        <v>0</v>
      </c>
      <c r="I89" t="s">
        <v>7071</v>
      </c>
      <c r="J89" s="6">
        <v>600784</v>
      </c>
      <c r="K89" s="3">
        <v>601230</v>
      </c>
      <c r="L89" s="3">
        <f t="shared" si="6"/>
        <v>11831</v>
      </c>
      <c r="N89">
        <f t="shared" si="7"/>
        <v>0</v>
      </c>
      <c r="O89">
        <f t="shared" si="8"/>
        <v>0</v>
      </c>
      <c r="P89">
        <f t="shared" si="9"/>
        <v>0</v>
      </c>
      <c r="R89">
        <f t="shared" si="5"/>
        <v>1</v>
      </c>
    </row>
    <row r="90" spans="1:18" x14ac:dyDescent="0.25">
      <c r="A90" t="s">
        <v>1121</v>
      </c>
      <c r="B90" t="s">
        <v>0</v>
      </c>
      <c r="C90">
        <v>150</v>
      </c>
      <c r="D90">
        <v>110673893</v>
      </c>
      <c r="E90" t="s">
        <v>0</v>
      </c>
      <c r="F90" t="s">
        <v>1122</v>
      </c>
      <c r="G90" t="s">
        <v>0</v>
      </c>
      <c r="H90" t="s">
        <v>0</v>
      </c>
      <c r="I90" t="s">
        <v>7071</v>
      </c>
      <c r="J90" s="6">
        <v>618021</v>
      </c>
      <c r="K90" s="3">
        <v>618473</v>
      </c>
      <c r="L90" s="3">
        <f t="shared" si="6"/>
        <v>16791</v>
      </c>
      <c r="N90">
        <f t="shared" si="7"/>
        <v>0</v>
      </c>
      <c r="O90">
        <f t="shared" si="8"/>
        <v>0</v>
      </c>
      <c r="P90">
        <f t="shared" si="9"/>
        <v>0</v>
      </c>
      <c r="R90">
        <f t="shared" si="5"/>
        <v>0</v>
      </c>
    </row>
    <row r="91" spans="1:18" x14ac:dyDescent="0.25">
      <c r="A91" t="s">
        <v>1127</v>
      </c>
      <c r="B91" t="s">
        <v>0</v>
      </c>
      <c r="C91">
        <v>71</v>
      </c>
      <c r="D91">
        <v>110673404</v>
      </c>
      <c r="E91" t="s">
        <v>0</v>
      </c>
      <c r="F91" t="s">
        <v>1128</v>
      </c>
      <c r="G91" t="s">
        <v>0</v>
      </c>
      <c r="H91" t="s">
        <v>0</v>
      </c>
      <c r="I91" t="s">
        <v>6796</v>
      </c>
      <c r="J91" s="6">
        <v>621817</v>
      </c>
      <c r="K91" s="3">
        <v>622032</v>
      </c>
      <c r="L91" s="3">
        <f t="shared" si="6"/>
        <v>3344</v>
      </c>
      <c r="N91">
        <f t="shared" si="7"/>
        <v>0</v>
      </c>
      <c r="O91">
        <f t="shared" si="8"/>
        <v>0</v>
      </c>
      <c r="P91">
        <f t="shared" si="9"/>
        <v>0</v>
      </c>
      <c r="R91">
        <f t="shared" si="5"/>
        <v>2</v>
      </c>
    </row>
    <row r="92" spans="1:18" x14ac:dyDescent="0.25">
      <c r="A92" t="s">
        <v>1129</v>
      </c>
      <c r="B92" t="s">
        <v>0</v>
      </c>
      <c r="C92">
        <v>79</v>
      </c>
      <c r="D92">
        <v>110674157</v>
      </c>
      <c r="E92" t="s">
        <v>0</v>
      </c>
      <c r="F92" t="s">
        <v>1130</v>
      </c>
      <c r="G92" t="s">
        <v>0</v>
      </c>
      <c r="H92" t="s">
        <v>0</v>
      </c>
      <c r="I92" t="s">
        <v>6853</v>
      </c>
      <c r="J92" s="6">
        <v>622046</v>
      </c>
      <c r="K92" s="3">
        <v>622285</v>
      </c>
      <c r="L92" s="3">
        <f t="shared" si="6"/>
        <v>14</v>
      </c>
      <c r="N92">
        <f t="shared" si="7"/>
        <v>1</v>
      </c>
      <c r="O92">
        <f t="shared" si="8"/>
        <v>1</v>
      </c>
      <c r="P92">
        <f t="shared" si="9"/>
        <v>1</v>
      </c>
      <c r="R92">
        <f t="shared" si="5"/>
        <v>1</v>
      </c>
    </row>
    <row r="93" spans="1:18" x14ac:dyDescent="0.25">
      <c r="A93" t="s">
        <v>1144</v>
      </c>
      <c r="B93" t="s">
        <v>0</v>
      </c>
      <c r="C93">
        <v>87</v>
      </c>
      <c r="D93">
        <v>110675806</v>
      </c>
      <c r="E93" t="s">
        <v>0</v>
      </c>
      <c r="F93" t="s">
        <v>1145</v>
      </c>
      <c r="G93" t="s">
        <v>0</v>
      </c>
      <c r="H93" t="s">
        <v>0</v>
      </c>
      <c r="I93" t="s">
        <v>6790</v>
      </c>
      <c r="J93" s="6">
        <v>628699</v>
      </c>
      <c r="K93" s="3">
        <v>628962</v>
      </c>
      <c r="L93" s="3">
        <f t="shared" si="6"/>
        <v>6414</v>
      </c>
      <c r="N93">
        <f t="shared" si="7"/>
        <v>0</v>
      </c>
      <c r="O93">
        <f t="shared" si="8"/>
        <v>0</v>
      </c>
      <c r="P93">
        <f t="shared" si="9"/>
        <v>0</v>
      </c>
      <c r="R93">
        <f t="shared" si="5"/>
        <v>0</v>
      </c>
    </row>
    <row r="94" spans="1:18" x14ac:dyDescent="0.25">
      <c r="A94" t="s">
        <v>1151</v>
      </c>
      <c r="B94" t="s">
        <v>0</v>
      </c>
      <c r="C94">
        <v>889</v>
      </c>
      <c r="D94">
        <v>110674475</v>
      </c>
      <c r="E94" t="s">
        <v>0</v>
      </c>
      <c r="F94" t="s">
        <v>1152</v>
      </c>
      <c r="G94" t="s">
        <v>0</v>
      </c>
      <c r="H94" t="s">
        <v>0</v>
      </c>
      <c r="I94" t="s">
        <v>7084</v>
      </c>
      <c r="J94" s="6">
        <v>633592</v>
      </c>
      <c r="K94" s="3">
        <v>636261</v>
      </c>
      <c r="L94" s="3">
        <f t="shared" si="6"/>
        <v>4630</v>
      </c>
      <c r="N94">
        <f t="shared" si="7"/>
        <v>0</v>
      </c>
      <c r="O94">
        <f t="shared" si="8"/>
        <v>0</v>
      </c>
      <c r="P94">
        <f t="shared" si="9"/>
        <v>0</v>
      </c>
      <c r="R94">
        <f t="shared" si="5"/>
        <v>1</v>
      </c>
    </row>
    <row r="95" spans="1:18" x14ac:dyDescent="0.25">
      <c r="A95" t="s">
        <v>1175</v>
      </c>
      <c r="B95" t="s">
        <v>0</v>
      </c>
      <c r="C95">
        <v>721</v>
      </c>
      <c r="D95">
        <v>110675326</v>
      </c>
      <c r="E95" t="s">
        <v>1176</v>
      </c>
      <c r="F95" t="s">
        <v>1177</v>
      </c>
      <c r="G95" t="s">
        <v>0</v>
      </c>
      <c r="H95" t="s">
        <v>0</v>
      </c>
      <c r="I95" t="s">
        <v>7092</v>
      </c>
      <c r="J95" s="6">
        <v>648176</v>
      </c>
      <c r="K95" s="3">
        <v>650341</v>
      </c>
      <c r="L95" s="3">
        <f t="shared" si="6"/>
        <v>11915</v>
      </c>
      <c r="N95">
        <f t="shared" si="7"/>
        <v>0</v>
      </c>
      <c r="O95">
        <f t="shared" si="8"/>
        <v>0</v>
      </c>
      <c r="P95">
        <f t="shared" si="9"/>
        <v>0</v>
      </c>
      <c r="R95">
        <f t="shared" si="5"/>
        <v>1</v>
      </c>
    </row>
    <row r="96" spans="1:18" x14ac:dyDescent="0.25">
      <c r="A96" t="s">
        <v>1192</v>
      </c>
      <c r="B96" t="s">
        <v>0</v>
      </c>
      <c r="C96">
        <v>330</v>
      </c>
      <c r="D96">
        <v>110675057</v>
      </c>
      <c r="E96" t="s">
        <v>0</v>
      </c>
      <c r="F96" t="s">
        <v>1193</v>
      </c>
      <c r="G96" t="s">
        <v>0</v>
      </c>
      <c r="H96" t="s">
        <v>0</v>
      </c>
      <c r="I96" t="s">
        <v>7063</v>
      </c>
      <c r="J96" s="6">
        <v>655789</v>
      </c>
      <c r="K96" s="3">
        <v>656781</v>
      </c>
      <c r="L96" s="3">
        <f t="shared" si="6"/>
        <v>5448</v>
      </c>
      <c r="N96">
        <f t="shared" si="7"/>
        <v>0</v>
      </c>
      <c r="O96">
        <f t="shared" si="8"/>
        <v>0</v>
      </c>
      <c r="P96">
        <f t="shared" si="9"/>
        <v>0</v>
      </c>
      <c r="R96">
        <f t="shared" si="5"/>
        <v>0</v>
      </c>
    </row>
    <row r="97" spans="1:18" x14ac:dyDescent="0.25">
      <c r="A97" t="s">
        <v>1194</v>
      </c>
      <c r="B97" t="s">
        <v>0</v>
      </c>
      <c r="C97">
        <v>135</v>
      </c>
      <c r="D97">
        <v>110674620</v>
      </c>
      <c r="E97" t="s">
        <v>0</v>
      </c>
      <c r="F97" t="s">
        <v>1195</v>
      </c>
      <c r="G97" t="s">
        <v>0</v>
      </c>
      <c r="H97" t="s">
        <v>0</v>
      </c>
      <c r="I97" t="s">
        <v>7097</v>
      </c>
      <c r="J97" s="6">
        <v>656885</v>
      </c>
      <c r="K97" s="3">
        <v>657292</v>
      </c>
      <c r="L97" s="3">
        <f t="shared" si="6"/>
        <v>104</v>
      </c>
      <c r="N97">
        <f t="shared" si="7"/>
        <v>0</v>
      </c>
      <c r="O97">
        <f t="shared" si="8"/>
        <v>0</v>
      </c>
      <c r="P97">
        <f t="shared" si="9"/>
        <v>1</v>
      </c>
      <c r="R97">
        <f t="shared" si="5"/>
        <v>0</v>
      </c>
    </row>
    <row r="98" spans="1:18" x14ac:dyDescent="0.25">
      <c r="A98" t="s">
        <v>1220</v>
      </c>
      <c r="B98" t="s">
        <v>0</v>
      </c>
      <c r="C98">
        <v>630</v>
      </c>
      <c r="D98">
        <v>110674944</v>
      </c>
      <c r="E98" t="s">
        <v>1221</v>
      </c>
      <c r="F98" t="s">
        <v>1222</v>
      </c>
      <c r="G98" t="s">
        <v>0</v>
      </c>
      <c r="H98" t="s">
        <v>0</v>
      </c>
      <c r="I98" t="s">
        <v>7103</v>
      </c>
      <c r="J98" s="6">
        <v>672372</v>
      </c>
      <c r="K98" s="3">
        <v>674264</v>
      </c>
      <c r="L98" s="3">
        <f t="shared" si="6"/>
        <v>15080</v>
      </c>
      <c r="N98">
        <f t="shared" si="7"/>
        <v>0</v>
      </c>
      <c r="O98">
        <f t="shared" si="8"/>
        <v>0</v>
      </c>
      <c r="P98">
        <f t="shared" si="9"/>
        <v>0</v>
      </c>
      <c r="R98">
        <f t="shared" si="5"/>
        <v>0</v>
      </c>
    </row>
    <row r="99" spans="1:18" x14ac:dyDescent="0.25">
      <c r="A99" t="s">
        <v>1223</v>
      </c>
      <c r="B99" t="s">
        <v>0</v>
      </c>
      <c r="C99">
        <v>306</v>
      </c>
      <c r="D99">
        <v>110675389</v>
      </c>
      <c r="E99" t="s">
        <v>1224</v>
      </c>
      <c r="F99" t="s">
        <v>1225</v>
      </c>
      <c r="G99" t="s">
        <v>0</v>
      </c>
      <c r="H99" t="s">
        <v>0</v>
      </c>
      <c r="I99" t="s">
        <v>7104</v>
      </c>
      <c r="J99" s="6">
        <v>674268</v>
      </c>
      <c r="K99" s="3">
        <v>675188</v>
      </c>
      <c r="L99" s="3">
        <f t="shared" si="6"/>
        <v>4</v>
      </c>
      <c r="N99">
        <f t="shared" si="7"/>
        <v>1</v>
      </c>
      <c r="O99">
        <f t="shared" si="8"/>
        <v>1</v>
      </c>
      <c r="P99">
        <f t="shared" si="9"/>
        <v>1</v>
      </c>
      <c r="R99">
        <f t="shared" si="5"/>
        <v>0</v>
      </c>
    </row>
    <row r="100" spans="1:18" x14ac:dyDescent="0.25">
      <c r="A100" t="s">
        <v>1226</v>
      </c>
      <c r="B100" t="s">
        <v>0</v>
      </c>
      <c r="C100">
        <v>248</v>
      </c>
      <c r="D100">
        <v>110673822</v>
      </c>
      <c r="E100" t="s">
        <v>0</v>
      </c>
      <c r="F100" t="s">
        <v>1227</v>
      </c>
      <c r="G100" t="s">
        <v>0</v>
      </c>
      <c r="H100" t="s">
        <v>0</v>
      </c>
      <c r="I100" t="s">
        <v>7105</v>
      </c>
      <c r="J100" s="6">
        <v>675188</v>
      </c>
      <c r="K100" s="3">
        <v>675934</v>
      </c>
      <c r="L100" s="3">
        <f t="shared" si="6"/>
        <v>0</v>
      </c>
      <c r="N100">
        <f t="shared" si="7"/>
        <v>2</v>
      </c>
      <c r="O100">
        <f t="shared" si="8"/>
        <v>2</v>
      </c>
      <c r="P100">
        <f t="shared" si="9"/>
        <v>2</v>
      </c>
      <c r="R100">
        <f t="shared" si="5"/>
        <v>2</v>
      </c>
    </row>
    <row r="101" spans="1:18" x14ac:dyDescent="0.25">
      <c r="A101" t="s">
        <v>1230</v>
      </c>
      <c r="B101" t="s">
        <v>0</v>
      </c>
      <c r="C101">
        <v>366</v>
      </c>
      <c r="D101">
        <v>110675329</v>
      </c>
      <c r="E101" t="s">
        <v>0</v>
      </c>
      <c r="F101" t="s">
        <v>1231</v>
      </c>
      <c r="G101" t="s">
        <v>0</v>
      </c>
      <c r="H101" t="s">
        <v>0</v>
      </c>
      <c r="I101" t="s">
        <v>6793</v>
      </c>
      <c r="J101" s="6">
        <v>676728</v>
      </c>
      <c r="K101" s="3">
        <v>677828</v>
      </c>
      <c r="L101" s="3">
        <f t="shared" si="6"/>
        <v>794</v>
      </c>
      <c r="N101">
        <f t="shared" si="7"/>
        <v>0</v>
      </c>
      <c r="O101">
        <f t="shared" si="8"/>
        <v>0</v>
      </c>
      <c r="P101">
        <f t="shared" si="9"/>
        <v>0</v>
      </c>
      <c r="R101">
        <f t="shared" si="5"/>
        <v>0</v>
      </c>
    </row>
    <row r="102" spans="1:18" x14ac:dyDescent="0.25">
      <c r="A102" t="s">
        <v>1269</v>
      </c>
      <c r="B102" t="s">
        <v>0</v>
      </c>
      <c r="C102">
        <v>393</v>
      </c>
      <c r="D102">
        <v>110673332</v>
      </c>
      <c r="E102" t="s">
        <v>0</v>
      </c>
      <c r="F102" t="s">
        <v>1270</v>
      </c>
      <c r="G102" t="s">
        <v>0</v>
      </c>
      <c r="H102" t="s">
        <v>0</v>
      </c>
      <c r="I102" t="s">
        <v>7118</v>
      </c>
      <c r="J102" s="6">
        <v>704443</v>
      </c>
      <c r="K102" s="3">
        <v>705624</v>
      </c>
      <c r="L102" s="3">
        <f t="shared" si="6"/>
        <v>26615</v>
      </c>
      <c r="N102">
        <f t="shared" si="7"/>
        <v>0</v>
      </c>
      <c r="O102">
        <f t="shared" si="8"/>
        <v>0</v>
      </c>
      <c r="P102">
        <f t="shared" si="9"/>
        <v>0</v>
      </c>
      <c r="R102">
        <f t="shared" si="5"/>
        <v>0</v>
      </c>
    </row>
    <row r="103" spans="1:18" x14ac:dyDescent="0.25">
      <c r="A103" t="s">
        <v>1275</v>
      </c>
      <c r="B103" t="s">
        <v>0</v>
      </c>
      <c r="C103">
        <v>64</v>
      </c>
      <c r="D103">
        <v>110673451</v>
      </c>
      <c r="E103" t="s">
        <v>0</v>
      </c>
      <c r="F103" t="s">
        <v>1276</v>
      </c>
      <c r="G103" t="s">
        <v>0</v>
      </c>
      <c r="H103" t="s">
        <v>0</v>
      </c>
      <c r="I103" t="s">
        <v>6790</v>
      </c>
      <c r="J103" s="6">
        <v>709058</v>
      </c>
      <c r="K103" s="3">
        <v>709252</v>
      </c>
      <c r="L103" s="3">
        <f t="shared" si="6"/>
        <v>3434</v>
      </c>
      <c r="N103">
        <f t="shared" si="7"/>
        <v>0</v>
      </c>
      <c r="O103">
        <f t="shared" si="8"/>
        <v>0</v>
      </c>
      <c r="P103">
        <f t="shared" si="9"/>
        <v>0</v>
      </c>
      <c r="R103">
        <f t="shared" si="5"/>
        <v>1</v>
      </c>
    </row>
    <row r="104" spans="1:18" x14ac:dyDescent="0.25">
      <c r="A104" t="s">
        <v>1279</v>
      </c>
      <c r="B104" t="s">
        <v>0</v>
      </c>
      <c r="C104">
        <v>1109</v>
      </c>
      <c r="D104">
        <v>110675197</v>
      </c>
      <c r="E104" t="s">
        <v>0</v>
      </c>
      <c r="F104" t="s">
        <v>1280</v>
      </c>
      <c r="G104" t="s">
        <v>0</v>
      </c>
      <c r="H104" t="s">
        <v>0</v>
      </c>
      <c r="I104" t="s">
        <v>7121</v>
      </c>
      <c r="J104" s="6">
        <v>710691</v>
      </c>
      <c r="K104" s="3">
        <v>714020</v>
      </c>
      <c r="L104" s="3">
        <f t="shared" si="6"/>
        <v>1439</v>
      </c>
      <c r="N104">
        <f t="shared" si="7"/>
        <v>0</v>
      </c>
      <c r="O104">
        <f t="shared" si="8"/>
        <v>0</v>
      </c>
      <c r="P104">
        <f t="shared" si="9"/>
        <v>0</v>
      </c>
      <c r="R104">
        <f t="shared" si="5"/>
        <v>2</v>
      </c>
    </row>
    <row r="105" spans="1:18" x14ac:dyDescent="0.25">
      <c r="A105" t="s">
        <v>1281</v>
      </c>
      <c r="B105" t="s">
        <v>0</v>
      </c>
      <c r="C105">
        <v>531</v>
      </c>
      <c r="D105">
        <v>110675839</v>
      </c>
      <c r="E105" t="s">
        <v>1282</v>
      </c>
      <c r="F105" t="s">
        <v>1283</v>
      </c>
      <c r="G105" t="s">
        <v>0</v>
      </c>
      <c r="H105" t="s">
        <v>0</v>
      </c>
      <c r="I105" t="s">
        <v>7122</v>
      </c>
      <c r="J105" s="6">
        <v>714281</v>
      </c>
      <c r="K105" s="3">
        <v>715876</v>
      </c>
      <c r="L105" s="3">
        <f t="shared" si="6"/>
        <v>261</v>
      </c>
      <c r="N105">
        <f t="shared" si="7"/>
        <v>0</v>
      </c>
      <c r="O105">
        <f t="shared" si="8"/>
        <v>0</v>
      </c>
      <c r="P105">
        <f t="shared" si="9"/>
        <v>0</v>
      </c>
      <c r="R105">
        <f t="shared" si="5"/>
        <v>0</v>
      </c>
    </row>
    <row r="106" spans="1:18" x14ac:dyDescent="0.25">
      <c r="A106" t="s">
        <v>1284</v>
      </c>
      <c r="B106" t="s">
        <v>0</v>
      </c>
      <c r="C106">
        <v>201</v>
      </c>
      <c r="D106">
        <v>110673875</v>
      </c>
      <c r="E106" t="s">
        <v>0</v>
      </c>
      <c r="F106" t="s">
        <v>1285</v>
      </c>
      <c r="G106" t="s">
        <v>0</v>
      </c>
      <c r="H106" t="s">
        <v>0</v>
      </c>
      <c r="I106" t="s">
        <v>6853</v>
      </c>
      <c r="J106" s="6">
        <v>716090</v>
      </c>
      <c r="K106" s="3">
        <v>716695</v>
      </c>
      <c r="L106" s="3">
        <f t="shared" si="6"/>
        <v>214</v>
      </c>
      <c r="N106">
        <f t="shared" si="7"/>
        <v>0</v>
      </c>
      <c r="O106">
        <f t="shared" si="8"/>
        <v>0</v>
      </c>
      <c r="P106">
        <f t="shared" si="9"/>
        <v>0</v>
      </c>
      <c r="R106">
        <f t="shared" si="5"/>
        <v>0</v>
      </c>
    </row>
    <row r="107" spans="1:18" x14ac:dyDescent="0.25">
      <c r="A107" t="s">
        <v>1322</v>
      </c>
      <c r="B107" t="s">
        <v>0</v>
      </c>
      <c r="C107">
        <v>430</v>
      </c>
      <c r="D107">
        <v>110673322</v>
      </c>
      <c r="E107" t="s">
        <v>0</v>
      </c>
      <c r="F107" t="s">
        <v>1323</v>
      </c>
      <c r="G107" t="s">
        <v>0</v>
      </c>
      <c r="H107" t="s">
        <v>0</v>
      </c>
      <c r="I107" t="s">
        <v>7128</v>
      </c>
      <c r="J107" s="6">
        <v>737229</v>
      </c>
      <c r="K107" s="3">
        <v>738521</v>
      </c>
      <c r="L107" s="3">
        <f t="shared" si="6"/>
        <v>20534</v>
      </c>
      <c r="N107">
        <f t="shared" si="7"/>
        <v>0</v>
      </c>
      <c r="O107">
        <f t="shared" si="8"/>
        <v>0</v>
      </c>
      <c r="P107">
        <f t="shared" si="9"/>
        <v>0</v>
      </c>
      <c r="R107">
        <f t="shared" si="5"/>
        <v>1</v>
      </c>
    </row>
    <row r="108" spans="1:18" x14ac:dyDescent="0.25">
      <c r="A108" t="s">
        <v>1324</v>
      </c>
      <c r="B108" t="s">
        <v>0</v>
      </c>
      <c r="C108">
        <v>339</v>
      </c>
      <c r="D108">
        <v>110674113</v>
      </c>
      <c r="E108" t="s">
        <v>0</v>
      </c>
      <c r="F108" t="s">
        <v>1325</v>
      </c>
      <c r="G108" t="s">
        <v>0</v>
      </c>
      <c r="H108" t="s">
        <v>0</v>
      </c>
      <c r="I108" t="s">
        <v>6942</v>
      </c>
      <c r="J108" s="6">
        <v>738640</v>
      </c>
      <c r="K108" s="3">
        <v>739659</v>
      </c>
      <c r="L108" s="3">
        <f t="shared" si="6"/>
        <v>119</v>
      </c>
      <c r="N108">
        <f t="shared" si="7"/>
        <v>0</v>
      </c>
      <c r="O108">
        <f t="shared" si="8"/>
        <v>0</v>
      </c>
      <c r="P108">
        <f t="shared" si="9"/>
        <v>1</v>
      </c>
      <c r="R108">
        <f t="shared" si="5"/>
        <v>0</v>
      </c>
    </row>
    <row r="109" spans="1:18" x14ac:dyDescent="0.25">
      <c r="A109" t="s">
        <v>1326</v>
      </c>
      <c r="B109" t="s">
        <v>0</v>
      </c>
      <c r="C109">
        <v>424</v>
      </c>
      <c r="D109">
        <v>110675390</v>
      </c>
      <c r="E109" t="s">
        <v>114</v>
      </c>
      <c r="F109" t="s">
        <v>1327</v>
      </c>
      <c r="G109" t="s">
        <v>0</v>
      </c>
      <c r="H109" t="s">
        <v>0</v>
      </c>
      <c r="I109" t="s">
        <v>6813</v>
      </c>
      <c r="J109" s="6">
        <v>739939</v>
      </c>
      <c r="K109" s="3">
        <v>741213</v>
      </c>
      <c r="L109" s="3">
        <f t="shared" si="6"/>
        <v>280</v>
      </c>
      <c r="N109">
        <f t="shared" si="7"/>
        <v>0</v>
      </c>
      <c r="O109">
        <f t="shared" si="8"/>
        <v>0</v>
      </c>
      <c r="P109">
        <f t="shared" si="9"/>
        <v>0</v>
      </c>
      <c r="R109">
        <f t="shared" si="5"/>
        <v>1</v>
      </c>
    </row>
    <row r="110" spans="1:18" x14ac:dyDescent="0.25">
      <c r="A110" t="s">
        <v>1358</v>
      </c>
      <c r="B110" t="s">
        <v>0</v>
      </c>
      <c r="C110">
        <v>207</v>
      </c>
      <c r="D110">
        <v>110675118</v>
      </c>
      <c r="E110" t="s">
        <v>0</v>
      </c>
      <c r="F110" t="s">
        <v>1359</v>
      </c>
      <c r="G110" t="s">
        <v>0</v>
      </c>
      <c r="H110" t="s">
        <v>0</v>
      </c>
      <c r="I110" t="s">
        <v>6790</v>
      </c>
      <c r="J110" s="6">
        <v>751474</v>
      </c>
      <c r="K110" s="3">
        <v>752097</v>
      </c>
      <c r="L110" s="3">
        <f t="shared" si="6"/>
        <v>10261</v>
      </c>
      <c r="N110">
        <f t="shared" si="7"/>
        <v>0</v>
      </c>
      <c r="O110">
        <f t="shared" si="8"/>
        <v>0</v>
      </c>
      <c r="P110">
        <f t="shared" si="9"/>
        <v>0</v>
      </c>
      <c r="R110">
        <f t="shared" si="5"/>
        <v>0</v>
      </c>
    </row>
    <row r="111" spans="1:18" x14ac:dyDescent="0.25">
      <c r="A111" t="s">
        <v>1360</v>
      </c>
      <c r="B111" t="s">
        <v>0</v>
      </c>
      <c r="C111">
        <v>138</v>
      </c>
      <c r="D111">
        <v>110675762</v>
      </c>
      <c r="E111" t="s">
        <v>0</v>
      </c>
      <c r="F111" t="s">
        <v>1361</v>
      </c>
      <c r="G111" t="s">
        <v>0</v>
      </c>
      <c r="H111" t="s">
        <v>0</v>
      </c>
      <c r="I111" t="s">
        <v>7138</v>
      </c>
      <c r="J111" s="6">
        <v>752131</v>
      </c>
      <c r="K111" s="3">
        <v>752547</v>
      </c>
      <c r="L111" s="3">
        <f t="shared" si="6"/>
        <v>34</v>
      </c>
      <c r="N111">
        <f t="shared" si="7"/>
        <v>1</v>
      </c>
      <c r="O111">
        <f t="shared" si="8"/>
        <v>1</v>
      </c>
      <c r="P111">
        <f t="shared" si="9"/>
        <v>1</v>
      </c>
      <c r="R111">
        <f t="shared" si="5"/>
        <v>0</v>
      </c>
    </row>
    <row r="112" spans="1:18" x14ac:dyDescent="0.25">
      <c r="A112" t="s">
        <v>1362</v>
      </c>
      <c r="B112" t="s">
        <v>0</v>
      </c>
      <c r="C112">
        <v>552</v>
      </c>
      <c r="D112">
        <v>110675716</v>
      </c>
      <c r="E112" t="s">
        <v>1363</v>
      </c>
      <c r="F112" t="s">
        <v>1364</v>
      </c>
      <c r="G112" t="s">
        <v>0</v>
      </c>
      <c r="H112" t="s">
        <v>0</v>
      </c>
      <c r="I112" t="s">
        <v>7139</v>
      </c>
      <c r="J112" s="6">
        <v>752961</v>
      </c>
      <c r="K112" s="3">
        <v>754619</v>
      </c>
      <c r="L112" s="3">
        <f t="shared" si="6"/>
        <v>414</v>
      </c>
      <c r="N112">
        <f t="shared" si="7"/>
        <v>0</v>
      </c>
      <c r="O112">
        <f t="shared" si="8"/>
        <v>0</v>
      </c>
      <c r="P112">
        <f t="shared" si="9"/>
        <v>0</v>
      </c>
      <c r="R112">
        <f t="shared" si="5"/>
        <v>0</v>
      </c>
    </row>
    <row r="113" spans="1:18" x14ac:dyDescent="0.25">
      <c r="A113" t="s">
        <v>1365</v>
      </c>
      <c r="B113" t="s">
        <v>0</v>
      </c>
      <c r="C113">
        <v>51</v>
      </c>
      <c r="D113">
        <v>110673327</v>
      </c>
      <c r="E113" t="s">
        <v>0</v>
      </c>
      <c r="F113" t="s">
        <v>1366</v>
      </c>
      <c r="G113" t="s">
        <v>0</v>
      </c>
      <c r="H113" t="s">
        <v>0</v>
      </c>
      <c r="I113" t="s">
        <v>6790</v>
      </c>
      <c r="J113" s="6">
        <v>754873</v>
      </c>
      <c r="K113" s="3">
        <v>755028</v>
      </c>
      <c r="L113" s="3">
        <f t="shared" si="6"/>
        <v>254</v>
      </c>
      <c r="N113">
        <f t="shared" si="7"/>
        <v>0</v>
      </c>
      <c r="O113">
        <f t="shared" si="8"/>
        <v>0</v>
      </c>
      <c r="P113">
        <f t="shared" si="9"/>
        <v>0</v>
      </c>
      <c r="R113">
        <f t="shared" si="5"/>
        <v>0</v>
      </c>
    </row>
    <row r="114" spans="1:18" x14ac:dyDescent="0.25">
      <c r="A114" t="s">
        <v>1367</v>
      </c>
      <c r="B114" t="s">
        <v>0</v>
      </c>
      <c r="C114">
        <v>362</v>
      </c>
      <c r="D114">
        <v>110673929</v>
      </c>
      <c r="E114" t="s">
        <v>0</v>
      </c>
      <c r="F114" t="s">
        <v>1368</v>
      </c>
      <c r="G114" t="s">
        <v>0</v>
      </c>
      <c r="H114" t="s">
        <v>0</v>
      </c>
      <c r="I114" t="s">
        <v>7140</v>
      </c>
      <c r="J114" s="6">
        <v>755183</v>
      </c>
      <c r="K114" s="3">
        <v>756271</v>
      </c>
      <c r="L114" s="3">
        <f t="shared" si="6"/>
        <v>155</v>
      </c>
      <c r="N114">
        <f t="shared" si="7"/>
        <v>0</v>
      </c>
      <c r="O114">
        <f t="shared" si="8"/>
        <v>0</v>
      </c>
      <c r="P114">
        <f t="shared" si="9"/>
        <v>1</v>
      </c>
      <c r="R114">
        <f t="shared" si="5"/>
        <v>2</v>
      </c>
    </row>
    <row r="115" spans="1:18" x14ac:dyDescent="0.25">
      <c r="A115" t="s">
        <v>1396</v>
      </c>
      <c r="B115" t="s">
        <v>0</v>
      </c>
      <c r="C115">
        <v>259</v>
      </c>
      <c r="D115">
        <v>110674979</v>
      </c>
      <c r="E115" t="s">
        <v>0</v>
      </c>
      <c r="F115" t="s">
        <v>1397</v>
      </c>
      <c r="G115" t="s">
        <v>0</v>
      </c>
      <c r="H115" t="s">
        <v>0</v>
      </c>
      <c r="I115" t="s">
        <v>7105</v>
      </c>
      <c r="J115" s="6">
        <v>772148</v>
      </c>
      <c r="K115" s="3">
        <v>772927</v>
      </c>
      <c r="L115" s="3">
        <f t="shared" si="6"/>
        <v>15877</v>
      </c>
      <c r="N115">
        <f t="shared" si="7"/>
        <v>0</v>
      </c>
      <c r="O115">
        <f t="shared" si="8"/>
        <v>0</v>
      </c>
      <c r="P115">
        <f t="shared" si="9"/>
        <v>0</v>
      </c>
      <c r="R115">
        <f t="shared" si="5"/>
        <v>1</v>
      </c>
    </row>
    <row r="116" spans="1:18" x14ac:dyDescent="0.25">
      <c r="A116" t="s">
        <v>1416</v>
      </c>
      <c r="B116" t="s">
        <v>0</v>
      </c>
      <c r="C116">
        <v>266</v>
      </c>
      <c r="D116">
        <v>110673801</v>
      </c>
      <c r="E116" t="s">
        <v>0</v>
      </c>
      <c r="F116" t="s">
        <v>1417</v>
      </c>
      <c r="G116" t="s">
        <v>0</v>
      </c>
      <c r="H116" t="s">
        <v>0</v>
      </c>
      <c r="I116" t="s">
        <v>7150</v>
      </c>
      <c r="J116" s="6">
        <v>779906</v>
      </c>
      <c r="K116" s="3">
        <v>780706</v>
      </c>
      <c r="L116" s="3">
        <f t="shared" si="6"/>
        <v>6979</v>
      </c>
      <c r="N116">
        <f t="shared" si="7"/>
        <v>0</v>
      </c>
      <c r="O116">
        <f t="shared" si="8"/>
        <v>0</v>
      </c>
      <c r="P116">
        <f t="shared" si="9"/>
        <v>0</v>
      </c>
      <c r="R116">
        <f t="shared" si="5"/>
        <v>2</v>
      </c>
    </row>
    <row r="117" spans="1:18" x14ac:dyDescent="0.25">
      <c r="A117" t="s">
        <v>1418</v>
      </c>
      <c r="B117" t="s">
        <v>0</v>
      </c>
      <c r="C117">
        <v>45</v>
      </c>
      <c r="D117">
        <v>110675408</v>
      </c>
      <c r="E117" t="s">
        <v>0</v>
      </c>
      <c r="F117" t="s">
        <v>1419</v>
      </c>
      <c r="G117" t="s">
        <v>0</v>
      </c>
      <c r="H117" t="s">
        <v>0</v>
      </c>
      <c r="I117" t="s">
        <v>6796</v>
      </c>
      <c r="J117" s="6">
        <v>780813</v>
      </c>
      <c r="K117" s="3">
        <v>780950</v>
      </c>
      <c r="L117" s="3">
        <f t="shared" si="6"/>
        <v>107</v>
      </c>
      <c r="N117">
        <f t="shared" si="7"/>
        <v>0</v>
      </c>
      <c r="O117">
        <f t="shared" si="8"/>
        <v>0</v>
      </c>
      <c r="P117">
        <f t="shared" si="9"/>
        <v>1</v>
      </c>
      <c r="R117">
        <f t="shared" si="5"/>
        <v>0</v>
      </c>
    </row>
    <row r="118" spans="1:18" x14ac:dyDescent="0.25">
      <c r="A118" t="s">
        <v>1420</v>
      </c>
      <c r="B118" t="s">
        <v>0</v>
      </c>
      <c r="C118">
        <v>436</v>
      </c>
      <c r="D118">
        <v>110673820</v>
      </c>
      <c r="E118" t="s">
        <v>0</v>
      </c>
      <c r="F118" t="s">
        <v>1421</v>
      </c>
      <c r="G118" t="s">
        <v>0</v>
      </c>
      <c r="H118" t="s">
        <v>0</v>
      </c>
      <c r="I118" t="s">
        <v>7151</v>
      </c>
      <c r="J118" s="6">
        <v>781031</v>
      </c>
      <c r="K118" s="3">
        <v>782341</v>
      </c>
      <c r="L118" s="3">
        <f t="shared" si="6"/>
        <v>81</v>
      </c>
      <c r="N118">
        <f t="shared" si="7"/>
        <v>0</v>
      </c>
      <c r="O118">
        <f t="shared" si="8"/>
        <v>1</v>
      </c>
      <c r="P118">
        <f t="shared" si="9"/>
        <v>2</v>
      </c>
      <c r="R118">
        <f t="shared" si="5"/>
        <v>1</v>
      </c>
    </row>
    <row r="119" spans="1:18" x14ac:dyDescent="0.25">
      <c r="A119" t="s">
        <v>1422</v>
      </c>
      <c r="B119" t="s">
        <v>0</v>
      </c>
      <c r="C119">
        <v>108</v>
      </c>
      <c r="D119">
        <v>110673922</v>
      </c>
      <c r="E119" t="s">
        <v>0</v>
      </c>
      <c r="F119" t="s">
        <v>1423</v>
      </c>
      <c r="G119" t="s">
        <v>0</v>
      </c>
      <c r="H119" t="s">
        <v>0</v>
      </c>
      <c r="I119" t="s">
        <v>7152</v>
      </c>
      <c r="J119" s="6">
        <v>782631</v>
      </c>
      <c r="K119" s="3">
        <v>782957</v>
      </c>
      <c r="L119" s="3">
        <f t="shared" si="6"/>
        <v>290</v>
      </c>
      <c r="N119">
        <f t="shared" si="7"/>
        <v>0</v>
      </c>
      <c r="O119">
        <f t="shared" si="8"/>
        <v>0</v>
      </c>
      <c r="P119">
        <f t="shared" si="9"/>
        <v>0</v>
      </c>
      <c r="R119">
        <f t="shared" si="5"/>
        <v>0</v>
      </c>
    </row>
    <row r="120" spans="1:18" x14ac:dyDescent="0.25">
      <c r="A120" t="s">
        <v>1424</v>
      </c>
      <c r="B120" t="s">
        <v>0</v>
      </c>
      <c r="C120">
        <v>114</v>
      </c>
      <c r="D120">
        <v>110675764</v>
      </c>
      <c r="E120" t="s">
        <v>0</v>
      </c>
      <c r="F120" t="s">
        <v>1425</v>
      </c>
      <c r="G120" t="s">
        <v>0</v>
      </c>
      <c r="H120" t="s">
        <v>0</v>
      </c>
      <c r="I120" t="s">
        <v>7152</v>
      </c>
      <c r="J120" s="6">
        <v>783059</v>
      </c>
      <c r="K120" s="3">
        <v>783403</v>
      </c>
      <c r="L120" s="3">
        <f t="shared" si="6"/>
        <v>102</v>
      </c>
      <c r="N120">
        <f t="shared" si="7"/>
        <v>0</v>
      </c>
      <c r="O120">
        <f t="shared" si="8"/>
        <v>0</v>
      </c>
      <c r="P120">
        <f t="shared" si="9"/>
        <v>1</v>
      </c>
      <c r="R120">
        <f t="shared" si="5"/>
        <v>0</v>
      </c>
    </row>
    <row r="121" spans="1:18" x14ac:dyDescent="0.25">
      <c r="A121" t="s">
        <v>1430</v>
      </c>
      <c r="B121" t="s">
        <v>0</v>
      </c>
      <c r="C121">
        <v>816</v>
      </c>
      <c r="D121">
        <v>110674417</v>
      </c>
      <c r="E121" t="s">
        <v>1431</v>
      </c>
      <c r="F121" t="s">
        <v>1432</v>
      </c>
      <c r="G121" t="s">
        <v>0</v>
      </c>
      <c r="H121" t="s">
        <v>0</v>
      </c>
      <c r="I121" t="s">
        <v>7153</v>
      </c>
      <c r="J121" s="6">
        <v>786159</v>
      </c>
      <c r="K121" s="3">
        <v>788609</v>
      </c>
      <c r="L121" s="3">
        <f t="shared" si="6"/>
        <v>2756</v>
      </c>
      <c r="N121">
        <f t="shared" si="7"/>
        <v>0</v>
      </c>
      <c r="O121">
        <f t="shared" si="8"/>
        <v>0</v>
      </c>
      <c r="P121">
        <f t="shared" si="9"/>
        <v>0</v>
      </c>
      <c r="R121">
        <f t="shared" si="5"/>
        <v>0</v>
      </c>
    </row>
    <row r="122" spans="1:18" x14ac:dyDescent="0.25">
      <c r="A122" t="s">
        <v>1441</v>
      </c>
      <c r="B122" t="s">
        <v>0</v>
      </c>
      <c r="C122">
        <v>188</v>
      </c>
      <c r="D122">
        <v>110673762</v>
      </c>
      <c r="E122" t="s">
        <v>0</v>
      </c>
      <c r="F122" t="s">
        <v>1442</v>
      </c>
      <c r="G122" t="s">
        <v>0</v>
      </c>
      <c r="H122" t="s">
        <v>0</v>
      </c>
      <c r="I122" t="s">
        <v>7111</v>
      </c>
      <c r="J122" s="6">
        <v>791089</v>
      </c>
      <c r="K122" s="3">
        <v>791655</v>
      </c>
      <c r="L122" s="3">
        <f t="shared" si="6"/>
        <v>2480</v>
      </c>
      <c r="N122">
        <f t="shared" si="7"/>
        <v>0</v>
      </c>
      <c r="O122">
        <f t="shared" si="8"/>
        <v>0</v>
      </c>
      <c r="P122">
        <f t="shared" si="9"/>
        <v>0</v>
      </c>
      <c r="R122">
        <f t="shared" si="5"/>
        <v>2</v>
      </c>
    </row>
    <row r="123" spans="1:18" x14ac:dyDescent="0.25">
      <c r="A123" t="s">
        <v>1489</v>
      </c>
      <c r="B123" t="s">
        <v>0</v>
      </c>
      <c r="C123">
        <v>466</v>
      </c>
      <c r="D123">
        <v>110673447</v>
      </c>
      <c r="E123" t="s">
        <v>1490</v>
      </c>
      <c r="F123" t="s">
        <v>1491</v>
      </c>
      <c r="G123" t="s">
        <v>0</v>
      </c>
      <c r="H123" t="s">
        <v>0</v>
      </c>
      <c r="I123" t="s">
        <v>7166</v>
      </c>
      <c r="J123" s="6">
        <v>812918</v>
      </c>
      <c r="K123" s="3">
        <v>814318</v>
      </c>
      <c r="L123" s="3">
        <f t="shared" si="6"/>
        <v>21263</v>
      </c>
      <c r="N123">
        <f t="shared" si="7"/>
        <v>0</v>
      </c>
      <c r="O123">
        <f t="shared" si="8"/>
        <v>0</v>
      </c>
      <c r="P123">
        <f t="shared" si="9"/>
        <v>0</v>
      </c>
      <c r="R123">
        <f t="shared" si="5"/>
        <v>1</v>
      </c>
    </row>
    <row r="124" spans="1:18" x14ac:dyDescent="0.25">
      <c r="A124" t="s">
        <v>1492</v>
      </c>
      <c r="B124" t="s">
        <v>0</v>
      </c>
      <c r="C124">
        <v>403</v>
      </c>
      <c r="D124">
        <v>110674163</v>
      </c>
      <c r="E124" t="s">
        <v>1493</v>
      </c>
      <c r="F124" t="s">
        <v>1494</v>
      </c>
      <c r="G124" t="s">
        <v>0</v>
      </c>
      <c r="H124" t="s">
        <v>0</v>
      </c>
      <c r="I124" t="s">
        <v>7167</v>
      </c>
      <c r="J124" s="6">
        <v>814412</v>
      </c>
      <c r="K124" s="3">
        <v>815623</v>
      </c>
      <c r="L124" s="3">
        <f t="shared" si="6"/>
        <v>94</v>
      </c>
      <c r="N124">
        <f t="shared" si="7"/>
        <v>0</v>
      </c>
      <c r="O124">
        <f t="shared" si="8"/>
        <v>1</v>
      </c>
      <c r="P124">
        <f t="shared" si="9"/>
        <v>1</v>
      </c>
      <c r="R124">
        <f t="shared" si="5"/>
        <v>1</v>
      </c>
    </row>
    <row r="125" spans="1:18" x14ac:dyDescent="0.25">
      <c r="A125" t="s">
        <v>1526</v>
      </c>
      <c r="B125" t="s">
        <v>0</v>
      </c>
      <c r="C125">
        <v>113</v>
      </c>
      <c r="D125">
        <v>110674229</v>
      </c>
      <c r="E125" t="s">
        <v>0</v>
      </c>
      <c r="F125" t="s">
        <v>1527</v>
      </c>
      <c r="G125" t="s">
        <v>0</v>
      </c>
      <c r="H125" t="s">
        <v>0</v>
      </c>
      <c r="I125" t="s">
        <v>6942</v>
      </c>
      <c r="J125" s="6">
        <v>830995</v>
      </c>
      <c r="K125" s="3">
        <v>831336</v>
      </c>
      <c r="L125" s="3">
        <f t="shared" si="6"/>
        <v>15372</v>
      </c>
      <c r="N125">
        <f t="shared" si="7"/>
        <v>0</v>
      </c>
      <c r="O125">
        <f t="shared" si="8"/>
        <v>0</v>
      </c>
      <c r="P125">
        <f t="shared" si="9"/>
        <v>0</v>
      </c>
      <c r="R125">
        <f t="shared" si="5"/>
        <v>2</v>
      </c>
    </row>
    <row r="126" spans="1:18" x14ac:dyDescent="0.25">
      <c r="A126" t="s">
        <v>1553</v>
      </c>
      <c r="B126" t="s">
        <v>0</v>
      </c>
      <c r="C126">
        <v>157</v>
      </c>
      <c r="D126">
        <v>110674072</v>
      </c>
      <c r="E126" t="s">
        <v>0</v>
      </c>
      <c r="F126" t="s">
        <v>1554</v>
      </c>
      <c r="G126" t="s">
        <v>0</v>
      </c>
      <c r="H126" t="s">
        <v>0</v>
      </c>
      <c r="I126" t="s">
        <v>6796</v>
      </c>
      <c r="J126" s="6">
        <v>843294</v>
      </c>
      <c r="K126" s="3">
        <v>843767</v>
      </c>
      <c r="L126" s="3">
        <f t="shared" si="6"/>
        <v>11958</v>
      </c>
      <c r="N126">
        <f t="shared" si="7"/>
        <v>0</v>
      </c>
      <c r="O126">
        <f t="shared" si="8"/>
        <v>0</v>
      </c>
      <c r="P126">
        <f t="shared" si="9"/>
        <v>0</v>
      </c>
      <c r="R126">
        <f t="shared" si="5"/>
        <v>1</v>
      </c>
    </row>
    <row r="127" spans="1:18" x14ac:dyDescent="0.25">
      <c r="A127" t="s">
        <v>1555</v>
      </c>
      <c r="B127" t="s">
        <v>0</v>
      </c>
      <c r="C127">
        <v>380</v>
      </c>
      <c r="D127">
        <v>110673269</v>
      </c>
      <c r="E127" t="s">
        <v>0</v>
      </c>
      <c r="F127" t="s">
        <v>1556</v>
      </c>
      <c r="G127" t="s">
        <v>0</v>
      </c>
      <c r="H127" t="s">
        <v>0</v>
      </c>
      <c r="I127" t="s">
        <v>7183</v>
      </c>
      <c r="J127" s="6">
        <v>843817</v>
      </c>
      <c r="K127" s="3">
        <v>844959</v>
      </c>
      <c r="L127" s="3">
        <f t="shared" si="6"/>
        <v>50</v>
      </c>
      <c r="N127">
        <f t="shared" si="7"/>
        <v>0</v>
      </c>
      <c r="O127">
        <f t="shared" si="8"/>
        <v>1</v>
      </c>
      <c r="P127">
        <f t="shared" si="9"/>
        <v>1</v>
      </c>
      <c r="R127">
        <f t="shared" si="5"/>
        <v>2</v>
      </c>
    </row>
    <row r="128" spans="1:18" x14ac:dyDescent="0.25">
      <c r="A128" t="s">
        <v>1591</v>
      </c>
      <c r="B128" t="s">
        <v>0</v>
      </c>
      <c r="C128">
        <v>298</v>
      </c>
      <c r="D128">
        <v>110675468</v>
      </c>
      <c r="E128" t="s">
        <v>0</v>
      </c>
      <c r="F128" t="s">
        <v>1592</v>
      </c>
      <c r="G128" t="s">
        <v>0</v>
      </c>
      <c r="H128" t="s">
        <v>0</v>
      </c>
      <c r="I128" t="s">
        <v>7188</v>
      </c>
      <c r="J128" s="6">
        <v>863377</v>
      </c>
      <c r="K128" s="3">
        <v>864273</v>
      </c>
      <c r="L128" s="3">
        <f t="shared" si="6"/>
        <v>18418</v>
      </c>
      <c r="N128">
        <f t="shared" si="7"/>
        <v>0</v>
      </c>
      <c r="O128">
        <f t="shared" si="8"/>
        <v>0</v>
      </c>
      <c r="P128">
        <f t="shared" si="9"/>
        <v>0</v>
      </c>
      <c r="R128">
        <f t="shared" si="5"/>
        <v>1</v>
      </c>
    </row>
    <row r="129" spans="1:18" x14ac:dyDescent="0.25">
      <c r="A129" t="s">
        <v>1608</v>
      </c>
      <c r="B129" t="s">
        <v>0</v>
      </c>
      <c r="C129">
        <v>220</v>
      </c>
      <c r="D129">
        <v>110673817</v>
      </c>
      <c r="E129" t="s">
        <v>0</v>
      </c>
      <c r="F129" t="s">
        <v>1609</v>
      </c>
      <c r="G129" t="s">
        <v>0</v>
      </c>
      <c r="H129" t="s">
        <v>0</v>
      </c>
      <c r="I129" t="s">
        <v>7194</v>
      </c>
      <c r="J129" s="6">
        <v>874183</v>
      </c>
      <c r="K129" s="3">
        <v>874845</v>
      </c>
      <c r="L129" s="3">
        <f t="shared" si="6"/>
        <v>9910</v>
      </c>
      <c r="N129">
        <f t="shared" si="7"/>
        <v>0</v>
      </c>
      <c r="O129">
        <f t="shared" si="8"/>
        <v>0</v>
      </c>
      <c r="P129">
        <f t="shared" si="9"/>
        <v>0</v>
      </c>
      <c r="R129">
        <f t="shared" si="5"/>
        <v>1</v>
      </c>
    </row>
    <row r="130" spans="1:18" x14ac:dyDescent="0.25">
      <c r="A130" t="s">
        <v>1626</v>
      </c>
      <c r="B130" t="s">
        <v>0</v>
      </c>
      <c r="C130">
        <v>184</v>
      </c>
      <c r="D130">
        <v>110675970</v>
      </c>
      <c r="E130" t="s">
        <v>0</v>
      </c>
      <c r="F130" t="s">
        <v>1627</v>
      </c>
      <c r="G130" t="s">
        <v>0</v>
      </c>
      <c r="H130" t="s">
        <v>0</v>
      </c>
      <c r="I130" t="s">
        <v>6790</v>
      </c>
      <c r="J130" s="6">
        <v>883242</v>
      </c>
      <c r="K130" s="3">
        <v>883796</v>
      </c>
      <c r="L130" s="3">
        <f t="shared" si="6"/>
        <v>8397</v>
      </c>
      <c r="N130">
        <f t="shared" si="7"/>
        <v>0</v>
      </c>
      <c r="O130">
        <f t="shared" si="8"/>
        <v>0</v>
      </c>
      <c r="P130">
        <f t="shared" si="9"/>
        <v>0</v>
      </c>
      <c r="R130">
        <f t="shared" si="5"/>
        <v>1</v>
      </c>
    </row>
    <row r="131" spans="1:18" x14ac:dyDescent="0.25">
      <c r="A131" t="s">
        <v>1634</v>
      </c>
      <c r="B131" t="s">
        <v>0</v>
      </c>
      <c r="C131">
        <v>483</v>
      </c>
      <c r="D131">
        <v>110675437</v>
      </c>
      <c r="E131" t="s">
        <v>1635</v>
      </c>
      <c r="F131" t="s">
        <v>1636</v>
      </c>
      <c r="G131" t="s">
        <v>0</v>
      </c>
      <c r="H131" t="s">
        <v>0</v>
      </c>
      <c r="I131" t="s">
        <v>7199</v>
      </c>
      <c r="J131" s="6">
        <v>889155</v>
      </c>
      <c r="K131" s="3">
        <v>890606</v>
      </c>
      <c r="L131" s="3">
        <f t="shared" si="6"/>
        <v>5359</v>
      </c>
      <c r="N131">
        <f t="shared" si="7"/>
        <v>0</v>
      </c>
      <c r="O131">
        <f t="shared" si="8"/>
        <v>0</v>
      </c>
      <c r="P131">
        <f t="shared" si="9"/>
        <v>0</v>
      </c>
      <c r="R131">
        <f t="shared" ref="R131:R194" si="10">MOD(C131,3)</f>
        <v>0</v>
      </c>
    </row>
    <row r="132" spans="1:18" x14ac:dyDescent="0.25">
      <c r="A132" t="s">
        <v>1639</v>
      </c>
      <c r="B132" t="s">
        <v>0</v>
      </c>
      <c r="C132">
        <v>420</v>
      </c>
      <c r="D132">
        <v>110673859</v>
      </c>
      <c r="E132" t="s">
        <v>1640</v>
      </c>
      <c r="F132" t="s">
        <v>1641</v>
      </c>
      <c r="G132" t="s">
        <v>0</v>
      </c>
      <c r="H132" t="s">
        <v>0</v>
      </c>
      <c r="I132" t="s">
        <v>7200</v>
      </c>
      <c r="J132" s="6">
        <v>891712</v>
      </c>
      <c r="K132" s="3">
        <v>892974</v>
      </c>
      <c r="L132" s="3">
        <f t="shared" ref="L132:L195" si="11">J132-K131</f>
        <v>1106</v>
      </c>
      <c r="N132">
        <f t="shared" ref="N132:N195" si="12">IF(L132&lt;50,N131+1,0)</f>
        <v>0</v>
      </c>
      <c r="O132">
        <f t="shared" ref="O132:O195" si="13">IF(L132&lt;100,O131+1,0)</f>
        <v>0</v>
      </c>
      <c r="P132">
        <f t="shared" ref="P132:P195" si="14">IF(L132&lt;200,P131+1,0)</f>
        <v>0</v>
      </c>
      <c r="R132">
        <f t="shared" si="10"/>
        <v>0</v>
      </c>
    </row>
    <row r="133" spans="1:18" x14ac:dyDescent="0.25">
      <c r="A133" t="s">
        <v>1646</v>
      </c>
      <c r="B133" t="s">
        <v>0</v>
      </c>
      <c r="C133">
        <v>399</v>
      </c>
      <c r="D133">
        <v>110673437</v>
      </c>
      <c r="E133" t="s">
        <v>0</v>
      </c>
      <c r="F133" t="s">
        <v>1647</v>
      </c>
      <c r="G133" t="s">
        <v>0</v>
      </c>
      <c r="H133" t="s">
        <v>0</v>
      </c>
      <c r="I133" t="s">
        <v>7202</v>
      </c>
      <c r="J133" s="6">
        <v>895279</v>
      </c>
      <c r="K133" s="3">
        <v>896478</v>
      </c>
      <c r="L133" s="3">
        <f t="shared" si="11"/>
        <v>2305</v>
      </c>
      <c r="N133">
        <f t="shared" si="12"/>
        <v>0</v>
      </c>
      <c r="O133">
        <f t="shared" si="13"/>
        <v>0</v>
      </c>
      <c r="P133">
        <f t="shared" si="14"/>
        <v>0</v>
      </c>
      <c r="R133">
        <f t="shared" si="10"/>
        <v>0</v>
      </c>
    </row>
    <row r="134" spans="1:18" x14ac:dyDescent="0.25">
      <c r="A134" t="s">
        <v>1651</v>
      </c>
      <c r="B134" t="s">
        <v>0</v>
      </c>
      <c r="C134">
        <v>74</v>
      </c>
      <c r="D134">
        <v>110675522</v>
      </c>
      <c r="E134" t="s">
        <v>0</v>
      </c>
      <c r="F134" t="s">
        <v>1652</v>
      </c>
      <c r="G134" t="s">
        <v>0</v>
      </c>
      <c r="H134" t="s">
        <v>0</v>
      </c>
      <c r="I134" t="s">
        <v>6796</v>
      </c>
      <c r="J134" s="6">
        <v>897168</v>
      </c>
      <c r="K134" s="3">
        <v>897392</v>
      </c>
      <c r="L134" s="3">
        <f t="shared" si="11"/>
        <v>690</v>
      </c>
      <c r="N134">
        <f t="shared" si="12"/>
        <v>0</v>
      </c>
      <c r="O134">
        <f t="shared" si="13"/>
        <v>0</v>
      </c>
      <c r="P134">
        <f t="shared" si="14"/>
        <v>0</v>
      </c>
      <c r="R134">
        <f t="shared" si="10"/>
        <v>2</v>
      </c>
    </row>
    <row r="135" spans="1:18" x14ac:dyDescent="0.25">
      <c r="A135" t="s">
        <v>1653</v>
      </c>
      <c r="B135" t="s">
        <v>0</v>
      </c>
      <c r="C135">
        <v>421</v>
      </c>
      <c r="D135">
        <v>110674203</v>
      </c>
      <c r="E135" t="s">
        <v>0</v>
      </c>
      <c r="F135" t="s">
        <v>1654</v>
      </c>
      <c r="G135" t="s">
        <v>0</v>
      </c>
      <c r="H135" t="s">
        <v>0</v>
      </c>
      <c r="I135" t="s">
        <v>7204</v>
      </c>
      <c r="J135" s="6">
        <v>897410</v>
      </c>
      <c r="K135" s="3">
        <v>898675</v>
      </c>
      <c r="L135" s="3">
        <f t="shared" si="11"/>
        <v>18</v>
      </c>
      <c r="N135">
        <f t="shared" si="12"/>
        <v>1</v>
      </c>
      <c r="O135">
        <f t="shared" si="13"/>
        <v>1</v>
      </c>
      <c r="P135">
        <f t="shared" si="14"/>
        <v>1</v>
      </c>
      <c r="R135">
        <f t="shared" si="10"/>
        <v>1</v>
      </c>
    </row>
    <row r="136" spans="1:18" x14ac:dyDescent="0.25">
      <c r="A136" t="s">
        <v>1655</v>
      </c>
      <c r="B136" t="s">
        <v>0</v>
      </c>
      <c r="C136">
        <v>230</v>
      </c>
      <c r="D136">
        <v>110673498</v>
      </c>
      <c r="E136" t="s">
        <v>0</v>
      </c>
      <c r="F136" t="s">
        <v>1656</v>
      </c>
      <c r="G136" t="s">
        <v>0</v>
      </c>
      <c r="H136" t="s">
        <v>0</v>
      </c>
      <c r="I136" t="s">
        <v>7205</v>
      </c>
      <c r="J136" s="6">
        <v>899251</v>
      </c>
      <c r="K136" s="3">
        <v>899943</v>
      </c>
      <c r="L136" s="3">
        <f t="shared" si="11"/>
        <v>576</v>
      </c>
      <c r="N136">
        <f t="shared" si="12"/>
        <v>0</v>
      </c>
      <c r="O136">
        <f t="shared" si="13"/>
        <v>0</v>
      </c>
      <c r="P136">
        <f t="shared" si="14"/>
        <v>0</v>
      </c>
      <c r="R136">
        <f t="shared" si="10"/>
        <v>2</v>
      </c>
    </row>
    <row r="137" spans="1:18" x14ac:dyDescent="0.25">
      <c r="A137" t="s">
        <v>1660</v>
      </c>
      <c r="B137" t="s">
        <v>0</v>
      </c>
      <c r="C137">
        <v>209</v>
      </c>
      <c r="D137">
        <v>110674746</v>
      </c>
      <c r="E137" t="s">
        <v>0</v>
      </c>
      <c r="F137" t="s">
        <v>1661</v>
      </c>
      <c r="G137" t="s">
        <v>0</v>
      </c>
      <c r="H137" t="s">
        <v>0</v>
      </c>
      <c r="I137" t="s">
        <v>6824</v>
      </c>
      <c r="J137" s="6">
        <v>901357</v>
      </c>
      <c r="K137" s="3">
        <v>901986</v>
      </c>
      <c r="L137" s="3">
        <f t="shared" si="11"/>
        <v>1414</v>
      </c>
      <c r="N137">
        <f t="shared" si="12"/>
        <v>0</v>
      </c>
      <c r="O137">
        <f t="shared" si="13"/>
        <v>0</v>
      </c>
      <c r="P137">
        <f t="shared" si="14"/>
        <v>0</v>
      </c>
      <c r="R137">
        <f t="shared" si="10"/>
        <v>2</v>
      </c>
    </row>
    <row r="138" spans="1:18" x14ac:dyDescent="0.25">
      <c r="A138" t="s">
        <v>1664</v>
      </c>
      <c r="B138" t="s">
        <v>0</v>
      </c>
      <c r="C138">
        <v>451</v>
      </c>
      <c r="D138">
        <v>110673904</v>
      </c>
      <c r="E138" t="s">
        <v>0</v>
      </c>
      <c r="F138" t="s">
        <v>1665</v>
      </c>
      <c r="G138" t="s">
        <v>0</v>
      </c>
      <c r="H138" t="s">
        <v>0</v>
      </c>
      <c r="I138" t="s">
        <v>6790</v>
      </c>
      <c r="J138" s="6">
        <v>903078</v>
      </c>
      <c r="K138" s="3">
        <v>904433</v>
      </c>
      <c r="L138" s="3">
        <f t="shared" si="11"/>
        <v>1092</v>
      </c>
      <c r="N138">
        <f t="shared" si="12"/>
        <v>0</v>
      </c>
      <c r="O138">
        <f t="shared" si="13"/>
        <v>0</v>
      </c>
      <c r="P138">
        <f t="shared" si="14"/>
        <v>0</v>
      </c>
      <c r="R138">
        <f t="shared" si="10"/>
        <v>1</v>
      </c>
    </row>
    <row r="139" spans="1:18" x14ac:dyDescent="0.25">
      <c r="A139" t="s">
        <v>1668</v>
      </c>
      <c r="B139" t="s">
        <v>0</v>
      </c>
      <c r="C139">
        <v>164</v>
      </c>
      <c r="D139">
        <v>110675184</v>
      </c>
      <c r="E139" t="s">
        <v>0</v>
      </c>
      <c r="F139" t="s">
        <v>1669</v>
      </c>
      <c r="G139" t="s">
        <v>0</v>
      </c>
      <c r="H139" t="s">
        <v>0</v>
      </c>
      <c r="I139" t="s">
        <v>6790</v>
      </c>
      <c r="J139" s="6">
        <v>904953</v>
      </c>
      <c r="K139" s="3">
        <v>905447</v>
      </c>
      <c r="L139" s="3">
        <f t="shared" si="11"/>
        <v>520</v>
      </c>
      <c r="N139">
        <f t="shared" si="12"/>
        <v>0</v>
      </c>
      <c r="O139">
        <f t="shared" si="13"/>
        <v>0</v>
      </c>
      <c r="P139">
        <f t="shared" si="14"/>
        <v>0</v>
      </c>
      <c r="R139">
        <f t="shared" si="10"/>
        <v>2</v>
      </c>
    </row>
    <row r="140" spans="1:18" x14ac:dyDescent="0.25">
      <c r="A140" t="s">
        <v>1672</v>
      </c>
      <c r="B140" t="s">
        <v>0</v>
      </c>
      <c r="C140">
        <v>279</v>
      </c>
      <c r="D140">
        <v>110673937</v>
      </c>
      <c r="E140" t="s">
        <v>0</v>
      </c>
      <c r="F140" t="s">
        <v>1673</v>
      </c>
      <c r="G140" t="s">
        <v>0</v>
      </c>
      <c r="H140" t="s">
        <v>0</v>
      </c>
      <c r="I140" t="s">
        <v>6907</v>
      </c>
      <c r="J140" s="6">
        <v>907386</v>
      </c>
      <c r="K140" s="3">
        <v>908225</v>
      </c>
      <c r="L140" s="3">
        <f t="shared" si="11"/>
        <v>1939</v>
      </c>
      <c r="N140">
        <f t="shared" si="12"/>
        <v>0</v>
      </c>
      <c r="O140">
        <f t="shared" si="13"/>
        <v>0</v>
      </c>
      <c r="P140">
        <f t="shared" si="14"/>
        <v>0</v>
      </c>
      <c r="R140">
        <f t="shared" si="10"/>
        <v>0</v>
      </c>
    </row>
    <row r="141" spans="1:18" x14ac:dyDescent="0.25">
      <c r="A141" t="s">
        <v>1678</v>
      </c>
      <c r="B141" t="s">
        <v>0</v>
      </c>
      <c r="C141">
        <v>459</v>
      </c>
      <c r="D141">
        <v>110673570</v>
      </c>
      <c r="E141" t="s">
        <v>0</v>
      </c>
      <c r="F141" t="s">
        <v>1679</v>
      </c>
      <c r="G141" t="s">
        <v>0</v>
      </c>
      <c r="H141" t="s">
        <v>0</v>
      </c>
      <c r="I141" t="s">
        <v>7208</v>
      </c>
      <c r="J141" s="6">
        <v>913833</v>
      </c>
      <c r="K141" s="3">
        <v>915212</v>
      </c>
      <c r="L141" s="3">
        <f t="shared" si="11"/>
        <v>5608</v>
      </c>
      <c r="N141">
        <f t="shared" si="12"/>
        <v>0</v>
      </c>
      <c r="O141">
        <f t="shared" si="13"/>
        <v>0</v>
      </c>
      <c r="P141">
        <f t="shared" si="14"/>
        <v>0</v>
      </c>
      <c r="R141">
        <f t="shared" si="10"/>
        <v>0</v>
      </c>
    </row>
    <row r="142" spans="1:18" x14ac:dyDescent="0.25">
      <c r="A142" t="s">
        <v>1702</v>
      </c>
      <c r="B142" t="s">
        <v>0</v>
      </c>
      <c r="C142">
        <v>53</v>
      </c>
      <c r="D142">
        <v>110673976</v>
      </c>
      <c r="E142" t="s">
        <v>0</v>
      </c>
      <c r="F142" t="s">
        <v>1703</v>
      </c>
      <c r="G142" t="s">
        <v>0</v>
      </c>
      <c r="H142" t="s">
        <v>0</v>
      </c>
      <c r="I142" t="s">
        <v>7213</v>
      </c>
      <c r="J142" s="6">
        <v>929445</v>
      </c>
      <c r="K142" s="3">
        <v>929606</v>
      </c>
      <c r="L142" s="3">
        <f t="shared" si="11"/>
        <v>14233</v>
      </c>
      <c r="N142">
        <f t="shared" si="12"/>
        <v>0</v>
      </c>
      <c r="O142">
        <f t="shared" si="13"/>
        <v>0</v>
      </c>
      <c r="P142">
        <f t="shared" si="14"/>
        <v>0</v>
      </c>
      <c r="R142">
        <f t="shared" si="10"/>
        <v>2</v>
      </c>
    </row>
    <row r="143" spans="1:18" x14ac:dyDescent="0.25">
      <c r="A143" t="s">
        <v>1708</v>
      </c>
      <c r="B143" t="s">
        <v>0</v>
      </c>
      <c r="C143">
        <v>53</v>
      </c>
      <c r="D143">
        <v>110674112</v>
      </c>
      <c r="E143" t="s">
        <v>1709</v>
      </c>
      <c r="F143" t="s">
        <v>1710</v>
      </c>
      <c r="G143" t="s">
        <v>0</v>
      </c>
      <c r="H143" t="s">
        <v>0</v>
      </c>
      <c r="I143" t="s">
        <v>7213</v>
      </c>
      <c r="J143" s="6">
        <v>931918</v>
      </c>
      <c r="K143" s="3">
        <v>932079</v>
      </c>
      <c r="L143" s="3">
        <f t="shared" si="11"/>
        <v>2312</v>
      </c>
      <c r="N143">
        <f t="shared" si="12"/>
        <v>0</v>
      </c>
      <c r="O143">
        <f t="shared" si="13"/>
        <v>0</v>
      </c>
      <c r="P143">
        <f t="shared" si="14"/>
        <v>0</v>
      </c>
      <c r="R143">
        <f t="shared" si="10"/>
        <v>2</v>
      </c>
    </row>
    <row r="144" spans="1:18" x14ac:dyDescent="0.25">
      <c r="A144" t="s">
        <v>1711</v>
      </c>
      <c r="B144" t="s">
        <v>0</v>
      </c>
      <c r="C144">
        <v>406</v>
      </c>
      <c r="D144">
        <v>110674715</v>
      </c>
      <c r="E144" t="s">
        <v>0</v>
      </c>
      <c r="F144" t="s">
        <v>1712</v>
      </c>
      <c r="G144" t="s">
        <v>0</v>
      </c>
      <c r="H144" t="s">
        <v>0</v>
      </c>
      <c r="I144" t="s">
        <v>6946</v>
      </c>
      <c r="J144" s="6">
        <v>932106</v>
      </c>
      <c r="K144" s="3">
        <v>933326</v>
      </c>
      <c r="L144" s="3">
        <f t="shared" si="11"/>
        <v>27</v>
      </c>
      <c r="N144">
        <f t="shared" si="12"/>
        <v>1</v>
      </c>
      <c r="O144">
        <f t="shared" si="13"/>
        <v>1</v>
      </c>
      <c r="P144">
        <f t="shared" si="14"/>
        <v>1</v>
      </c>
      <c r="R144">
        <f t="shared" si="10"/>
        <v>1</v>
      </c>
    </row>
    <row r="145" spans="1:18" x14ac:dyDescent="0.25">
      <c r="A145" t="s">
        <v>1737</v>
      </c>
      <c r="B145" t="s">
        <v>0</v>
      </c>
      <c r="C145">
        <v>193</v>
      </c>
      <c r="D145">
        <v>110674669</v>
      </c>
      <c r="E145" t="s">
        <v>0</v>
      </c>
      <c r="F145" t="s">
        <v>1738</v>
      </c>
      <c r="G145" t="s">
        <v>0</v>
      </c>
      <c r="H145" t="s">
        <v>0</v>
      </c>
      <c r="I145" t="s">
        <v>7217</v>
      </c>
      <c r="J145" s="6">
        <v>943237</v>
      </c>
      <c r="K145" s="3">
        <v>943818</v>
      </c>
      <c r="L145" s="3">
        <f t="shared" si="11"/>
        <v>9911</v>
      </c>
      <c r="N145">
        <f t="shared" si="12"/>
        <v>0</v>
      </c>
      <c r="O145">
        <f t="shared" si="13"/>
        <v>0</v>
      </c>
      <c r="P145">
        <f t="shared" si="14"/>
        <v>0</v>
      </c>
      <c r="R145">
        <f t="shared" si="10"/>
        <v>1</v>
      </c>
    </row>
    <row r="146" spans="1:18" x14ac:dyDescent="0.25">
      <c r="A146" t="s">
        <v>1743</v>
      </c>
      <c r="B146" t="s">
        <v>0</v>
      </c>
      <c r="C146">
        <v>175</v>
      </c>
      <c r="D146">
        <v>110675096</v>
      </c>
      <c r="E146" t="s">
        <v>0</v>
      </c>
      <c r="F146" t="s">
        <v>1744</v>
      </c>
      <c r="G146" t="s">
        <v>0</v>
      </c>
      <c r="H146" t="s">
        <v>0</v>
      </c>
      <c r="I146" t="s">
        <v>6853</v>
      </c>
      <c r="J146" s="6">
        <v>946332</v>
      </c>
      <c r="K146" s="3">
        <v>946859</v>
      </c>
      <c r="L146" s="3">
        <f t="shared" si="11"/>
        <v>2514</v>
      </c>
      <c r="N146">
        <f t="shared" si="12"/>
        <v>0</v>
      </c>
      <c r="O146">
        <f t="shared" si="13"/>
        <v>0</v>
      </c>
      <c r="P146">
        <f t="shared" si="14"/>
        <v>0</v>
      </c>
      <c r="R146">
        <f t="shared" si="10"/>
        <v>1</v>
      </c>
    </row>
    <row r="147" spans="1:18" x14ac:dyDescent="0.25">
      <c r="A147" t="s">
        <v>1755</v>
      </c>
      <c r="B147" t="s">
        <v>0</v>
      </c>
      <c r="C147">
        <v>167</v>
      </c>
      <c r="D147">
        <v>110675054</v>
      </c>
      <c r="E147" t="s">
        <v>0</v>
      </c>
      <c r="F147" t="s">
        <v>1756</v>
      </c>
      <c r="G147" t="s">
        <v>0</v>
      </c>
      <c r="H147" t="s">
        <v>0</v>
      </c>
      <c r="I147" t="s">
        <v>6796</v>
      </c>
      <c r="J147" s="6">
        <v>954688</v>
      </c>
      <c r="K147" s="3">
        <v>955191</v>
      </c>
      <c r="L147" s="3">
        <f t="shared" si="11"/>
        <v>7829</v>
      </c>
      <c r="N147">
        <f t="shared" si="12"/>
        <v>0</v>
      </c>
      <c r="O147">
        <f t="shared" si="13"/>
        <v>0</v>
      </c>
      <c r="P147">
        <f t="shared" si="14"/>
        <v>0</v>
      </c>
      <c r="R147">
        <f t="shared" si="10"/>
        <v>2</v>
      </c>
    </row>
    <row r="148" spans="1:18" x14ac:dyDescent="0.25">
      <c r="A148" t="s">
        <v>1759</v>
      </c>
      <c r="B148" t="s">
        <v>0</v>
      </c>
      <c r="C148">
        <v>206</v>
      </c>
      <c r="D148">
        <v>110675060</v>
      </c>
      <c r="E148" t="s">
        <v>0</v>
      </c>
      <c r="F148" t="s">
        <v>1760</v>
      </c>
      <c r="G148" t="s">
        <v>0</v>
      </c>
      <c r="H148" t="s">
        <v>0</v>
      </c>
      <c r="I148" t="s">
        <v>6790</v>
      </c>
      <c r="J148" s="6">
        <v>956096</v>
      </c>
      <c r="K148" s="3">
        <v>956716</v>
      </c>
      <c r="L148" s="3">
        <f t="shared" si="11"/>
        <v>905</v>
      </c>
      <c r="N148">
        <f t="shared" si="12"/>
        <v>0</v>
      </c>
      <c r="O148">
        <f t="shared" si="13"/>
        <v>0</v>
      </c>
      <c r="P148">
        <f t="shared" si="14"/>
        <v>0</v>
      </c>
      <c r="R148">
        <f t="shared" si="10"/>
        <v>2</v>
      </c>
    </row>
    <row r="149" spans="1:18" x14ac:dyDescent="0.25">
      <c r="A149" t="s">
        <v>1777</v>
      </c>
      <c r="B149" t="s">
        <v>0</v>
      </c>
      <c r="C149">
        <v>108</v>
      </c>
      <c r="D149">
        <v>110673747</v>
      </c>
      <c r="E149" t="s">
        <v>0</v>
      </c>
      <c r="F149" t="s">
        <v>1778</v>
      </c>
      <c r="G149" t="s">
        <v>0</v>
      </c>
      <c r="H149" t="s">
        <v>0</v>
      </c>
      <c r="I149" t="s">
        <v>6796</v>
      </c>
      <c r="J149" s="6">
        <v>962605</v>
      </c>
      <c r="K149" s="3">
        <v>962931</v>
      </c>
      <c r="L149" s="3">
        <f t="shared" si="11"/>
        <v>5889</v>
      </c>
      <c r="N149">
        <f t="shared" si="12"/>
        <v>0</v>
      </c>
      <c r="O149">
        <f t="shared" si="13"/>
        <v>0</v>
      </c>
      <c r="P149">
        <f t="shared" si="14"/>
        <v>0</v>
      </c>
      <c r="R149">
        <f t="shared" si="10"/>
        <v>0</v>
      </c>
    </row>
    <row r="150" spans="1:18" x14ac:dyDescent="0.25">
      <c r="A150" t="s">
        <v>1839</v>
      </c>
      <c r="B150" t="s">
        <v>0</v>
      </c>
      <c r="C150">
        <v>100</v>
      </c>
      <c r="D150">
        <v>110675430</v>
      </c>
      <c r="E150" t="s">
        <v>0</v>
      </c>
      <c r="F150" t="s">
        <v>1840</v>
      </c>
      <c r="G150" t="s">
        <v>0</v>
      </c>
      <c r="H150" t="s">
        <v>0</v>
      </c>
      <c r="I150" t="s">
        <v>7234</v>
      </c>
      <c r="J150" s="6">
        <v>1000085</v>
      </c>
      <c r="K150" s="3">
        <v>1000387</v>
      </c>
      <c r="L150" s="3">
        <f t="shared" si="11"/>
        <v>37154</v>
      </c>
      <c r="N150">
        <f t="shared" si="12"/>
        <v>0</v>
      </c>
      <c r="O150">
        <f t="shared" si="13"/>
        <v>0</v>
      </c>
      <c r="P150">
        <f t="shared" si="14"/>
        <v>0</v>
      </c>
      <c r="R150">
        <f t="shared" si="10"/>
        <v>1</v>
      </c>
    </row>
    <row r="151" spans="1:18" x14ac:dyDescent="0.25">
      <c r="A151" t="s">
        <v>1849</v>
      </c>
      <c r="B151" t="s">
        <v>0</v>
      </c>
      <c r="C151">
        <v>188</v>
      </c>
      <c r="D151">
        <v>110674888</v>
      </c>
      <c r="E151" t="s">
        <v>0</v>
      </c>
      <c r="F151" t="s">
        <v>1850</v>
      </c>
      <c r="G151" t="s">
        <v>0</v>
      </c>
      <c r="H151" t="s">
        <v>0</v>
      </c>
      <c r="I151" t="s">
        <v>6824</v>
      </c>
      <c r="J151" s="6">
        <v>1007469</v>
      </c>
      <c r="K151" s="3">
        <v>1008035</v>
      </c>
      <c r="L151" s="3">
        <f t="shared" si="11"/>
        <v>7082</v>
      </c>
      <c r="N151">
        <f t="shared" si="12"/>
        <v>0</v>
      </c>
      <c r="O151">
        <f t="shared" si="13"/>
        <v>0</v>
      </c>
      <c r="P151">
        <f t="shared" si="14"/>
        <v>0</v>
      </c>
      <c r="R151">
        <f t="shared" si="10"/>
        <v>2</v>
      </c>
    </row>
    <row r="152" spans="1:18" x14ac:dyDescent="0.25">
      <c r="A152" t="s">
        <v>1855</v>
      </c>
      <c r="B152" t="s">
        <v>0</v>
      </c>
      <c r="C152">
        <v>56</v>
      </c>
      <c r="D152">
        <v>110673951</v>
      </c>
      <c r="E152" t="s">
        <v>0</v>
      </c>
      <c r="F152" t="s">
        <v>1856</v>
      </c>
      <c r="G152" t="s">
        <v>0</v>
      </c>
      <c r="H152" t="s">
        <v>0</v>
      </c>
      <c r="I152" t="s">
        <v>6796</v>
      </c>
      <c r="J152" s="6">
        <v>1010854</v>
      </c>
      <c r="K152" s="3">
        <v>1011024</v>
      </c>
      <c r="L152" s="3">
        <f t="shared" si="11"/>
        <v>2819</v>
      </c>
      <c r="N152">
        <f t="shared" si="12"/>
        <v>0</v>
      </c>
      <c r="O152">
        <f t="shared" si="13"/>
        <v>0</v>
      </c>
      <c r="P152">
        <f t="shared" si="14"/>
        <v>0</v>
      </c>
      <c r="R152">
        <f t="shared" si="10"/>
        <v>2</v>
      </c>
    </row>
    <row r="153" spans="1:18" x14ac:dyDescent="0.25">
      <c r="A153" t="s">
        <v>1875</v>
      </c>
      <c r="B153" t="s">
        <v>0</v>
      </c>
      <c r="C153">
        <v>386</v>
      </c>
      <c r="D153">
        <v>110673598</v>
      </c>
      <c r="E153" t="s">
        <v>1876</v>
      </c>
      <c r="F153" t="s">
        <v>1877</v>
      </c>
      <c r="G153" t="s">
        <v>0</v>
      </c>
      <c r="H153" t="s">
        <v>0</v>
      </c>
      <c r="I153" t="s">
        <v>7242</v>
      </c>
      <c r="J153" s="6">
        <v>1025324</v>
      </c>
      <c r="K153" s="3">
        <v>1026484</v>
      </c>
      <c r="L153" s="3">
        <f t="shared" si="11"/>
        <v>14300</v>
      </c>
      <c r="N153">
        <f t="shared" si="12"/>
        <v>0</v>
      </c>
      <c r="O153">
        <f t="shared" si="13"/>
        <v>0</v>
      </c>
      <c r="P153">
        <f t="shared" si="14"/>
        <v>0</v>
      </c>
      <c r="R153">
        <f t="shared" si="10"/>
        <v>2</v>
      </c>
    </row>
    <row r="154" spans="1:18" x14ac:dyDescent="0.25">
      <c r="A154" t="s">
        <v>1880</v>
      </c>
      <c r="B154" t="s">
        <v>0</v>
      </c>
      <c r="C154">
        <v>420</v>
      </c>
      <c r="D154">
        <v>110675211</v>
      </c>
      <c r="E154" t="s">
        <v>0</v>
      </c>
      <c r="F154" t="s">
        <v>1881</v>
      </c>
      <c r="G154" t="s">
        <v>0</v>
      </c>
      <c r="H154" t="s">
        <v>0</v>
      </c>
      <c r="I154" t="s">
        <v>7243</v>
      </c>
      <c r="J154" s="6">
        <v>1027653</v>
      </c>
      <c r="K154" s="3">
        <v>1028915</v>
      </c>
      <c r="L154" s="3">
        <f t="shared" si="11"/>
        <v>1169</v>
      </c>
      <c r="N154">
        <f t="shared" si="12"/>
        <v>0</v>
      </c>
      <c r="O154">
        <f t="shared" si="13"/>
        <v>0</v>
      </c>
      <c r="P154">
        <f t="shared" si="14"/>
        <v>0</v>
      </c>
      <c r="R154">
        <f t="shared" si="10"/>
        <v>0</v>
      </c>
    </row>
    <row r="155" spans="1:18" x14ac:dyDescent="0.25">
      <c r="A155" t="s">
        <v>1882</v>
      </c>
      <c r="B155" t="s">
        <v>0</v>
      </c>
      <c r="C155">
        <v>40</v>
      </c>
      <c r="D155">
        <v>110673345</v>
      </c>
      <c r="E155" t="s">
        <v>0</v>
      </c>
      <c r="F155" t="s">
        <v>1883</v>
      </c>
      <c r="G155" t="s">
        <v>0</v>
      </c>
      <c r="H155" t="s">
        <v>0</v>
      </c>
      <c r="I155" t="s">
        <v>6796</v>
      </c>
      <c r="J155" s="6">
        <v>1028918</v>
      </c>
      <c r="K155" s="3">
        <v>1029040</v>
      </c>
      <c r="L155" s="3">
        <f t="shared" si="11"/>
        <v>3</v>
      </c>
      <c r="N155">
        <f t="shared" si="12"/>
        <v>1</v>
      </c>
      <c r="O155">
        <f t="shared" si="13"/>
        <v>1</v>
      </c>
      <c r="P155">
        <f t="shared" si="14"/>
        <v>1</v>
      </c>
      <c r="R155">
        <f t="shared" si="10"/>
        <v>1</v>
      </c>
    </row>
    <row r="156" spans="1:18" x14ac:dyDescent="0.25">
      <c r="A156" t="s">
        <v>1884</v>
      </c>
      <c r="B156" t="s">
        <v>0</v>
      </c>
      <c r="C156">
        <v>187</v>
      </c>
      <c r="D156">
        <v>110675561</v>
      </c>
      <c r="E156" t="s">
        <v>0</v>
      </c>
      <c r="F156" t="s">
        <v>1885</v>
      </c>
      <c r="G156" t="s">
        <v>0</v>
      </c>
      <c r="H156" t="s">
        <v>0</v>
      </c>
      <c r="I156" t="s">
        <v>7244</v>
      </c>
      <c r="J156" s="6">
        <v>1029042</v>
      </c>
      <c r="K156" s="3">
        <v>1029605</v>
      </c>
      <c r="L156" s="3">
        <f t="shared" si="11"/>
        <v>2</v>
      </c>
      <c r="N156">
        <f t="shared" si="12"/>
        <v>2</v>
      </c>
      <c r="O156">
        <f t="shared" si="13"/>
        <v>2</v>
      </c>
      <c r="P156">
        <f t="shared" si="14"/>
        <v>2</v>
      </c>
      <c r="R156">
        <f t="shared" si="10"/>
        <v>1</v>
      </c>
    </row>
    <row r="157" spans="1:18" x14ac:dyDescent="0.25">
      <c r="A157" t="s">
        <v>1894</v>
      </c>
      <c r="B157" t="s">
        <v>0</v>
      </c>
      <c r="C157">
        <v>221</v>
      </c>
      <c r="D157">
        <v>110675006</v>
      </c>
      <c r="E157" t="s">
        <v>0</v>
      </c>
      <c r="F157" t="s">
        <v>1895</v>
      </c>
      <c r="G157" t="s">
        <v>0</v>
      </c>
      <c r="H157" t="s">
        <v>0</v>
      </c>
      <c r="I157" t="s">
        <v>6793</v>
      </c>
      <c r="J157" s="6">
        <v>1034084</v>
      </c>
      <c r="K157" s="3">
        <v>1034749</v>
      </c>
      <c r="L157" s="3">
        <f t="shared" si="11"/>
        <v>4479</v>
      </c>
      <c r="N157">
        <f t="shared" si="12"/>
        <v>0</v>
      </c>
      <c r="O157">
        <f t="shared" si="13"/>
        <v>0</v>
      </c>
      <c r="P157">
        <f t="shared" si="14"/>
        <v>0</v>
      </c>
      <c r="R157">
        <f t="shared" si="10"/>
        <v>2</v>
      </c>
    </row>
    <row r="158" spans="1:18" x14ac:dyDescent="0.25">
      <c r="A158" t="s">
        <v>1896</v>
      </c>
      <c r="B158" t="s">
        <v>0</v>
      </c>
      <c r="C158">
        <v>390</v>
      </c>
      <c r="D158">
        <v>110675431</v>
      </c>
      <c r="E158" t="s">
        <v>0</v>
      </c>
      <c r="F158" t="s">
        <v>1897</v>
      </c>
      <c r="G158" t="s">
        <v>0</v>
      </c>
      <c r="H158" t="s">
        <v>0</v>
      </c>
      <c r="I158" t="s">
        <v>7247</v>
      </c>
      <c r="J158" s="6">
        <v>1034911</v>
      </c>
      <c r="K158" s="3">
        <v>1036083</v>
      </c>
      <c r="L158" s="3">
        <f t="shared" si="11"/>
        <v>162</v>
      </c>
      <c r="N158">
        <f t="shared" si="12"/>
        <v>0</v>
      </c>
      <c r="O158">
        <f t="shared" si="13"/>
        <v>0</v>
      </c>
      <c r="P158">
        <f t="shared" si="14"/>
        <v>1</v>
      </c>
      <c r="R158">
        <f t="shared" si="10"/>
        <v>0</v>
      </c>
    </row>
    <row r="159" spans="1:18" x14ac:dyDescent="0.25">
      <c r="A159" t="s">
        <v>1900</v>
      </c>
      <c r="B159" t="s">
        <v>0</v>
      </c>
      <c r="C159">
        <v>251</v>
      </c>
      <c r="D159">
        <v>110673996</v>
      </c>
      <c r="E159" t="s">
        <v>0</v>
      </c>
      <c r="F159" t="s">
        <v>1901</v>
      </c>
      <c r="G159" t="s">
        <v>0</v>
      </c>
      <c r="H159" t="s">
        <v>0</v>
      </c>
      <c r="I159" t="s">
        <v>6790</v>
      </c>
      <c r="J159" s="6">
        <v>1037743</v>
      </c>
      <c r="K159" s="3">
        <v>1038498</v>
      </c>
      <c r="L159" s="3">
        <f t="shared" si="11"/>
        <v>1660</v>
      </c>
      <c r="N159">
        <f t="shared" si="12"/>
        <v>0</v>
      </c>
      <c r="O159">
        <f t="shared" si="13"/>
        <v>0</v>
      </c>
      <c r="P159">
        <f t="shared" si="14"/>
        <v>0</v>
      </c>
      <c r="R159">
        <f t="shared" si="10"/>
        <v>2</v>
      </c>
    </row>
    <row r="160" spans="1:18" x14ac:dyDescent="0.25">
      <c r="A160" t="s">
        <v>1905</v>
      </c>
      <c r="B160" t="s">
        <v>0</v>
      </c>
      <c r="C160">
        <v>106</v>
      </c>
      <c r="D160">
        <v>110673556</v>
      </c>
      <c r="E160" t="s">
        <v>0</v>
      </c>
      <c r="F160" t="s">
        <v>1906</v>
      </c>
      <c r="G160" t="s">
        <v>0</v>
      </c>
      <c r="H160" t="s">
        <v>0</v>
      </c>
      <c r="I160" t="s">
        <v>6790</v>
      </c>
      <c r="J160" s="6">
        <v>1042917</v>
      </c>
      <c r="K160" s="3">
        <v>1043237</v>
      </c>
      <c r="L160" s="3">
        <f t="shared" si="11"/>
        <v>4419</v>
      </c>
      <c r="N160">
        <f t="shared" si="12"/>
        <v>0</v>
      </c>
      <c r="O160">
        <f t="shared" si="13"/>
        <v>0</v>
      </c>
      <c r="P160">
        <f t="shared" si="14"/>
        <v>0</v>
      </c>
      <c r="R160">
        <f t="shared" si="10"/>
        <v>1</v>
      </c>
    </row>
    <row r="161" spans="1:18" x14ac:dyDescent="0.25">
      <c r="A161" t="s">
        <v>1913</v>
      </c>
      <c r="B161" t="s">
        <v>0</v>
      </c>
      <c r="C161">
        <v>261</v>
      </c>
      <c r="D161">
        <v>110674033</v>
      </c>
      <c r="E161" t="s">
        <v>0</v>
      </c>
      <c r="F161" t="s">
        <v>1914</v>
      </c>
      <c r="G161" t="s">
        <v>0</v>
      </c>
      <c r="H161" t="s">
        <v>0</v>
      </c>
      <c r="I161" t="s">
        <v>7249</v>
      </c>
      <c r="J161" s="6">
        <v>1046533</v>
      </c>
      <c r="K161" s="3">
        <v>1047318</v>
      </c>
      <c r="L161" s="3">
        <f t="shared" si="11"/>
        <v>3296</v>
      </c>
      <c r="N161">
        <f t="shared" si="12"/>
        <v>0</v>
      </c>
      <c r="O161">
        <f t="shared" si="13"/>
        <v>0</v>
      </c>
      <c r="P161">
        <f t="shared" si="14"/>
        <v>0</v>
      </c>
      <c r="R161">
        <f t="shared" si="10"/>
        <v>0</v>
      </c>
    </row>
    <row r="162" spans="1:18" x14ac:dyDescent="0.25">
      <c r="A162" t="s">
        <v>1915</v>
      </c>
      <c r="B162" t="s">
        <v>0</v>
      </c>
      <c r="C162">
        <v>183</v>
      </c>
      <c r="D162">
        <v>110674678</v>
      </c>
      <c r="E162" t="s">
        <v>0</v>
      </c>
      <c r="F162" t="s">
        <v>1916</v>
      </c>
      <c r="G162" t="s">
        <v>0</v>
      </c>
      <c r="H162" t="s">
        <v>0</v>
      </c>
      <c r="I162" t="s">
        <v>6790</v>
      </c>
      <c r="J162" s="6">
        <v>1047643</v>
      </c>
      <c r="K162" s="3">
        <v>1048194</v>
      </c>
      <c r="L162" s="3">
        <f t="shared" si="11"/>
        <v>325</v>
      </c>
      <c r="N162">
        <f t="shared" si="12"/>
        <v>0</v>
      </c>
      <c r="O162">
        <f t="shared" si="13"/>
        <v>0</v>
      </c>
      <c r="P162">
        <f t="shared" si="14"/>
        <v>0</v>
      </c>
      <c r="R162">
        <f t="shared" si="10"/>
        <v>0</v>
      </c>
    </row>
    <row r="163" spans="1:18" x14ac:dyDescent="0.25">
      <c r="A163" t="s">
        <v>2010</v>
      </c>
      <c r="B163" t="s">
        <v>0</v>
      </c>
      <c r="C163">
        <v>72</v>
      </c>
      <c r="D163">
        <v>110673212</v>
      </c>
      <c r="E163" t="s">
        <v>0</v>
      </c>
      <c r="F163" t="s">
        <v>2011</v>
      </c>
      <c r="G163" t="s">
        <v>0</v>
      </c>
      <c r="H163" t="s">
        <v>0</v>
      </c>
      <c r="I163" t="s">
        <v>6793</v>
      </c>
      <c r="J163" s="6">
        <v>1088615</v>
      </c>
      <c r="K163" s="3">
        <v>1088833</v>
      </c>
      <c r="L163" s="3">
        <f t="shared" si="11"/>
        <v>40421</v>
      </c>
      <c r="N163">
        <f t="shared" si="12"/>
        <v>0</v>
      </c>
      <c r="O163">
        <f t="shared" si="13"/>
        <v>0</v>
      </c>
      <c r="P163">
        <f t="shared" si="14"/>
        <v>0</v>
      </c>
      <c r="R163">
        <f t="shared" si="10"/>
        <v>0</v>
      </c>
    </row>
    <row r="164" spans="1:18" x14ac:dyDescent="0.25">
      <c r="A164" t="s">
        <v>2012</v>
      </c>
      <c r="B164" t="s">
        <v>0</v>
      </c>
      <c r="C164">
        <v>354</v>
      </c>
      <c r="D164">
        <v>110675503</v>
      </c>
      <c r="E164" t="s">
        <v>0</v>
      </c>
      <c r="F164" t="s">
        <v>2013</v>
      </c>
      <c r="G164" t="s">
        <v>0</v>
      </c>
      <c r="H164" t="s">
        <v>0</v>
      </c>
      <c r="I164" t="s">
        <v>7273</v>
      </c>
      <c r="J164" s="6">
        <v>1089077</v>
      </c>
      <c r="K164" s="3">
        <v>1090141</v>
      </c>
      <c r="L164" s="3">
        <f t="shared" si="11"/>
        <v>244</v>
      </c>
      <c r="N164">
        <f t="shared" si="12"/>
        <v>0</v>
      </c>
      <c r="O164">
        <f t="shared" si="13"/>
        <v>0</v>
      </c>
      <c r="P164">
        <f t="shared" si="14"/>
        <v>0</v>
      </c>
      <c r="R164">
        <f t="shared" si="10"/>
        <v>0</v>
      </c>
    </row>
    <row r="165" spans="1:18" x14ac:dyDescent="0.25">
      <c r="A165" t="s">
        <v>2014</v>
      </c>
      <c r="B165" t="s">
        <v>0</v>
      </c>
      <c r="C165">
        <v>154</v>
      </c>
      <c r="D165">
        <v>110675337</v>
      </c>
      <c r="E165" t="s">
        <v>0</v>
      </c>
      <c r="F165" t="s">
        <v>2015</v>
      </c>
      <c r="G165" t="s">
        <v>0</v>
      </c>
      <c r="H165" t="s">
        <v>0</v>
      </c>
      <c r="I165" t="s">
        <v>6790</v>
      </c>
      <c r="J165" s="6">
        <v>1090234</v>
      </c>
      <c r="K165" s="3">
        <v>1090698</v>
      </c>
      <c r="L165" s="3">
        <f t="shared" si="11"/>
        <v>93</v>
      </c>
      <c r="N165">
        <f t="shared" si="12"/>
        <v>0</v>
      </c>
      <c r="O165">
        <f t="shared" si="13"/>
        <v>1</v>
      </c>
      <c r="P165">
        <f t="shared" si="14"/>
        <v>1</v>
      </c>
      <c r="R165">
        <f t="shared" si="10"/>
        <v>1</v>
      </c>
    </row>
    <row r="166" spans="1:18" x14ac:dyDescent="0.25">
      <c r="A166" t="s">
        <v>2016</v>
      </c>
      <c r="B166" t="s">
        <v>0</v>
      </c>
      <c r="C166">
        <v>167</v>
      </c>
      <c r="D166">
        <v>110675593</v>
      </c>
      <c r="E166" t="s">
        <v>0</v>
      </c>
      <c r="F166" t="s">
        <v>2017</v>
      </c>
      <c r="G166" t="s">
        <v>0</v>
      </c>
      <c r="H166" t="s">
        <v>0</v>
      </c>
      <c r="I166" t="s">
        <v>7274</v>
      </c>
      <c r="J166" s="6">
        <v>1090714</v>
      </c>
      <c r="K166" s="3">
        <v>1091217</v>
      </c>
      <c r="L166" s="3">
        <f t="shared" si="11"/>
        <v>16</v>
      </c>
      <c r="N166">
        <f t="shared" si="12"/>
        <v>1</v>
      </c>
      <c r="O166">
        <f t="shared" si="13"/>
        <v>2</v>
      </c>
      <c r="P166">
        <f t="shared" si="14"/>
        <v>2</v>
      </c>
      <c r="R166">
        <f t="shared" si="10"/>
        <v>2</v>
      </c>
    </row>
    <row r="167" spans="1:18" x14ac:dyDescent="0.25">
      <c r="A167" t="s">
        <v>2024</v>
      </c>
      <c r="B167" t="s">
        <v>0</v>
      </c>
      <c r="C167">
        <v>229</v>
      </c>
      <c r="D167">
        <v>110675388</v>
      </c>
      <c r="E167" t="s">
        <v>0</v>
      </c>
      <c r="F167" t="s">
        <v>2025</v>
      </c>
      <c r="G167" t="s">
        <v>0</v>
      </c>
      <c r="H167" t="s">
        <v>0</v>
      </c>
      <c r="I167" t="s">
        <v>6796</v>
      </c>
      <c r="J167" s="6">
        <v>1092597</v>
      </c>
      <c r="K167" s="3">
        <v>1093286</v>
      </c>
      <c r="L167" s="3">
        <f t="shared" si="11"/>
        <v>1380</v>
      </c>
      <c r="N167">
        <f t="shared" si="12"/>
        <v>0</v>
      </c>
      <c r="O167">
        <f t="shared" si="13"/>
        <v>0</v>
      </c>
      <c r="P167">
        <f t="shared" si="14"/>
        <v>0</v>
      </c>
      <c r="R167">
        <f t="shared" si="10"/>
        <v>1</v>
      </c>
    </row>
    <row r="168" spans="1:18" x14ac:dyDescent="0.25">
      <c r="A168" t="s">
        <v>2112</v>
      </c>
      <c r="B168" t="s">
        <v>0</v>
      </c>
      <c r="C168">
        <v>261</v>
      </c>
      <c r="D168">
        <v>110674628</v>
      </c>
      <c r="E168" t="s">
        <v>0</v>
      </c>
      <c r="F168" t="s">
        <v>2113</v>
      </c>
      <c r="G168" t="s">
        <v>0</v>
      </c>
      <c r="H168" t="s">
        <v>0</v>
      </c>
      <c r="I168" t="s">
        <v>7283</v>
      </c>
      <c r="J168" s="6">
        <v>1128751</v>
      </c>
      <c r="K168" s="3">
        <v>1129536</v>
      </c>
      <c r="L168" s="3">
        <f t="shared" si="11"/>
        <v>35465</v>
      </c>
      <c r="N168">
        <f t="shared" si="12"/>
        <v>0</v>
      </c>
      <c r="O168">
        <f t="shared" si="13"/>
        <v>0</v>
      </c>
      <c r="P168">
        <f t="shared" si="14"/>
        <v>0</v>
      </c>
      <c r="R168">
        <f t="shared" si="10"/>
        <v>0</v>
      </c>
    </row>
    <row r="169" spans="1:18" x14ac:dyDescent="0.25">
      <c r="A169" t="s">
        <v>2122</v>
      </c>
      <c r="B169" t="s">
        <v>0</v>
      </c>
      <c r="C169">
        <v>245</v>
      </c>
      <c r="D169">
        <v>110674648</v>
      </c>
      <c r="E169" t="s">
        <v>0</v>
      </c>
      <c r="F169" t="s">
        <v>2123</v>
      </c>
      <c r="G169" t="s">
        <v>0</v>
      </c>
      <c r="H169" t="s">
        <v>0</v>
      </c>
      <c r="I169" t="s">
        <v>6790</v>
      </c>
      <c r="J169" s="6">
        <v>1133107</v>
      </c>
      <c r="K169" s="3">
        <v>1133844</v>
      </c>
      <c r="L169" s="3">
        <f t="shared" si="11"/>
        <v>3571</v>
      </c>
      <c r="N169">
        <f t="shared" si="12"/>
        <v>0</v>
      </c>
      <c r="O169">
        <f t="shared" si="13"/>
        <v>0</v>
      </c>
      <c r="P169">
        <f t="shared" si="14"/>
        <v>0</v>
      </c>
      <c r="R169">
        <f t="shared" si="10"/>
        <v>2</v>
      </c>
    </row>
    <row r="170" spans="1:18" x14ac:dyDescent="0.25">
      <c r="A170" t="s">
        <v>2126</v>
      </c>
      <c r="B170" t="s">
        <v>0</v>
      </c>
      <c r="C170">
        <v>382</v>
      </c>
      <c r="D170">
        <v>110675031</v>
      </c>
      <c r="E170" t="s">
        <v>2127</v>
      </c>
      <c r="F170" t="s">
        <v>2128</v>
      </c>
      <c r="G170" t="s">
        <v>0</v>
      </c>
      <c r="H170" t="s">
        <v>0</v>
      </c>
      <c r="I170" t="s">
        <v>7083</v>
      </c>
      <c r="J170" s="6">
        <v>1135175</v>
      </c>
      <c r="K170" s="3">
        <v>1136323</v>
      </c>
      <c r="L170" s="3">
        <f t="shared" si="11"/>
        <v>1331</v>
      </c>
      <c r="N170">
        <f t="shared" si="12"/>
        <v>0</v>
      </c>
      <c r="O170">
        <f t="shared" si="13"/>
        <v>0</v>
      </c>
      <c r="P170">
        <f t="shared" si="14"/>
        <v>0</v>
      </c>
      <c r="R170">
        <f t="shared" si="10"/>
        <v>1</v>
      </c>
    </row>
    <row r="171" spans="1:18" x14ac:dyDescent="0.25">
      <c r="A171" t="s">
        <v>2131</v>
      </c>
      <c r="B171" t="s">
        <v>0</v>
      </c>
      <c r="C171">
        <v>97</v>
      </c>
      <c r="D171">
        <v>110675620</v>
      </c>
      <c r="E171" t="s">
        <v>0</v>
      </c>
      <c r="F171" t="s">
        <v>2132</v>
      </c>
      <c r="G171" t="s">
        <v>0</v>
      </c>
      <c r="H171" t="s">
        <v>0</v>
      </c>
      <c r="I171" t="s">
        <v>6790</v>
      </c>
      <c r="J171" s="6">
        <v>1138908</v>
      </c>
      <c r="K171" s="3">
        <v>1139201</v>
      </c>
      <c r="L171" s="3">
        <f t="shared" si="11"/>
        <v>2585</v>
      </c>
      <c r="N171">
        <f t="shared" si="12"/>
        <v>0</v>
      </c>
      <c r="O171">
        <f t="shared" si="13"/>
        <v>0</v>
      </c>
      <c r="P171">
        <f t="shared" si="14"/>
        <v>0</v>
      </c>
      <c r="R171">
        <f t="shared" si="10"/>
        <v>1</v>
      </c>
    </row>
    <row r="172" spans="1:18" x14ac:dyDescent="0.25">
      <c r="A172" t="s">
        <v>2133</v>
      </c>
      <c r="B172" t="s">
        <v>0</v>
      </c>
      <c r="C172">
        <v>273</v>
      </c>
      <c r="D172">
        <v>110674794</v>
      </c>
      <c r="E172" t="s">
        <v>0</v>
      </c>
      <c r="F172" t="s">
        <v>2134</v>
      </c>
      <c r="G172" t="s">
        <v>0</v>
      </c>
      <c r="H172" t="s">
        <v>0</v>
      </c>
      <c r="I172" t="s">
        <v>6864</v>
      </c>
      <c r="J172" s="6">
        <v>1139592</v>
      </c>
      <c r="K172" s="3">
        <v>1140413</v>
      </c>
      <c r="L172" s="3">
        <f t="shared" si="11"/>
        <v>391</v>
      </c>
      <c r="N172">
        <f t="shared" si="12"/>
        <v>0</v>
      </c>
      <c r="O172">
        <f t="shared" si="13"/>
        <v>0</v>
      </c>
      <c r="P172">
        <f t="shared" si="14"/>
        <v>0</v>
      </c>
      <c r="R172">
        <f t="shared" si="10"/>
        <v>0</v>
      </c>
    </row>
    <row r="173" spans="1:18" x14ac:dyDescent="0.25">
      <c r="A173" t="s">
        <v>2147</v>
      </c>
      <c r="B173" t="s">
        <v>0</v>
      </c>
      <c r="C173">
        <v>185</v>
      </c>
      <c r="D173">
        <v>110674089</v>
      </c>
      <c r="E173" t="s">
        <v>0</v>
      </c>
      <c r="F173" t="s">
        <v>2148</v>
      </c>
      <c r="G173" t="s">
        <v>0</v>
      </c>
      <c r="H173" t="s">
        <v>0</v>
      </c>
      <c r="I173" t="s">
        <v>6790</v>
      </c>
      <c r="J173" s="6">
        <v>1147461</v>
      </c>
      <c r="K173" s="3">
        <v>1148018</v>
      </c>
      <c r="L173" s="3">
        <f t="shared" si="11"/>
        <v>7048</v>
      </c>
      <c r="N173">
        <f t="shared" si="12"/>
        <v>0</v>
      </c>
      <c r="O173">
        <f t="shared" si="13"/>
        <v>0</v>
      </c>
      <c r="P173">
        <f t="shared" si="14"/>
        <v>0</v>
      </c>
      <c r="R173">
        <f t="shared" si="10"/>
        <v>2</v>
      </c>
    </row>
    <row r="174" spans="1:18" x14ac:dyDescent="0.25">
      <c r="A174" t="s">
        <v>2149</v>
      </c>
      <c r="B174" t="s">
        <v>0</v>
      </c>
      <c r="C174">
        <v>129</v>
      </c>
      <c r="D174">
        <v>110674951</v>
      </c>
      <c r="E174" t="s">
        <v>0</v>
      </c>
      <c r="F174" t="s">
        <v>2150</v>
      </c>
      <c r="G174" t="s">
        <v>0</v>
      </c>
      <c r="H174" t="s">
        <v>0</v>
      </c>
      <c r="I174" t="s">
        <v>6793</v>
      </c>
      <c r="J174" s="6">
        <v>1148063</v>
      </c>
      <c r="K174" s="3">
        <v>1148452</v>
      </c>
      <c r="L174" s="3">
        <f t="shared" si="11"/>
        <v>45</v>
      </c>
      <c r="N174">
        <f t="shared" si="12"/>
        <v>1</v>
      </c>
      <c r="O174">
        <f t="shared" si="13"/>
        <v>1</v>
      </c>
      <c r="P174">
        <f t="shared" si="14"/>
        <v>1</v>
      </c>
      <c r="R174">
        <f t="shared" si="10"/>
        <v>0</v>
      </c>
    </row>
    <row r="175" spans="1:18" x14ac:dyDescent="0.25">
      <c r="A175" t="s">
        <v>2153</v>
      </c>
      <c r="B175" t="s">
        <v>0</v>
      </c>
      <c r="C175">
        <v>267</v>
      </c>
      <c r="D175">
        <v>110673963</v>
      </c>
      <c r="E175" t="s">
        <v>0</v>
      </c>
      <c r="F175" t="s">
        <v>2154</v>
      </c>
      <c r="G175" t="s">
        <v>0</v>
      </c>
      <c r="H175" t="s">
        <v>0</v>
      </c>
      <c r="I175" t="s">
        <v>6864</v>
      </c>
      <c r="J175" s="6">
        <v>1149913</v>
      </c>
      <c r="K175" s="3">
        <v>1150716</v>
      </c>
      <c r="L175" s="3">
        <f t="shared" si="11"/>
        <v>1461</v>
      </c>
      <c r="N175">
        <f t="shared" si="12"/>
        <v>0</v>
      </c>
      <c r="O175">
        <f t="shared" si="13"/>
        <v>0</v>
      </c>
      <c r="P175">
        <f t="shared" si="14"/>
        <v>0</v>
      </c>
      <c r="R175">
        <f t="shared" si="10"/>
        <v>0</v>
      </c>
    </row>
    <row r="176" spans="1:18" x14ac:dyDescent="0.25">
      <c r="A176" t="s">
        <v>2159</v>
      </c>
      <c r="B176" t="s">
        <v>0</v>
      </c>
      <c r="C176">
        <v>408</v>
      </c>
      <c r="D176">
        <v>110674175</v>
      </c>
      <c r="E176" t="s">
        <v>0</v>
      </c>
      <c r="F176" t="s">
        <v>2160</v>
      </c>
      <c r="G176" t="s">
        <v>0</v>
      </c>
      <c r="H176" t="s">
        <v>0</v>
      </c>
      <c r="I176" t="s">
        <v>7286</v>
      </c>
      <c r="J176" s="6">
        <v>1152107</v>
      </c>
      <c r="K176" s="3">
        <v>1153333</v>
      </c>
      <c r="L176" s="3">
        <f t="shared" si="11"/>
        <v>1391</v>
      </c>
      <c r="N176">
        <f t="shared" si="12"/>
        <v>0</v>
      </c>
      <c r="O176">
        <f t="shared" si="13"/>
        <v>0</v>
      </c>
      <c r="P176">
        <f t="shared" si="14"/>
        <v>0</v>
      </c>
      <c r="R176">
        <f t="shared" si="10"/>
        <v>0</v>
      </c>
    </row>
    <row r="177" spans="1:18" x14ac:dyDescent="0.25">
      <c r="A177" t="s">
        <v>2165</v>
      </c>
      <c r="B177" t="s">
        <v>0</v>
      </c>
      <c r="C177">
        <v>317</v>
      </c>
      <c r="D177">
        <v>110674650</v>
      </c>
      <c r="E177" t="s">
        <v>2166</v>
      </c>
      <c r="F177" t="s">
        <v>2167</v>
      </c>
      <c r="G177" t="s">
        <v>0</v>
      </c>
      <c r="H177" t="s">
        <v>0</v>
      </c>
      <c r="I177" t="s">
        <v>7287</v>
      </c>
      <c r="J177" s="6">
        <v>1155215</v>
      </c>
      <c r="K177" s="3">
        <v>1156168</v>
      </c>
      <c r="L177" s="3">
        <f t="shared" si="11"/>
        <v>1882</v>
      </c>
      <c r="N177">
        <f t="shared" si="12"/>
        <v>0</v>
      </c>
      <c r="O177">
        <f t="shared" si="13"/>
        <v>0</v>
      </c>
      <c r="P177">
        <f t="shared" si="14"/>
        <v>0</v>
      </c>
      <c r="R177">
        <f t="shared" si="10"/>
        <v>2</v>
      </c>
    </row>
    <row r="178" spans="1:18" x14ac:dyDescent="0.25">
      <c r="A178" t="s">
        <v>2168</v>
      </c>
      <c r="B178" t="s">
        <v>0</v>
      </c>
      <c r="C178">
        <v>264</v>
      </c>
      <c r="D178">
        <v>110673766</v>
      </c>
      <c r="E178" t="s">
        <v>0</v>
      </c>
      <c r="F178" t="s">
        <v>2169</v>
      </c>
      <c r="G178" t="s">
        <v>0</v>
      </c>
      <c r="H178" t="s">
        <v>0</v>
      </c>
      <c r="I178" t="s">
        <v>6790</v>
      </c>
      <c r="J178" s="6">
        <v>1156381</v>
      </c>
      <c r="K178" s="3">
        <v>1157175</v>
      </c>
      <c r="L178" s="3">
        <f t="shared" si="11"/>
        <v>213</v>
      </c>
      <c r="N178">
        <f t="shared" si="12"/>
        <v>0</v>
      </c>
      <c r="O178">
        <f t="shared" si="13"/>
        <v>0</v>
      </c>
      <c r="P178">
        <f t="shared" si="14"/>
        <v>0</v>
      </c>
      <c r="R178">
        <f t="shared" si="10"/>
        <v>0</v>
      </c>
    </row>
    <row r="179" spans="1:18" x14ac:dyDescent="0.25">
      <c r="A179" t="s">
        <v>2170</v>
      </c>
      <c r="B179" t="s">
        <v>0</v>
      </c>
      <c r="C179">
        <v>123</v>
      </c>
      <c r="D179">
        <v>110674542</v>
      </c>
      <c r="E179" t="s">
        <v>0</v>
      </c>
      <c r="F179" t="s">
        <v>2171</v>
      </c>
      <c r="G179" t="s">
        <v>0</v>
      </c>
      <c r="H179" t="s">
        <v>0</v>
      </c>
      <c r="I179" t="s">
        <v>6793</v>
      </c>
      <c r="J179" s="6">
        <v>1157270</v>
      </c>
      <c r="K179" s="3">
        <v>1157641</v>
      </c>
      <c r="L179" s="3">
        <f t="shared" si="11"/>
        <v>95</v>
      </c>
      <c r="N179">
        <f t="shared" si="12"/>
        <v>0</v>
      </c>
      <c r="O179">
        <f t="shared" si="13"/>
        <v>1</v>
      </c>
      <c r="P179">
        <f t="shared" si="14"/>
        <v>1</v>
      </c>
      <c r="R179">
        <f t="shared" si="10"/>
        <v>0</v>
      </c>
    </row>
    <row r="180" spans="1:18" x14ac:dyDescent="0.25">
      <c r="A180" t="s">
        <v>2174</v>
      </c>
      <c r="B180" t="s">
        <v>0</v>
      </c>
      <c r="C180">
        <v>707</v>
      </c>
      <c r="D180">
        <v>110673509</v>
      </c>
      <c r="E180" t="s">
        <v>2175</v>
      </c>
      <c r="F180" t="s">
        <v>2176</v>
      </c>
      <c r="G180" t="s">
        <v>0</v>
      </c>
      <c r="H180" t="s">
        <v>0</v>
      </c>
      <c r="I180" t="s">
        <v>7288</v>
      </c>
      <c r="J180" s="6">
        <v>1160156</v>
      </c>
      <c r="K180" s="3">
        <v>1162279</v>
      </c>
      <c r="L180" s="3">
        <f t="shared" si="11"/>
        <v>2515</v>
      </c>
      <c r="N180">
        <f t="shared" si="12"/>
        <v>0</v>
      </c>
      <c r="O180">
        <f t="shared" si="13"/>
        <v>0</v>
      </c>
      <c r="P180">
        <f t="shared" si="14"/>
        <v>0</v>
      </c>
      <c r="R180">
        <f t="shared" si="10"/>
        <v>2</v>
      </c>
    </row>
    <row r="181" spans="1:18" x14ac:dyDescent="0.25">
      <c r="A181" t="s">
        <v>2177</v>
      </c>
      <c r="B181" t="s">
        <v>0</v>
      </c>
      <c r="C181">
        <v>72</v>
      </c>
      <c r="D181">
        <v>110674232</v>
      </c>
      <c r="E181" t="s">
        <v>2178</v>
      </c>
      <c r="F181" t="s">
        <v>2179</v>
      </c>
      <c r="G181" t="s">
        <v>0</v>
      </c>
      <c r="H181" t="s">
        <v>0</v>
      </c>
      <c r="I181" t="s">
        <v>7289</v>
      </c>
      <c r="J181" s="6">
        <v>1162297</v>
      </c>
      <c r="K181" s="3">
        <v>1162515</v>
      </c>
      <c r="L181" s="3">
        <f t="shared" si="11"/>
        <v>18</v>
      </c>
      <c r="N181">
        <f t="shared" si="12"/>
        <v>1</v>
      </c>
      <c r="O181">
        <f t="shared" si="13"/>
        <v>1</v>
      </c>
      <c r="P181">
        <f t="shared" si="14"/>
        <v>1</v>
      </c>
      <c r="R181">
        <f t="shared" si="10"/>
        <v>0</v>
      </c>
    </row>
    <row r="182" spans="1:18" x14ac:dyDescent="0.25">
      <c r="A182" t="s">
        <v>2188</v>
      </c>
      <c r="B182" t="s">
        <v>0</v>
      </c>
      <c r="C182">
        <v>221</v>
      </c>
      <c r="D182">
        <v>110673636</v>
      </c>
      <c r="E182" t="s">
        <v>0</v>
      </c>
      <c r="F182" t="s">
        <v>2189</v>
      </c>
      <c r="G182" t="s">
        <v>0</v>
      </c>
      <c r="H182" t="s">
        <v>0</v>
      </c>
      <c r="I182" t="s">
        <v>6796</v>
      </c>
      <c r="J182" s="6">
        <v>1166292</v>
      </c>
      <c r="K182" s="3">
        <v>1166957</v>
      </c>
      <c r="L182" s="3">
        <f t="shared" si="11"/>
        <v>3777</v>
      </c>
      <c r="N182">
        <f t="shared" si="12"/>
        <v>0</v>
      </c>
      <c r="O182">
        <f t="shared" si="13"/>
        <v>0</v>
      </c>
      <c r="P182">
        <f t="shared" si="14"/>
        <v>0</v>
      </c>
      <c r="R182">
        <f t="shared" si="10"/>
        <v>2</v>
      </c>
    </row>
    <row r="183" spans="1:18" x14ac:dyDescent="0.25">
      <c r="A183" t="s">
        <v>2190</v>
      </c>
      <c r="B183" t="s">
        <v>0</v>
      </c>
      <c r="C183">
        <v>495</v>
      </c>
      <c r="D183">
        <v>110675397</v>
      </c>
      <c r="E183" t="s">
        <v>0</v>
      </c>
      <c r="F183" t="s">
        <v>2191</v>
      </c>
      <c r="G183" t="s">
        <v>0</v>
      </c>
      <c r="H183" t="s">
        <v>0</v>
      </c>
      <c r="I183" t="s">
        <v>7290</v>
      </c>
      <c r="J183" s="6">
        <v>1166971</v>
      </c>
      <c r="K183" s="3">
        <v>1168458</v>
      </c>
      <c r="L183" s="3">
        <f t="shared" si="11"/>
        <v>14</v>
      </c>
      <c r="N183">
        <f t="shared" si="12"/>
        <v>1</v>
      </c>
      <c r="O183">
        <f t="shared" si="13"/>
        <v>1</v>
      </c>
      <c r="P183">
        <f t="shared" si="14"/>
        <v>1</v>
      </c>
      <c r="R183">
        <f t="shared" si="10"/>
        <v>0</v>
      </c>
    </row>
    <row r="184" spans="1:18" x14ac:dyDescent="0.25">
      <c r="A184" t="s">
        <v>2197</v>
      </c>
      <c r="B184" t="s">
        <v>0</v>
      </c>
      <c r="C184">
        <v>160</v>
      </c>
      <c r="D184">
        <v>110673468</v>
      </c>
      <c r="E184" t="s">
        <v>0</v>
      </c>
      <c r="F184" t="s">
        <v>2198</v>
      </c>
      <c r="G184" t="s">
        <v>0</v>
      </c>
      <c r="H184" t="s">
        <v>0</v>
      </c>
      <c r="I184" t="s">
        <v>6796</v>
      </c>
      <c r="J184" s="6">
        <v>1171434</v>
      </c>
      <c r="K184" s="3">
        <v>1171916</v>
      </c>
      <c r="L184" s="3">
        <f t="shared" si="11"/>
        <v>2976</v>
      </c>
      <c r="N184">
        <f t="shared" si="12"/>
        <v>0</v>
      </c>
      <c r="O184">
        <f t="shared" si="13"/>
        <v>0</v>
      </c>
      <c r="P184">
        <f t="shared" si="14"/>
        <v>0</v>
      </c>
      <c r="R184">
        <f t="shared" si="10"/>
        <v>1</v>
      </c>
    </row>
    <row r="185" spans="1:18" x14ac:dyDescent="0.25">
      <c r="A185" t="s">
        <v>2199</v>
      </c>
      <c r="B185" t="s">
        <v>0</v>
      </c>
      <c r="C185">
        <v>141</v>
      </c>
      <c r="D185">
        <v>110675961</v>
      </c>
      <c r="E185" t="s">
        <v>0</v>
      </c>
      <c r="F185" t="s">
        <v>2200</v>
      </c>
      <c r="G185" t="s">
        <v>0</v>
      </c>
      <c r="H185" t="s">
        <v>0</v>
      </c>
      <c r="I185" t="s">
        <v>6790</v>
      </c>
      <c r="J185" s="6">
        <v>1172294</v>
      </c>
      <c r="K185" s="3">
        <v>1172719</v>
      </c>
      <c r="L185" s="3">
        <f t="shared" si="11"/>
        <v>378</v>
      </c>
      <c r="N185">
        <f t="shared" si="12"/>
        <v>0</v>
      </c>
      <c r="O185">
        <f t="shared" si="13"/>
        <v>0</v>
      </c>
      <c r="P185">
        <f t="shared" si="14"/>
        <v>0</v>
      </c>
      <c r="R185">
        <f t="shared" si="10"/>
        <v>0</v>
      </c>
    </row>
    <row r="186" spans="1:18" x14ac:dyDescent="0.25">
      <c r="A186" t="s">
        <v>2201</v>
      </c>
      <c r="B186" t="s">
        <v>0</v>
      </c>
      <c r="C186">
        <v>180</v>
      </c>
      <c r="D186">
        <v>110675136</v>
      </c>
      <c r="E186" t="s">
        <v>0</v>
      </c>
      <c r="F186" t="s">
        <v>2202</v>
      </c>
      <c r="G186" t="s">
        <v>0</v>
      </c>
      <c r="H186" t="s">
        <v>0</v>
      </c>
      <c r="I186" t="s">
        <v>7291</v>
      </c>
      <c r="J186" s="6">
        <v>1172854</v>
      </c>
      <c r="K186" s="3">
        <v>1173396</v>
      </c>
      <c r="L186" s="3">
        <f t="shared" si="11"/>
        <v>135</v>
      </c>
      <c r="N186">
        <f t="shared" si="12"/>
        <v>0</v>
      </c>
      <c r="O186">
        <f t="shared" si="13"/>
        <v>0</v>
      </c>
      <c r="P186">
        <f t="shared" si="14"/>
        <v>1</v>
      </c>
      <c r="R186">
        <f t="shared" si="10"/>
        <v>0</v>
      </c>
    </row>
    <row r="187" spans="1:18" x14ac:dyDescent="0.25">
      <c r="A187" t="s">
        <v>2211</v>
      </c>
      <c r="B187" t="s">
        <v>0</v>
      </c>
      <c r="C187">
        <v>103</v>
      </c>
      <c r="D187">
        <v>110675613</v>
      </c>
      <c r="E187" t="s">
        <v>0</v>
      </c>
      <c r="F187" t="s">
        <v>2212</v>
      </c>
      <c r="G187" t="s">
        <v>0</v>
      </c>
      <c r="H187" t="s">
        <v>0</v>
      </c>
      <c r="I187" t="s">
        <v>6790</v>
      </c>
      <c r="J187" s="6">
        <v>1178112</v>
      </c>
      <c r="K187" s="3">
        <v>1178423</v>
      </c>
      <c r="L187" s="3">
        <f t="shared" si="11"/>
        <v>4716</v>
      </c>
      <c r="N187">
        <f t="shared" si="12"/>
        <v>0</v>
      </c>
      <c r="O187">
        <f t="shared" si="13"/>
        <v>0</v>
      </c>
      <c r="P187">
        <f t="shared" si="14"/>
        <v>0</v>
      </c>
      <c r="R187">
        <f t="shared" si="10"/>
        <v>1</v>
      </c>
    </row>
    <row r="188" spans="1:18" x14ac:dyDescent="0.25">
      <c r="A188" t="s">
        <v>2215</v>
      </c>
      <c r="B188" t="s">
        <v>0</v>
      </c>
      <c r="C188">
        <v>408</v>
      </c>
      <c r="D188">
        <v>110674057</v>
      </c>
      <c r="E188" t="s">
        <v>0</v>
      </c>
      <c r="F188" t="s">
        <v>2216</v>
      </c>
      <c r="G188" t="s">
        <v>0</v>
      </c>
      <c r="H188" t="s">
        <v>0</v>
      </c>
      <c r="I188" t="s">
        <v>7292</v>
      </c>
      <c r="J188" s="6">
        <v>1179642</v>
      </c>
      <c r="K188" s="3">
        <v>1180868</v>
      </c>
      <c r="L188" s="3">
        <f t="shared" si="11"/>
        <v>1219</v>
      </c>
      <c r="N188">
        <f t="shared" si="12"/>
        <v>0</v>
      </c>
      <c r="O188">
        <f t="shared" si="13"/>
        <v>0</v>
      </c>
      <c r="P188">
        <f t="shared" si="14"/>
        <v>0</v>
      </c>
      <c r="R188">
        <f t="shared" si="10"/>
        <v>0</v>
      </c>
    </row>
    <row r="189" spans="1:18" x14ac:dyDescent="0.25">
      <c r="A189" t="s">
        <v>2217</v>
      </c>
      <c r="B189" t="s">
        <v>0</v>
      </c>
      <c r="C189">
        <v>157</v>
      </c>
      <c r="D189">
        <v>110673222</v>
      </c>
      <c r="E189" t="s">
        <v>0</v>
      </c>
      <c r="F189" t="s">
        <v>2218</v>
      </c>
      <c r="G189" t="s">
        <v>0</v>
      </c>
      <c r="H189" t="s">
        <v>0</v>
      </c>
      <c r="I189" t="s">
        <v>7071</v>
      </c>
      <c r="J189" s="6">
        <v>1181122</v>
      </c>
      <c r="K189" s="3">
        <v>1181595</v>
      </c>
      <c r="L189" s="3">
        <f t="shared" si="11"/>
        <v>254</v>
      </c>
      <c r="N189">
        <f t="shared" si="12"/>
        <v>0</v>
      </c>
      <c r="O189">
        <f t="shared" si="13"/>
        <v>0</v>
      </c>
      <c r="P189">
        <f t="shared" si="14"/>
        <v>0</v>
      </c>
      <c r="R189">
        <f t="shared" si="10"/>
        <v>1</v>
      </c>
    </row>
    <row r="190" spans="1:18" x14ac:dyDescent="0.25">
      <c r="A190" t="s">
        <v>2221</v>
      </c>
      <c r="B190" t="s">
        <v>0</v>
      </c>
      <c r="C190">
        <v>131</v>
      </c>
      <c r="D190">
        <v>110674377</v>
      </c>
      <c r="E190" t="s">
        <v>0</v>
      </c>
      <c r="F190" t="s">
        <v>2222</v>
      </c>
      <c r="G190" t="s">
        <v>0</v>
      </c>
      <c r="H190" t="s">
        <v>0</v>
      </c>
      <c r="I190" t="s">
        <v>7293</v>
      </c>
      <c r="J190" s="6">
        <v>1182338</v>
      </c>
      <c r="K190" s="3">
        <v>1182733</v>
      </c>
      <c r="L190" s="3">
        <f t="shared" si="11"/>
        <v>743</v>
      </c>
      <c r="N190">
        <f t="shared" si="12"/>
        <v>0</v>
      </c>
      <c r="O190">
        <f t="shared" si="13"/>
        <v>0</v>
      </c>
      <c r="P190">
        <f t="shared" si="14"/>
        <v>0</v>
      </c>
      <c r="R190">
        <f t="shared" si="10"/>
        <v>2</v>
      </c>
    </row>
    <row r="191" spans="1:18" x14ac:dyDescent="0.25">
      <c r="A191" t="s">
        <v>2235</v>
      </c>
      <c r="B191" t="s">
        <v>0</v>
      </c>
      <c r="C191">
        <v>105</v>
      </c>
      <c r="D191">
        <v>110675987</v>
      </c>
      <c r="E191" t="s">
        <v>0</v>
      </c>
      <c r="F191" t="s">
        <v>2236</v>
      </c>
      <c r="G191" t="s">
        <v>0</v>
      </c>
      <c r="H191" t="s">
        <v>0</v>
      </c>
      <c r="I191" t="s">
        <v>6853</v>
      </c>
      <c r="J191" s="6">
        <v>1187379</v>
      </c>
      <c r="K191" s="3">
        <v>1187696</v>
      </c>
      <c r="L191" s="3">
        <f t="shared" si="11"/>
        <v>4646</v>
      </c>
      <c r="N191">
        <f t="shared" si="12"/>
        <v>0</v>
      </c>
      <c r="O191">
        <f t="shared" si="13"/>
        <v>0</v>
      </c>
      <c r="P191">
        <f t="shared" si="14"/>
        <v>0</v>
      </c>
      <c r="R191">
        <f t="shared" si="10"/>
        <v>0</v>
      </c>
    </row>
    <row r="192" spans="1:18" x14ac:dyDescent="0.25">
      <c r="A192" t="s">
        <v>2237</v>
      </c>
      <c r="B192" t="s">
        <v>0</v>
      </c>
      <c r="C192">
        <v>231</v>
      </c>
      <c r="D192">
        <v>110675346</v>
      </c>
      <c r="E192" t="s">
        <v>0</v>
      </c>
      <c r="F192" t="s">
        <v>2238</v>
      </c>
      <c r="G192" t="s">
        <v>0</v>
      </c>
      <c r="H192" t="s">
        <v>0</v>
      </c>
      <c r="I192" t="s">
        <v>7294</v>
      </c>
      <c r="J192" s="6">
        <v>1187903</v>
      </c>
      <c r="K192" s="3">
        <v>1188598</v>
      </c>
      <c r="L192" s="3">
        <f t="shared" si="11"/>
        <v>207</v>
      </c>
      <c r="N192">
        <f t="shared" si="12"/>
        <v>0</v>
      </c>
      <c r="O192">
        <f t="shared" si="13"/>
        <v>0</v>
      </c>
      <c r="P192">
        <f t="shared" si="14"/>
        <v>0</v>
      </c>
      <c r="R192">
        <f t="shared" si="10"/>
        <v>0</v>
      </c>
    </row>
    <row r="193" spans="1:18" x14ac:dyDescent="0.25">
      <c r="A193" t="s">
        <v>2239</v>
      </c>
      <c r="B193" t="s">
        <v>0</v>
      </c>
      <c r="C193">
        <v>234</v>
      </c>
      <c r="D193">
        <v>110675778</v>
      </c>
      <c r="E193" t="s">
        <v>0</v>
      </c>
      <c r="F193" t="s">
        <v>2240</v>
      </c>
      <c r="G193" t="s">
        <v>0</v>
      </c>
      <c r="H193" t="s">
        <v>0</v>
      </c>
      <c r="I193" t="s">
        <v>6790</v>
      </c>
      <c r="J193" s="6">
        <v>1188620</v>
      </c>
      <c r="K193" s="3">
        <v>1189324</v>
      </c>
      <c r="L193" s="3">
        <f t="shared" si="11"/>
        <v>22</v>
      </c>
      <c r="N193">
        <f t="shared" si="12"/>
        <v>1</v>
      </c>
      <c r="O193">
        <f t="shared" si="13"/>
        <v>1</v>
      </c>
      <c r="P193">
        <f t="shared" si="14"/>
        <v>1</v>
      </c>
      <c r="R193">
        <f t="shared" si="10"/>
        <v>0</v>
      </c>
    </row>
    <row r="194" spans="1:18" x14ac:dyDescent="0.25">
      <c r="A194" t="s">
        <v>2245</v>
      </c>
      <c r="B194" t="s">
        <v>0</v>
      </c>
      <c r="C194">
        <v>159</v>
      </c>
      <c r="D194">
        <v>110674371</v>
      </c>
      <c r="E194" t="s">
        <v>0</v>
      </c>
      <c r="F194" t="s">
        <v>2246</v>
      </c>
      <c r="G194" t="s">
        <v>0</v>
      </c>
      <c r="H194" t="s">
        <v>0</v>
      </c>
      <c r="I194" t="s">
        <v>7111</v>
      </c>
      <c r="J194" s="6">
        <v>1191279</v>
      </c>
      <c r="K194" s="3">
        <v>1191758</v>
      </c>
      <c r="L194" s="3">
        <f t="shared" si="11"/>
        <v>1955</v>
      </c>
      <c r="N194">
        <f t="shared" si="12"/>
        <v>0</v>
      </c>
      <c r="O194">
        <f t="shared" si="13"/>
        <v>0</v>
      </c>
      <c r="P194">
        <f t="shared" si="14"/>
        <v>0</v>
      </c>
      <c r="R194">
        <f t="shared" si="10"/>
        <v>0</v>
      </c>
    </row>
    <row r="195" spans="1:18" x14ac:dyDescent="0.25">
      <c r="A195" t="s">
        <v>2254</v>
      </c>
      <c r="B195" t="s">
        <v>0</v>
      </c>
      <c r="C195">
        <v>285</v>
      </c>
      <c r="D195">
        <v>110674143</v>
      </c>
      <c r="E195" t="s">
        <v>0</v>
      </c>
      <c r="F195" t="s">
        <v>2255</v>
      </c>
      <c r="G195" t="s">
        <v>0</v>
      </c>
      <c r="H195" t="s">
        <v>0</v>
      </c>
      <c r="I195" t="s">
        <v>6907</v>
      </c>
      <c r="J195" s="6">
        <v>1194534</v>
      </c>
      <c r="K195" s="3">
        <v>1195391</v>
      </c>
      <c r="L195" s="3">
        <f t="shared" si="11"/>
        <v>2776</v>
      </c>
      <c r="N195">
        <f t="shared" si="12"/>
        <v>0</v>
      </c>
      <c r="O195">
        <f t="shared" si="13"/>
        <v>0</v>
      </c>
      <c r="P195">
        <f t="shared" si="14"/>
        <v>0</v>
      </c>
      <c r="R195">
        <f t="shared" ref="R195:R258" si="15">MOD(C195,3)</f>
        <v>0</v>
      </c>
    </row>
    <row r="196" spans="1:18" x14ac:dyDescent="0.25">
      <c r="A196" t="s">
        <v>2283</v>
      </c>
      <c r="B196" t="s">
        <v>0</v>
      </c>
      <c r="C196">
        <v>185</v>
      </c>
      <c r="D196">
        <v>110674454</v>
      </c>
      <c r="E196" t="s">
        <v>0</v>
      </c>
      <c r="F196" t="s">
        <v>2284</v>
      </c>
      <c r="G196" t="s">
        <v>0</v>
      </c>
      <c r="H196" t="s">
        <v>0</v>
      </c>
      <c r="I196" t="s">
        <v>6824</v>
      </c>
      <c r="J196" s="6">
        <v>1207726</v>
      </c>
      <c r="K196" s="3">
        <v>1208283</v>
      </c>
      <c r="L196" s="3">
        <f t="shared" ref="L196:L259" si="16">J196-K195</f>
        <v>12335</v>
      </c>
      <c r="N196">
        <f t="shared" ref="N196:N259" si="17">IF(L196&lt;50,N195+1,0)</f>
        <v>0</v>
      </c>
      <c r="O196">
        <f t="shared" ref="O196:O259" si="18">IF(L196&lt;100,O195+1,0)</f>
        <v>0</v>
      </c>
      <c r="P196">
        <f t="shared" ref="P196:P259" si="19">IF(L196&lt;200,P195+1,0)</f>
        <v>0</v>
      </c>
      <c r="R196">
        <f t="shared" si="15"/>
        <v>2</v>
      </c>
    </row>
    <row r="197" spans="1:18" x14ac:dyDescent="0.25">
      <c r="A197" t="s">
        <v>2285</v>
      </c>
      <c r="B197" t="s">
        <v>0</v>
      </c>
      <c r="C197">
        <v>163</v>
      </c>
      <c r="D197">
        <v>110676077</v>
      </c>
      <c r="E197" t="s">
        <v>0</v>
      </c>
      <c r="F197" t="s">
        <v>2286</v>
      </c>
      <c r="G197" t="s">
        <v>0</v>
      </c>
      <c r="H197" t="s">
        <v>0</v>
      </c>
      <c r="I197" t="s">
        <v>6796</v>
      </c>
      <c r="J197" s="6">
        <v>1208403</v>
      </c>
      <c r="K197" s="3">
        <v>1208894</v>
      </c>
      <c r="L197" s="3">
        <f t="shared" si="16"/>
        <v>120</v>
      </c>
      <c r="N197">
        <f t="shared" si="17"/>
        <v>0</v>
      </c>
      <c r="O197">
        <f t="shared" si="18"/>
        <v>0</v>
      </c>
      <c r="P197">
        <f t="shared" si="19"/>
        <v>1</v>
      </c>
      <c r="R197">
        <f t="shared" si="15"/>
        <v>1</v>
      </c>
    </row>
    <row r="198" spans="1:18" x14ac:dyDescent="0.25">
      <c r="A198" t="s">
        <v>2289</v>
      </c>
      <c r="B198" t="s">
        <v>0</v>
      </c>
      <c r="C198">
        <v>149</v>
      </c>
      <c r="D198">
        <v>110674829</v>
      </c>
      <c r="E198" t="s">
        <v>0</v>
      </c>
      <c r="F198" t="s">
        <v>2290</v>
      </c>
      <c r="G198" t="s">
        <v>0</v>
      </c>
      <c r="H198" t="s">
        <v>0</v>
      </c>
      <c r="I198" t="s">
        <v>7111</v>
      </c>
      <c r="J198" s="6">
        <v>1209702</v>
      </c>
      <c r="K198" s="3">
        <v>1210151</v>
      </c>
      <c r="L198" s="3">
        <f t="shared" si="16"/>
        <v>808</v>
      </c>
      <c r="N198">
        <f t="shared" si="17"/>
        <v>0</v>
      </c>
      <c r="O198">
        <f t="shared" si="18"/>
        <v>0</v>
      </c>
      <c r="P198">
        <f t="shared" si="19"/>
        <v>0</v>
      </c>
      <c r="R198">
        <f t="shared" si="15"/>
        <v>2</v>
      </c>
    </row>
    <row r="199" spans="1:18" x14ac:dyDescent="0.25">
      <c r="A199" t="s">
        <v>2305</v>
      </c>
      <c r="B199" t="s">
        <v>0</v>
      </c>
      <c r="C199">
        <v>72</v>
      </c>
      <c r="D199">
        <v>110675885</v>
      </c>
      <c r="E199" t="s">
        <v>0</v>
      </c>
      <c r="F199" t="s">
        <v>2306</v>
      </c>
      <c r="G199" t="s">
        <v>0</v>
      </c>
      <c r="H199" t="s">
        <v>0</v>
      </c>
      <c r="I199" t="s">
        <v>6790</v>
      </c>
      <c r="J199" s="6">
        <v>1214613</v>
      </c>
      <c r="K199" s="3">
        <v>1214831</v>
      </c>
      <c r="L199" s="3">
        <f t="shared" si="16"/>
        <v>4462</v>
      </c>
      <c r="N199">
        <f t="shared" si="17"/>
        <v>0</v>
      </c>
      <c r="O199">
        <f t="shared" si="18"/>
        <v>0</v>
      </c>
      <c r="P199">
        <f t="shared" si="19"/>
        <v>0</v>
      </c>
      <c r="R199">
        <f t="shared" si="15"/>
        <v>0</v>
      </c>
    </row>
    <row r="200" spans="1:18" x14ac:dyDescent="0.25">
      <c r="A200" t="s">
        <v>2315</v>
      </c>
      <c r="B200" t="s">
        <v>0</v>
      </c>
      <c r="C200">
        <v>99</v>
      </c>
      <c r="D200">
        <v>110675027</v>
      </c>
      <c r="E200" t="s">
        <v>0</v>
      </c>
      <c r="F200" t="s">
        <v>2316</v>
      </c>
      <c r="G200" t="s">
        <v>0</v>
      </c>
      <c r="H200" t="s">
        <v>0</v>
      </c>
      <c r="I200" t="s">
        <v>6796</v>
      </c>
      <c r="J200" s="6">
        <v>1225148</v>
      </c>
      <c r="K200" s="3">
        <v>1225447</v>
      </c>
      <c r="L200" s="3">
        <f t="shared" si="16"/>
        <v>10317</v>
      </c>
      <c r="N200">
        <f t="shared" si="17"/>
        <v>0</v>
      </c>
      <c r="O200">
        <f t="shared" si="18"/>
        <v>0</v>
      </c>
      <c r="P200">
        <f t="shared" si="19"/>
        <v>0</v>
      </c>
      <c r="R200">
        <f t="shared" si="15"/>
        <v>0</v>
      </c>
    </row>
    <row r="201" spans="1:18" x14ac:dyDescent="0.25">
      <c r="A201" t="s">
        <v>2323</v>
      </c>
      <c r="B201" t="s">
        <v>0</v>
      </c>
      <c r="C201">
        <v>99</v>
      </c>
      <c r="D201">
        <v>110675011</v>
      </c>
      <c r="E201" t="s">
        <v>0</v>
      </c>
      <c r="F201" t="s">
        <v>2324</v>
      </c>
      <c r="G201" t="s">
        <v>0</v>
      </c>
      <c r="H201" t="s">
        <v>0</v>
      </c>
      <c r="I201" t="s">
        <v>6796</v>
      </c>
      <c r="J201" s="6">
        <v>1230684</v>
      </c>
      <c r="K201" s="3">
        <v>1230983</v>
      </c>
      <c r="L201" s="3">
        <f t="shared" si="16"/>
        <v>5237</v>
      </c>
      <c r="N201">
        <f t="shared" si="17"/>
        <v>0</v>
      </c>
      <c r="O201">
        <f t="shared" si="18"/>
        <v>0</v>
      </c>
      <c r="P201">
        <f t="shared" si="19"/>
        <v>0</v>
      </c>
      <c r="R201">
        <f t="shared" si="15"/>
        <v>0</v>
      </c>
    </row>
    <row r="202" spans="1:18" x14ac:dyDescent="0.25">
      <c r="A202" t="s">
        <v>2329</v>
      </c>
      <c r="B202" t="s">
        <v>0</v>
      </c>
      <c r="C202">
        <v>447</v>
      </c>
      <c r="D202">
        <v>110676057</v>
      </c>
      <c r="E202" t="s">
        <v>0</v>
      </c>
      <c r="F202" t="s">
        <v>2330</v>
      </c>
      <c r="G202" t="s">
        <v>0</v>
      </c>
      <c r="H202" t="s">
        <v>0</v>
      </c>
      <c r="I202" t="s">
        <v>6974</v>
      </c>
      <c r="J202" s="6">
        <v>1232192</v>
      </c>
      <c r="K202" s="3">
        <v>1233535</v>
      </c>
      <c r="L202" s="3">
        <f t="shared" si="16"/>
        <v>1209</v>
      </c>
      <c r="N202">
        <f t="shared" si="17"/>
        <v>0</v>
      </c>
      <c r="O202">
        <f t="shared" si="18"/>
        <v>0</v>
      </c>
      <c r="P202">
        <f t="shared" si="19"/>
        <v>0</v>
      </c>
      <c r="R202">
        <f t="shared" si="15"/>
        <v>0</v>
      </c>
    </row>
    <row r="203" spans="1:18" x14ac:dyDescent="0.25">
      <c r="A203" t="s">
        <v>2331</v>
      </c>
      <c r="B203" t="s">
        <v>0</v>
      </c>
      <c r="C203">
        <v>141</v>
      </c>
      <c r="D203">
        <v>110675419</v>
      </c>
      <c r="E203" t="s">
        <v>0</v>
      </c>
      <c r="F203" t="s">
        <v>2332</v>
      </c>
      <c r="G203" t="s">
        <v>0</v>
      </c>
      <c r="H203" t="s">
        <v>0</v>
      </c>
      <c r="I203" t="s">
        <v>7071</v>
      </c>
      <c r="J203" s="6">
        <v>1233775</v>
      </c>
      <c r="K203" s="3">
        <v>1234200</v>
      </c>
      <c r="L203" s="3">
        <f t="shared" si="16"/>
        <v>240</v>
      </c>
      <c r="N203">
        <f t="shared" si="17"/>
        <v>0</v>
      </c>
      <c r="O203">
        <f t="shared" si="18"/>
        <v>0</v>
      </c>
      <c r="P203">
        <f t="shared" si="19"/>
        <v>0</v>
      </c>
      <c r="R203">
        <f t="shared" si="15"/>
        <v>0</v>
      </c>
    </row>
    <row r="204" spans="1:18" x14ac:dyDescent="0.25">
      <c r="A204" t="s">
        <v>2339</v>
      </c>
      <c r="B204" t="s">
        <v>0</v>
      </c>
      <c r="C204">
        <v>187</v>
      </c>
      <c r="D204">
        <v>110675519</v>
      </c>
      <c r="E204" t="s">
        <v>0</v>
      </c>
      <c r="F204" t="s">
        <v>2340</v>
      </c>
      <c r="G204" t="s">
        <v>0</v>
      </c>
      <c r="H204" t="s">
        <v>0</v>
      </c>
      <c r="I204" t="s">
        <v>6790</v>
      </c>
      <c r="J204" s="6">
        <v>1235541</v>
      </c>
      <c r="K204" s="3">
        <v>1236104</v>
      </c>
      <c r="L204" s="3">
        <f t="shared" si="16"/>
        <v>1341</v>
      </c>
      <c r="N204">
        <f t="shared" si="17"/>
        <v>0</v>
      </c>
      <c r="O204">
        <f t="shared" si="18"/>
        <v>0</v>
      </c>
      <c r="P204">
        <f t="shared" si="19"/>
        <v>0</v>
      </c>
      <c r="R204">
        <f t="shared" si="15"/>
        <v>1</v>
      </c>
    </row>
    <row r="205" spans="1:18" x14ac:dyDescent="0.25">
      <c r="A205" t="s">
        <v>2343</v>
      </c>
      <c r="B205" t="s">
        <v>0</v>
      </c>
      <c r="C205">
        <v>59</v>
      </c>
      <c r="D205">
        <v>110674526</v>
      </c>
      <c r="E205" t="s">
        <v>0</v>
      </c>
      <c r="F205" t="s">
        <v>2344</v>
      </c>
      <c r="G205" t="s">
        <v>0</v>
      </c>
      <c r="H205" t="s">
        <v>0</v>
      </c>
      <c r="I205" t="s">
        <v>6790</v>
      </c>
      <c r="J205" s="6">
        <v>1245204</v>
      </c>
      <c r="K205" s="3">
        <v>1245383</v>
      </c>
      <c r="L205" s="3">
        <f t="shared" si="16"/>
        <v>9100</v>
      </c>
      <c r="N205">
        <f t="shared" si="17"/>
        <v>0</v>
      </c>
      <c r="O205">
        <f t="shared" si="18"/>
        <v>0</v>
      </c>
      <c r="P205">
        <f t="shared" si="19"/>
        <v>0</v>
      </c>
      <c r="R205">
        <f t="shared" si="15"/>
        <v>2</v>
      </c>
    </row>
    <row r="206" spans="1:18" x14ac:dyDescent="0.25">
      <c r="A206" t="s">
        <v>2345</v>
      </c>
      <c r="B206" t="s">
        <v>0</v>
      </c>
      <c r="C206">
        <v>199</v>
      </c>
      <c r="D206">
        <v>110673759</v>
      </c>
      <c r="E206" t="s">
        <v>0</v>
      </c>
      <c r="F206" t="s">
        <v>2346</v>
      </c>
      <c r="G206" t="s">
        <v>0</v>
      </c>
      <c r="H206" t="s">
        <v>0</v>
      </c>
      <c r="I206" t="s">
        <v>6790</v>
      </c>
      <c r="J206" s="6">
        <v>1245440</v>
      </c>
      <c r="K206" s="3">
        <v>1246039</v>
      </c>
      <c r="L206" s="3">
        <f t="shared" si="16"/>
        <v>57</v>
      </c>
      <c r="N206">
        <f t="shared" si="17"/>
        <v>0</v>
      </c>
      <c r="O206">
        <f t="shared" si="18"/>
        <v>1</v>
      </c>
      <c r="P206">
        <f t="shared" si="19"/>
        <v>1</v>
      </c>
      <c r="R206">
        <f t="shared" si="15"/>
        <v>1</v>
      </c>
    </row>
    <row r="207" spans="1:18" x14ac:dyDescent="0.25">
      <c r="A207" t="s">
        <v>2347</v>
      </c>
      <c r="B207" t="s">
        <v>0</v>
      </c>
      <c r="C207">
        <v>99</v>
      </c>
      <c r="D207">
        <v>110675847</v>
      </c>
      <c r="E207" t="s">
        <v>0</v>
      </c>
      <c r="F207" t="s">
        <v>2348</v>
      </c>
      <c r="G207" t="s">
        <v>0</v>
      </c>
      <c r="H207" t="s">
        <v>0</v>
      </c>
      <c r="I207" t="s">
        <v>6812</v>
      </c>
      <c r="J207" s="6">
        <v>1246197</v>
      </c>
      <c r="K207" s="3">
        <v>1246496</v>
      </c>
      <c r="L207" s="3">
        <f t="shared" si="16"/>
        <v>158</v>
      </c>
      <c r="N207">
        <f t="shared" si="17"/>
        <v>0</v>
      </c>
      <c r="O207">
        <f t="shared" si="18"/>
        <v>0</v>
      </c>
      <c r="P207">
        <f t="shared" si="19"/>
        <v>2</v>
      </c>
      <c r="R207">
        <f t="shared" si="15"/>
        <v>0</v>
      </c>
    </row>
    <row r="208" spans="1:18" x14ac:dyDescent="0.25">
      <c r="A208" t="s">
        <v>2361</v>
      </c>
      <c r="B208" t="s">
        <v>0</v>
      </c>
      <c r="C208">
        <v>183</v>
      </c>
      <c r="D208">
        <v>110673651</v>
      </c>
      <c r="E208" t="s">
        <v>0</v>
      </c>
      <c r="F208" t="s">
        <v>2362</v>
      </c>
      <c r="G208" t="s">
        <v>0</v>
      </c>
      <c r="H208" t="s">
        <v>0</v>
      </c>
      <c r="I208" t="s">
        <v>6793</v>
      </c>
      <c r="J208" s="6">
        <v>1252251</v>
      </c>
      <c r="K208" s="3">
        <v>1252802</v>
      </c>
      <c r="L208" s="3">
        <f t="shared" si="16"/>
        <v>5755</v>
      </c>
      <c r="N208">
        <f t="shared" si="17"/>
        <v>0</v>
      </c>
      <c r="O208">
        <f t="shared" si="18"/>
        <v>0</v>
      </c>
      <c r="P208">
        <f t="shared" si="19"/>
        <v>0</v>
      </c>
      <c r="R208">
        <f t="shared" si="15"/>
        <v>0</v>
      </c>
    </row>
    <row r="209" spans="1:18" x14ac:dyDescent="0.25">
      <c r="A209" t="s">
        <v>2363</v>
      </c>
      <c r="B209" t="s">
        <v>0</v>
      </c>
      <c r="C209">
        <v>116</v>
      </c>
      <c r="D209">
        <v>110675922</v>
      </c>
      <c r="E209" t="s">
        <v>0</v>
      </c>
      <c r="F209" t="s">
        <v>2364</v>
      </c>
      <c r="G209" t="s">
        <v>0</v>
      </c>
      <c r="H209" t="s">
        <v>0</v>
      </c>
      <c r="I209" t="s">
        <v>6793</v>
      </c>
      <c r="J209" s="6">
        <v>1253040</v>
      </c>
      <c r="K209" s="3">
        <v>1253390</v>
      </c>
      <c r="L209" s="3">
        <f t="shared" si="16"/>
        <v>238</v>
      </c>
      <c r="N209">
        <f t="shared" si="17"/>
        <v>0</v>
      </c>
      <c r="O209">
        <f t="shared" si="18"/>
        <v>0</v>
      </c>
      <c r="P209">
        <f t="shared" si="19"/>
        <v>0</v>
      </c>
      <c r="R209">
        <f t="shared" si="15"/>
        <v>2</v>
      </c>
    </row>
    <row r="210" spans="1:18" x14ac:dyDescent="0.25">
      <c r="A210" t="s">
        <v>2371</v>
      </c>
      <c r="B210" t="s">
        <v>0</v>
      </c>
      <c r="C210">
        <v>229</v>
      </c>
      <c r="D210">
        <v>110674945</v>
      </c>
      <c r="E210" t="s">
        <v>0</v>
      </c>
      <c r="F210" t="s">
        <v>2372</v>
      </c>
      <c r="G210" t="s">
        <v>0</v>
      </c>
      <c r="H210" t="s">
        <v>0</v>
      </c>
      <c r="I210" t="s">
        <v>6793</v>
      </c>
      <c r="J210" s="6">
        <v>1258382</v>
      </c>
      <c r="K210" s="3">
        <v>1259071</v>
      </c>
      <c r="L210" s="3">
        <f t="shared" si="16"/>
        <v>4992</v>
      </c>
      <c r="N210">
        <f t="shared" si="17"/>
        <v>0</v>
      </c>
      <c r="O210">
        <f t="shared" si="18"/>
        <v>0</v>
      </c>
      <c r="P210">
        <f t="shared" si="19"/>
        <v>0</v>
      </c>
      <c r="R210">
        <f t="shared" si="15"/>
        <v>1</v>
      </c>
    </row>
    <row r="211" spans="1:18" x14ac:dyDescent="0.25">
      <c r="A211" t="s">
        <v>2387</v>
      </c>
      <c r="B211" t="s">
        <v>0</v>
      </c>
      <c r="C211">
        <v>347</v>
      </c>
      <c r="D211">
        <v>110675274</v>
      </c>
      <c r="E211" t="s">
        <v>0</v>
      </c>
      <c r="F211" t="s">
        <v>2388</v>
      </c>
      <c r="G211" t="s">
        <v>0</v>
      </c>
      <c r="H211" t="s">
        <v>0</v>
      </c>
      <c r="I211" t="s">
        <v>6901</v>
      </c>
      <c r="J211" s="6">
        <v>1266078</v>
      </c>
      <c r="K211" s="3">
        <v>1267121</v>
      </c>
      <c r="L211" s="3">
        <f t="shared" si="16"/>
        <v>7007</v>
      </c>
      <c r="N211">
        <f t="shared" si="17"/>
        <v>0</v>
      </c>
      <c r="O211">
        <f t="shared" si="18"/>
        <v>0</v>
      </c>
      <c r="P211">
        <f t="shared" si="19"/>
        <v>0</v>
      </c>
      <c r="R211">
        <f t="shared" si="15"/>
        <v>2</v>
      </c>
    </row>
    <row r="212" spans="1:18" x14ac:dyDescent="0.25">
      <c r="A212" t="s">
        <v>2408</v>
      </c>
      <c r="B212" t="s">
        <v>0</v>
      </c>
      <c r="C212">
        <v>55</v>
      </c>
      <c r="D212">
        <v>110675545</v>
      </c>
      <c r="E212" t="s">
        <v>0</v>
      </c>
      <c r="F212" t="s">
        <v>2409</v>
      </c>
      <c r="G212" t="s">
        <v>0</v>
      </c>
      <c r="H212" t="s">
        <v>0</v>
      </c>
      <c r="I212" t="s">
        <v>6796</v>
      </c>
      <c r="J212" s="6">
        <v>1279757</v>
      </c>
      <c r="K212" s="3">
        <v>1279924</v>
      </c>
      <c r="L212" s="3">
        <f t="shared" si="16"/>
        <v>12636</v>
      </c>
      <c r="N212">
        <f t="shared" si="17"/>
        <v>0</v>
      </c>
      <c r="O212">
        <f t="shared" si="18"/>
        <v>0</v>
      </c>
      <c r="P212">
        <f t="shared" si="19"/>
        <v>0</v>
      </c>
      <c r="R212">
        <f t="shared" si="15"/>
        <v>1</v>
      </c>
    </row>
    <row r="213" spans="1:18" x14ac:dyDescent="0.25">
      <c r="A213" t="s">
        <v>2418</v>
      </c>
      <c r="B213" t="s">
        <v>0</v>
      </c>
      <c r="C213">
        <v>669</v>
      </c>
      <c r="D213">
        <v>110674881</v>
      </c>
      <c r="E213" t="s">
        <v>2175</v>
      </c>
      <c r="F213" t="s">
        <v>2419</v>
      </c>
      <c r="G213" t="s">
        <v>0</v>
      </c>
      <c r="H213" t="s">
        <v>0</v>
      </c>
      <c r="I213" t="s">
        <v>7288</v>
      </c>
      <c r="J213" s="6">
        <v>1287671</v>
      </c>
      <c r="K213" s="3">
        <v>1289680</v>
      </c>
      <c r="L213" s="3">
        <f t="shared" si="16"/>
        <v>7747</v>
      </c>
      <c r="N213">
        <f t="shared" si="17"/>
        <v>0</v>
      </c>
      <c r="O213">
        <f t="shared" si="18"/>
        <v>0</v>
      </c>
      <c r="P213">
        <f t="shared" si="19"/>
        <v>0</v>
      </c>
      <c r="R213">
        <f t="shared" si="15"/>
        <v>0</v>
      </c>
    </row>
    <row r="214" spans="1:18" x14ac:dyDescent="0.25">
      <c r="A214" t="s">
        <v>2420</v>
      </c>
      <c r="B214" t="s">
        <v>0</v>
      </c>
      <c r="C214">
        <v>73</v>
      </c>
      <c r="D214">
        <v>110674048</v>
      </c>
      <c r="E214" t="s">
        <v>0</v>
      </c>
      <c r="F214" t="s">
        <v>2421</v>
      </c>
      <c r="G214" t="s">
        <v>0</v>
      </c>
      <c r="H214" t="s">
        <v>0</v>
      </c>
      <c r="I214" t="s">
        <v>7314</v>
      </c>
      <c r="J214" s="6">
        <v>1289895</v>
      </c>
      <c r="K214" s="3">
        <v>1290116</v>
      </c>
      <c r="L214" s="3">
        <f t="shared" si="16"/>
        <v>215</v>
      </c>
      <c r="N214">
        <f t="shared" si="17"/>
        <v>0</v>
      </c>
      <c r="O214">
        <f t="shared" si="18"/>
        <v>0</v>
      </c>
      <c r="P214">
        <f t="shared" si="19"/>
        <v>0</v>
      </c>
      <c r="R214">
        <f t="shared" si="15"/>
        <v>1</v>
      </c>
    </row>
    <row r="215" spans="1:18" x14ac:dyDescent="0.25">
      <c r="A215" t="s">
        <v>2422</v>
      </c>
      <c r="B215" t="s">
        <v>0</v>
      </c>
      <c r="C215">
        <v>72</v>
      </c>
      <c r="D215">
        <v>110674445</v>
      </c>
      <c r="E215" t="s">
        <v>2178</v>
      </c>
      <c r="F215" t="s">
        <v>2423</v>
      </c>
      <c r="G215" t="s">
        <v>0</v>
      </c>
      <c r="H215" t="s">
        <v>0</v>
      </c>
      <c r="I215" t="s">
        <v>7289</v>
      </c>
      <c r="J215" s="6">
        <v>1290147</v>
      </c>
      <c r="K215" s="3">
        <v>1290365</v>
      </c>
      <c r="L215" s="3">
        <f t="shared" si="16"/>
        <v>31</v>
      </c>
      <c r="N215">
        <f t="shared" si="17"/>
        <v>1</v>
      </c>
      <c r="O215">
        <f t="shared" si="18"/>
        <v>1</v>
      </c>
      <c r="P215">
        <f t="shared" si="19"/>
        <v>1</v>
      </c>
      <c r="R215">
        <f t="shared" si="15"/>
        <v>0</v>
      </c>
    </row>
    <row r="216" spans="1:18" x14ac:dyDescent="0.25">
      <c r="A216" t="s">
        <v>2424</v>
      </c>
      <c r="B216" t="s">
        <v>0</v>
      </c>
      <c r="C216">
        <v>88</v>
      </c>
      <c r="D216">
        <v>110673658</v>
      </c>
      <c r="E216" t="s">
        <v>0</v>
      </c>
      <c r="F216" t="s">
        <v>2425</v>
      </c>
      <c r="G216" t="s">
        <v>0</v>
      </c>
      <c r="H216" t="s">
        <v>0</v>
      </c>
      <c r="I216" t="s">
        <v>6790</v>
      </c>
      <c r="J216" s="6">
        <v>1290415</v>
      </c>
      <c r="K216" s="3">
        <v>1290681</v>
      </c>
      <c r="L216" s="3">
        <f t="shared" si="16"/>
        <v>50</v>
      </c>
      <c r="N216">
        <f t="shared" si="17"/>
        <v>0</v>
      </c>
      <c r="O216">
        <f t="shared" si="18"/>
        <v>2</v>
      </c>
      <c r="P216">
        <f t="shared" si="19"/>
        <v>2</v>
      </c>
      <c r="R216">
        <f t="shared" si="15"/>
        <v>1</v>
      </c>
    </row>
    <row r="217" spans="1:18" x14ac:dyDescent="0.25">
      <c r="A217" t="s">
        <v>2426</v>
      </c>
      <c r="B217" t="s">
        <v>0</v>
      </c>
      <c r="C217">
        <v>143</v>
      </c>
      <c r="D217">
        <v>110673246</v>
      </c>
      <c r="E217" t="s">
        <v>0</v>
      </c>
      <c r="F217" t="s">
        <v>2427</v>
      </c>
      <c r="G217" t="s">
        <v>0</v>
      </c>
      <c r="H217" t="s">
        <v>0</v>
      </c>
      <c r="I217" t="s">
        <v>6824</v>
      </c>
      <c r="J217" s="6">
        <v>1291849</v>
      </c>
      <c r="K217" s="3">
        <v>1292280</v>
      </c>
      <c r="L217" s="3">
        <f t="shared" si="16"/>
        <v>1168</v>
      </c>
      <c r="N217">
        <f t="shared" si="17"/>
        <v>0</v>
      </c>
      <c r="O217">
        <f t="shared" si="18"/>
        <v>0</v>
      </c>
      <c r="P217">
        <f t="shared" si="19"/>
        <v>0</v>
      </c>
      <c r="R217">
        <f t="shared" si="15"/>
        <v>2</v>
      </c>
    </row>
    <row r="218" spans="1:18" x14ac:dyDescent="0.25">
      <c r="A218" t="s">
        <v>2438</v>
      </c>
      <c r="B218" t="s">
        <v>0</v>
      </c>
      <c r="C218">
        <v>272</v>
      </c>
      <c r="D218">
        <v>110675868</v>
      </c>
      <c r="E218" t="s">
        <v>0</v>
      </c>
      <c r="F218" t="s">
        <v>2439</v>
      </c>
      <c r="G218" t="s">
        <v>0</v>
      </c>
      <c r="H218" t="s">
        <v>0</v>
      </c>
      <c r="I218" t="s">
        <v>6887</v>
      </c>
      <c r="J218" s="6">
        <v>1296514</v>
      </c>
      <c r="K218" s="3">
        <v>1297332</v>
      </c>
      <c r="L218" s="3">
        <f t="shared" si="16"/>
        <v>4234</v>
      </c>
      <c r="N218">
        <f t="shared" si="17"/>
        <v>0</v>
      </c>
      <c r="O218">
        <f t="shared" si="18"/>
        <v>0</v>
      </c>
      <c r="P218">
        <f t="shared" si="19"/>
        <v>0</v>
      </c>
      <c r="R218">
        <f t="shared" si="15"/>
        <v>2</v>
      </c>
    </row>
    <row r="219" spans="1:18" x14ac:dyDescent="0.25">
      <c r="A219" t="s">
        <v>2460</v>
      </c>
      <c r="B219" t="s">
        <v>0</v>
      </c>
      <c r="C219">
        <v>415</v>
      </c>
      <c r="D219">
        <v>110674654</v>
      </c>
      <c r="E219" t="s">
        <v>0</v>
      </c>
      <c r="F219" t="s">
        <v>2461</v>
      </c>
      <c r="G219" t="s">
        <v>0</v>
      </c>
      <c r="H219" t="s">
        <v>0</v>
      </c>
      <c r="I219" t="s">
        <v>6790</v>
      </c>
      <c r="J219" s="6">
        <v>1309503</v>
      </c>
      <c r="K219" s="3">
        <v>1310750</v>
      </c>
      <c r="L219" s="3">
        <f t="shared" si="16"/>
        <v>12171</v>
      </c>
      <c r="N219">
        <f t="shared" si="17"/>
        <v>0</v>
      </c>
      <c r="O219">
        <f t="shared" si="18"/>
        <v>0</v>
      </c>
      <c r="P219">
        <f t="shared" si="19"/>
        <v>0</v>
      </c>
      <c r="R219">
        <f t="shared" si="15"/>
        <v>1</v>
      </c>
    </row>
    <row r="220" spans="1:18" x14ac:dyDescent="0.25">
      <c r="A220" t="s">
        <v>2481</v>
      </c>
      <c r="B220" t="s">
        <v>0</v>
      </c>
      <c r="C220">
        <v>384</v>
      </c>
      <c r="D220">
        <v>110674491</v>
      </c>
      <c r="E220" t="s">
        <v>0</v>
      </c>
      <c r="F220" t="s">
        <v>2482</v>
      </c>
      <c r="G220" t="s">
        <v>0</v>
      </c>
      <c r="H220" t="s">
        <v>0</v>
      </c>
      <c r="I220" t="s">
        <v>7320</v>
      </c>
      <c r="J220" s="6">
        <v>1323322</v>
      </c>
      <c r="K220" s="3">
        <v>1324476</v>
      </c>
      <c r="L220" s="3">
        <f t="shared" si="16"/>
        <v>12572</v>
      </c>
      <c r="N220">
        <f t="shared" si="17"/>
        <v>0</v>
      </c>
      <c r="O220">
        <f t="shared" si="18"/>
        <v>0</v>
      </c>
      <c r="P220">
        <f t="shared" si="19"/>
        <v>0</v>
      </c>
      <c r="R220">
        <f t="shared" si="15"/>
        <v>0</v>
      </c>
    </row>
    <row r="221" spans="1:18" x14ac:dyDescent="0.25">
      <c r="A221" t="s">
        <v>2487</v>
      </c>
      <c r="B221" t="s">
        <v>0</v>
      </c>
      <c r="C221">
        <v>214</v>
      </c>
      <c r="D221">
        <v>110675358</v>
      </c>
      <c r="E221" t="s">
        <v>2488</v>
      </c>
      <c r="F221" t="s">
        <v>2489</v>
      </c>
      <c r="G221" t="s">
        <v>0</v>
      </c>
      <c r="H221" t="s">
        <v>0</v>
      </c>
      <c r="I221" t="s">
        <v>7321</v>
      </c>
      <c r="J221" s="6">
        <v>1326587</v>
      </c>
      <c r="K221" s="3">
        <v>1327231</v>
      </c>
      <c r="L221" s="3">
        <f t="shared" si="16"/>
        <v>2111</v>
      </c>
      <c r="N221">
        <f t="shared" si="17"/>
        <v>0</v>
      </c>
      <c r="O221">
        <f t="shared" si="18"/>
        <v>0</v>
      </c>
      <c r="P221">
        <f t="shared" si="19"/>
        <v>0</v>
      </c>
      <c r="R221">
        <f t="shared" si="15"/>
        <v>1</v>
      </c>
    </row>
    <row r="222" spans="1:18" x14ac:dyDescent="0.25">
      <c r="A222" t="s">
        <v>2544</v>
      </c>
      <c r="B222" t="s">
        <v>0</v>
      </c>
      <c r="C222">
        <v>259</v>
      </c>
      <c r="D222">
        <v>110675549</v>
      </c>
      <c r="E222" t="s">
        <v>0</v>
      </c>
      <c r="F222" t="s">
        <v>2545</v>
      </c>
      <c r="G222" t="s">
        <v>0</v>
      </c>
      <c r="H222" t="s">
        <v>0</v>
      </c>
      <c r="I222" t="s">
        <v>6790</v>
      </c>
      <c r="J222" s="6">
        <v>1349723</v>
      </c>
      <c r="K222" s="3">
        <v>1350502</v>
      </c>
      <c r="L222" s="3">
        <f t="shared" si="16"/>
        <v>22492</v>
      </c>
      <c r="N222">
        <f t="shared" si="17"/>
        <v>0</v>
      </c>
      <c r="O222">
        <f t="shared" si="18"/>
        <v>0</v>
      </c>
      <c r="P222">
        <f t="shared" si="19"/>
        <v>0</v>
      </c>
      <c r="R222">
        <f t="shared" si="15"/>
        <v>1</v>
      </c>
    </row>
    <row r="223" spans="1:18" x14ac:dyDescent="0.25">
      <c r="A223" t="s">
        <v>2546</v>
      </c>
      <c r="B223" t="s">
        <v>0</v>
      </c>
      <c r="C223">
        <v>272</v>
      </c>
      <c r="D223">
        <v>110673652</v>
      </c>
      <c r="E223" t="s">
        <v>0</v>
      </c>
      <c r="F223" t="s">
        <v>2547</v>
      </c>
      <c r="G223" t="s">
        <v>0</v>
      </c>
      <c r="H223" t="s">
        <v>0</v>
      </c>
      <c r="I223" t="s">
        <v>6796</v>
      </c>
      <c r="J223" s="6">
        <v>1350618</v>
      </c>
      <c r="K223" s="3">
        <v>1351436</v>
      </c>
      <c r="L223" s="3">
        <f t="shared" si="16"/>
        <v>116</v>
      </c>
      <c r="N223">
        <f t="shared" si="17"/>
        <v>0</v>
      </c>
      <c r="O223">
        <f t="shared" si="18"/>
        <v>0</v>
      </c>
      <c r="P223">
        <f t="shared" si="19"/>
        <v>1</v>
      </c>
      <c r="R223">
        <f t="shared" si="15"/>
        <v>2</v>
      </c>
    </row>
    <row r="224" spans="1:18" x14ac:dyDescent="0.25">
      <c r="A224" t="s">
        <v>2548</v>
      </c>
      <c r="B224" t="s">
        <v>0</v>
      </c>
      <c r="C224">
        <v>122</v>
      </c>
      <c r="D224">
        <v>110674583</v>
      </c>
      <c r="E224" t="s">
        <v>0</v>
      </c>
      <c r="F224" t="s">
        <v>2549</v>
      </c>
      <c r="G224" t="s">
        <v>0</v>
      </c>
      <c r="H224" t="s">
        <v>0</v>
      </c>
      <c r="I224" t="s">
        <v>6793</v>
      </c>
      <c r="J224" s="6">
        <v>1351547</v>
      </c>
      <c r="K224" s="3">
        <v>1351915</v>
      </c>
      <c r="L224" s="3">
        <f t="shared" si="16"/>
        <v>111</v>
      </c>
      <c r="N224">
        <f t="shared" si="17"/>
        <v>0</v>
      </c>
      <c r="O224">
        <f t="shared" si="18"/>
        <v>0</v>
      </c>
      <c r="P224">
        <f t="shared" si="19"/>
        <v>2</v>
      </c>
      <c r="R224">
        <f t="shared" si="15"/>
        <v>2</v>
      </c>
    </row>
    <row r="225" spans="1:18" x14ac:dyDescent="0.25">
      <c r="A225" t="s">
        <v>2550</v>
      </c>
      <c r="B225" t="s">
        <v>0</v>
      </c>
      <c r="C225">
        <v>114</v>
      </c>
      <c r="D225">
        <v>110675082</v>
      </c>
      <c r="E225" t="s">
        <v>0</v>
      </c>
      <c r="F225" t="s">
        <v>2551</v>
      </c>
      <c r="G225" t="s">
        <v>0</v>
      </c>
      <c r="H225" t="s">
        <v>0</v>
      </c>
      <c r="I225" t="s">
        <v>6793</v>
      </c>
      <c r="J225" s="6">
        <v>1351938</v>
      </c>
      <c r="K225" s="3">
        <v>1352282</v>
      </c>
      <c r="L225" s="3">
        <f t="shared" si="16"/>
        <v>23</v>
      </c>
      <c r="N225">
        <f t="shared" si="17"/>
        <v>1</v>
      </c>
      <c r="O225">
        <f t="shared" si="18"/>
        <v>1</v>
      </c>
      <c r="P225">
        <f t="shared" si="19"/>
        <v>3</v>
      </c>
      <c r="R225">
        <f t="shared" si="15"/>
        <v>0</v>
      </c>
    </row>
    <row r="226" spans="1:18" x14ac:dyDescent="0.25">
      <c r="A226" t="s">
        <v>2554</v>
      </c>
      <c r="B226" t="s">
        <v>0</v>
      </c>
      <c r="C226">
        <v>218</v>
      </c>
      <c r="D226">
        <v>110674656</v>
      </c>
      <c r="E226" t="s">
        <v>0</v>
      </c>
      <c r="F226" t="s">
        <v>2555</v>
      </c>
      <c r="G226" t="s">
        <v>0</v>
      </c>
      <c r="H226" t="s">
        <v>0</v>
      </c>
      <c r="I226" t="s">
        <v>7335</v>
      </c>
      <c r="J226" s="6">
        <v>1353512</v>
      </c>
      <c r="K226" s="3">
        <v>1354168</v>
      </c>
      <c r="L226" s="3">
        <f t="shared" si="16"/>
        <v>1230</v>
      </c>
      <c r="N226">
        <f t="shared" si="17"/>
        <v>0</v>
      </c>
      <c r="O226">
        <f t="shared" si="18"/>
        <v>0</v>
      </c>
      <c r="P226">
        <f t="shared" si="19"/>
        <v>0</v>
      </c>
      <c r="R226">
        <f t="shared" si="15"/>
        <v>2</v>
      </c>
    </row>
    <row r="227" spans="1:18" x14ac:dyDescent="0.25">
      <c r="A227" t="s">
        <v>2556</v>
      </c>
      <c r="B227" t="s">
        <v>0</v>
      </c>
      <c r="C227">
        <v>258</v>
      </c>
      <c r="D227">
        <v>110674683</v>
      </c>
      <c r="E227" t="s">
        <v>0</v>
      </c>
      <c r="F227" t="s">
        <v>2557</v>
      </c>
      <c r="G227" t="s">
        <v>0</v>
      </c>
      <c r="H227" t="s">
        <v>0</v>
      </c>
      <c r="I227" t="s">
        <v>6796</v>
      </c>
      <c r="J227" s="6">
        <v>1354425</v>
      </c>
      <c r="K227" s="3">
        <v>1355201</v>
      </c>
      <c r="L227" s="3">
        <f t="shared" si="16"/>
        <v>257</v>
      </c>
      <c r="N227">
        <f t="shared" si="17"/>
        <v>0</v>
      </c>
      <c r="O227">
        <f t="shared" si="18"/>
        <v>0</v>
      </c>
      <c r="P227">
        <f t="shared" si="19"/>
        <v>0</v>
      </c>
      <c r="R227">
        <f t="shared" si="15"/>
        <v>0</v>
      </c>
    </row>
    <row r="228" spans="1:18" x14ac:dyDescent="0.25">
      <c r="A228" t="s">
        <v>2569</v>
      </c>
      <c r="B228" t="s">
        <v>0</v>
      </c>
      <c r="C228">
        <v>75</v>
      </c>
      <c r="D228">
        <v>110674318</v>
      </c>
      <c r="E228" t="s">
        <v>0</v>
      </c>
      <c r="F228" t="s">
        <v>2570</v>
      </c>
      <c r="G228" t="s">
        <v>0</v>
      </c>
      <c r="H228" t="s">
        <v>0</v>
      </c>
      <c r="I228" t="s">
        <v>6790</v>
      </c>
      <c r="J228" s="6">
        <v>1361302</v>
      </c>
      <c r="K228" s="3">
        <v>1361529</v>
      </c>
      <c r="L228" s="3">
        <f t="shared" si="16"/>
        <v>6101</v>
      </c>
      <c r="N228">
        <f t="shared" si="17"/>
        <v>0</v>
      </c>
      <c r="O228">
        <f t="shared" si="18"/>
        <v>0</v>
      </c>
      <c r="P228">
        <f t="shared" si="19"/>
        <v>0</v>
      </c>
      <c r="R228">
        <f t="shared" si="15"/>
        <v>0</v>
      </c>
    </row>
    <row r="229" spans="1:18" x14ac:dyDescent="0.25">
      <c r="A229" t="s">
        <v>2581</v>
      </c>
      <c r="B229" t="s">
        <v>0</v>
      </c>
      <c r="C229">
        <v>400</v>
      </c>
      <c r="D229">
        <v>110673966</v>
      </c>
      <c r="E229" t="s">
        <v>0</v>
      </c>
      <c r="F229" t="s">
        <v>2582</v>
      </c>
      <c r="G229" t="s">
        <v>0</v>
      </c>
      <c r="H229" t="s">
        <v>0</v>
      </c>
      <c r="I229" t="s">
        <v>7339</v>
      </c>
      <c r="J229" s="6">
        <v>1367043</v>
      </c>
      <c r="K229" s="3">
        <v>1368245</v>
      </c>
      <c r="L229" s="3">
        <f t="shared" si="16"/>
        <v>5514</v>
      </c>
      <c r="N229">
        <f t="shared" si="17"/>
        <v>0</v>
      </c>
      <c r="O229">
        <f t="shared" si="18"/>
        <v>0</v>
      </c>
      <c r="P229">
        <f t="shared" si="19"/>
        <v>0</v>
      </c>
      <c r="R229">
        <f t="shared" si="15"/>
        <v>1</v>
      </c>
    </row>
    <row r="230" spans="1:18" x14ac:dyDescent="0.25">
      <c r="A230" t="s">
        <v>2583</v>
      </c>
      <c r="B230" t="s">
        <v>0</v>
      </c>
      <c r="C230">
        <v>196</v>
      </c>
      <c r="D230">
        <v>110674896</v>
      </c>
      <c r="E230" t="s">
        <v>0</v>
      </c>
      <c r="F230" t="s">
        <v>2584</v>
      </c>
      <c r="G230" t="s">
        <v>0</v>
      </c>
      <c r="H230" t="s">
        <v>0</v>
      </c>
      <c r="I230" t="s">
        <v>7340</v>
      </c>
      <c r="J230" s="6">
        <v>1368347</v>
      </c>
      <c r="K230" s="3">
        <v>1368937</v>
      </c>
      <c r="L230" s="3">
        <f t="shared" si="16"/>
        <v>102</v>
      </c>
      <c r="N230">
        <f t="shared" si="17"/>
        <v>0</v>
      </c>
      <c r="O230">
        <f t="shared" si="18"/>
        <v>0</v>
      </c>
      <c r="P230">
        <f t="shared" si="19"/>
        <v>1</v>
      </c>
      <c r="R230">
        <f t="shared" si="15"/>
        <v>1</v>
      </c>
    </row>
    <row r="231" spans="1:18" x14ac:dyDescent="0.25">
      <c r="A231" t="s">
        <v>2585</v>
      </c>
      <c r="B231" t="s">
        <v>0</v>
      </c>
      <c r="C231">
        <v>75</v>
      </c>
      <c r="D231">
        <v>110673744</v>
      </c>
      <c r="E231" t="s">
        <v>0</v>
      </c>
      <c r="F231" t="s">
        <v>2586</v>
      </c>
      <c r="G231" t="s">
        <v>0</v>
      </c>
      <c r="H231" t="s">
        <v>0</v>
      </c>
      <c r="I231" t="s">
        <v>6796</v>
      </c>
      <c r="J231" s="6">
        <v>1369129</v>
      </c>
      <c r="K231" s="3">
        <v>1369356</v>
      </c>
      <c r="L231" s="3">
        <f t="shared" si="16"/>
        <v>192</v>
      </c>
      <c r="N231">
        <f t="shared" si="17"/>
        <v>0</v>
      </c>
      <c r="O231">
        <f t="shared" si="18"/>
        <v>0</v>
      </c>
      <c r="P231">
        <f t="shared" si="19"/>
        <v>2</v>
      </c>
      <c r="R231">
        <f t="shared" si="15"/>
        <v>0</v>
      </c>
    </row>
    <row r="232" spans="1:18" x14ac:dyDescent="0.25">
      <c r="A232" t="s">
        <v>2589</v>
      </c>
      <c r="B232" t="s">
        <v>0</v>
      </c>
      <c r="C232">
        <v>51</v>
      </c>
      <c r="D232">
        <v>110675842</v>
      </c>
      <c r="E232" t="s">
        <v>0</v>
      </c>
      <c r="F232" t="s">
        <v>2590</v>
      </c>
      <c r="G232" t="s">
        <v>0</v>
      </c>
      <c r="H232" t="s">
        <v>0</v>
      </c>
      <c r="I232" t="s">
        <v>6796</v>
      </c>
      <c r="J232" s="6">
        <v>1370269</v>
      </c>
      <c r="K232" s="3">
        <v>1370424</v>
      </c>
      <c r="L232" s="3">
        <f t="shared" si="16"/>
        <v>913</v>
      </c>
      <c r="N232">
        <f t="shared" si="17"/>
        <v>0</v>
      </c>
      <c r="O232">
        <f t="shared" si="18"/>
        <v>0</v>
      </c>
      <c r="P232">
        <f t="shared" si="19"/>
        <v>0</v>
      </c>
      <c r="R232">
        <f t="shared" si="15"/>
        <v>0</v>
      </c>
    </row>
    <row r="233" spans="1:18" x14ac:dyDescent="0.25">
      <c r="A233" t="s">
        <v>2617</v>
      </c>
      <c r="B233" t="s">
        <v>0</v>
      </c>
      <c r="C233">
        <v>540</v>
      </c>
      <c r="D233">
        <v>110675639</v>
      </c>
      <c r="E233" t="s">
        <v>0</v>
      </c>
      <c r="F233" t="s">
        <v>2618</v>
      </c>
      <c r="G233" t="s">
        <v>0</v>
      </c>
      <c r="H233" t="s">
        <v>0</v>
      </c>
      <c r="I233" t="s">
        <v>6873</v>
      </c>
      <c r="J233" s="6">
        <v>1381694</v>
      </c>
      <c r="K233" s="3">
        <v>1383316</v>
      </c>
      <c r="L233" s="3">
        <f t="shared" si="16"/>
        <v>11270</v>
      </c>
      <c r="N233">
        <f t="shared" si="17"/>
        <v>0</v>
      </c>
      <c r="O233">
        <f t="shared" si="18"/>
        <v>0</v>
      </c>
      <c r="P233">
        <f t="shared" si="19"/>
        <v>0</v>
      </c>
      <c r="R233">
        <f t="shared" si="15"/>
        <v>0</v>
      </c>
    </row>
    <row r="234" spans="1:18" x14ac:dyDescent="0.25">
      <c r="A234" t="s">
        <v>2623</v>
      </c>
      <c r="B234" t="s">
        <v>0</v>
      </c>
      <c r="C234">
        <v>545</v>
      </c>
      <c r="D234">
        <v>110674185</v>
      </c>
      <c r="E234" t="s">
        <v>0</v>
      </c>
      <c r="F234" t="s">
        <v>2624</v>
      </c>
      <c r="G234" t="s">
        <v>0</v>
      </c>
      <c r="H234" t="s">
        <v>0</v>
      </c>
      <c r="I234" t="s">
        <v>7347</v>
      </c>
      <c r="J234" s="6">
        <v>1384213</v>
      </c>
      <c r="K234" s="3">
        <v>1385850</v>
      </c>
      <c r="L234" s="3">
        <f t="shared" si="16"/>
        <v>897</v>
      </c>
      <c r="N234">
        <f t="shared" si="17"/>
        <v>0</v>
      </c>
      <c r="O234">
        <f t="shared" si="18"/>
        <v>0</v>
      </c>
      <c r="P234">
        <f t="shared" si="19"/>
        <v>0</v>
      </c>
      <c r="R234">
        <f t="shared" si="15"/>
        <v>2</v>
      </c>
    </row>
    <row r="235" spans="1:18" x14ac:dyDescent="0.25">
      <c r="A235" t="s">
        <v>2638</v>
      </c>
      <c r="B235" t="s">
        <v>0</v>
      </c>
      <c r="C235">
        <v>484</v>
      </c>
      <c r="D235">
        <v>110674386</v>
      </c>
      <c r="E235" t="s">
        <v>0</v>
      </c>
      <c r="F235" t="s">
        <v>2639</v>
      </c>
      <c r="G235" t="s">
        <v>0</v>
      </c>
      <c r="H235" t="s">
        <v>0</v>
      </c>
      <c r="I235" t="s">
        <v>6918</v>
      </c>
      <c r="J235" s="6">
        <v>1396754</v>
      </c>
      <c r="K235" s="3">
        <v>1398208</v>
      </c>
      <c r="L235" s="3">
        <f t="shared" si="16"/>
        <v>10904</v>
      </c>
      <c r="N235">
        <f t="shared" si="17"/>
        <v>0</v>
      </c>
      <c r="O235">
        <f t="shared" si="18"/>
        <v>0</v>
      </c>
      <c r="P235">
        <f t="shared" si="19"/>
        <v>0</v>
      </c>
      <c r="R235">
        <f t="shared" si="15"/>
        <v>1</v>
      </c>
    </row>
    <row r="236" spans="1:18" x14ac:dyDescent="0.25">
      <c r="A236" t="s">
        <v>2640</v>
      </c>
      <c r="B236" t="s">
        <v>0</v>
      </c>
      <c r="C236">
        <v>206</v>
      </c>
      <c r="D236">
        <v>110673730</v>
      </c>
      <c r="E236" t="s">
        <v>0</v>
      </c>
      <c r="F236" t="s">
        <v>2641</v>
      </c>
      <c r="G236" t="s">
        <v>0</v>
      </c>
      <c r="H236" t="s">
        <v>0</v>
      </c>
      <c r="I236" t="s">
        <v>6790</v>
      </c>
      <c r="J236" s="6">
        <v>1398237</v>
      </c>
      <c r="K236" s="3">
        <v>1398857</v>
      </c>
      <c r="L236" s="3">
        <f t="shared" si="16"/>
        <v>29</v>
      </c>
      <c r="N236">
        <f t="shared" si="17"/>
        <v>1</v>
      </c>
      <c r="O236">
        <f t="shared" si="18"/>
        <v>1</v>
      </c>
      <c r="P236">
        <f t="shared" si="19"/>
        <v>1</v>
      </c>
      <c r="R236">
        <f t="shared" si="15"/>
        <v>2</v>
      </c>
    </row>
    <row r="237" spans="1:18" x14ac:dyDescent="0.25">
      <c r="A237" t="s">
        <v>2644</v>
      </c>
      <c r="B237" t="s">
        <v>0</v>
      </c>
      <c r="C237">
        <v>46</v>
      </c>
      <c r="D237">
        <v>110675292</v>
      </c>
      <c r="E237" t="s">
        <v>0</v>
      </c>
      <c r="F237" t="s">
        <v>2645</v>
      </c>
      <c r="G237" t="s">
        <v>0</v>
      </c>
      <c r="H237" t="s">
        <v>0</v>
      </c>
      <c r="I237" t="s">
        <v>6796</v>
      </c>
      <c r="J237" s="6">
        <v>1399912</v>
      </c>
      <c r="K237" s="3">
        <v>1400052</v>
      </c>
      <c r="L237" s="3">
        <f t="shared" si="16"/>
        <v>1055</v>
      </c>
      <c r="N237">
        <f t="shared" si="17"/>
        <v>0</v>
      </c>
      <c r="O237">
        <f t="shared" si="18"/>
        <v>0</v>
      </c>
      <c r="P237">
        <f t="shared" si="19"/>
        <v>0</v>
      </c>
      <c r="R237">
        <f t="shared" si="15"/>
        <v>1</v>
      </c>
    </row>
    <row r="238" spans="1:18" x14ac:dyDescent="0.25">
      <c r="A238" t="s">
        <v>2646</v>
      </c>
      <c r="B238" t="s">
        <v>0</v>
      </c>
      <c r="C238">
        <v>56</v>
      </c>
      <c r="D238">
        <v>110674087</v>
      </c>
      <c r="E238" t="s">
        <v>0</v>
      </c>
      <c r="F238" t="s">
        <v>2647</v>
      </c>
      <c r="G238" t="s">
        <v>0</v>
      </c>
      <c r="H238" t="s">
        <v>0</v>
      </c>
      <c r="I238" t="s">
        <v>6790</v>
      </c>
      <c r="J238" s="6">
        <v>1400064</v>
      </c>
      <c r="K238" s="3">
        <v>1400234</v>
      </c>
      <c r="L238" s="3">
        <f t="shared" si="16"/>
        <v>12</v>
      </c>
      <c r="N238">
        <f t="shared" si="17"/>
        <v>1</v>
      </c>
      <c r="O238">
        <f t="shared" si="18"/>
        <v>1</v>
      </c>
      <c r="P238">
        <f t="shared" si="19"/>
        <v>1</v>
      </c>
      <c r="R238">
        <f t="shared" si="15"/>
        <v>2</v>
      </c>
    </row>
    <row r="239" spans="1:18" x14ac:dyDescent="0.25">
      <c r="A239" t="s">
        <v>2648</v>
      </c>
      <c r="B239" t="s">
        <v>0</v>
      </c>
      <c r="C239">
        <v>339</v>
      </c>
      <c r="D239">
        <v>110675155</v>
      </c>
      <c r="E239" t="s">
        <v>0</v>
      </c>
      <c r="F239" t="s">
        <v>2649</v>
      </c>
      <c r="G239" t="s">
        <v>0</v>
      </c>
      <c r="H239" t="s">
        <v>0</v>
      </c>
      <c r="I239" t="s">
        <v>6790</v>
      </c>
      <c r="J239" s="6">
        <v>1400550</v>
      </c>
      <c r="K239" s="3">
        <v>1401569</v>
      </c>
      <c r="L239" s="3">
        <f t="shared" si="16"/>
        <v>316</v>
      </c>
      <c r="N239">
        <f t="shared" si="17"/>
        <v>0</v>
      </c>
      <c r="O239">
        <f t="shared" si="18"/>
        <v>0</v>
      </c>
      <c r="P239">
        <f t="shared" si="19"/>
        <v>0</v>
      </c>
      <c r="R239">
        <f t="shared" si="15"/>
        <v>0</v>
      </c>
    </row>
    <row r="240" spans="1:18" x14ac:dyDescent="0.25">
      <c r="A240" t="s">
        <v>2654</v>
      </c>
      <c r="B240" t="s">
        <v>0</v>
      </c>
      <c r="C240">
        <v>665</v>
      </c>
      <c r="D240">
        <v>110673823</v>
      </c>
      <c r="E240" t="s">
        <v>0</v>
      </c>
      <c r="F240" t="s">
        <v>2655</v>
      </c>
      <c r="G240" t="s">
        <v>0</v>
      </c>
      <c r="H240" t="s">
        <v>0</v>
      </c>
      <c r="I240" t="s">
        <v>7351</v>
      </c>
      <c r="J240" s="6">
        <v>1404332</v>
      </c>
      <c r="K240" s="3">
        <v>1406329</v>
      </c>
      <c r="L240" s="3">
        <f t="shared" si="16"/>
        <v>2763</v>
      </c>
      <c r="N240">
        <f t="shared" si="17"/>
        <v>0</v>
      </c>
      <c r="O240">
        <f t="shared" si="18"/>
        <v>0</v>
      </c>
      <c r="P240">
        <f t="shared" si="19"/>
        <v>0</v>
      </c>
      <c r="R240">
        <f t="shared" si="15"/>
        <v>2</v>
      </c>
    </row>
    <row r="241" spans="1:18" x14ac:dyDescent="0.25">
      <c r="A241" t="s">
        <v>2656</v>
      </c>
      <c r="B241" t="s">
        <v>0</v>
      </c>
      <c r="C241">
        <v>170</v>
      </c>
      <c r="D241">
        <v>110674814</v>
      </c>
      <c r="E241" t="s">
        <v>0</v>
      </c>
      <c r="F241" t="s">
        <v>2657</v>
      </c>
      <c r="G241" t="s">
        <v>0</v>
      </c>
      <c r="H241" t="s">
        <v>0</v>
      </c>
      <c r="I241" t="s">
        <v>7352</v>
      </c>
      <c r="J241" s="6">
        <v>1406857</v>
      </c>
      <c r="K241" s="3">
        <v>1407369</v>
      </c>
      <c r="L241" s="3">
        <f t="shared" si="16"/>
        <v>528</v>
      </c>
      <c r="N241">
        <f t="shared" si="17"/>
        <v>0</v>
      </c>
      <c r="O241">
        <f t="shared" si="18"/>
        <v>0</v>
      </c>
      <c r="P241">
        <f t="shared" si="19"/>
        <v>0</v>
      </c>
      <c r="R241">
        <f t="shared" si="15"/>
        <v>2</v>
      </c>
    </row>
    <row r="242" spans="1:18" x14ac:dyDescent="0.25">
      <c r="A242" t="s">
        <v>2658</v>
      </c>
      <c r="B242" t="s">
        <v>0</v>
      </c>
      <c r="C242">
        <v>272</v>
      </c>
      <c r="D242">
        <v>110673648</v>
      </c>
      <c r="E242" t="s">
        <v>0</v>
      </c>
      <c r="F242" t="s">
        <v>2659</v>
      </c>
      <c r="G242" t="s">
        <v>0</v>
      </c>
      <c r="H242" t="s">
        <v>0</v>
      </c>
      <c r="I242" t="s">
        <v>6907</v>
      </c>
      <c r="J242" s="6">
        <v>1407519</v>
      </c>
      <c r="K242" s="3">
        <v>1408337</v>
      </c>
      <c r="L242" s="3">
        <f t="shared" si="16"/>
        <v>150</v>
      </c>
      <c r="N242">
        <f t="shared" si="17"/>
        <v>0</v>
      </c>
      <c r="O242">
        <f t="shared" si="18"/>
        <v>0</v>
      </c>
      <c r="P242">
        <f t="shared" si="19"/>
        <v>1</v>
      </c>
      <c r="R242">
        <f t="shared" si="15"/>
        <v>2</v>
      </c>
    </row>
    <row r="243" spans="1:18" x14ac:dyDescent="0.25">
      <c r="A243" t="s">
        <v>2664</v>
      </c>
      <c r="B243" t="s">
        <v>0</v>
      </c>
      <c r="C243">
        <v>256</v>
      </c>
      <c r="D243">
        <v>110675525</v>
      </c>
      <c r="E243" t="s">
        <v>0</v>
      </c>
      <c r="F243" t="s">
        <v>2665</v>
      </c>
      <c r="G243" t="s">
        <v>0</v>
      </c>
      <c r="H243" t="s">
        <v>0</v>
      </c>
      <c r="I243" t="s">
        <v>6790</v>
      </c>
      <c r="J243" s="6">
        <v>1411035</v>
      </c>
      <c r="K243" s="3">
        <v>1411805</v>
      </c>
      <c r="L243" s="3">
        <f t="shared" si="16"/>
        <v>2698</v>
      </c>
      <c r="N243">
        <f t="shared" si="17"/>
        <v>0</v>
      </c>
      <c r="O243">
        <f t="shared" si="18"/>
        <v>0</v>
      </c>
      <c r="P243">
        <f t="shared" si="19"/>
        <v>0</v>
      </c>
      <c r="R243">
        <f t="shared" si="15"/>
        <v>1</v>
      </c>
    </row>
    <row r="244" spans="1:18" x14ac:dyDescent="0.25">
      <c r="A244" t="s">
        <v>2666</v>
      </c>
      <c r="B244" t="s">
        <v>0</v>
      </c>
      <c r="C244">
        <v>473</v>
      </c>
      <c r="D244">
        <v>110673554</v>
      </c>
      <c r="E244" t="s">
        <v>2667</v>
      </c>
      <c r="F244" t="s">
        <v>2668</v>
      </c>
      <c r="G244" t="s">
        <v>0</v>
      </c>
      <c r="H244" t="s">
        <v>0</v>
      </c>
      <c r="I244" t="s">
        <v>7353</v>
      </c>
      <c r="J244" s="6">
        <v>1411936</v>
      </c>
      <c r="K244" s="3">
        <v>1413357</v>
      </c>
      <c r="L244" s="3">
        <f t="shared" si="16"/>
        <v>131</v>
      </c>
      <c r="N244">
        <f t="shared" si="17"/>
        <v>0</v>
      </c>
      <c r="O244">
        <f t="shared" si="18"/>
        <v>0</v>
      </c>
      <c r="P244">
        <f t="shared" si="19"/>
        <v>1</v>
      </c>
      <c r="R244">
        <f t="shared" si="15"/>
        <v>2</v>
      </c>
    </row>
    <row r="245" spans="1:18" x14ac:dyDescent="0.25">
      <c r="A245" t="s">
        <v>2669</v>
      </c>
      <c r="B245" t="s">
        <v>0</v>
      </c>
      <c r="C245">
        <v>502</v>
      </c>
      <c r="D245">
        <v>110675192</v>
      </c>
      <c r="E245" t="s">
        <v>0</v>
      </c>
      <c r="F245" t="s">
        <v>2670</v>
      </c>
      <c r="G245" t="s">
        <v>0</v>
      </c>
      <c r="H245" t="s">
        <v>0</v>
      </c>
      <c r="I245" t="s">
        <v>7354</v>
      </c>
      <c r="J245" s="6">
        <v>1413590</v>
      </c>
      <c r="K245" s="3">
        <v>1415098</v>
      </c>
      <c r="L245" s="3">
        <f t="shared" si="16"/>
        <v>233</v>
      </c>
      <c r="N245">
        <f t="shared" si="17"/>
        <v>0</v>
      </c>
      <c r="O245">
        <f t="shared" si="18"/>
        <v>0</v>
      </c>
      <c r="P245">
        <f t="shared" si="19"/>
        <v>0</v>
      </c>
      <c r="R245">
        <f t="shared" si="15"/>
        <v>1</v>
      </c>
    </row>
    <row r="246" spans="1:18" x14ac:dyDescent="0.25">
      <c r="A246" t="s">
        <v>2681</v>
      </c>
      <c r="B246" t="s">
        <v>0</v>
      </c>
      <c r="C246">
        <v>244</v>
      </c>
      <c r="D246">
        <v>110675886</v>
      </c>
      <c r="E246" t="s">
        <v>0</v>
      </c>
      <c r="F246" t="s">
        <v>2682</v>
      </c>
      <c r="G246" t="s">
        <v>0</v>
      </c>
      <c r="H246" t="s">
        <v>0</v>
      </c>
      <c r="I246" t="s">
        <v>7357</v>
      </c>
      <c r="J246" s="6">
        <v>1420324</v>
      </c>
      <c r="K246" s="3">
        <v>1421058</v>
      </c>
      <c r="L246" s="3">
        <f t="shared" si="16"/>
        <v>5226</v>
      </c>
      <c r="N246">
        <f t="shared" si="17"/>
        <v>0</v>
      </c>
      <c r="O246">
        <f t="shared" si="18"/>
        <v>0</v>
      </c>
      <c r="P246">
        <f t="shared" si="19"/>
        <v>0</v>
      </c>
      <c r="R246">
        <f t="shared" si="15"/>
        <v>1</v>
      </c>
    </row>
    <row r="247" spans="1:18" x14ac:dyDescent="0.25">
      <c r="A247" t="s">
        <v>2686</v>
      </c>
      <c r="B247" t="s">
        <v>0</v>
      </c>
      <c r="C247">
        <v>355</v>
      </c>
      <c r="D247">
        <v>110674646</v>
      </c>
      <c r="E247" t="s">
        <v>0</v>
      </c>
      <c r="F247" t="s">
        <v>2687</v>
      </c>
      <c r="G247" t="s">
        <v>0</v>
      </c>
      <c r="H247" t="s">
        <v>0</v>
      </c>
      <c r="I247" t="s">
        <v>7359</v>
      </c>
      <c r="J247" s="6">
        <v>1422078</v>
      </c>
      <c r="K247" s="3">
        <v>1423145</v>
      </c>
      <c r="L247" s="3">
        <f t="shared" si="16"/>
        <v>1020</v>
      </c>
      <c r="N247">
        <f t="shared" si="17"/>
        <v>0</v>
      </c>
      <c r="O247">
        <f t="shared" si="18"/>
        <v>0</v>
      </c>
      <c r="P247">
        <f t="shared" si="19"/>
        <v>0</v>
      </c>
      <c r="R247">
        <f t="shared" si="15"/>
        <v>1</v>
      </c>
    </row>
    <row r="248" spans="1:18" x14ac:dyDescent="0.25">
      <c r="A248" t="s">
        <v>2690</v>
      </c>
      <c r="B248" t="s">
        <v>0</v>
      </c>
      <c r="C248">
        <v>303</v>
      </c>
      <c r="D248">
        <v>110673413</v>
      </c>
      <c r="E248" t="s">
        <v>0</v>
      </c>
      <c r="F248" t="s">
        <v>2691</v>
      </c>
      <c r="G248" t="s">
        <v>0</v>
      </c>
      <c r="H248" t="s">
        <v>0</v>
      </c>
      <c r="I248" t="s">
        <v>7294</v>
      </c>
      <c r="J248" s="6">
        <v>1424113</v>
      </c>
      <c r="K248" s="3">
        <v>1425024</v>
      </c>
      <c r="L248" s="3">
        <f t="shared" si="16"/>
        <v>968</v>
      </c>
      <c r="N248">
        <f t="shared" si="17"/>
        <v>0</v>
      </c>
      <c r="O248">
        <f t="shared" si="18"/>
        <v>0</v>
      </c>
      <c r="P248">
        <f t="shared" si="19"/>
        <v>0</v>
      </c>
      <c r="R248">
        <f t="shared" si="15"/>
        <v>0</v>
      </c>
    </row>
    <row r="249" spans="1:18" x14ac:dyDescent="0.25">
      <c r="A249" t="s">
        <v>2705</v>
      </c>
      <c r="B249" t="s">
        <v>0</v>
      </c>
      <c r="C249">
        <v>540</v>
      </c>
      <c r="D249">
        <v>110674074</v>
      </c>
      <c r="E249" t="s">
        <v>2706</v>
      </c>
      <c r="F249" t="s">
        <v>2707</v>
      </c>
      <c r="G249" t="s">
        <v>0</v>
      </c>
      <c r="H249" t="s">
        <v>0</v>
      </c>
      <c r="I249" t="s">
        <v>6970</v>
      </c>
      <c r="J249" s="6">
        <v>1432475</v>
      </c>
      <c r="K249" s="3">
        <v>1434097</v>
      </c>
      <c r="L249" s="3">
        <f t="shared" si="16"/>
        <v>7451</v>
      </c>
      <c r="N249">
        <f t="shared" si="17"/>
        <v>0</v>
      </c>
      <c r="O249">
        <f t="shared" si="18"/>
        <v>0</v>
      </c>
      <c r="P249">
        <f t="shared" si="19"/>
        <v>0</v>
      </c>
      <c r="R249">
        <f t="shared" si="15"/>
        <v>0</v>
      </c>
    </row>
    <row r="250" spans="1:18" x14ac:dyDescent="0.25">
      <c r="A250" t="s">
        <v>2708</v>
      </c>
      <c r="B250" t="s">
        <v>0</v>
      </c>
      <c r="C250">
        <v>340</v>
      </c>
      <c r="D250">
        <v>110673492</v>
      </c>
      <c r="E250" t="s">
        <v>0</v>
      </c>
      <c r="F250" t="s">
        <v>2709</v>
      </c>
      <c r="G250" t="s">
        <v>0</v>
      </c>
      <c r="H250" t="s">
        <v>0</v>
      </c>
      <c r="I250" t="s">
        <v>6796</v>
      </c>
      <c r="J250" s="6">
        <v>1434229</v>
      </c>
      <c r="K250" s="3">
        <v>1435251</v>
      </c>
      <c r="L250" s="3">
        <f t="shared" si="16"/>
        <v>132</v>
      </c>
      <c r="N250">
        <f t="shared" si="17"/>
        <v>0</v>
      </c>
      <c r="O250">
        <f t="shared" si="18"/>
        <v>0</v>
      </c>
      <c r="P250">
        <f t="shared" si="19"/>
        <v>1</v>
      </c>
      <c r="R250">
        <f t="shared" si="15"/>
        <v>1</v>
      </c>
    </row>
    <row r="251" spans="1:18" x14ac:dyDescent="0.25">
      <c r="A251" t="s">
        <v>2730</v>
      </c>
      <c r="B251" t="s">
        <v>0</v>
      </c>
      <c r="C251">
        <v>878</v>
      </c>
      <c r="D251">
        <v>110674265</v>
      </c>
      <c r="E251" t="s">
        <v>0</v>
      </c>
      <c r="F251" t="s">
        <v>2731</v>
      </c>
      <c r="G251" t="s">
        <v>0</v>
      </c>
      <c r="H251" t="s">
        <v>0</v>
      </c>
      <c r="I251" t="s">
        <v>7368</v>
      </c>
      <c r="J251" s="6">
        <v>1442606</v>
      </c>
      <c r="K251" s="3">
        <v>1445242</v>
      </c>
      <c r="L251" s="3">
        <f t="shared" si="16"/>
        <v>7355</v>
      </c>
      <c r="N251">
        <f t="shared" si="17"/>
        <v>0</v>
      </c>
      <c r="O251">
        <f t="shared" si="18"/>
        <v>0</v>
      </c>
      <c r="P251">
        <f t="shared" si="19"/>
        <v>0</v>
      </c>
      <c r="R251">
        <f t="shared" si="15"/>
        <v>2</v>
      </c>
    </row>
    <row r="252" spans="1:18" x14ac:dyDescent="0.25">
      <c r="A252" t="s">
        <v>2732</v>
      </c>
      <c r="B252" t="s">
        <v>0</v>
      </c>
      <c r="C252">
        <v>280</v>
      </c>
      <c r="D252">
        <v>110674486</v>
      </c>
      <c r="E252" t="s">
        <v>0</v>
      </c>
      <c r="F252" t="s">
        <v>2733</v>
      </c>
      <c r="G252" t="s">
        <v>0</v>
      </c>
      <c r="H252" t="s">
        <v>0</v>
      </c>
      <c r="I252" t="s">
        <v>6790</v>
      </c>
      <c r="J252" s="6">
        <v>1445447</v>
      </c>
      <c r="K252" s="3">
        <v>1446289</v>
      </c>
      <c r="L252" s="3">
        <f t="shared" si="16"/>
        <v>205</v>
      </c>
      <c r="N252">
        <f t="shared" si="17"/>
        <v>0</v>
      </c>
      <c r="O252">
        <f t="shared" si="18"/>
        <v>0</v>
      </c>
      <c r="P252">
        <f t="shared" si="19"/>
        <v>0</v>
      </c>
      <c r="R252">
        <f t="shared" si="15"/>
        <v>1</v>
      </c>
    </row>
    <row r="253" spans="1:18" x14ac:dyDescent="0.25">
      <c r="A253" t="s">
        <v>2753</v>
      </c>
      <c r="B253" t="s">
        <v>0</v>
      </c>
      <c r="C253">
        <v>155</v>
      </c>
      <c r="D253">
        <v>110674327</v>
      </c>
      <c r="E253" t="s">
        <v>0</v>
      </c>
      <c r="F253" t="s">
        <v>2754</v>
      </c>
      <c r="G253" t="s">
        <v>0</v>
      </c>
      <c r="H253" t="s">
        <v>0</v>
      </c>
      <c r="I253" t="s">
        <v>6812</v>
      </c>
      <c r="J253" s="6">
        <v>1452084</v>
      </c>
      <c r="K253" s="3">
        <v>1452551</v>
      </c>
      <c r="L253" s="3">
        <f t="shared" si="16"/>
        <v>5795</v>
      </c>
      <c r="N253">
        <f t="shared" si="17"/>
        <v>0</v>
      </c>
      <c r="O253">
        <f t="shared" si="18"/>
        <v>0</v>
      </c>
      <c r="P253">
        <f t="shared" si="19"/>
        <v>0</v>
      </c>
      <c r="R253">
        <f t="shared" si="15"/>
        <v>2</v>
      </c>
    </row>
    <row r="254" spans="1:18" x14ac:dyDescent="0.25">
      <c r="A254" t="s">
        <v>2759</v>
      </c>
      <c r="B254" t="s">
        <v>0</v>
      </c>
      <c r="C254">
        <v>185</v>
      </c>
      <c r="D254">
        <v>110673721</v>
      </c>
      <c r="E254" t="s">
        <v>0</v>
      </c>
      <c r="F254" t="s">
        <v>2760</v>
      </c>
      <c r="G254" t="s">
        <v>0</v>
      </c>
      <c r="H254" t="s">
        <v>0</v>
      </c>
      <c r="I254" t="s">
        <v>7217</v>
      </c>
      <c r="J254" s="6">
        <v>1454557</v>
      </c>
      <c r="K254" s="3">
        <v>1455114</v>
      </c>
      <c r="L254" s="3">
        <f t="shared" si="16"/>
        <v>2006</v>
      </c>
      <c r="N254">
        <f t="shared" si="17"/>
        <v>0</v>
      </c>
      <c r="O254">
        <f t="shared" si="18"/>
        <v>0</v>
      </c>
      <c r="P254">
        <f t="shared" si="19"/>
        <v>0</v>
      </c>
      <c r="R254">
        <f t="shared" si="15"/>
        <v>2</v>
      </c>
    </row>
    <row r="255" spans="1:18" x14ac:dyDescent="0.25">
      <c r="A255" t="s">
        <v>2763</v>
      </c>
      <c r="B255" t="s">
        <v>0</v>
      </c>
      <c r="C255">
        <v>113</v>
      </c>
      <c r="D255">
        <v>110675383</v>
      </c>
      <c r="E255" t="s">
        <v>0</v>
      </c>
      <c r="F255" t="s">
        <v>2764</v>
      </c>
      <c r="G255" t="s">
        <v>0</v>
      </c>
      <c r="H255" t="s">
        <v>0</v>
      </c>
      <c r="I255" t="s">
        <v>6790</v>
      </c>
      <c r="J255" s="6">
        <v>1456736</v>
      </c>
      <c r="K255" s="3">
        <v>1457077</v>
      </c>
      <c r="L255" s="3">
        <f t="shared" si="16"/>
        <v>1622</v>
      </c>
      <c r="N255">
        <f t="shared" si="17"/>
        <v>0</v>
      </c>
      <c r="O255">
        <f t="shared" si="18"/>
        <v>0</v>
      </c>
      <c r="P255">
        <f t="shared" si="19"/>
        <v>0</v>
      </c>
      <c r="R255">
        <f t="shared" si="15"/>
        <v>2</v>
      </c>
    </row>
    <row r="256" spans="1:18" x14ac:dyDescent="0.25">
      <c r="A256" t="s">
        <v>2765</v>
      </c>
      <c r="B256" t="s">
        <v>0</v>
      </c>
      <c r="C256">
        <v>128</v>
      </c>
      <c r="D256">
        <v>110674396</v>
      </c>
      <c r="E256" t="s">
        <v>2766</v>
      </c>
      <c r="F256" t="s">
        <v>2767</v>
      </c>
      <c r="G256" t="s">
        <v>0</v>
      </c>
      <c r="H256" t="s">
        <v>0</v>
      </c>
      <c r="I256" t="s">
        <v>7377</v>
      </c>
      <c r="J256" s="6">
        <v>1457097</v>
      </c>
      <c r="K256" s="3">
        <v>1457483</v>
      </c>
      <c r="L256" s="3">
        <f t="shared" si="16"/>
        <v>20</v>
      </c>
      <c r="N256">
        <f t="shared" si="17"/>
        <v>1</v>
      </c>
      <c r="O256">
        <f t="shared" si="18"/>
        <v>1</v>
      </c>
      <c r="P256">
        <f t="shared" si="19"/>
        <v>1</v>
      </c>
      <c r="R256">
        <f t="shared" si="15"/>
        <v>2</v>
      </c>
    </row>
    <row r="257" spans="1:18" x14ac:dyDescent="0.25">
      <c r="A257" t="s">
        <v>2775</v>
      </c>
      <c r="B257" t="s">
        <v>0</v>
      </c>
      <c r="C257">
        <v>266</v>
      </c>
      <c r="D257">
        <v>110673502</v>
      </c>
      <c r="E257" t="s">
        <v>0</v>
      </c>
      <c r="F257" t="s">
        <v>2776</v>
      </c>
      <c r="G257" t="s">
        <v>0</v>
      </c>
      <c r="H257" t="s">
        <v>0</v>
      </c>
      <c r="I257" t="s">
        <v>7379</v>
      </c>
      <c r="J257" s="6">
        <v>1462223</v>
      </c>
      <c r="K257" s="3">
        <v>1463023</v>
      </c>
      <c r="L257" s="3">
        <f t="shared" si="16"/>
        <v>4740</v>
      </c>
      <c r="N257">
        <f t="shared" si="17"/>
        <v>0</v>
      </c>
      <c r="O257">
        <f t="shared" si="18"/>
        <v>0</v>
      </c>
      <c r="P257">
        <f t="shared" si="19"/>
        <v>0</v>
      </c>
      <c r="R257">
        <f t="shared" si="15"/>
        <v>2</v>
      </c>
    </row>
    <row r="258" spans="1:18" x14ac:dyDescent="0.25">
      <c r="A258" t="s">
        <v>2815</v>
      </c>
      <c r="B258" t="s">
        <v>0</v>
      </c>
      <c r="C258">
        <v>47</v>
      </c>
      <c r="D258">
        <v>110674235</v>
      </c>
      <c r="E258" t="s">
        <v>0</v>
      </c>
      <c r="F258" t="s">
        <v>2816</v>
      </c>
      <c r="G258" t="s">
        <v>0</v>
      </c>
      <c r="H258" t="s">
        <v>0</v>
      </c>
      <c r="I258" t="s">
        <v>6796</v>
      </c>
      <c r="J258" s="6">
        <v>1483878</v>
      </c>
      <c r="K258" s="3">
        <v>1484021</v>
      </c>
      <c r="L258" s="3">
        <f t="shared" si="16"/>
        <v>20855</v>
      </c>
      <c r="N258">
        <f t="shared" si="17"/>
        <v>0</v>
      </c>
      <c r="O258">
        <f t="shared" si="18"/>
        <v>0</v>
      </c>
      <c r="P258">
        <f t="shared" si="19"/>
        <v>0</v>
      </c>
      <c r="R258">
        <f t="shared" si="15"/>
        <v>2</v>
      </c>
    </row>
    <row r="259" spans="1:18" x14ac:dyDescent="0.25">
      <c r="A259" t="s">
        <v>2817</v>
      </c>
      <c r="B259" t="s">
        <v>0</v>
      </c>
      <c r="C259">
        <v>394</v>
      </c>
      <c r="D259">
        <v>110673420</v>
      </c>
      <c r="E259" t="s">
        <v>2818</v>
      </c>
      <c r="F259" t="s">
        <v>2819</v>
      </c>
      <c r="G259" t="s">
        <v>0</v>
      </c>
      <c r="H259" t="s">
        <v>0</v>
      </c>
      <c r="I259" t="s">
        <v>7387</v>
      </c>
      <c r="J259" s="6">
        <v>1484182</v>
      </c>
      <c r="K259" s="3">
        <v>1485366</v>
      </c>
      <c r="L259" s="3">
        <f t="shared" si="16"/>
        <v>161</v>
      </c>
      <c r="N259">
        <f t="shared" si="17"/>
        <v>0</v>
      </c>
      <c r="O259">
        <f t="shared" si="18"/>
        <v>0</v>
      </c>
      <c r="P259">
        <f t="shared" si="19"/>
        <v>1</v>
      </c>
      <c r="R259">
        <f t="shared" ref="R259:R322" si="20">MOD(C259,3)</f>
        <v>1</v>
      </c>
    </row>
    <row r="260" spans="1:18" x14ac:dyDescent="0.25">
      <c r="A260" t="s">
        <v>2831</v>
      </c>
      <c r="B260" t="s">
        <v>0</v>
      </c>
      <c r="C260">
        <v>473</v>
      </c>
      <c r="D260">
        <v>110675614</v>
      </c>
      <c r="E260" t="s">
        <v>0</v>
      </c>
      <c r="F260" t="s">
        <v>2832</v>
      </c>
      <c r="G260" t="s">
        <v>0</v>
      </c>
      <c r="H260" t="s">
        <v>0</v>
      </c>
      <c r="I260" t="s">
        <v>7390</v>
      </c>
      <c r="J260" s="6">
        <v>1490139</v>
      </c>
      <c r="K260" s="3">
        <v>1491560</v>
      </c>
      <c r="L260" s="3">
        <f t="shared" ref="L260:L323" si="21">J260-K259</f>
        <v>4773</v>
      </c>
      <c r="N260">
        <f t="shared" ref="N260:N323" si="22">IF(L260&lt;50,N259+1,0)</f>
        <v>0</v>
      </c>
      <c r="O260">
        <f t="shared" ref="O260:O323" si="23">IF(L260&lt;100,O259+1,0)</f>
        <v>0</v>
      </c>
      <c r="P260">
        <f t="shared" ref="P260:P323" si="24">IF(L260&lt;200,P259+1,0)</f>
        <v>0</v>
      </c>
      <c r="R260">
        <f t="shared" si="20"/>
        <v>2</v>
      </c>
    </row>
    <row r="261" spans="1:18" x14ac:dyDescent="0.25">
      <c r="A261" t="s">
        <v>2833</v>
      </c>
      <c r="B261" t="s">
        <v>0</v>
      </c>
      <c r="C261">
        <v>635</v>
      </c>
      <c r="D261">
        <v>110673990</v>
      </c>
      <c r="E261" t="s">
        <v>2834</v>
      </c>
      <c r="F261" t="s">
        <v>2835</v>
      </c>
      <c r="G261" t="s">
        <v>0</v>
      </c>
      <c r="H261" t="s">
        <v>0</v>
      </c>
      <c r="I261" t="s">
        <v>7391</v>
      </c>
      <c r="J261" s="6">
        <v>1491920</v>
      </c>
      <c r="K261" s="3">
        <v>1493827</v>
      </c>
      <c r="L261" s="3">
        <f t="shared" si="21"/>
        <v>360</v>
      </c>
      <c r="N261">
        <f t="shared" si="22"/>
        <v>0</v>
      </c>
      <c r="O261">
        <f t="shared" si="23"/>
        <v>0</v>
      </c>
      <c r="P261">
        <f t="shared" si="24"/>
        <v>0</v>
      </c>
      <c r="R261">
        <f t="shared" si="20"/>
        <v>2</v>
      </c>
    </row>
    <row r="262" spans="1:18" x14ac:dyDescent="0.25">
      <c r="A262" t="s">
        <v>2886</v>
      </c>
      <c r="B262" t="s">
        <v>0</v>
      </c>
      <c r="C262">
        <v>129</v>
      </c>
      <c r="D262">
        <v>110674894</v>
      </c>
      <c r="E262" t="s">
        <v>0</v>
      </c>
      <c r="F262" t="s">
        <v>2887</v>
      </c>
      <c r="G262" t="s">
        <v>0</v>
      </c>
      <c r="H262" t="s">
        <v>0</v>
      </c>
      <c r="I262" t="s">
        <v>7179</v>
      </c>
      <c r="J262" s="6">
        <v>1509437</v>
      </c>
      <c r="K262" s="3">
        <v>1509826</v>
      </c>
      <c r="L262" s="3">
        <f t="shared" si="21"/>
        <v>15610</v>
      </c>
      <c r="N262">
        <f t="shared" si="22"/>
        <v>0</v>
      </c>
      <c r="O262">
        <f t="shared" si="23"/>
        <v>0</v>
      </c>
      <c r="P262">
        <f t="shared" si="24"/>
        <v>0</v>
      </c>
      <c r="R262">
        <f t="shared" si="20"/>
        <v>0</v>
      </c>
    </row>
    <row r="263" spans="1:18" x14ac:dyDescent="0.25">
      <c r="A263" t="s">
        <v>2890</v>
      </c>
      <c r="B263" t="s">
        <v>0</v>
      </c>
      <c r="C263">
        <v>272</v>
      </c>
      <c r="D263">
        <v>110673306</v>
      </c>
      <c r="E263" t="s">
        <v>0</v>
      </c>
      <c r="F263" t="s">
        <v>2891</v>
      </c>
      <c r="G263" t="s">
        <v>0</v>
      </c>
      <c r="H263" t="s">
        <v>0</v>
      </c>
      <c r="I263" t="s">
        <v>7407</v>
      </c>
      <c r="J263" s="6">
        <v>1510222</v>
      </c>
      <c r="K263" s="3">
        <v>1511040</v>
      </c>
      <c r="L263" s="3">
        <f t="shared" si="21"/>
        <v>396</v>
      </c>
      <c r="N263">
        <f t="shared" si="22"/>
        <v>0</v>
      </c>
      <c r="O263">
        <f t="shared" si="23"/>
        <v>0</v>
      </c>
      <c r="P263">
        <f t="shared" si="24"/>
        <v>0</v>
      </c>
      <c r="R263">
        <f t="shared" si="20"/>
        <v>2</v>
      </c>
    </row>
    <row r="264" spans="1:18" x14ac:dyDescent="0.25">
      <c r="A264" t="s">
        <v>2909</v>
      </c>
      <c r="B264" t="s">
        <v>0</v>
      </c>
      <c r="C264">
        <v>49</v>
      </c>
      <c r="D264">
        <v>110675667</v>
      </c>
      <c r="E264" t="s">
        <v>0</v>
      </c>
      <c r="F264" t="s">
        <v>2910</v>
      </c>
      <c r="G264" t="s">
        <v>0</v>
      </c>
      <c r="H264" t="s">
        <v>0</v>
      </c>
      <c r="I264" t="s">
        <v>6790</v>
      </c>
      <c r="J264" s="6">
        <v>1517497</v>
      </c>
      <c r="K264" s="3">
        <v>1517646</v>
      </c>
      <c r="L264" s="3">
        <f t="shared" si="21"/>
        <v>6457</v>
      </c>
      <c r="N264">
        <f t="shared" si="22"/>
        <v>0</v>
      </c>
      <c r="O264">
        <f t="shared" si="23"/>
        <v>0</v>
      </c>
      <c r="P264">
        <f t="shared" si="24"/>
        <v>0</v>
      </c>
      <c r="R264">
        <f t="shared" si="20"/>
        <v>1</v>
      </c>
    </row>
    <row r="265" spans="1:18" x14ac:dyDescent="0.25">
      <c r="A265" t="s">
        <v>2915</v>
      </c>
      <c r="B265" t="s">
        <v>0</v>
      </c>
      <c r="C265">
        <v>156</v>
      </c>
      <c r="D265">
        <v>110673849</v>
      </c>
      <c r="E265" t="s">
        <v>0</v>
      </c>
      <c r="F265" t="s">
        <v>2916</v>
      </c>
      <c r="G265" t="s">
        <v>0</v>
      </c>
      <c r="H265" t="s">
        <v>0</v>
      </c>
      <c r="I265" t="s">
        <v>7049</v>
      </c>
      <c r="J265" s="6">
        <v>1519004</v>
      </c>
      <c r="K265" s="3">
        <v>1519474</v>
      </c>
      <c r="L265" s="3">
        <f t="shared" si="21"/>
        <v>1358</v>
      </c>
      <c r="N265">
        <f t="shared" si="22"/>
        <v>0</v>
      </c>
      <c r="O265">
        <f t="shared" si="23"/>
        <v>0</v>
      </c>
      <c r="P265">
        <f t="shared" si="24"/>
        <v>0</v>
      </c>
      <c r="R265">
        <f t="shared" si="20"/>
        <v>0</v>
      </c>
    </row>
    <row r="266" spans="1:18" x14ac:dyDescent="0.25">
      <c r="A266" t="s">
        <v>2917</v>
      </c>
      <c r="B266" t="s">
        <v>0</v>
      </c>
      <c r="C266">
        <v>130</v>
      </c>
      <c r="D266">
        <v>110674467</v>
      </c>
      <c r="E266" t="s">
        <v>0</v>
      </c>
      <c r="F266" t="s">
        <v>2918</v>
      </c>
      <c r="G266" t="s">
        <v>0</v>
      </c>
      <c r="H266" t="s">
        <v>0</v>
      </c>
      <c r="I266" t="s">
        <v>6790</v>
      </c>
      <c r="J266" s="6">
        <v>1519658</v>
      </c>
      <c r="K266" s="3">
        <v>1520050</v>
      </c>
      <c r="L266" s="3">
        <f t="shared" si="21"/>
        <v>184</v>
      </c>
      <c r="N266">
        <f t="shared" si="22"/>
        <v>0</v>
      </c>
      <c r="O266">
        <f t="shared" si="23"/>
        <v>0</v>
      </c>
      <c r="P266">
        <f t="shared" si="24"/>
        <v>1</v>
      </c>
      <c r="R266">
        <f t="shared" si="20"/>
        <v>1</v>
      </c>
    </row>
    <row r="267" spans="1:18" x14ac:dyDescent="0.25">
      <c r="A267" t="s">
        <v>2927</v>
      </c>
      <c r="B267" t="s">
        <v>0</v>
      </c>
      <c r="C267">
        <v>264</v>
      </c>
      <c r="D267">
        <v>110675386</v>
      </c>
      <c r="E267" t="s">
        <v>0</v>
      </c>
      <c r="F267" t="s">
        <v>2928</v>
      </c>
      <c r="G267" t="s">
        <v>0</v>
      </c>
      <c r="H267" t="s">
        <v>0</v>
      </c>
      <c r="I267" t="s">
        <v>6812</v>
      </c>
      <c r="J267" s="6">
        <v>1525273</v>
      </c>
      <c r="K267" s="3">
        <v>1526067</v>
      </c>
      <c r="L267" s="3">
        <f t="shared" si="21"/>
        <v>5223</v>
      </c>
      <c r="N267">
        <f t="shared" si="22"/>
        <v>0</v>
      </c>
      <c r="O267">
        <f t="shared" si="23"/>
        <v>0</v>
      </c>
      <c r="P267">
        <f t="shared" si="24"/>
        <v>0</v>
      </c>
      <c r="R267">
        <f t="shared" si="20"/>
        <v>0</v>
      </c>
    </row>
    <row r="268" spans="1:18" x14ac:dyDescent="0.25">
      <c r="A268" t="s">
        <v>2958</v>
      </c>
      <c r="B268" t="s">
        <v>0</v>
      </c>
      <c r="C268">
        <v>203</v>
      </c>
      <c r="D268">
        <v>110676044</v>
      </c>
      <c r="E268" t="s">
        <v>2959</v>
      </c>
      <c r="F268" t="s">
        <v>2960</v>
      </c>
      <c r="G268" t="s">
        <v>0</v>
      </c>
      <c r="H268" t="s">
        <v>0</v>
      </c>
      <c r="I268" t="s">
        <v>7421</v>
      </c>
      <c r="J268" s="6">
        <v>1541479</v>
      </c>
      <c r="K268" s="3">
        <v>1542090</v>
      </c>
      <c r="L268" s="3">
        <f t="shared" si="21"/>
        <v>15412</v>
      </c>
      <c r="N268">
        <f t="shared" si="22"/>
        <v>0</v>
      </c>
      <c r="O268">
        <f t="shared" si="23"/>
        <v>0</v>
      </c>
      <c r="P268">
        <f t="shared" si="24"/>
        <v>0</v>
      </c>
      <c r="R268">
        <f t="shared" si="20"/>
        <v>2</v>
      </c>
    </row>
    <row r="269" spans="1:18" x14ac:dyDescent="0.25">
      <c r="A269" t="s">
        <v>2963</v>
      </c>
      <c r="B269" t="s">
        <v>0</v>
      </c>
      <c r="C269">
        <v>450</v>
      </c>
      <c r="D269">
        <v>110674067</v>
      </c>
      <c r="E269" t="s">
        <v>0</v>
      </c>
      <c r="F269" t="s">
        <v>2964</v>
      </c>
      <c r="G269" t="s">
        <v>0</v>
      </c>
      <c r="H269" t="s">
        <v>0</v>
      </c>
      <c r="I269" t="s">
        <v>7273</v>
      </c>
      <c r="J269" s="6">
        <v>1542781</v>
      </c>
      <c r="K269" s="3">
        <v>1544133</v>
      </c>
      <c r="L269" s="3">
        <f t="shared" si="21"/>
        <v>691</v>
      </c>
      <c r="N269">
        <f t="shared" si="22"/>
        <v>0</v>
      </c>
      <c r="O269">
        <f t="shared" si="23"/>
        <v>0</v>
      </c>
      <c r="P269">
        <f t="shared" si="24"/>
        <v>0</v>
      </c>
      <c r="R269">
        <f t="shared" si="20"/>
        <v>0</v>
      </c>
    </row>
    <row r="270" spans="1:18" x14ac:dyDescent="0.25">
      <c r="A270" t="s">
        <v>2965</v>
      </c>
      <c r="B270" t="s">
        <v>0</v>
      </c>
      <c r="C270">
        <v>72</v>
      </c>
      <c r="D270">
        <v>110673305</v>
      </c>
      <c r="E270" t="s">
        <v>0</v>
      </c>
      <c r="F270" t="s">
        <v>2966</v>
      </c>
      <c r="G270" t="s">
        <v>0</v>
      </c>
      <c r="H270" t="s">
        <v>0</v>
      </c>
      <c r="I270" t="s">
        <v>6790</v>
      </c>
      <c r="J270" s="6">
        <v>1544649</v>
      </c>
      <c r="K270" s="3">
        <v>1544867</v>
      </c>
      <c r="L270" s="3">
        <f t="shared" si="21"/>
        <v>516</v>
      </c>
      <c r="N270">
        <f t="shared" si="22"/>
        <v>0</v>
      </c>
      <c r="O270">
        <f t="shared" si="23"/>
        <v>0</v>
      </c>
      <c r="P270">
        <f t="shared" si="24"/>
        <v>0</v>
      </c>
      <c r="R270">
        <f t="shared" si="20"/>
        <v>0</v>
      </c>
    </row>
    <row r="271" spans="1:18" x14ac:dyDescent="0.25">
      <c r="A271" t="s">
        <v>2970</v>
      </c>
      <c r="B271" t="s">
        <v>0</v>
      </c>
      <c r="C271">
        <v>489</v>
      </c>
      <c r="D271">
        <v>110673681</v>
      </c>
      <c r="E271" t="s">
        <v>0</v>
      </c>
      <c r="F271" t="s">
        <v>2971</v>
      </c>
      <c r="G271" t="s">
        <v>0</v>
      </c>
      <c r="H271" t="s">
        <v>0</v>
      </c>
      <c r="I271" t="s">
        <v>7423</v>
      </c>
      <c r="J271" s="6">
        <v>1546235</v>
      </c>
      <c r="K271" s="3">
        <v>1547704</v>
      </c>
      <c r="L271" s="3">
        <f t="shared" si="21"/>
        <v>1368</v>
      </c>
      <c r="N271">
        <f t="shared" si="22"/>
        <v>0</v>
      </c>
      <c r="O271">
        <f t="shared" si="23"/>
        <v>0</v>
      </c>
      <c r="P271">
        <f t="shared" si="24"/>
        <v>0</v>
      </c>
      <c r="R271">
        <f t="shared" si="20"/>
        <v>0</v>
      </c>
    </row>
    <row r="272" spans="1:18" x14ac:dyDescent="0.25">
      <c r="A272" t="s">
        <v>2974</v>
      </c>
      <c r="B272" t="s">
        <v>0</v>
      </c>
      <c r="C272">
        <v>110</v>
      </c>
      <c r="D272">
        <v>110674205</v>
      </c>
      <c r="E272" t="s">
        <v>0</v>
      </c>
      <c r="F272" t="s">
        <v>2975</v>
      </c>
      <c r="G272" t="s">
        <v>0</v>
      </c>
      <c r="H272" t="s">
        <v>0</v>
      </c>
      <c r="I272" t="s">
        <v>6796</v>
      </c>
      <c r="J272" s="6">
        <v>1549462</v>
      </c>
      <c r="K272" s="3">
        <v>1549794</v>
      </c>
      <c r="L272" s="3">
        <f t="shared" si="21"/>
        <v>1758</v>
      </c>
      <c r="N272">
        <f t="shared" si="22"/>
        <v>0</v>
      </c>
      <c r="O272">
        <f t="shared" si="23"/>
        <v>0</v>
      </c>
      <c r="P272">
        <f t="shared" si="24"/>
        <v>0</v>
      </c>
      <c r="R272">
        <f t="shared" si="20"/>
        <v>2</v>
      </c>
    </row>
    <row r="273" spans="1:18" x14ac:dyDescent="0.25">
      <c r="A273" t="s">
        <v>2978</v>
      </c>
      <c r="B273" t="s">
        <v>0</v>
      </c>
      <c r="C273">
        <v>72</v>
      </c>
      <c r="D273">
        <v>110675442</v>
      </c>
      <c r="E273" t="s">
        <v>0</v>
      </c>
      <c r="F273" t="s">
        <v>2979</v>
      </c>
      <c r="G273" t="s">
        <v>0</v>
      </c>
      <c r="H273" t="s">
        <v>0</v>
      </c>
      <c r="I273" t="s">
        <v>6796</v>
      </c>
      <c r="J273" s="6">
        <v>1550747</v>
      </c>
      <c r="K273" s="3">
        <v>1550965</v>
      </c>
      <c r="L273" s="3">
        <f t="shared" si="21"/>
        <v>953</v>
      </c>
      <c r="N273">
        <f t="shared" si="22"/>
        <v>0</v>
      </c>
      <c r="O273">
        <f t="shared" si="23"/>
        <v>0</v>
      </c>
      <c r="P273">
        <f t="shared" si="24"/>
        <v>0</v>
      </c>
      <c r="R273">
        <f t="shared" si="20"/>
        <v>0</v>
      </c>
    </row>
    <row r="274" spans="1:18" x14ac:dyDescent="0.25">
      <c r="A274" t="s">
        <v>2980</v>
      </c>
      <c r="B274" t="s">
        <v>0</v>
      </c>
      <c r="C274">
        <v>127</v>
      </c>
      <c r="D274">
        <v>110675222</v>
      </c>
      <c r="E274" t="s">
        <v>0</v>
      </c>
      <c r="F274" t="s">
        <v>2981</v>
      </c>
      <c r="G274" t="s">
        <v>0</v>
      </c>
      <c r="H274" t="s">
        <v>0</v>
      </c>
      <c r="I274" t="s">
        <v>7424</v>
      </c>
      <c r="J274" s="6">
        <v>1551028</v>
      </c>
      <c r="K274" s="3">
        <v>1551411</v>
      </c>
      <c r="L274" s="3">
        <f t="shared" si="21"/>
        <v>63</v>
      </c>
      <c r="N274">
        <f t="shared" si="22"/>
        <v>0</v>
      </c>
      <c r="O274">
        <f t="shared" si="23"/>
        <v>1</v>
      </c>
      <c r="P274">
        <f t="shared" si="24"/>
        <v>1</v>
      </c>
      <c r="R274">
        <f t="shared" si="20"/>
        <v>1</v>
      </c>
    </row>
    <row r="275" spans="1:18" x14ac:dyDescent="0.25">
      <c r="A275" t="s">
        <v>2982</v>
      </c>
      <c r="B275" t="s">
        <v>0</v>
      </c>
      <c r="C275">
        <v>244</v>
      </c>
      <c r="D275">
        <v>110674567</v>
      </c>
      <c r="E275" t="s">
        <v>0</v>
      </c>
      <c r="F275" t="s">
        <v>2983</v>
      </c>
      <c r="G275" t="s">
        <v>0</v>
      </c>
      <c r="H275" t="s">
        <v>0</v>
      </c>
      <c r="I275" t="s">
        <v>7425</v>
      </c>
      <c r="J275" s="6">
        <v>1551763</v>
      </c>
      <c r="K275" s="3">
        <v>1552497</v>
      </c>
      <c r="L275" s="3">
        <f t="shared" si="21"/>
        <v>352</v>
      </c>
      <c r="N275">
        <f t="shared" si="22"/>
        <v>0</v>
      </c>
      <c r="O275">
        <f t="shared" si="23"/>
        <v>0</v>
      </c>
      <c r="P275">
        <f t="shared" si="24"/>
        <v>0</v>
      </c>
      <c r="R275">
        <f t="shared" si="20"/>
        <v>1</v>
      </c>
    </row>
    <row r="276" spans="1:18" x14ac:dyDescent="0.25">
      <c r="A276" t="s">
        <v>2986</v>
      </c>
      <c r="B276" t="s">
        <v>0</v>
      </c>
      <c r="C276">
        <v>250</v>
      </c>
      <c r="D276">
        <v>110675752</v>
      </c>
      <c r="E276" t="s">
        <v>2987</v>
      </c>
      <c r="F276" t="s">
        <v>2988</v>
      </c>
      <c r="G276" t="s">
        <v>0</v>
      </c>
      <c r="H276" t="s">
        <v>0</v>
      </c>
      <c r="I276" t="s">
        <v>7426</v>
      </c>
      <c r="J276" s="6">
        <v>1553235</v>
      </c>
      <c r="K276" s="3">
        <v>1553987</v>
      </c>
      <c r="L276" s="3">
        <f t="shared" si="21"/>
        <v>738</v>
      </c>
      <c r="N276">
        <f t="shared" si="22"/>
        <v>0</v>
      </c>
      <c r="O276">
        <f t="shared" si="23"/>
        <v>0</v>
      </c>
      <c r="P276">
        <f t="shared" si="24"/>
        <v>0</v>
      </c>
      <c r="R276">
        <f t="shared" si="20"/>
        <v>1</v>
      </c>
    </row>
    <row r="277" spans="1:18" x14ac:dyDescent="0.25">
      <c r="A277" t="s">
        <v>2991</v>
      </c>
      <c r="B277" t="s">
        <v>0</v>
      </c>
      <c r="C277">
        <v>140</v>
      </c>
      <c r="D277">
        <v>110674612</v>
      </c>
      <c r="E277" t="s">
        <v>0</v>
      </c>
      <c r="F277" t="s">
        <v>2992</v>
      </c>
      <c r="G277" t="s">
        <v>0</v>
      </c>
      <c r="H277" t="s">
        <v>0</v>
      </c>
      <c r="I277" t="s">
        <v>6824</v>
      </c>
      <c r="J277" s="6">
        <v>1554567</v>
      </c>
      <c r="K277" s="3">
        <v>1554989</v>
      </c>
      <c r="L277" s="3">
        <f t="shared" si="21"/>
        <v>580</v>
      </c>
      <c r="N277">
        <f t="shared" si="22"/>
        <v>0</v>
      </c>
      <c r="O277">
        <f t="shared" si="23"/>
        <v>0</v>
      </c>
      <c r="P277">
        <f t="shared" si="24"/>
        <v>0</v>
      </c>
      <c r="R277">
        <f t="shared" si="20"/>
        <v>2</v>
      </c>
    </row>
    <row r="278" spans="1:18" x14ac:dyDescent="0.25">
      <c r="A278" t="s">
        <v>2993</v>
      </c>
      <c r="B278" t="s">
        <v>0</v>
      </c>
      <c r="C278">
        <v>38</v>
      </c>
      <c r="D278">
        <v>110675144</v>
      </c>
      <c r="E278" t="s">
        <v>0</v>
      </c>
      <c r="F278" t="s">
        <v>2994</v>
      </c>
      <c r="G278" t="s">
        <v>0</v>
      </c>
      <c r="H278" t="s">
        <v>0</v>
      </c>
      <c r="I278" t="s">
        <v>6796</v>
      </c>
      <c r="J278" s="6">
        <v>1555038</v>
      </c>
      <c r="K278" s="3">
        <v>1555154</v>
      </c>
      <c r="L278" s="3">
        <f t="shared" si="21"/>
        <v>49</v>
      </c>
      <c r="N278">
        <f t="shared" si="22"/>
        <v>1</v>
      </c>
      <c r="O278">
        <f t="shared" si="23"/>
        <v>1</v>
      </c>
      <c r="P278">
        <f t="shared" si="24"/>
        <v>1</v>
      </c>
      <c r="R278">
        <f t="shared" si="20"/>
        <v>2</v>
      </c>
    </row>
    <row r="279" spans="1:18" x14ac:dyDescent="0.25">
      <c r="A279" t="s">
        <v>2995</v>
      </c>
      <c r="B279" t="s">
        <v>0</v>
      </c>
      <c r="C279">
        <v>192</v>
      </c>
      <c r="D279">
        <v>110675913</v>
      </c>
      <c r="E279" t="s">
        <v>2996</v>
      </c>
      <c r="F279" t="s">
        <v>2997</v>
      </c>
      <c r="G279" t="s">
        <v>0</v>
      </c>
      <c r="H279" t="s">
        <v>0</v>
      </c>
      <c r="I279" t="s">
        <v>7428</v>
      </c>
      <c r="J279" s="6">
        <v>1555312</v>
      </c>
      <c r="K279" s="3">
        <v>1555890</v>
      </c>
      <c r="L279" s="3">
        <f t="shared" si="21"/>
        <v>158</v>
      </c>
      <c r="N279">
        <f t="shared" si="22"/>
        <v>0</v>
      </c>
      <c r="O279">
        <f t="shared" si="23"/>
        <v>0</v>
      </c>
      <c r="P279">
        <f t="shared" si="24"/>
        <v>2</v>
      </c>
      <c r="R279">
        <f t="shared" si="20"/>
        <v>0</v>
      </c>
    </row>
    <row r="280" spans="1:18" x14ac:dyDescent="0.25">
      <c r="A280" t="s">
        <v>2998</v>
      </c>
      <c r="B280" t="s">
        <v>0</v>
      </c>
      <c r="C280">
        <v>299</v>
      </c>
      <c r="D280">
        <v>110673824</v>
      </c>
      <c r="E280" t="s">
        <v>2999</v>
      </c>
      <c r="F280" t="s">
        <v>3000</v>
      </c>
      <c r="G280" t="s">
        <v>0</v>
      </c>
      <c r="H280" t="s">
        <v>0</v>
      </c>
      <c r="I280" t="s">
        <v>7429</v>
      </c>
      <c r="J280" s="6">
        <v>1556039</v>
      </c>
      <c r="K280" s="3">
        <v>1556938</v>
      </c>
      <c r="L280" s="3">
        <f t="shared" si="21"/>
        <v>149</v>
      </c>
      <c r="N280">
        <f t="shared" si="22"/>
        <v>0</v>
      </c>
      <c r="O280">
        <f t="shared" si="23"/>
        <v>0</v>
      </c>
      <c r="P280">
        <f t="shared" si="24"/>
        <v>3</v>
      </c>
      <c r="R280">
        <f t="shared" si="20"/>
        <v>2</v>
      </c>
    </row>
    <row r="281" spans="1:18" x14ac:dyDescent="0.25">
      <c r="A281" t="s">
        <v>3001</v>
      </c>
      <c r="B281" t="s">
        <v>0</v>
      </c>
      <c r="C281">
        <v>246</v>
      </c>
      <c r="D281">
        <v>110674635</v>
      </c>
      <c r="E281" t="s">
        <v>3002</v>
      </c>
      <c r="F281" t="s">
        <v>3003</v>
      </c>
      <c r="G281" t="s">
        <v>0</v>
      </c>
      <c r="H281" t="s">
        <v>0</v>
      </c>
      <c r="I281" t="s">
        <v>7430</v>
      </c>
      <c r="J281" s="6">
        <v>1556958</v>
      </c>
      <c r="K281" s="3">
        <v>1557698</v>
      </c>
      <c r="L281" s="3">
        <f t="shared" si="21"/>
        <v>20</v>
      </c>
      <c r="N281">
        <f t="shared" si="22"/>
        <v>1</v>
      </c>
      <c r="O281">
        <f t="shared" si="23"/>
        <v>1</v>
      </c>
      <c r="P281">
        <f t="shared" si="24"/>
        <v>4</v>
      </c>
      <c r="R281">
        <f t="shared" si="20"/>
        <v>0</v>
      </c>
    </row>
    <row r="282" spans="1:18" x14ac:dyDescent="0.25">
      <c r="A282" t="s">
        <v>3004</v>
      </c>
      <c r="B282" t="s">
        <v>0</v>
      </c>
      <c r="C282">
        <v>287</v>
      </c>
      <c r="D282">
        <v>110674808</v>
      </c>
      <c r="E282" t="s">
        <v>3005</v>
      </c>
      <c r="F282" t="s">
        <v>3006</v>
      </c>
      <c r="G282" t="s">
        <v>0</v>
      </c>
      <c r="H282" t="s">
        <v>0</v>
      </c>
      <c r="I282" t="s">
        <v>7431</v>
      </c>
      <c r="J282" s="6">
        <v>1557723</v>
      </c>
      <c r="K282" s="3">
        <v>1558586</v>
      </c>
      <c r="L282" s="3">
        <f t="shared" si="21"/>
        <v>25</v>
      </c>
      <c r="N282">
        <f t="shared" si="22"/>
        <v>2</v>
      </c>
      <c r="O282">
        <f t="shared" si="23"/>
        <v>2</v>
      </c>
      <c r="P282">
        <f t="shared" si="24"/>
        <v>5</v>
      </c>
      <c r="R282">
        <f t="shared" si="20"/>
        <v>2</v>
      </c>
    </row>
    <row r="283" spans="1:18" x14ac:dyDescent="0.25">
      <c r="A283" t="s">
        <v>3007</v>
      </c>
      <c r="B283" t="s">
        <v>0</v>
      </c>
      <c r="C283">
        <v>399</v>
      </c>
      <c r="D283">
        <v>110675505</v>
      </c>
      <c r="E283" t="s">
        <v>3008</v>
      </c>
      <c r="F283" t="s">
        <v>3009</v>
      </c>
      <c r="G283" t="s">
        <v>0</v>
      </c>
      <c r="H283" t="s">
        <v>0</v>
      </c>
      <c r="I283" t="s">
        <v>7432</v>
      </c>
      <c r="J283" s="6">
        <v>1558596</v>
      </c>
      <c r="K283" s="3">
        <v>1559795</v>
      </c>
      <c r="L283" s="3">
        <f t="shared" si="21"/>
        <v>10</v>
      </c>
      <c r="N283">
        <f t="shared" si="22"/>
        <v>3</v>
      </c>
      <c r="O283">
        <f t="shared" si="23"/>
        <v>3</v>
      </c>
      <c r="P283">
        <f t="shared" si="24"/>
        <v>6</v>
      </c>
      <c r="R283">
        <f t="shared" si="20"/>
        <v>0</v>
      </c>
    </row>
    <row r="284" spans="1:18" x14ac:dyDescent="0.25">
      <c r="A284" t="s">
        <v>3010</v>
      </c>
      <c r="B284" t="s">
        <v>0</v>
      </c>
      <c r="C284">
        <v>307</v>
      </c>
      <c r="D284">
        <v>110674238</v>
      </c>
      <c r="E284" t="s">
        <v>3011</v>
      </c>
      <c r="F284" t="s">
        <v>3012</v>
      </c>
      <c r="G284" t="s">
        <v>0</v>
      </c>
      <c r="H284" t="s">
        <v>0</v>
      </c>
      <c r="I284" t="s">
        <v>7433</v>
      </c>
      <c r="J284" s="6">
        <v>1559980</v>
      </c>
      <c r="K284" s="3">
        <v>1560903</v>
      </c>
      <c r="L284" s="3">
        <f t="shared" si="21"/>
        <v>185</v>
      </c>
      <c r="N284">
        <f t="shared" si="22"/>
        <v>0</v>
      </c>
      <c r="O284">
        <f t="shared" si="23"/>
        <v>0</v>
      </c>
      <c r="P284">
        <f t="shared" si="24"/>
        <v>7</v>
      </c>
      <c r="R284">
        <f t="shared" si="20"/>
        <v>1</v>
      </c>
    </row>
    <row r="285" spans="1:18" x14ac:dyDescent="0.25">
      <c r="A285" t="s">
        <v>3013</v>
      </c>
      <c r="B285" t="s">
        <v>0</v>
      </c>
      <c r="C285">
        <v>259</v>
      </c>
      <c r="D285">
        <v>110673599</v>
      </c>
      <c r="E285" t="s">
        <v>0</v>
      </c>
      <c r="F285" t="s">
        <v>3014</v>
      </c>
      <c r="G285" t="s">
        <v>0</v>
      </c>
      <c r="H285" t="s">
        <v>0</v>
      </c>
      <c r="I285" t="s">
        <v>7434</v>
      </c>
      <c r="J285" s="6">
        <v>1561294</v>
      </c>
      <c r="K285" s="3">
        <v>1562073</v>
      </c>
      <c r="L285" s="3">
        <f t="shared" si="21"/>
        <v>391</v>
      </c>
      <c r="N285">
        <f t="shared" si="22"/>
        <v>0</v>
      </c>
      <c r="O285">
        <f t="shared" si="23"/>
        <v>0</v>
      </c>
      <c r="P285">
        <f t="shared" si="24"/>
        <v>0</v>
      </c>
      <c r="R285">
        <f t="shared" si="20"/>
        <v>1</v>
      </c>
    </row>
    <row r="286" spans="1:18" x14ac:dyDescent="0.25">
      <c r="A286" t="s">
        <v>3015</v>
      </c>
      <c r="B286" t="s">
        <v>0</v>
      </c>
      <c r="C286">
        <v>365</v>
      </c>
      <c r="D286">
        <v>110674375</v>
      </c>
      <c r="E286" t="s">
        <v>0</v>
      </c>
      <c r="F286" t="s">
        <v>3016</v>
      </c>
      <c r="G286" t="s">
        <v>0</v>
      </c>
      <c r="H286" t="s">
        <v>0</v>
      </c>
      <c r="I286" t="s">
        <v>7435</v>
      </c>
      <c r="J286" s="6">
        <v>1562304</v>
      </c>
      <c r="K286" s="3">
        <v>1563401</v>
      </c>
      <c r="L286" s="3">
        <f t="shared" si="21"/>
        <v>231</v>
      </c>
      <c r="N286">
        <f t="shared" si="22"/>
        <v>0</v>
      </c>
      <c r="O286">
        <f t="shared" si="23"/>
        <v>0</v>
      </c>
      <c r="P286">
        <f t="shared" si="24"/>
        <v>0</v>
      </c>
      <c r="R286">
        <f t="shared" si="20"/>
        <v>2</v>
      </c>
    </row>
    <row r="287" spans="1:18" x14ac:dyDescent="0.25">
      <c r="A287" t="s">
        <v>3017</v>
      </c>
      <c r="B287" t="s">
        <v>0</v>
      </c>
      <c r="C287">
        <v>304</v>
      </c>
      <c r="D287">
        <v>110674127</v>
      </c>
      <c r="E287" t="s">
        <v>3018</v>
      </c>
      <c r="F287" t="s">
        <v>3019</v>
      </c>
      <c r="G287" t="s">
        <v>0</v>
      </c>
      <c r="H287" t="s">
        <v>0</v>
      </c>
      <c r="I287" t="s">
        <v>7436</v>
      </c>
      <c r="J287" s="6">
        <v>1563614</v>
      </c>
      <c r="K287" s="3">
        <v>1564528</v>
      </c>
      <c r="L287" s="3">
        <f t="shared" si="21"/>
        <v>213</v>
      </c>
      <c r="N287">
        <f t="shared" si="22"/>
        <v>0</v>
      </c>
      <c r="O287">
        <f t="shared" si="23"/>
        <v>0</v>
      </c>
      <c r="P287">
        <f t="shared" si="24"/>
        <v>0</v>
      </c>
      <c r="R287">
        <f t="shared" si="20"/>
        <v>1</v>
      </c>
    </row>
    <row r="288" spans="1:18" x14ac:dyDescent="0.25">
      <c r="A288" t="s">
        <v>3020</v>
      </c>
      <c r="B288" t="s">
        <v>0</v>
      </c>
      <c r="C288">
        <v>325</v>
      </c>
      <c r="D288">
        <v>110674974</v>
      </c>
      <c r="E288" t="s">
        <v>3021</v>
      </c>
      <c r="F288" t="s">
        <v>3022</v>
      </c>
      <c r="G288" t="s">
        <v>0</v>
      </c>
      <c r="H288" t="s">
        <v>0</v>
      </c>
      <c r="I288" t="s">
        <v>7437</v>
      </c>
      <c r="J288" s="6">
        <v>1564788</v>
      </c>
      <c r="K288" s="3">
        <v>1565765</v>
      </c>
      <c r="L288" s="3">
        <f t="shared" si="21"/>
        <v>260</v>
      </c>
      <c r="N288">
        <f t="shared" si="22"/>
        <v>0</v>
      </c>
      <c r="O288">
        <f t="shared" si="23"/>
        <v>0</v>
      </c>
      <c r="P288">
        <f t="shared" si="24"/>
        <v>0</v>
      </c>
      <c r="R288">
        <f t="shared" si="20"/>
        <v>1</v>
      </c>
    </row>
    <row r="289" spans="1:18" x14ac:dyDescent="0.25">
      <c r="A289" t="s">
        <v>3031</v>
      </c>
      <c r="B289" t="s">
        <v>0</v>
      </c>
      <c r="C289">
        <v>300</v>
      </c>
      <c r="D289">
        <v>110675618</v>
      </c>
      <c r="E289" t="s">
        <v>0</v>
      </c>
      <c r="F289" t="s">
        <v>3032</v>
      </c>
      <c r="G289" t="s">
        <v>0</v>
      </c>
      <c r="H289" t="s">
        <v>0</v>
      </c>
      <c r="I289" t="s">
        <v>6790</v>
      </c>
      <c r="J289" s="6">
        <v>1568823</v>
      </c>
      <c r="K289" s="3">
        <v>1569725</v>
      </c>
      <c r="L289" s="3">
        <f t="shared" si="21"/>
        <v>3058</v>
      </c>
      <c r="N289">
        <f t="shared" si="22"/>
        <v>0</v>
      </c>
      <c r="O289">
        <f t="shared" si="23"/>
        <v>0</v>
      </c>
      <c r="P289">
        <f t="shared" si="24"/>
        <v>0</v>
      </c>
      <c r="R289">
        <f t="shared" si="20"/>
        <v>0</v>
      </c>
    </row>
    <row r="290" spans="1:18" x14ac:dyDescent="0.25">
      <c r="A290" t="s">
        <v>3035</v>
      </c>
      <c r="B290" t="s">
        <v>0</v>
      </c>
      <c r="C290">
        <v>258</v>
      </c>
      <c r="D290">
        <v>110673657</v>
      </c>
      <c r="E290" t="s">
        <v>0</v>
      </c>
      <c r="F290" t="s">
        <v>3036</v>
      </c>
      <c r="G290" t="s">
        <v>0</v>
      </c>
      <c r="H290" t="s">
        <v>0</v>
      </c>
      <c r="I290" t="s">
        <v>6793</v>
      </c>
      <c r="J290" s="6">
        <v>1571291</v>
      </c>
      <c r="K290" s="3">
        <v>1572067</v>
      </c>
      <c r="L290" s="3">
        <f t="shared" si="21"/>
        <v>1566</v>
      </c>
      <c r="N290">
        <f t="shared" si="22"/>
        <v>0</v>
      </c>
      <c r="O290">
        <f t="shared" si="23"/>
        <v>0</v>
      </c>
      <c r="P290">
        <f t="shared" si="24"/>
        <v>0</v>
      </c>
      <c r="R290">
        <f t="shared" si="20"/>
        <v>0</v>
      </c>
    </row>
    <row r="291" spans="1:18" x14ac:dyDescent="0.25">
      <c r="A291" t="s">
        <v>3037</v>
      </c>
      <c r="B291" t="s">
        <v>0</v>
      </c>
      <c r="C291">
        <v>136</v>
      </c>
      <c r="D291">
        <v>110675957</v>
      </c>
      <c r="E291" t="s">
        <v>0</v>
      </c>
      <c r="F291" t="s">
        <v>3038</v>
      </c>
      <c r="G291" t="s">
        <v>0</v>
      </c>
      <c r="H291" t="s">
        <v>0</v>
      </c>
      <c r="I291" t="s">
        <v>6796</v>
      </c>
      <c r="J291" s="6">
        <v>1572117</v>
      </c>
      <c r="K291" s="3">
        <v>1572527</v>
      </c>
      <c r="L291" s="3">
        <f t="shared" si="21"/>
        <v>50</v>
      </c>
      <c r="N291">
        <f t="shared" si="22"/>
        <v>0</v>
      </c>
      <c r="O291">
        <f t="shared" si="23"/>
        <v>1</v>
      </c>
      <c r="P291">
        <f t="shared" si="24"/>
        <v>1</v>
      </c>
      <c r="R291">
        <f t="shared" si="20"/>
        <v>1</v>
      </c>
    </row>
    <row r="292" spans="1:18" x14ac:dyDescent="0.25">
      <c r="A292" t="s">
        <v>3039</v>
      </c>
      <c r="B292" t="s">
        <v>0</v>
      </c>
      <c r="C292">
        <v>498</v>
      </c>
      <c r="D292">
        <v>110675287</v>
      </c>
      <c r="E292" t="s">
        <v>0</v>
      </c>
      <c r="F292" t="s">
        <v>3040</v>
      </c>
      <c r="G292" t="s">
        <v>0</v>
      </c>
      <c r="H292" t="s">
        <v>0</v>
      </c>
      <c r="I292" t="s">
        <v>6873</v>
      </c>
      <c r="J292" s="6">
        <v>1572642</v>
      </c>
      <c r="K292" s="3">
        <v>1574138</v>
      </c>
      <c r="L292" s="3">
        <f t="shared" si="21"/>
        <v>115</v>
      </c>
      <c r="N292">
        <f t="shared" si="22"/>
        <v>0</v>
      </c>
      <c r="O292">
        <f t="shared" si="23"/>
        <v>0</v>
      </c>
      <c r="P292">
        <f t="shared" si="24"/>
        <v>2</v>
      </c>
      <c r="R292">
        <f t="shared" si="20"/>
        <v>0</v>
      </c>
    </row>
    <row r="293" spans="1:18" x14ac:dyDescent="0.25">
      <c r="A293" t="s">
        <v>3043</v>
      </c>
      <c r="B293" t="s">
        <v>0</v>
      </c>
      <c r="C293">
        <v>478</v>
      </c>
      <c r="D293">
        <v>110673641</v>
      </c>
      <c r="E293" t="s">
        <v>0</v>
      </c>
      <c r="F293" t="s">
        <v>3044</v>
      </c>
      <c r="G293" t="s">
        <v>0</v>
      </c>
      <c r="H293" t="s">
        <v>0</v>
      </c>
      <c r="I293" t="s">
        <v>6856</v>
      </c>
      <c r="J293" s="6">
        <v>1575064</v>
      </c>
      <c r="K293" s="3">
        <v>1576500</v>
      </c>
      <c r="L293" s="3">
        <f t="shared" si="21"/>
        <v>926</v>
      </c>
      <c r="N293">
        <f t="shared" si="22"/>
        <v>0</v>
      </c>
      <c r="O293">
        <f t="shared" si="23"/>
        <v>0</v>
      </c>
      <c r="P293">
        <f t="shared" si="24"/>
        <v>0</v>
      </c>
      <c r="R293">
        <f t="shared" si="20"/>
        <v>1</v>
      </c>
    </row>
    <row r="294" spans="1:18" x14ac:dyDescent="0.25">
      <c r="A294" t="s">
        <v>3045</v>
      </c>
      <c r="B294" t="s">
        <v>0</v>
      </c>
      <c r="C294">
        <v>225</v>
      </c>
      <c r="D294">
        <v>110675016</v>
      </c>
      <c r="E294" t="s">
        <v>0</v>
      </c>
      <c r="F294" t="s">
        <v>3046</v>
      </c>
      <c r="G294" t="s">
        <v>0</v>
      </c>
      <c r="H294" t="s">
        <v>0</v>
      </c>
      <c r="I294" t="s">
        <v>6855</v>
      </c>
      <c r="J294" s="6">
        <v>1576487</v>
      </c>
      <c r="K294" s="3">
        <v>1577164</v>
      </c>
      <c r="L294" s="3">
        <f t="shared" si="21"/>
        <v>-13</v>
      </c>
      <c r="N294">
        <f t="shared" si="22"/>
        <v>1</v>
      </c>
      <c r="O294">
        <f t="shared" si="23"/>
        <v>1</v>
      </c>
      <c r="P294">
        <f t="shared" si="24"/>
        <v>1</v>
      </c>
      <c r="R294">
        <f t="shared" si="20"/>
        <v>0</v>
      </c>
    </row>
    <row r="295" spans="1:18" x14ac:dyDescent="0.25">
      <c r="A295" t="s">
        <v>3047</v>
      </c>
      <c r="B295" t="s">
        <v>0</v>
      </c>
      <c r="C295">
        <v>51</v>
      </c>
      <c r="D295">
        <v>110674014</v>
      </c>
      <c r="E295" t="s">
        <v>0</v>
      </c>
      <c r="F295" t="s">
        <v>3048</v>
      </c>
      <c r="G295" t="s">
        <v>0</v>
      </c>
      <c r="H295" t="s">
        <v>0</v>
      </c>
      <c r="I295" t="s">
        <v>6796</v>
      </c>
      <c r="J295" s="6">
        <v>1577145</v>
      </c>
      <c r="K295" s="3">
        <v>1577300</v>
      </c>
      <c r="L295" s="3">
        <f t="shared" si="21"/>
        <v>-19</v>
      </c>
      <c r="N295">
        <f t="shared" si="22"/>
        <v>2</v>
      </c>
      <c r="O295">
        <f t="shared" si="23"/>
        <v>2</v>
      </c>
      <c r="P295">
        <f t="shared" si="24"/>
        <v>2</v>
      </c>
      <c r="R295">
        <f t="shared" si="20"/>
        <v>0</v>
      </c>
    </row>
    <row r="296" spans="1:18" x14ac:dyDescent="0.25">
      <c r="A296" t="s">
        <v>3049</v>
      </c>
      <c r="B296" t="s">
        <v>0</v>
      </c>
      <c r="C296">
        <v>420</v>
      </c>
      <c r="D296">
        <v>110673247</v>
      </c>
      <c r="E296" t="s">
        <v>0</v>
      </c>
      <c r="F296" t="s">
        <v>3050</v>
      </c>
      <c r="G296" t="s">
        <v>0</v>
      </c>
      <c r="H296" t="s">
        <v>0</v>
      </c>
      <c r="I296" t="s">
        <v>6790</v>
      </c>
      <c r="J296" s="6">
        <v>1577411</v>
      </c>
      <c r="K296" s="3">
        <v>1578673</v>
      </c>
      <c r="L296" s="3">
        <f t="shared" si="21"/>
        <v>111</v>
      </c>
      <c r="N296">
        <f t="shared" si="22"/>
        <v>0</v>
      </c>
      <c r="O296">
        <f t="shared" si="23"/>
        <v>0</v>
      </c>
      <c r="P296">
        <f t="shared" si="24"/>
        <v>3</v>
      </c>
      <c r="R296">
        <f t="shared" si="20"/>
        <v>0</v>
      </c>
    </row>
    <row r="297" spans="1:18" x14ac:dyDescent="0.25">
      <c r="A297" t="s">
        <v>3051</v>
      </c>
      <c r="B297" t="s">
        <v>0</v>
      </c>
      <c r="C297">
        <v>975</v>
      </c>
      <c r="D297">
        <v>110675460</v>
      </c>
      <c r="E297" t="s">
        <v>0</v>
      </c>
      <c r="F297" t="s">
        <v>3052</v>
      </c>
      <c r="G297" t="s">
        <v>0</v>
      </c>
      <c r="H297" t="s">
        <v>0</v>
      </c>
      <c r="I297" t="s">
        <v>7441</v>
      </c>
      <c r="J297" s="6">
        <v>1578682</v>
      </c>
      <c r="K297" s="3">
        <v>1581609</v>
      </c>
      <c r="L297" s="3">
        <f t="shared" si="21"/>
        <v>9</v>
      </c>
      <c r="N297">
        <f t="shared" si="22"/>
        <v>1</v>
      </c>
      <c r="O297">
        <f t="shared" si="23"/>
        <v>1</v>
      </c>
      <c r="P297">
        <f t="shared" si="24"/>
        <v>4</v>
      </c>
      <c r="R297">
        <f t="shared" si="20"/>
        <v>0</v>
      </c>
    </row>
    <row r="298" spans="1:18" x14ac:dyDescent="0.25">
      <c r="A298" t="s">
        <v>3053</v>
      </c>
      <c r="B298" t="s">
        <v>0</v>
      </c>
      <c r="C298">
        <v>662</v>
      </c>
      <c r="D298">
        <v>110675864</v>
      </c>
      <c r="E298" t="s">
        <v>0</v>
      </c>
      <c r="F298" t="s">
        <v>3054</v>
      </c>
      <c r="G298" t="s">
        <v>0</v>
      </c>
      <c r="H298" t="s">
        <v>0</v>
      </c>
      <c r="I298" t="s">
        <v>7294</v>
      </c>
      <c r="J298" s="6">
        <v>1581901</v>
      </c>
      <c r="K298" s="3">
        <v>1583889</v>
      </c>
      <c r="L298" s="3">
        <f t="shared" si="21"/>
        <v>292</v>
      </c>
      <c r="N298">
        <f t="shared" si="22"/>
        <v>0</v>
      </c>
      <c r="O298">
        <f t="shared" si="23"/>
        <v>0</v>
      </c>
      <c r="P298">
        <f t="shared" si="24"/>
        <v>0</v>
      </c>
      <c r="R298">
        <f t="shared" si="20"/>
        <v>2</v>
      </c>
    </row>
    <row r="299" spans="1:18" x14ac:dyDescent="0.25">
      <c r="A299" t="s">
        <v>3055</v>
      </c>
      <c r="B299" t="s">
        <v>0</v>
      </c>
      <c r="C299">
        <v>781</v>
      </c>
      <c r="D299">
        <v>110674624</v>
      </c>
      <c r="E299" t="s">
        <v>0</v>
      </c>
      <c r="F299" t="s">
        <v>3056</v>
      </c>
      <c r="G299" t="s">
        <v>0</v>
      </c>
      <c r="H299" t="s">
        <v>0</v>
      </c>
      <c r="I299" t="s">
        <v>7442</v>
      </c>
      <c r="J299" s="6">
        <v>1584089</v>
      </c>
      <c r="K299" s="3">
        <v>1586434</v>
      </c>
      <c r="L299" s="3">
        <f t="shared" si="21"/>
        <v>200</v>
      </c>
      <c r="N299">
        <f t="shared" si="22"/>
        <v>0</v>
      </c>
      <c r="O299">
        <f t="shared" si="23"/>
        <v>0</v>
      </c>
      <c r="P299">
        <f t="shared" si="24"/>
        <v>0</v>
      </c>
      <c r="R299">
        <f t="shared" si="20"/>
        <v>1</v>
      </c>
    </row>
    <row r="300" spans="1:18" x14ac:dyDescent="0.25">
      <c r="A300" t="s">
        <v>3057</v>
      </c>
      <c r="B300" t="s">
        <v>0</v>
      </c>
      <c r="C300">
        <v>460</v>
      </c>
      <c r="D300">
        <v>110674028</v>
      </c>
      <c r="E300" t="s">
        <v>0</v>
      </c>
      <c r="F300" t="s">
        <v>3058</v>
      </c>
      <c r="G300" t="s">
        <v>0</v>
      </c>
      <c r="H300" t="s">
        <v>0</v>
      </c>
      <c r="I300" t="s">
        <v>6974</v>
      </c>
      <c r="J300" s="6">
        <v>1586536</v>
      </c>
      <c r="K300" s="3">
        <v>1587918</v>
      </c>
      <c r="L300" s="3">
        <f t="shared" si="21"/>
        <v>102</v>
      </c>
      <c r="N300">
        <f t="shared" si="22"/>
        <v>0</v>
      </c>
      <c r="O300">
        <f t="shared" si="23"/>
        <v>0</v>
      </c>
      <c r="P300">
        <f t="shared" si="24"/>
        <v>1</v>
      </c>
      <c r="R300">
        <f t="shared" si="20"/>
        <v>1</v>
      </c>
    </row>
    <row r="301" spans="1:18" x14ac:dyDescent="0.25">
      <c r="A301" t="s">
        <v>3059</v>
      </c>
      <c r="B301" t="s">
        <v>0</v>
      </c>
      <c r="C301">
        <v>368</v>
      </c>
      <c r="D301">
        <v>110675215</v>
      </c>
      <c r="E301" t="s">
        <v>3060</v>
      </c>
      <c r="F301" t="s">
        <v>3061</v>
      </c>
      <c r="G301" t="s">
        <v>0</v>
      </c>
      <c r="H301" t="s">
        <v>0</v>
      </c>
      <c r="I301" t="s">
        <v>7443</v>
      </c>
      <c r="J301" s="6">
        <v>1588092</v>
      </c>
      <c r="K301" s="3">
        <v>1589198</v>
      </c>
      <c r="L301" s="3">
        <f t="shared" si="21"/>
        <v>174</v>
      </c>
      <c r="N301">
        <f t="shared" si="22"/>
        <v>0</v>
      </c>
      <c r="O301">
        <f t="shared" si="23"/>
        <v>0</v>
      </c>
      <c r="P301">
        <f t="shared" si="24"/>
        <v>2</v>
      </c>
      <c r="R301">
        <f t="shared" si="20"/>
        <v>2</v>
      </c>
    </row>
    <row r="302" spans="1:18" x14ac:dyDescent="0.25">
      <c r="A302" t="s">
        <v>3062</v>
      </c>
      <c r="B302" t="s">
        <v>0</v>
      </c>
      <c r="C302">
        <v>303</v>
      </c>
      <c r="D302">
        <v>110675656</v>
      </c>
      <c r="E302" t="s">
        <v>0</v>
      </c>
      <c r="F302" t="s">
        <v>3063</v>
      </c>
      <c r="G302" t="s">
        <v>0</v>
      </c>
      <c r="H302" t="s">
        <v>0</v>
      </c>
      <c r="I302" t="s">
        <v>6790</v>
      </c>
      <c r="J302" s="6">
        <v>1589200</v>
      </c>
      <c r="K302" s="3">
        <v>1590111</v>
      </c>
      <c r="L302" s="3">
        <f t="shared" si="21"/>
        <v>2</v>
      </c>
      <c r="N302">
        <f t="shared" si="22"/>
        <v>1</v>
      </c>
      <c r="O302">
        <f t="shared" si="23"/>
        <v>1</v>
      </c>
      <c r="P302">
        <f t="shared" si="24"/>
        <v>3</v>
      </c>
      <c r="R302">
        <f t="shared" si="20"/>
        <v>0</v>
      </c>
    </row>
    <row r="303" spans="1:18" x14ac:dyDescent="0.25">
      <c r="A303" t="s">
        <v>3067</v>
      </c>
      <c r="B303" t="s">
        <v>0</v>
      </c>
      <c r="C303">
        <v>538</v>
      </c>
      <c r="D303">
        <v>110674700</v>
      </c>
      <c r="E303" t="s">
        <v>3068</v>
      </c>
      <c r="F303" t="s">
        <v>3069</v>
      </c>
      <c r="G303" t="s">
        <v>0</v>
      </c>
      <c r="H303" t="s">
        <v>0</v>
      </c>
      <c r="I303" t="s">
        <v>7445</v>
      </c>
      <c r="J303" s="6">
        <v>1593026</v>
      </c>
      <c r="K303" s="3">
        <v>1594642</v>
      </c>
      <c r="L303" s="3">
        <f t="shared" si="21"/>
        <v>2915</v>
      </c>
      <c r="N303">
        <f t="shared" si="22"/>
        <v>0</v>
      </c>
      <c r="O303">
        <f t="shared" si="23"/>
        <v>0</v>
      </c>
      <c r="P303">
        <f t="shared" si="24"/>
        <v>0</v>
      </c>
      <c r="R303">
        <f t="shared" si="20"/>
        <v>1</v>
      </c>
    </row>
    <row r="304" spans="1:18" x14ac:dyDescent="0.25">
      <c r="A304" t="s">
        <v>3070</v>
      </c>
      <c r="B304" t="s">
        <v>0</v>
      </c>
      <c r="C304">
        <v>324</v>
      </c>
      <c r="D304">
        <v>110675587</v>
      </c>
      <c r="E304" t="s">
        <v>0</v>
      </c>
      <c r="F304" t="s">
        <v>3071</v>
      </c>
      <c r="G304" t="s">
        <v>0</v>
      </c>
      <c r="H304" t="s">
        <v>0</v>
      </c>
      <c r="I304" t="s">
        <v>7446</v>
      </c>
      <c r="J304" s="6">
        <v>1594664</v>
      </c>
      <c r="K304" s="3">
        <v>1595638</v>
      </c>
      <c r="L304" s="3">
        <f t="shared" si="21"/>
        <v>22</v>
      </c>
      <c r="N304">
        <f t="shared" si="22"/>
        <v>1</v>
      </c>
      <c r="O304">
        <f t="shared" si="23"/>
        <v>1</v>
      </c>
      <c r="P304">
        <f t="shared" si="24"/>
        <v>1</v>
      </c>
      <c r="R304">
        <f t="shared" si="20"/>
        <v>0</v>
      </c>
    </row>
    <row r="305" spans="1:18" x14ac:dyDescent="0.25">
      <c r="A305" t="s">
        <v>3072</v>
      </c>
      <c r="B305" t="s">
        <v>0</v>
      </c>
      <c r="C305">
        <v>398</v>
      </c>
      <c r="D305">
        <v>110674300</v>
      </c>
      <c r="E305" t="s">
        <v>0</v>
      </c>
      <c r="F305" t="s">
        <v>3073</v>
      </c>
      <c r="G305" t="s">
        <v>0</v>
      </c>
      <c r="H305" t="s">
        <v>0</v>
      </c>
      <c r="I305" t="s">
        <v>7286</v>
      </c>
      <c r="J305" s="6">
        <v>1595698</v>
      </c>
      <c r="K305" s="3">
        <v>1596894</v>
      </c>
      <c r="L305" s="3">
        <f t="shared" si="21"/>
        <v>60</v>
      </c>
      <c r="N305">
        <f t="shared" si="22"/>
        <v>0</v>
      </c>
      <c r="O305">
        <f t="shared" si="23"/>
        <v>2</v>
      </c>
      <c r="P305">
        <f t="shared" si="24"/>
        <v>2</v>
      </c>
      <c r="R305">
        <f t="shared" si="20"/>
        <v>2</v>
      </c>
    </row>
    <row r="306" spans="1:18" x14ac:dyDescent="0.25">
      <c r="A306" t="s">
        <v>3074</v>
      </c>
      <c r="B306" t="s">
        <v>0</v>
      </c>
      <c r="C306">
        <v>664</v>
      </c>
      <c r="D306">
        <v>110673810</v>
      </c>
      <c r="E306" t="s">
        <v>0</v>
      </c>
      <c r="F306" t="s">
        <v>3075</v>
      </c>
      <c r="G306" t="s">
        <v>0</v>
      </c>
      <c r="H306" t="s">
        <v>0</v>
      </c>
      <c r="I306" t="s">
        <v>7447</v>
      </c>
      <c r="J306" s="6">
        <v>1597100</v>
      </c>
      <c r="K306" s="3">
        <v>1599094</v>
      </c>
      <c r="L306" s="3">
        <f t="shared" si="21"/>
        <v>206</v>
      </c>
      <c r="N306">
        <f t="shared" si="22"/>
        <v>0</v>
      </c>
      <c r="O306">
        <f t="shared" si="23"/>
        <v>0</v>
      </c>
      <c r="P306">
        <f t="shared" si="24"/>
        <v>0</v>
      </c>
      <c r="R306">
        <f t="shared" si="20"/>
        <v>1</v>
      </c>
    </row>
    <row r="307" spans="1:18" x14ac:dyDescent="0.25">
      <c r="A307" t="s">
        <v>3078</v>
      </c>
      <c r="B307" t="s">
        <v>0</v>
      </c>
      <c r="C307">
        <v>58</v>
      </c>
      <c r="D307">
        <v>110673674</v>
      </c>
      <c r="E307" t="s">
        <v>0</v>
      </c>
      <c r="F307" t="s">
        <v>3079</v>
      </c>
      <c r="G307" t="s">
        <v>0</v>
      </c>
      <c r="H307" t="s">
        <v>0</v>
      </c>
      <c r="I307" t="s">
        <v>6796</v>
      </c>
      <c r="J307" s="6">
        <v>1600773</v>
      </c>
      <c r="K307" s="3">
        <v>1600949</v>
      </c>
      <c r="L307" s="3">
        <f t="shared" si="21"/>
        <v>1679</v>
      </c>
      <c r="N307">
        <f t="shared" si="22"/>
        <v>0</v>
      </c>
      <c r="O307">
        <f t="shared" si="23"/>
        <v>0</v>
      </c>
      <c r="P307">
        <f t="shared" si="24"/>
        <v>0</v>
      </c>
      <c r="R307">
        <f t="shared" si="20"/>
        <v>1</v>
      </c>
    </row>
    <row r="308" spans="1:18" x14ac:dyDescent="0.25">
      <c r="A308" t="s">
        <v>3080</v>
      </c>
      <c r="B308" t="s">
        <v>0</v>
      </c>
      <c r="C308">
        <v>111</v>
      </c>
      <c r="D308">
        <v>110675611</v>
      </c>
      <c r="E308" t="s">
        <v>0</v>
      </c>
      <c r="F308" t="s">
        <v>3081</v>
      </c>
      <c r="G308" t="s">
        <v>0</v>
      </c>
      <c r="H308" t="s">
        <v>0</v>
      </c>
      <c r="I308" t="s">
        <v>6796</v>
      </c>
      <c r="J308" s="6">
        <v>1600979</v>
      </c>
      <c r="K308" s="3">
        <v>1601314</v>
      </c>
      <c r="L308" s="3">
        <f t="shared" si="21"/>
        <v>30</v>
      </c>
      <c r="N308">
        <f t="shared" si="22"/>
        <v>1</v>
      </c>
      <c r="O308">
        <f t="shared" si="23"/>
        <v>1</v>
      </c>
      <c r="P308">
        <f t="shared" si="24"/>
        <v>1</v>
      </c>
      <c r="R308">
        <f t="shared" si="20"/>
        <v>0</v>
      </c>
    </row>
    <row r="309" spans="1:18" x14ac:dyDescent="0.25">
      <c r="A309" t="s">
        <v>3085</v>
      </c>
      <c r="B309" t="s">
        <v>0</v>
      </c>
      <c r="C309">
        <v>465</v>
      </c>
      <c r="D309">
        <v>110673987</v>
      </c>
      <c r="E309" t="s">
        <v>0</v>
      </c>
      <c r="F309" t="s">
        <v>3086</v>
      </c>
      <c r="G309" t="s">
        <v>0</v>
      </c>
      <c r="H309" t="s">
        <v>0</v>
      </c>
      <c r="I309" t="s">
        <v>7450</v>
      </c>
      <c r="J309" s="6">
        <v>1602430</v>
      </c>
      <c r="K309" s="3">
        <v>1603827</v>
      </c>
      <c r="L309" s="3">
        <f t="shared" si="21"/>
        <v>1116</v>
      </c>
      <c r="N309">
        <f t="shared" si="22"/>
        <v>0</v>
      </c>
      <c r="O309">
        <f t="shared" si="23"/>
        <v>0</v>
      </c>
      <c r="P309">
        <f t="shared" si="24"/>
        <v>0</v>
      </c>
      <c r="R309">
        <f t="shared" si="20"/>
        <v>0</v>
      </c>
    </row>
    <row r="310" spans="1:18" x14ac:dyDescent="0.25">
      <c r="A310" t="s">
        <v>3087</v>
      </c>
      <c r="B310" t="s">
        <v>0</v>
      </c>
      <c r="C310">
        <v>436</v>
      </c>
      <c r="D310">
        <v>110673213</v>
      </c>
      <c r="E310" t="s">
        <v>0</v>
      </c>
      <c r="F310" t="s">
        <v>3088</v>
      </c>
      <c r="G310" t="s">
        <v>0</v>
      </c>
      <c r="H310" t="s">
        <v>0</v>
      </c>
      <c r="I310" t="s">
        <v>7008</v>
      </c>
      <c r="J310" s="6">
        <v>1604016</v>
      </c>
      <c r="K310" s="3">
        <v>1605326</v>
      </c>
      <c r="L310" s="3">
        <f t="shared" si="21"/>
        <v>189</v>
      </c>
      <c r="N310">
        <f t="shared" si="22"/>
        <v>0</v>
      </c>
      <c r="O310">
        <f t="shared" si="23"/>
        <v>0</v>
      </c>
      <c r="P310">
        <f t="shared" si="24"/>
        <v>1</v>
      </c>
      <c r="R310">
        <f t="shared" si="20"/>
        <v>1</v>
      </c>
    </row>
    <row r="311" spans="1:18" x14ac:dyDescent="0.25">
      <c r="A311" t="s">
        <v>3089</v>
      </c>
      <c r="B311" t="s">
        <v>0</v>
      </c>
      <c r="C311">
        <v>136</v>
      </c>
      <c r="D311">
        <v>110675939</v>
      </c>
      <c r="E311" t="s">
        <v>0</v>
      </c>
      <c r="F311" t="s">
        <v>3090</v>
      </c>
      <c r="G311" t="s">
        <v>0</v>
      </c>
      <c r="H311" t="s">
        <v>0</v>
      </c>
      <c r="I311" t="s">
        <v>7451</v>
      </c>
      <c r="J311" s="6">
        <v>1605611</v>
      </c>
      <c r="K311" s="3">
        <v>1606021</v>
      </c>
      <c r="L311" s="3">
        <f t="shared" si="21"/>
        <v>285</v>
      </c>
      <c r="N311">
        <f t="shared" si="22"/>
        <v>0</v>
      </c>
      <c r="O311">
        <f t="shared" si="23"/>
        <v>0</v>
      </c>
      <c r="P311">
        <f t="shared" si="24"/>
        <v>0</v>
      </c>
      <c r="R311">
        <f t="shared" si="20"/>
        <v>1</v>
      </c>
    </row>
    <row r="312" spans="1:18" x14ac:dyDescent="0.25">
      <c r="A312" t="s">
        <v>3091</v>
      </c>
      <c r="B312" t="s">
        <v>0</v>
      </c>
      <c r="C312">
        <v>251</v>
      </c>
      <c r="D312">
        <v>110674878</v>
      </c>
      <c r="E312" t="s">
        <v>0</v>
      </c>
      <c r="F312" t="s">
        <v>3092</v>
      </c>
      <c r="G312" t="s">
        <v>0</v>
      </c>
      <c r="H312" t="s">
        <v>0</v>
      </c>
      <c r="I312" t="s">
        <v>7452</v>
      </c>
      <c r="J312" s="6">
        <v>1606212</v>
      </c>
      <c r="K312" s="3">
        <v>1606967</v>
      </c>
      <c r="L312" s="3">
        <f t="shared" si="21"/>
        <v>191</v>
      </c>
      <c r="N312">
        <f t="shared" si="22"/>
        <v>0</v>
      </c>
      <c r="O312">
        <f t="shared" si="23"/>
        <v>0</v>
      </c>
      <c r="P312">
        <f t="shared" si="24"/>
        <v>1</v>
      </c>
      <c r="R312">
        <f t="shared" si="20"/>
        <v>2</v>
      </c>
    </row>
    <row r="313" spans="1:18" x14ac:dyDescent="0.25">
      <c r="A313" t="s">
        <v>3093</v>
      </c>
      <c r="B313" t="s">
        <v>0</v>
      </c>
      <c r="C313">
        <v>335</v>
      </c>
      <c r="D313">
        <v>110675658</v>
      </c>
      <c r="E313" t="s">
        <v>0</v>
      </c>
      <c r="F313" t="s">
        <v>3094</v>
      </c>
      <c r="G313" t="s">
        <v>0</v>
      </c>
      <c r="H313" t="s">
        <v>0</v>
      </c>
      <c r="I313" t="s">
        <v>7453</v>
      </c>
      <c r="J313" s="6">
        <v>1606973</v>
      </c>
      <c r="K313" s="3">
        <v>1607980</v>
      </c>
      <c r="L313" s="3">
        <f t="shared" si="21"/>
        <v>6</v>
      </c>
      <c r="N313">
        <f t="shared" si="22"/>
        <v>1</v>
      </c>
      <c r="O313">
        <f t="shared" si="23"/>
        <v>1</v>
      </c>
      <c r="P313">
        <f t="shared" si="24"/>
        <v>2</v>
      </c>
      <c r="R313">
        <f t="shared" si="20"/>
        <v>2</v>
      </c>
    </row>
    <row r="314" spans="1:18" x14ac:dyDescent="0.25">
      <c r="A314" t="s">
        <v>3095</v>
      </c>
      <c r="B314" t="s">
        <v>0</v>
      </c>
      <c r="C314">
        <v>332</v>
      </c>
      <c r="D314">
        <v>110673249</v>
      </c>
      <c r="E314" t="s">
        <v>0</v>
      </c>
      <c r="F314" t="s">
        <v>3096</v>
      </c>
      <c r="G314" t="s">
        <v>0</v>
      </c>
      <c r="H314" t="s">
        <v>0</v>
      </c>
      <c r="I314" t="s">
        <v>7454</v>
      </c>
      <c r="J314" s="6">
        <v>1608068</v>
      </c>
      <c r="K314" s="3">
        <v>1609066</v>
      </c>
      <c r="L314" s="3">
        <f t="shared" si="21"/>
        <v>88</v>
      </c>
      <c r="N314">
        <f t="shared" si="22"/>
        <v>0</v>
      </c>
      <c r="O314">
        <f t="shared" si="23"/>
        <v>2</v>
      </c>
      <c r="P314">
        <f t="shared" si="24"/>
        <v>3</v>
      </c>
      <c r="R314">
        <f t="shared" si="20"/>
        <v>2</v>
      </c>
    </row>
    <row r="315" spans="1:18" x14ac:dyDescent="0.25">
      <c r="A315" t="s">
        <v>3097</v>
      </c>
      <c r="B315" t="s">
        <v>0</v>
      </c>
      <c r="C315">
        <v>254</v>
      </c>
      <c r="D315">
        <v>110675269</v>
      </c>
      <c r="E315" t="s">
        <v>3098</v>
      </c>
      <c r="F315" t="s">
        <v>3099</v>
      </c>
      <c r="G315" t="s">
        <v>0</v>
      </c>
      <c r="H315" t="s">
        <v>0</v>
      </c>
      <c r="I315" t="s">
        <v>7455</v>
      </c>
      <c r="J315" s="6">
        <v>1609079</v>
      </c>
      <c r="K315" s="3">
        <v>1609843</v>
      </c>
      <c r="L315" s="3">
        <f t="shared" si="21"/>
        <v>13</v>
      </c>
      <c r="N315">
        <f t="shared" si="22"/>
        <v>1</v>
      </c>
      <c r="O315">
        <f t="shared" si="23"/>
        <v>3</v>
      </c>
      <c r="P315">
        <f t="shared" si="24"/>
        <v>4</v>
      </c>
      <c r="R315">
        <f t="shared" si="20"/>
        <v>2</v>
      </c>
    </row>
    <row r="316" spans="1:18" x14ac:dyDescent="0.25">
      <c r="A316" t="s">
        <v>3100</v>
      </c>
      <c r="B316" t="s">
        <v>0</v>
      </c>
      <c r="C316">
        <v>240</v>
      </c>
      <c r="D316">
        <v>110676034</v>
      </c>
      <c r="E316" t="s">
        <v>3101</v>
      </c>
      <c r="F316" t="s">
        <v>3102</v>
      </c>
      <c r="G316" t="s">
        <v>0</v>
      </c>
      <c r="H316" t="s">
        <v>0</v>
      </c>
      <c r="I316" t="s">
        <v>7456</v>
      </c>
      <c r="J316" s="6">
        <v>1609862</v>
      </c>
      <c r="K316" s="3">
        <v>1610584</v>
      </c>
      <c r="L316" s="3">
        <f t="shared" si="21"/>
        <v>19</v>
      </c>
      <c r="N316">
        <f t="shared" si="22"/>
        <v>2</v>
      </c>
      <c r="O316">
        <f t="shared" si="23"/>
        <v>4</v>
      </c>
      <c r="P316">
        <f t="shared" si="24"/>
        <v>5</v>
      </c>
      <c r="R316">
        <f t="shared" si="20"/>
        <v>0</v>
      </c>
    </row>
    <row r="317" spans="1:18" x14ac:dyDescent="0.25">
      <c r="A317" t="s">
        <v>3103</v>
      </c>
      <c r="B317" t="s">
        <v>0</v>
      </c>
      <c r="C317">
        <v>332</v>
      </c>
      <c r="D317">
        <v>110673576</v>
      </c>
      <c r="E317" t="s">
        <v>3104</v>
      </c>
      <c r="F317" t="s">
        <v>3105</v>
      </c>
      <c r="G317" t="s">
        <v>0</v>
      </c>
      <c r="H317" t="s">
        <v>0</v>
      </c>
      <c r="I317" t="s">
        <v>7457</v>
      </c>
      <c r="J317" s="6">
        <v>1610739</v>
      </c>
      <c r="K317" s="3">
        <v>1611737</v>
      </c>
      <c r="L317" s="3">
        <f t="shared" si="21"/>
        <v>155</v>
      </c>
      <c r="N317">
        <f t="shared" si="22"/>
        <v>0</v>
      </c>
      <c r="O317">
        <f t="shared" si="23"/>
        <v>0</v>
      </c>
      <c r="P317">
        <f t="shared" si="24"/>
        <v>6</v>
      </c>
      <c r="R317">
        <f t="shared" si="20"/>
        <v>2</v>
      </c>
    </row>
    <row r="318" spans="1:18" x14ac:dyDescent="0.25">
      <c r="A318" t="s">
        <v>3106</v>
      </c>
      <c r="B318" t="s">
        <v>0</v>
      </c>
      <c r="C318">
        <v>251</v>
      </c>
      <c r="D318">
        <v>110674370</v>
      </c>
      <c r="E318" t="s">
        <v>3107</v>
      </c>
      <c r="F318" t="s">
        <v>3108</v>
      </c>
      <c r="G318" t="s">
        <v>0</v>
      </c>
      <c r="H318" t="s">
        <v>0</v>
      </c>
      <c r="I318" t="s">
        <v>7458</v>
      </c>
      <c r="J318" s="6">
        <v>1611740</v>
      </c>
      <c r="K318" s="3">
        <v>1612495</v>
      </c>
      <c r="L318" s="3">
        <f t="shared" si="21"/>
        <v>3</v>
      </c>
      <c r="N318">
        <f t="shared" si="22"/>
        <v>1</v>
      </c>
      <c r="O318">
        <f t="shared" si="23"/>
        <v>1</v>
      </c>
      <c r="P318">
        <f t="shared" si="24"/>
        <v>7</v>
      </c>
      <c r="R318">
        <f t="shared" si="20"/>
        <v>2</v>
      </c>
    </row>
    <row r="319" spans="1:18" x14ac:dyDescent="0.25">
      <c r="A319" t="s">
        <v>3109</v>
      </c>
      <c r="B319" t="s">
        <v>0</v>
      </c>
      <c r="C319">
        <v>220</v>
      </c>
      <c r="D319">
        <v>110675181</v>
      </c>
      <c r="E319" t="s">
        <v>3110</v>
      </c>
      <c r="F319" t="s">
        <v>3111</v>
      </c>
      <c r="G319" t="s">
        <v>0</v>
      </c>
      <c r="H319" t="s">
        <v>0</v>
      </c>
      <c r="I319" t="s">
        <v>7459</v>
      </c>
      <c r="J319" s="6">
        <v>1612546</v>
      </c>
      <c r="K319" s="3">
        <v>1613208</v>
      </c>
      <c r="L319" s="3">
        <f t="shared" si="21"/>
        <v>51</v>
      </c>
      <c r="N319">
        <f t="shared" si="22"/>
        <v>0</v>
      </c>
      <c r="O319">
        <f t="shared" si="23"/>
        <v>2</v>
      </c>
      <c r="P319">
        <f t="shared" si="24"/>
        <v>8</v>
      </c>
      <c r="R319">
        <f t="shared" si="20"/>
        <v>1</v>
      </c>
    </row>
    <row r="320" spans="1:18" x14ac:dyDescent="0.25">
      <c r="A320" t="s">
        <v>3112</v>
      </c>
      <c r="B320" t="s">
        <v>0</v>
      </c>
      <c r="C320">
        <v>197</v>
      </c>
      <c r="D320">
        <v>110676042</v>
      </c>
      <c r="E320" t="s">
        <v>3113</v>
      </c>
      <c r="F320" t="s">
        <v>3114</v>
      </c>
      <c r="G320" t="s">
        <v>0</v>
      </c>
      <c r="H320" t="s">
        <v>0</v>
      </c>
      <c r="I320" t="s">
        <v>7460</v>
      </c>
      <c r="J320" s="6">
        <v>1613208</v>
      </c>
      <c r="K320" s="3">
        <v>1613801</v>
      </c>
      <c r="L320" s="3">
        <f t="shared" si="21"/>
        <v>0</v>
      </c>
      <c r="N320">
        <f t="shared" si="22"/>
        <v>1</v>
      </c>
      <c r="O320">
        <f t="shared" si="23"/>
        <v>3</v>
      </c>
      <c r="P320">
        <f t="shared" si="24"/>
        <v>9</v>
      </c>
      <c r="R320">
        <f t="shared" si="20"/>
        <v>2</v>
      </c>
    </row>
    <row r="321" spans="1:18" x14ac:dyDescent="0.25">
      <c r="A321" t="s">
        <v>3115</v>
      </c>
      <c r="B321" t="s">
        <v>0</v>
      </c>
      <c r="C321">
        <v>203</v>
      </c>
      <c r="D321">
        <v>110673270</v>
      </c>
      <c r="E321" t="s">
        <v>3116</v>
      </c>
      <c r="F321" t="s">
        <v>3117</v>
      </c>
      <c r="G321" t="s">
        <v>0</v>
      </c>
      <c r="H321" t="s">
        <v>0</v>
      </c>
      <c r="I321" t="s">
        <v>7461</v>
      </c>
      <c r="J321" s="6">
        <v>1613821</v>
      </c>
      <c r="K321" s="3">
        <v>1614432</v>
      </c>
      <c r="L321" s="3">
        <f t="shared" si="21"/>
        <v>20</v>
      </c>
      <c r="N321">
        <f t="shared" si="22"/>
        <v>2</v>
      </c>
      <c r="O321">
        <f t="shared" si="23"/>
        <v>4</v>
      </c>
      <c r="P321">
        <f t="shared" si="24"/>
        <v>10</v>
      </c>
      <c r="R321">
        <f t="shared" si="20"/>
        <v>2</v>
      </c>
    </row>
    <row r="322" spans="1:18" x14ac:dyDescent="0.25">
      <c r="A322" t="s">
        <v>3118</v>
      </c>
      <c r="B322" t="s">
        <v>0</v>
      </c>
      <c r="C322">
        <v>365</v>
      </c>
      <c r="D322">
        <v>110674596</v>
      </c>
      <c r="E322" t="s">
        <v>3119</v>
      </c>
      <c r="F322" t="s">
        <v>3120</v>
      </c>
      <c r="G322" t="s">
        <v>0</v>
      </c>
      <c r="H322" t="s">
        <v>0</v>
      </c>
      <c r="I322" t="s">
        <v>7462</v>
      </c>
      <c r="J322" s="6">
        <v>1614460</v>
      </c>
      <c r="K322" s="3">
        <v>1615557</v>
      </c>
      <c r="L322" s="3">
        <f t="shared" si="21"/>
        <v>28</v>
      </c>
      <c r="N322">
        <f t="shared" si="22"/>
        <v>3</v>
      </c>
      <c r="O322">
        <f t="shared" si="23"/>
        <v>5</v>
      </c>
      <c r="P322">
        <f t="shared" si="24"/>
        <v>11</v>
      </c>
      <c r="R322">
        <f t="shared" si="20"/>
        <v>2</v>
      </c>
    </row>
    <row r="323" spans="1:18" x14ac:dyDescent="0.25">
      <c r="A323" t="s">
        <v>3121</v>
      </c>
      <c r="B323" t="s">
        <v>0</v>
      </c>
      <c r="C323">
        <v>209</v>
      </c>
      <c r="D323">
        <v>110675816</v>
      </c>
      <c r="E323" t="s">
        <v>3122</v>
      </c>
      <c r="F323" t="s">
        <v>3123</v>
      </c>
      <c r="G323" t="s">
        <v>0</v>
      </c>
      <c r="H323" t="s">
        <v>0</v>
      </c>
      <c r="I323" t="s">
        <v>7463</v>
      </c>
      <c r="J323" s="6">
        <v>1615575</v>
      </c>
      <c r="K323" s="3">
        <v>1616204</v>
      </c>
      <c r="L323" s="3">
        <f t="shared" si="21"/>
        <v>18</v>
      </c>
      <c r="N323">
        <f t="shared" si="22"/>
        <v>4</v>
      </c>
      <c r="O323">
        <f t="shared" si="23"/>
        <v>6</v>
      </c>
      <c r="P323">
        <f t="shared" si="24"/>
        <v>12</v>
      </c>
      <c r="R323">
        <f t="shared" ref="R323:R386" si="25">MOD(C323,3)</f>
        <v>2</v>
      </c>
    </row>
    <row r="324" spans="1:18" x14ac:dyDescent="0.25">
      <c r="A324" t="s">
        <v>3124</v>
      </c>
      <c r="B324" t="s">
        <v>0</v>
      </c>
      <c r="C324">
        <v>280</v>
      </c>
      <c r="D324">
        <v>110673690</v>
      </c>
      <c r="E324" t="s">
        <v>3125</v>
      </c>
      <c r="F324" t="s">
        <v>3126</v>
      </c>
      <c r="G324" t="s">
        <v>0</v>
      </c>
      <c r="H324" t="s">
        <v>0</v>
      </c>
      <c r="I324" t="s">
        <v>7464</v>
      </c>
      <c r="J324" s="6">
        <v>1616204</v>
      </c>
      <c r="K324" s="3">
        <v>1617046</v>
      </c>
      <c r="L324" s="3">
        <f t="shared" ref="L324:L387" si="26">J324-K323</f>
        <v>0</v>
      </c>
      <c r="N324">
        <f t="shared" ref="N324:N387" si="27">IF(L324&lt;50,N323+1,0)</f>
        <v>5</v>
      </c>
      <c r="O324">
        <f t="shared" ref="O324:O387" si="28">IF(L324&lt;100,O323+1,0)</f>
        <v>7</v>
      </c>
      <c r="P324">
        <f t="shared" ref="P324:P387" si="29">IF(L324&lt;200,P323+1,0)</f>
        <v>13</v>
      </c>
      <c r="R324">
        <f t="shared" si="25"/>
        <v>1</v>
      </c>
    </row>
    <row r="325" spans="1:18" x14ac:dyDescent="0.25">
      <c r="A325" t="s">
        <v>3129</v>
      </c>
      <c r="B325" t="s">
        <v>0</v>
      </c>
      <c r="C325">
        <v>102</v>
      </c>
      <c r="D325">
        <v>110675681</v>
      </c>
      <c r="E325" t="s">
        <v>0</v>
      </c>
      <c r="F325" t="s">
        <v>3130</v>
      </c>
      <c r="G325" t="s">
        <v>0</v>
      </c>
      <c r="H325" t="s">
        <v>0</v>
      </c>
      <c r="I325" t="s">
        <v>6796</v>
      </c>
      <c r="J325" s="6">
        <v>1618818</v>
      </c>
      <c r="K325" s="3">
        <v>1619126</v>
      </c>
      <c r="L325" s="3">
        <f t="shared" si="26"/>
        <v>1772</v>
      </c>
      <c r="N325">
        <f t="shared" si="27"/>
        <v>0</v>
      </c>
      <c r="O325">
        <f t="shared" si="28"/>
        <v>0</v>
      </c>
      <c r="P325">
        <f t="shared" si="29"/>
        <v>0</v>
      </c>
      <c r="R325">
        <f t="shared" si="25"/>
        <v>0</v>
      </c>
    </row>
    <row r="326" spans="1:18" x14ac:dyDescent="0.25">
      <c r="A326" t="s">
        <v>3131</v>
      </c>
      <c r="B326" t="s">
        <v>0</v>
      </c>
      <c r="C326">
        <v>1049</v>
      </c>
      <c r="D326">
        <v>110675679</v>
      </c>
      <c r="E326" t="s">
        <v>3132</v>
      </c>
      <c r="F326" t="s">
        <v>3133</v>
      </c>
      <c r="G326" t="s">
        <v>0</v>
      </c>
      <c r="H326" t="s">
        <v>0</v>
      </c>
      <c r="I326" t="s">
        <v>7466</v>
      </c>
      <c r="J326" s="6">
        <v>1619394</v>
      </c>
      <c r="K326" s="3">
        <v>1622543</v>
      </c>
      <c r="L326" s="3">
        <f t="shared" si="26"/>
        <v>268</v>
      </c>
      <c r="N326">
        <f t="shared" si="27"/>
        <v>0</v>
      </c>
      <c r="O326">
        <f t="shared" si="28"/>
        <v>0</v>
      </c>
      <c r="P326">
        <f t="shared" si="29"/>
        <v>0</v>
      </c>
      <c r="R326">
        <f t="shared" si="25"/>
        <v>2</v>
      </c>
    </row>
    <row r="327" spans="1:18" x14ac:dyDescent="0.25">
      <c r="A327" t="s">
        <v>3134</v>
      </c>
      <c r="B327" t="s">
        <v>0</v>
      </c>
      <c r="C327">
        <v>333</v>
      </c>
      <c r="D327">
        <v>110674543</v>
      </c>
      <c r="E327" t="s">
        <v>0</v>
      </c>
      <c r="F327" t="s">
        <v>3135</v>
      </c>
      <c r="G327" t="s">
        <v>0</v>
      </c>
      <c r="H327" t="s">
        <v>0</v>
      </c>
      <c r="I327" t="s">
        <v>6790</v>
      </c>
      <c r="J327" s="6">
        <v>1622926</v>
      </c>
      <c r="K327" s="3">
        <v>1623927</v>
      </c>
      <c r="L327" s="3">
        <f t="shared" si="26"/>
        <v>383</v>
      </c>
      <c r="N327">
        <f t="shared" si="27"/>
        <v>0</v>
      </c>
      <c r="O327">
        <f t="shared" si="28"/>
        <v>0</v>
      </c>
      <c r="P327">
        <f t="shared" si="29"/>
        <v>0</v>
      </c>
      <c r="R327">
        <f t="shared" si="25"/>
        <v>0</v>
      </c>
    </row>
    <row r="328" spans="1:18" x14ac:dyDescent="0.25">
      <c r="A328" t="s">
        <v>3136</v>
      </c>
      <c r="B328" t="s">
        <v>0</v>
      </c>
      <c r="C328">
        <v>230</v>
      </c>
      <c r="D328">
        <v>110675213</v>
      </c>
      <c r="E328" t="s">
        <v>0</v>
      </c>
      <c r="F328" t="s">
        <v>3137</v>
      </c>
      <c r="G328" t="s">
        <v>0</v>
      </c>
      <c r="H328" t="s">
        <v>0</v>
      </c>
      <c r="I328" t="s">
        <v>6790</v>
      </c>
      <c r="J328" s="6">
        <v>1623961</v>
      </c>
      <c r="K328" s="3">
        <v>1624653</v>
      </c>
      <c r="L328" s="3">
        <f t="shared" si="26"/>
        <v>34</v>
      </c>
      <c r="N328">
        <f t="shared" si="27"/>
        <v>1</v>
      </c>
      <c r="O328">
        <f t="shared" si="28"/>
        <v>1</v>
      </c>
      <c r="P328">
        <f t="shared" si="29"/>
        <v>1</v>
      </c>
      <c r="R328">
        <f t="shared" si="25"/>
        <v>2</v>
      </c>
    </row>
    <row r="329" spans="1:18" x14ac:dyDescent="0.25">
      <c r="A329" t="s">
        <v>3138</v>
      </c>
      <c r="B329" t="s">
        <v>0</v>
      </c>
      <c r="C329">
        <v>1001</v>
      </c>
      <c r="D329">
        <v>110675532</v>
      </c>
      <c r="E329" t="s">
        <v>1904</v>
      </c>
      <c r="F329" t="s">
        <v>3139</v>
      </c>
      <c r="G329" t="s">
        <v>0</v>
      </c>
      <c r="H329" t="s">
        <v>0</v>
      </c>
      <c r="I329" t="s">
        <v>7467</v>
      </c>
      <c r="J329" s="6">
        <v>1625168</v>
      </c>
      <c r="K329" s="3">
        <v>1628173</v>
      </c>
      <c r="L329" s="3">
        <f t="shared" si="26"/>
        <v>515</v>
      </c>
      <c r="N329">
        <f t="shared" si="27"/>
        <v>0</v>
      </c>
      <c r="O329">
        <f t="shared" si="28"/>
        <v>0</v>
      </c>
      <c r="P329">
        <f t="shared" si="29"/>
        <v>0</v>
      </c>
      <c r="R329">
        <f t="shared" si="25"/>
        <v>2</v>
      </c>
    </row>
    <row r="330" spans="1:18" x14ac:dyDescent="0.25">
      <c r="A330" t="s">
        <v>3140</v>
      </c>
      <c r="B330" t="s">
        <v>0</v>
      </c>
      <c r="C330">
        <v>32</v>
      </c>
      <c r="D330">
        <v>110674213</v>
      </c>
      <c r="E330" t="s">
        <v>0</v>
      </c>
      <c r="F330" t="s">
        <v>3141</v>
      </c>
      <c r="G330" t="s">
        <v>0</v>
      </c>
      <c r="H330" t="s">
        <v>0</v>
      </c>
      <c r="I330" t="s">
        <v>6796</v>
      </c>
      <c r="J330" s="6">
        <v>1628283</v>
      </c>
      <c r="K330" s="3">
        <v>1628381</v>
      </c>
      <c r="L330" s="3">
        <f t="shared" si="26"/>
        <v>110</v>
      </c>
      <c r="N330">
        <f t="shared" si="27"/>
        <v>0</v>
      </c>
      <c r="O330">
        <f t="shared" si="28"/>
        <v>0</v>
      </c>
      <c r="P330">
        <f t="shared" si="29"/>
        <v>1</v>
      </c>
      <c r="R330">
        <f t="shared" si="25"/>
        <v>2</v>
      </c>
    </row>
    <row r="331" spans="1:18" x14ac:dyDescent="0.25">
      <c r="A331" t="s">
        <v>3142</v>
      </c>
      <c r="B331" t="s">
        <v>0</v>
      </c>
      <c r="C331">
        <v>227</v>
      </c>
      <c r="D331">
        <v>110675826</v>
      </c>
      <c r="E331" t="s">
        <v>3143</v>
      </c>
      <c r="F331" t="s">
        <v>3144</v>
      </c>
      <c r="G331" t="s">
        <v>0</v>
      </c>
      <c r="H331" t="s">
        <v>0</v>
      </c>
      <c r="I331" t="s">
        <v>7468</v>
      </c>
      <c r="J331" s="6">
        <v>1629829</v>
      </c>
      <c r="K331" s="3">
        <v>1630512</v>
      </c>
      <c r="L331" s="3">
        <f t="shared" si="26"/>
        <v>1448</v>
      </c>
      <c r="N331">
        <f t="shared" si="27"/>
        <v>0</v>
      </c>
      <c r="O331">
        <f t="shared" si="28"/>
        <v>0</v>
      </c>
      <c r="P331">
        <f t="shared" si="29"/>
        <v>0</v>
      </c>
      <c r="R331">
        <f t="shared" si="25"/>
        <v>2</v>
      </c>
    </row>
    <row r="332" spans="1:18" x14ac:dyDescent="0.25">
      <c r="A332" t="s">
        <v>3145</v>
      </c>
      <c r="B332" t="s">
        <v>0</v>
      </c>
      <c r="C332">
        <v>203</v>
      </c>
      <c r="D332">
        <v>110673851</v>
      </c>
      <c r="E332" t="s">
        <v>0</v>
      </c>
      <c r="F332" t="s">
        <v>3146</v>
      </c>
      <c r="G332" t="s">
        <v>0</v>
      </c>
      <c r="H332" t="s">
        <v>0</v>
      </c>
      <c r="I332" t="s">
        <v>6793</v>
      </c>
      <c r="J332" s="6">
        <v>1630574</v>
      </c>
      <c r="K332" s="3">
        <v>1631185</v>
      </c>
      <c r="L332" s="3">
        <f t="shared" si="26"/>
        <v>62</v>
      </c>
      <c r="N332">
        <f t="shared" si="27"/>
        <v>0</v>
      </c>
      <c r="O332">
        <f t="shared" si="28"/>
        <v>1</v>
      </c>
      <c r="P332">
        <f t="shared" si="29"/>
        <v>1</v>
      </c>
      <c r="R332">
        <f t="shared" si="25"/>
        <v>2</v>
      </c>
    </row>
    <row r="333" spans="1:18" x14ac:dyDescent="0.25">
      <c r="A333" t="s">
        <v>3149</v>
      </c>
      <c r="B333" t="s">
        <v>0</v>
      </c>
      <c r="C333">
        <v>54</v>
      </c>
      <c r="D333">
        <v>110673927</v>
      </c>
      <c r="E333" t="s">
        <v>0</v>
      </c>
      <c r="F333" t="s">
        <v>3150</v>
      </c>
      <c r="G333" t="s">
        <v>0</v>
      </c>
      <c r="H333" t="s">
        <v>0</v>
      </c>
      <c r="I333" t="s">
        <v>6796</v>
      </c>
      <c r="J333" s="6">
        <v>1633003</v>
      </c>
      <c r="K333" s="3">
        <v>1633167</v>
      </c>
      <c r="L333" s="3">
        <f t="shared" si="26"/>
        <v>1818</v>
      </c>
      <c r="N333">
        <f t="shared" si="27"/>
        <v>0</v>
      </c>
      <c r="O333">
        <f t="shared" si="28"/>
        <v>0</v>
      </c>
      <c r="P333">
        <f t="shared" si="29"/>
        <v>0</v>
      </c>
      <c r="R333">
        <f t="shared" si="25"/>
        <v>0</v>
      </c>
    </row>
    <row r="334" spans="1:18" x14ac:dyDescent="0.25">
      <c r="A334" t="s">
        <v>3151</v>
      </c>
      <c r="B334" t="s">
        <v>0</v>
      </c>
      <c r="C334">
        <v>445</v>
      </c>
      <c r="D334">
        <v>110674508</v>
      </c>
      <c r="E334" t="s">
        <v>3152</v>
      </c>
      <c r="F334" t="s">
        <v>3153</v>
      </c>
      <c r="G334" t="s">
        <v>0</v>
      </c>
      <c r="H334" t="s">
        <v>0</v>
      </c>
      <c r="I334" t="s">
        <v>7470</v>
      </c>
      <c r="J334" s="6">
        <v>1633198</v>
      </c>
      <c r="K334" s="3">
        <v>1634535</v>
      </c>
      <c r="L334" s="3">
        <f t="shared" si="26"/>
        <v>31</v>
      </c>
      <c r="N334">
        <f t="shared" si="27"/>
        <v>1</v>
      </c>
      <c r="O334">
        <f t="shared" si="28"/>
        <v>1</v>
      </c>
      <c r="P334">
        <f t="shared" si="29"/>
        <v>1</v>
      </c>
      <c r="R334">
        <f t="shared" si="25"/>
        <v>1</v>
      </c>
    </row>
    <row r="335" spans="1:18" x14ac:dyDescent="0.25">
      <c r="A335" t="s">
        <v>3154</v>
      </c>
      <c r="B335" t="s">
        <v>0</v>
      </c>
      <c r="C335">
        <v>257</v>
      </c>
      <c r="D335">
        <v>110675454</v>
      </c>
      <c r="E335" t="s">
        <v>0</v>
      </c>
      <c r="F335" t="s">
        <v>3155</v>
      </c>
      <c r="G335" t="s">
        <v>0</v>
      </c>
      <c r="H335" t="s">
        <v>0</v>
      </c>
      <c r="I335" t="s">
        <v>6790</v>
      </c>
      <c r="J335" s="6">
        <v>1635096</v>
      </c>
      <c r="K335" s="3">
        <v>1635869</v>
      </c>
      <c r="L335" s="3">
        <f t="shared" si="26"/>
        <v>561</v>
      </c>
      <c r="N335">
        <f t="shared" si="27"/>
        <v>0</v>
      </c>
      <c r="O335">
        <f t="shared" si="28"/>
        <v>0</v>
      </c>
      <c r="P335">
        <f t="shared" si="29"/>
        <v>0</v>
      </c>
      <c r="R335">
        <f t="shared" si="25"/>
        <v>2</v>
      </c>
    </row>
    <row r="336" spans="1:18" x14ac:dyDescent="0.25">
      <c r="A336" t="s">
        <v>3158</v>
      </c>
      <c r="B336" t="s">
        <v>0</v>
      </c>
      <c r="C336">
        <v>68</v>
      </c>
      <c r="D336">
        <v>110674155</v>
      </c>
      <c r="E336" t="s">
        <v>0</v>
      </c>
      <c r="F336" t="s">
        <v>3159</v>
      </c>
      <c r="G336" t="s">
        <v>0</v>
      </c>
      <c r="H336" t="s">
        <v>0</v>
      </c>
      <c r="I336" t="s">
        <v>7472</v>
      </c>
      <c r="J336" s="6">
        <v>1636494</v>
      </c>
      <c r="K336" s="3">
        <v>1636700</v>
      </c>
      <c r="L336" s="3">
        <f t="shared" si="26"/>
        <v>625</v>
      </c>
      <c r="N336">
        <f t="shared" si="27"/>
        <v>0</v>
      </c>
      <c r="O336">
        <f t="shared" si="28"/>
        <v>0</v>
      </c>
      <c r="P336">
        <f t="shared" si="29"/>
        <v>0</v>
      </c>
      <c r="R336">
        <f t="shared" si="25"/>
        <v>2</v>
      </c>
    </row>
    <row r="337" spans="1:18" x14ac:dyDescent="0.25">
      <c r="A337" t="s">
        <v>3160</v>
      </c>
      <c r="B337" t="s">
        <v>0</v>
      </c>
      <c r="C337">
        <v>156</v>
      </c>
      <c r="D337">
        <v>110675590</v>
      </c>
      <c r="E337" t="s">
        <v>0</v>
      </c>
      <c r="F337" t="s">
        <v>3161</v>
      </c>
      <c r="G337" t="s">
        <v>0</v>
      </c>
      <c r="H337" t="s">
        <v>0</v>
      </c>
      <c r="I337" t="s">
        <v>6801</v>
      </c>
      <c r="J337" s="6">
        <v>1636747</v>
      </c>
      <c r="K337" s="3">
        <v>1637217</v>
      </c>
      <c r="L337" s="3">
        <f t="shared" si="26"/>
        <v>47</v>
      </c>
      <c r="N337">
        <f t="shared" si="27"/>
        <v>1</v>
      </c>
      <c r="O337">
        <f t="shared" si="28"/>
        <v>1</v>
      </c>
      <c r="P337">
        <f t="shared" si="29"/>
        <v>1</v>
      </c>
      <c r="R337">
        <f t="shared" si="25"/>
        <v>0</v>
      </c>
    </row>
    <row r="338" spans="1:18" x14ac:dyDescent="0.25">
      <c r="A338" t="s">
        <v>3162</v>
      </c>
      <c r="B338" t="s">
        <v>0</v>
      </c>
      <c r="C338">
        <v>323</v>
      </c>
      <c r="D338">
        <v>110673523</v>
      </c>
      <c r="E338" t="s">
        <v>0</v>
      </c>
      <c r="F338" t="s">
        <v>3163</v>
      </c>
      <c r="G338" t="s">
        <v>0</v>
      </c>
      <c r="H338" t="s">
        <v>0</v>
      </c>
      <c r="I338" t="s">
        <v>7473</v>
      </c>
      <c r="J338" s="6">
        <v>1637336</v>
      </c>
      <c r="K338" s="3">
        <v>1638307</v>
      </c>
      <c r="L338" s="3">
        <f t="shared" si="26"/>
        <v>119</v>
      </c>
      <c r="N338">
        <f t="shared" si="27"/>
        <v>0</v>
      </c>
      <c r="O338">
        <f t="shared" si="28"/>
        <v>0</v>
      </c>
      <c r="P338">
        <f t="shared" si="29"/>
        <v>2</v>
      </c>
      <c r="R338">
        <f t="shared" si="25"/>
        <v>2</v>
      </c>
    </row>
    <row r="339" spans="1:18" x14ac:dyDescent="0.25">
      <c r="A339" t="s">
        <v>3164</v>
      </c>
      <c r="B339" t="s">
        <v>0</v>
      </c>
      <c r="C339">
        <v>851</v>
      </c>
      <c r="D339">
        <v>110674310</v>
      </c>
      <c r="E339" t="s">
        <v>0</v>
      </c>
      <c r="F339" t="s">
        <v>3165</v>
      </c>
      <c r="G339" t="s">
        <v>0</v>
      </c>
      <c r="H339" t="s">
        <v>0</v>
      </c>
      <c r="I339" t="s">
        <v>6793</v>
      </c>
      <c r="J339" s="6">
        <v>1638497</v>
      </c>
      <c r="K339" s="3">
        <v>1641052</v>
      </c>
      <c r="L339" s="3">
        <f t="shared" si="26"/>
        <v>190</v>
      </c>
      <c r="N339">
        <f t="shared" si="27"/>
        <v>0</v>
      </c>
      <c r="O339">
        <f t="shared" si="28"/>
        <v>0</v>
      </c>
      <c r="P339">
        <f t="shared" si="29"/>
        <v>3</v>
      </c>
      <c r="R339">
        <f t="shared" si="25"/>
        <v>2</v>
      </c>
    </row>
    <row r="340" spans="1:18" x14ac:dyDescent="0.25">
      <c r="A340" t="s">
        <v>3166</v>
      </c>
      <c r="B340" t="s">
        <v>0</v>
      </c>
      <c r="C340">
        <v>322</v>
      </c>
      <c r="D340">
        <v>255529892</v>
      </c>
      <c r="E340" t="s">
        <v>0</v>
      </c>
      <c r="F340" t="s">
        <v>3167</v>
      </c>
      <c r="G340" t="s">
        <v>0</v>
      </c>
      <c r="H340" t="s">
        <v>0</v>
      </c>
      <c r="I340" t="s">
        <v>6793</v>
      </c>
      <c r="J340" s="6">
        <v>1641627</v>
      </c>
      <c r="K340" s="3">
        <v>1642595</v>
      </c>
      <c r="L340" s="3">
        <f t="shared" si="26"/>
        <v>575</v>
      </c>
      <c r="N340">
        <f t="shared" si="27"/>
        <v>0</v>
      </c>
      <c r="O340">
        <f t="shared" si="28"/>
        <v>0</v>
      </c>
      <c r="P340">
        <f t="shared" si="29"/>
        <v>0</v>
      </c>
      <c r="R340">
        <f t="shared" si="25"/>
        <v>1</v>
      </c>
    </row>
    <row r="341" spans="1:18" x14ac:dyDescent="0.25">
      <c r="A341" t="s">
        <v>3168</v>
      </c>
      <c r="B341" t="s">
        <v>0</v>
      </c>
      <c r="C341">
        <v>163</v>
      </c>
      <c r="D341">
        <v>110673795</v>
      </c>
      <c r="E341" t="s">
        <v>0</v>
      </c>
      <c r="F341" t="s">
        <v>3169</v>
      </c>
      <c r="G341" t="s">
        <v>0</v>
      </c>
      <c r="H341" t="s">
        <v>0</v>
      </c>
      <c r="I341" t="s">
        <v>6796</v>
      </c>
      <c r="J341" s="6">
        <v>1642704</v>
      </c>
      <c r="K341" s="3">
        <v>1643195</v>
      </c>
      <c r="L341" s="3">
        <f t="shared" si="26"/>
        <v>109</v>
      </c>
      <c r="N341">
        <f t="shared" si="27"/>
        <v>0</v>
      </c>
      <c r="O341">
        <f t="shared" si="28"/>
        <v>0</v>
      </c>
      <c r="P341">
        <f t="shared" si="29"/>
        <v>1</v>
      </c>
      <c r="R341">
        <f t="shared" si="25"/>
        <v>1</v>
      </c>
    </row>
    <row r="342" spans="1:18" x14ac:dyDescent="0.25">
      <c r="A342" t="s">
        <v>3170</v>
      </c>
      <c r="B342" t="s">
        <v>0</v>
      </c>
      <c r="C342">
        <v>397</v>
      </c>
      <c r="D342">
        <v>110673271</v>
      </c>
      <c r="E342" t="s">
        <v>0</v>
      </c>
      <c r="F342" t="s">
        <v>3171</v>
      </c>
      <c r="G342" t="s">
        <v>0</v>
      </c>
      <c r="H342" t="s">
        <v>0</v>
      </c>
      <c r="I342" t="s">
        <v>6790</v>
      </c>
      <c r="J342" s="6">
        <v>1643416</v>
      </c>
      <c r="K342" s="3">
        <v>1644609</v>
      </c>
      <c r="L342" s="3">
        <f t="shared" si="26"/>
        <v>221</v>
      </c>
      <c r="N342">
        <f t="shared" si="27"/>
        <v>0</v>
      </c>
      <c r="O342">
        <f t="shared" si="28"/>
        <v>0</v>
      </c>
      <c r="P342">
        <f t="shared" si="29"/>
        <v>0</v>
      </c>
      <c r="R342">
        <f t="shared" si="25"/>
        <v>1</v>
      </c>
    </row>
    <row r="343" spans="1:18" x14ac:dyDescent="0.25">
      <c r="A343" t="s">
        <v>3172</v>
      </c>
      <c r="B343" t="s">
        <v>0</v>
      </c>
      <c r="C343">
        <v>327</v>
      </c>
      <c r="D343">
        <v>110674076</v>
      </c>
      <c r="E343" t="s">
        <v>0</v>
      </c>
      <c r="F343" t="s">
        <v>3173</v>
      </c>
      <c r="G343" t="s">
        <v>0</v>
      </c>
      <c r="H343" t="s">
        <v>0</v>
      </c>
      <c r="I343" t="s">
        <v>6790</v>
      </c>
      <c r="J343" s="6">
        <v>1644619</v>
      </c>
      <c r="K343" s="3">
        <v>1645602</v>
      </c>
      <c r="L343" s="3">
        <f t="shared" si="26"/>
        <v>10</v>
      </c>
      <c r="N343">
        <f t="shared" si="27"/>
        <v>1</v>
      </c>
      <c r="O343">
        <f t="shared" si="28"/>
        <v>1</v>
      </c>
      <c r="P343">
        <f t="shared" si="29"/>
        <v>1</v>
      </c>
      <c r="R343">
        <f t="shared" si="25"/>
        <v>0</v>
      </c>
    </row>
    <row r="344" spans="1:18" x14ac:dyDescent="0.25">
      <c r="A344" t="s">
        <v>3174</v>
      </c>
      <c r="B344" t="s">
        <v>0</v>
      </c>
      <c r="C344">
        <v>240</v>
      </c>
      <c r="D344">
        <v>110674124</v>
      </c>
      <c r="E344" t="s">
        <v>0</v>
      </c>
      <c r="F344" t="s">
        <v>3175</v>
      </c>
      <c r="G344" t="s">
        <v>0</v>
      </c>
      <c r="H344" t="s">
        <v>0</v>
      </c>
      <c r="I344" t="s">
        <v>6793</v>
      </c>
      <c r="J344" s="6">
        <v>1645992</v>
      </c>
      <c r="K344" s="3">
        <v>1646714</v>
      </c>
      <c r="L344" s="3">
        <f t="shared" si="26"/>
        <v>390</v>
      </c>
      <c r="N344">
        <f t="shared" si="27"/>
        <v>0</v>
      </c>
      <c r="O344">
        <f t="shared" si="28"/>
        <v>0</v>
      </c>
      <c r="P344">
        <f t="shared" si="29"/>
        <v>0</v>
      </c>
      <c r="R344">
        <f t="shared" si="25"/>
        <v>0</v>
      </c>
    </row>
    <row r="345" spans="1:18" x14ac:dyDescent="0.25">
      <c r="A345" t="s">
        <v>3176</v>
      </c>
      <c r="B345" t="s">
        <v>0</v>
      </c>
      <c r="C345">
        <v>112</v>
      </c>
      <c r="D345">
        <v>110674430</v>
      </c>
      <c r="E345" t="s">
        <v>0</v>
      </c>
      <c r="F345" t="s">
        <v>3177</v>
      </c>
      <c r="G345" t="s">
        <v>0</v>
      </c>
      <c r="H345" t="s">
        <v>0</v>
      </c>
      <c r="I345" t="s">
        <v>6790</v>
      </c>
      <c r="J345" s="6">
        <v>1646894</v>
      </c>
      <c r="K345" s="3">
        <v>1647232</v>
      </c>
      <c r="L345" s="3">
        <f t="shared" si="26"/>
        <v>180</v>
      </c>
      <c r="N345">
        <f t="shared" si="27"/>
        <v>0</v>
      </c>
      <c r="O345">
        <f t="shared" si="28"/>
        <v>0</v>
      </c>
      <c r="P345">
        <f t="shared" si="29"/>
        <v>1</v>
      </c>
      <c r="R345">
        <f t="shared" si="25"/>
        <v>1</v>
      </c>
    </row>
    <row r="346" spans="1:18" x14ac:dyDescent="0.25">
      <c r="A346" t="s">
        <v>3178</v>
      </c>
      <c r="B346" t="s">
        <v>0</v>
      </c>
      <c r="C346">
        <v>468</v>
      </c>
      <c r="D346">
        <v>110673602</v>
      </c>
      <c r="E346" t="s">
        <v>3179</v>
      </c>
      <c r="F346" t="s">
        <v>3180</v>
      </c>
      <c r="G346" t="s">
        <v>0</v>
      </c>
      <c r="H346" t="s">
        <v>0</v>
      </c>
      <c r="I346" t="s">
        <v>7474</v>
      </c>
      <c r="J346" s="6">
        <v>1647256</v>
      </c>
      <c r="K346" s="3">
        <v>1648662</v>
      </c>
      <c r="L346" s="3">
        <f t="shared" si="26"/>
        <v>24</v>
      </c>
      <c r="N346">
        <f t="shared" si="27"/>
        <v>1</v>
      </c>
      <c r="O346">
        <f t="shared" si="28"/>
        <v>1</v>
      </c>
      <c r="P346">
        <f t="shared" si="29"/>
        <v>2</v>
      </c>
      <c r="R346">
        <f t="shared" si="25"/>
        <v>0</v>
      </c>
    </row>
    <row r="347" spans="1:18" x14ac:dyDescent="0.25">
      <c r="A347" t="s">
        <v>3181</v>
      </c>
      <c r="B347" t="s">
        <v>0</v>
      </c>
      <c r="C347">
        <v>299</v>
      </c>
      <c r="D347">
        <v>110675258</v>
      </c>
      <c r="E347" t="s">
        <v>0</v>
      </c>
      <c r="F347" t="s">
        <v>3182</v>
      </c>
      <c r="G347" t="s">
        <v>0</v>
      </c>
      <c r="H347" t="s">
        <v>0</v>
      </c>
      <c r="I347" t="s">
        <v>7475</v>
      </c>
      <c r="J347" s="6">
        <v>1648655</v>
      </c>
      <c r="K347" s="3">
        <v>1649554</v>
      </c>
      <c r="L347" s="3">
        <f t="shared" si="26"/>
        <v>-7</v>
      </c>
      <c r="N347">
        <f t="shared" si="27"/>
        <v>2</v>
      </c>
      <c r="O347">
        <f t="shared" si="28"/>
        <v>2</v>
      </c>
      <c r="P347">
        <f t="shared" si="29"/>
        <v>3</v>
      </c>
      <c r="R347">
        <f t="shared" si="25"/>
        <v>2</v>
      </c>
    </row>
    <row r="348" spans="1:18" x14ac:dyDescent="0.25">
      <c r="A348" t="s">
        <v>3183</v>
      </c>
      <c r="B348" t="s">
        <v>0</v>
      </c>
      <c r="C348">
        <v>388</v>
      </c>
      <c r="D348">
        <v>110673370</v>
      </c>
      <c r="E348" t="s">
        <v>3184</v>
      </c>
      <c r="F348" t="s">
        <v>3185</v>
      </c>
      <c r="G348" t="s">
        <v>0</v>
      </c>
      <c r="H348" t="s">
        <v>0</v>
      </c>
      <c r="I348" t="s">
        <v>7476</v>
      </c>
      <c r="J348" s="6">
        <v>1649726</v>
      </c>
      <c r="K348" s="3">
        <v>1650892</v>
      </c>
      <c r="L348" s="3">
        <f t="shared" si="26"/>
        <v>172</v>
      </c>
      <c r="N348">
        <f t="shared" si="27"/>
        <v>0</v>
      </c>
      <c r="O348">
        <f t="shared" si="28"/>
        <v>0</v>
      </c>
      <c r="P348">
        <f t="shared" si="29"/>
        <v>4</v>
      </c>
      <c r="R348">
        <f t="shared" si="25"/>
        <v>1</v>
      </c>
    </row>
    <row r="349" spans="1:18" x14ac:dyDescent="0.25">
      <c r="A349" t="s">
        <v>3186</v>
      </c>
      <c r="B349" t="s">
        <v>0</v>
      </c>
      <c r="C349">
        <v>483</v>
      </c>
      <c r="D349">
        <v>110675755</v>
      </c>
      <c r="E349" t="s">
        <v>0</v>
      </c>
      <c r="F349" t="s">
        <v>3187</v>
      </c>
      <c r="G349" t="s">
        <v>0</v>
      </c>
      <c r="H349" t="s">
        <v>0</v>
      </c>
      <c r="I349" t="s">
        <v>6812</v>
      </c>
      <c r="J349" s="6">
        <v>1651004</v>
      </c>
      <c r="K349" s="3">
        <v>1652455</v>
      </c>
      <c r="L349" s="3">
        <f t="shared" si="26"/>
        <v>112</v>
      </c>
      <c r="N349">
        <f t="shared" si="27"/>
        <v>0</v>
      </c>
      <c r="O349">
        <f t="shared" si="28"/>
        <v>0</v>
      </c>
      <c r="P349">
        <f t="shared" si="29"/>
        <v>5</v>
      </c>
      <c r="R349">
        <f t="shared" si="25"/>
        <v>0</v>
      </c>
    </row>
    <row r="350" spans="1:18" x14ac:dyDescent="0.25">
      <c r="A350" t="s">
        <v>3190</v>
      </c>
      <c r="B350" t="s">
        <v>0</v>
      </c>
      <c r="C350">
        <v>304</v>
      </c>
      <c r="D350">
        <v>110674418</v>
      </c>
      <c r="E350" t="s">
        <v>0</v>
      </c>
      <c r="F350" t="s">
        <v>3191</v>
      </c>
      <c r="G350" t="s">
        <v>0</v>
      </c>
      <c r="H350" t="s">
        <v>0</v>
      </c>
      <c r="I350" t="s">
        <v>7478</v>
      </c>
      <c r="J350" s="6">
        <v>1656030</v>
      </c>
      <c r="K350" s="3">
        <v>1656944</v>
      </c>
      <c r="L350" s="3">
        <f t="shared" si="26"/>
        <v>3575</v>
      </c>
      <c r="N350">
        <f t="shared" si="27"/>
        <v>0</v>
      </c>
      <c r="O350">
        <f t="shared" si="28"/>
        <v>0</v>
      </c>
      <c r="P350">
        <f t="shared" si="29"/>
        <v>0</v>
      </c>
      <c r="R350">
        <f t="shared" si="25"/>
        <v>1</v>
      </c>
    </row>
    <row r="351" spans="1:18" x14ac:dyDescent="0.25">
      <c r="A351" t="s">
        <v>3193</v>
      </c>
      <c r="B351" t="s">
        <v>0</v>
      </c>
      <c r="C351">
        <v>206</v>
      </c>
      <c r="D351">
        <v>110673237</v>
      </c>
      <c r="E351" t="s">
        <v>0</v>
      </c>
      <c r="F351" t="s">
        <v>3194</v>
      </c>
      <c r="G351" t="s">
        <v>0</v>
      </c>
      <c r="H351" t="s">
        <v>0</v>
      </c>
      <c r="I351" t="s">
        <v>6790</v>
      </c>
      <c r="J351" s="6">
        <v>1657242</v>
      </c>
      <c r="K351" s="3">
        <v>1657862</v>
      </c>
      <c r="L351" s="3">
        <f t="shared" si="26"/>
        <v>298</v>
      </c>
      <c r="N351">
        <f t="shared" si="27"/>
        <v>0</v>
      </c>
      <c r="O351">
        <f t="shared" si="28"/>
        <v>0</v>
      </c>
      <c r="P351">
        <f t="shared" si="29"/>
        <v>0</v>
      </c>
      <c r="R351">
        <f t="shared" si="25"/>
        <v>2</v>
      </c>
    </row>
    <row r="352" spans="1:18" x14ac:dyDescent="0.25">
      <c r="A352" t="s">
        <v>3195</v>
      </c>
      <c r="B352" t="s">
        <v>0</v>
      </c>
      <c r="C352">
        <v>206</v>
      </c>
      <c r="D352">
        <v>110675710</v>
      </c>
      <c r="E352" t="s">
        <v>0</v>
      </c>
      <c r="F352" t="s">
        <v>3196</v>
      </c>
      <c r="G352" t="s">
        <v>0</v>
      </c>
      <c r="H352" t="s">
        <v>0</v>
      </c>
      <c r="I352" t="s">
        <v>6853</v>
      </c>
      <c r="J352" s="6">
        <v>1658115</v>
      </c>
      <c r="K352" s="3">
        <v>1658735</v>
      </c>
      <c r="L352" s="3">
        <f t="shared" si="26"/>
        <v>253</v>
      </c>
      <c r="N352">
        <f t="shared" si="27"/>
        <v>0</v>
      </c>
      <c r="O352">
        <f t="shared" si="28"/>
        <v>0</v>
      </c>
      <c r="P352">
        <f t="shared" si="29"/>
        <v>0</v>
      </c>
      <c r="R352">
        <f t="shared" si="25"/>
        <v>2</v>
      </c>
    </row>
    <row r="353" spans="1:18" x14ac:dyDescent="0.25">
      <c r="A353" t="s">
        <v>3200</v>
      </c>
      <c r="B353" t="s">
        <v>0</v>
      </c>
      <c r="C353">
        <v>1588</v>
      </c>
      <c r="D353">
        <v>110674204</v>
      </c>
      <c r="E353" t="s">
        <v>0</v>
      </c>
      <c r="F353" t="s">
        <v>3201</v>
      </c>
      <c r="G353" t="s">
        <v>0</v>
      </c>
      <c r="H353" t="s">
        <v>0</v>
      </c>
      <c r="I353" t="s">
        <v>7480</v>
      </c>
      <c r="J353" s="6">
        <v>1660597</v>
      </c>
      <c r="K353" s="3">
        <v>1665363</v>
      </c>
      <c r="L353" s="3">
        <f t="shared" si="26"/>
        <v>1862</v>
      </c>
      <c r="N353">
        <f t="shared" si="27"/>
        <v>0</v>
      </c>
      <c r="O353">
        <f t="shared" si="28"/>
        <v>0</v>
      </c>
      <c r="P353">
        <f t="shared" si="29"/>
        <v>0</v>
      </c>
      <c r="R353">
        <f t="shared" si="25"/>
        <v>1</v>
      </c>
    </row>
    <row r="354" spans="1:18" x14ac:dyDescent="0.25">
      <c r="A354" t="s">
        <v>3204</v>
      </c>
      <c r="B354" t="s">
        <v>0</v>
      </c>
      <c r="C354">
        <v>1355</v>
      </c>
      <c r="D354">
        <v>110673240</v>
      </c>
      <c r="E354" t="s">
        <v>2626</v>
      </c>
      <c r="F354" t="s">
        <v>3205</v>
      </c>
      <c r="G354" t="s">
        <v>0</v>
      </c>
      <c r="H354" t="s">
        <v>0</v>
      </c>
      <c r="I354" t="s">
        <v>6874</v>
      </c>
      <c r="J354" s="6">
        <v>1667508</v>
      </c>
      <c r="K354" s="3">
        <v>1671575</v>
      </c>
      <c r="L354" s="3">
        <f t="shared" si="26"/>
        <v>2145</v>
      </c>
      <c r="N354">
        <f t="shared" si="27"/>
        <v>0</v>
      </c>
      <c r="O354">
        <f t="shared" si="28"/>
        <v>0</v>
      </c>
      <c r="P354">
        <f t="shared" si="29"/>
        <v>0</v>
      </c>
      <c r="R354">
        <f t="shared" si="25"/>
        <v>2</v>
      </c>
    </row>
    <row r="355" spans="1:18" x14ac:dyDescent="0.25">
      <c r="A355" t="s">
        <v>3206</v>
      </c>
      <c r="B355" t="s">
        <v>0</v>
      </c>
      <c r="C355">
        <v>444</v>
      </c>
      <c r="D355">
        <v>110674469</v>
      </c>
      <c r="E355" t="s">
        <v>0</v>
      </c>
      <c r="F355" t="s">
        <v>3207</v>
      </c>
      <c r="G355" t="s">
        <v>0</v>
      </c>
      <c r="H355" t="s">
        <v>0</v>
      </c>
      <c r="I355" t="s">
        <v>7481</v>
      </c>
      <c r="J355" s="6">
        <v>1671824</v>
      </c>
      <c r="K355" s="3">
        <v>1673158</v>
      </c>
      <c r="L355" s="3">
        <f t="shared" si="26"/>
        <v>249</v>
      </c>
      <c r="N355">
        <f t="shared" si="27"/>
        <v>0</v>
      </c>
      <c r="O355">
        <f t="shared" si="28"/>
        <v>0</v>
      </c>
      <c r="P355">
        <f t="shared" si="29"/>
        <v>0</v>
      </c>
      <c r="R355">
        <f t="shared" si="25"/>
        <v>0</v>
      </c>
    </row>
    <row r="356" spans="1:18" x14ac:dyDescent="0.25">
      <c r="A356" t="s">
        <v>3208</v>
      </c>
      <c r="B356" t="s">
        <v>0</v>
      </c>
      <c r="C356">
        <v>568</v>
      </c>
      <c r="D356">
        <v>110673852</v>
      </c>
      <c r="E356" t="s">
        <v>0</v>
      </c>
      <c r="F356" t="s">
        <v>3209</v>
      </c>
      <c r="G356" t="s">
        <v>0</v>
      </c>
      <c r="H356" t="s">
        <v>0</v>
      </c>
      <c r="I356" t="s">
        <v>7482</v>
      </c>
      <c r="J356" s="6">
        <v>1673307</v>
      </c>
      <c r="K356" s="3">
        <v>1675013</v>
      </c>
      <c r="L356" s="3">
        <f t="shared" si="26"/>
        <v>149</v>
      </c>
      <c r="N356">
        <f t="shared" si="27"/>
        <v>0</v>
      </c>
      <c r="O356">
        <f t="shared" si="28"/>
        <v>0</v>
      </c>
      <c r="P356">
        <f t="shared" si="29"/>
        <v>1</v>
      </c>
      <c r="R356">
        <f t="shared" si="25"/>
        <v>1</v>
      </c>
    </row>
    <row r="357" spans="1:18" x14ac:dyDescent="0.25">
      <c r="A357" t="s">
        <v>3210</v>
      </c>
      <c r="B357" t="s">
        <v>0</v>
      </c>
      <c r="C357">
        <v>348</v>
      </c>
      <c r="D357">
        <v>110675001</v>
      </c>
      <c r="E357" t="s">
        <v>0</v>
      </c>
      <c r="F357" t="s">
        <v>3211</v>
      </c>
      <c r="G357" t="s">
        <v>0</v>
      </c>
      <c r="H357" t="s">
        <v>0</v>
      </c>
      <c r="I357" t="s">
        <v>7483</v>
      </c>
      <c r="J357" s="6">
        <v>1675029</v>
      </c>
      <c r="K357" s="3">
        <v>1676075</v>
      </c>
      <c r="L357" s="3">
        <f t="shared" si="26"/>
        <v>16</v>
      </c>
      <c r="N357">
        <f t="shared" si="27"/>
        <v>1</v>
      </c>
      <c r="O357">
        <f t="shared" si="28"/>
        <v>1</v>
      </c>
      <c r="P357">
        <f t="shared" si="29"/>
        <v>2</v>
      </c>
      <c r="R357">
        <f t="shared" si="25"/>
        <v>0</v>
      </c>
    </row>
    <row r="358" spans="1:18" x14ac:dyDescent="0.25">
      <c r="A358" t="s">
        <v>3212</v>
      </c>
      <c r="B358" t="s">
        <v>0</v>
      </c>
      <c r="C358">
        <v>343</v>
      </c>
      <c r="D358">
        <v>110673653</v>
      </c>
      <c r="E358" t="s">
        <v>0</v>
      </c>
      <c r="F358" t="s">
        <v>3213</v>
      </c>
      <c r="G358" t="s">
        <v>0</v>
      </c>
      <c r="H358" t="s">
        <v>0</v>
      </c>
      <c r="I358" t="s">
        <v>6857</v>
      </c>
      <c r="J358" s="6">
        <v>1676115</v>
      </c>
      <c r="K358" s="3">
        <v>1677146</v>
      </c>
      <c r="L358" s="3">
        <f t="shared" si="26"/>
        <v>40</v>
      </c>
      <c r="N358">
        <f t="shared" si="27"/>
        <v>2</v>
      </c>
      <c r="O358">
        <f t="shared" si="28"/>
        <v>2</v>
      </c>
      <c r="P358">
        <f t="shared" si="29"/>
        <v>3</v>
      </c>
      <c r="R358">
        <f t="shared" si="25"/>
        <v>1</v>
      </c>
    </row>
    <row r="359" spans="1:18" x14ac:dyDescent="0.25">
      <c r="A359" t="s">
        <v>3214</v>
      </c>
      <c r="B359" t="s">
        <v>0</v>
      </c>
      <c r="C359">
        <v>260</v>
      </c>
      <c r="D359">
        <v>110673355</v>
      </c>
      <c r="E359" t="s">
        <v>0</v>
      </c>
      <c r="F359" t="s">
        <v>3215</v>
      </c>
      <c r="G359" t="s">
        <v>0</v>
      </c>
      <c r="H359" t="s">
        <v>0</v>
      </c>
      <c r="I359" t="s">
        <v>7043</v>
      </c>
      <c r="J359" s="6">
        <v>1677182</v>
      </c>
      <c r="K359" s="3">
        <v>1677964</v>
      </c>
      <c r="L359" s="3">
        <f t="shared" si="26"/>
        <v>36</v>
      </c>
      <c r="N359">
        <f t="shared" si="27"/>
        <v>3</v>
      </c>
      <c r="O359">
        <f t="shared" si="28"/>
        <v>3</v>
      </c>
      <c r="P359">
        <f t="shared" si="29"/>
        <v>4</v>
      </c>
      <c r="R359">
        <f t="shared" si="25"/>
        <v>2</v>
      </c>
    </row>
    <row r="360" spans="1:18" x14ac:dyDescent="0.25">
      <c r="A360" t="s">
        <v>3216</v>
      </c>
      <c r="B360" t="s">
        <v>0</v>
      </c>
      <c r="C360">
        <v>276</v>
      </c>
      <c r="D360">
        <v>110673977</v>
      </c>
      <c r="E360" t="s">
        <v>0</v>
      </c>
      <c r="F360" t="s">
        <v>3217</v>
      </c>
      <c r="G360" t="s">
        <v>0</v>
      </c>
      <c r="H360" t="s">
        <v>0</v>
      </c>
      <c r="I360" t="s">
        <v>7043</v>
      </c>
      <c r="J360" s="6">
        <v>1677966</v>
      </c>
      <c r="K360" s="3">
        <v>1678796</v>
      </c>
      <c r="L360" s="3">
        <f t="shared" si="26"/>
        <v>2</v>
      </c>
      <c r="N360">
        <f t="shared" si="27"/>
        <v>4</v>
      </c>
      <c r="O360">
        <f t="shared" si="28"/>
        <v>4</v>
      </c>
      <c r="P360">
        <f t="shared" si="29"/>
        <v>5</v>
      </c>
      <c r="R360">
        <f t="shared" si="25"/>
        <v>0</v>
      </c>
    </row>
    <row r="361" spans="1:18" x14ac:dyDescent="0.25">
      <c r="A361" t="s">
        <v>3218</v>
      </c>
      <c r="B361" t="s">
        <v>0</v>
      </c>
      <c r="C361">
        <v>382</v>
      </c>
      <c r="D361">
        <v>110675336</v>
      </c>
      <c r="E361" t="s">
        <v>0</v>
      </c>
      <c r="F361" t="s">
        <v>3219</v>
      </c>
      <c r="G361" t="s">
        <v>0</v>
      </c>
      <c r="H361" t="s">
        <v>0</v>
      </c>
      <c r="I361" t="s">
        <v>6790</v>
      </c>
      <c r="J361" s="6">
        <v>1679184</v>
      </c>
      <c r="K361" s="3">
        <v>1680332</v>
      </c>
      <c r="L361" s="3">
        <f t="shared" si="26"/>
        <v>388</v>
      </c>
      <c r="N361">
        <f t="shared" si="27"/>
        <v>0</v>
      </c>
      <c r="O361">
        <f t="shared" si="28"/>
        <v>0</v>
      </c>
      <c r="P361">
        <f t="shared" si="29"/>
        <v>0</v>
      </c>
      <c r="R361">
        <f t="shared" si="25"/>
        <v>1</v>
      </c>
    </row>
    <row r="362" spans="1:18" x14ac:dyDescent="0.25">
      <c r="A362" t="s">
        <v>3220</v>
      </c>
      <c r="B362" t="s">
        <v>0</v>
      </c>
      <c r="C362">
        <v>321</v>
      </c>
      <c r="D362">
        <v>110676004</v>
      </c>
      <c r="E362" t="s">
        <v>0</v>
      </c>
      <c r="F362" t="s">
        <v>3221</v>
      </c>
      <c r="G362" t="s">
        <v>0</v>
      </c>
      <c r="H362" t="s">
        <v>0</v>
      </c>
      <c r="I362" t="s">
        <v>7484</v>
      </c>
      <c r="J362" s="6">
        <v>1680531</v>
      </c>
      <c r="K362" s="3">
        <v>1681496</v>
      </c>
      <c r="L362" s="3">
        <f t="shared" si="26"/>
        <v>199</v>
      </c>
      <c r="N362">
        <f t="shared" si="27"/>
        <v>0</v>
      </c>
      <c r="O362">
        <f t="shared" si="28"/>
        <v>0</v>
      </c>
      <c r="P362">
        <f t="shared" si="29"/>
        <v>1</v>
      </c>
      <c r="R362">
        <f t="shared" si="25"/>
        <v>0</v>
      </c>
    </row>
    <row r="363" spans="1:18" x14ac:dyDescent="0.25">
      <c r="A363" t="s">
        <v>3222</v>
      </c>
      <c r="B363" t="s">
        <v>0</v>
      </c>
      <c r="C363">
        <v>456</v>
      </c>
      <c r="D363">
        <v>255529893</v>
      </c>
      <c r="E363" t="s">
        <v>0</v>
      </c>
      <c r="F363" t="s">
        <v>3223</v>
      </c>
      <c r="G363" t="s">
        <v>0</v>
      </c>
      <c r="H363" t="s">
        <v>0</v>
      </c>
      <c r="I363" t="s">
        <v>6974</v>
      </c>
      <c r="J363" s="6">
        <v>1681600</v>
      </c>
      <c r="K363" s="3">
        <v>1682970</v>
      </c>
      <c r="L363" s="3">
        <f t="shared" si="26"/>
        <v>104</v>
      </c>
      <c r="N363">
        <f t="shared" si="27"/>
        <v>0</v>
      </c>
      <c r="O363">
        <f t="shared" si="28"/>
        <v>0</v>
      </c>
      <c r="P363">
        <f t="shared" si="29"/>
        <v>2</v>
      </c>
      <c r="R363">
        <f t="shared" si="25"/>
        <v>0</v>
      </c>
    </row>
    <row r="364" spans="1:18" x14ac:dyDescent="0.25">
      <c r="A364" t="s">
        <v>3224</v>
      </c>
      <c r="B364" t="s">
        <v>0</v>
      </c>
      <c r="C364">
        <v>113</v>
      </c>
      <c r="D364">
        <v>110674304</v>
      </c>
      <c r="E364" t="s">
        <v>0</v>
      </c>
      <c r="F364" t="s">
        <v>3225</v>
      </c>
      <c r="G364" t="s">
        <v>0</v>
      </c>
      <c r="H364" t="s">
        <v>0</v>
      </c>
      <c r="I364" t="s">
        <v>6790</v>
      </c>
      <c r="J364" s="6">
        <v>1683323</v>
      </c>
      <c r="K364" s="3">
        <v>1683664</v>
      </c>
      <c r="L364" s="3">
        <f t="shared" si="26"/>
        <v>353</v>
      </c>
      <c r="N364">
        <f t="shared" si="27"/>
        <v>0</v>
      </c>
      <c r="O364">
        <f t="shared" si="28"/>
        <v>0</v>
      </c>
      <c r="P364">
        <f t="shared" si="29"/>
        <v>0</v>
      </c>
      <c r="R364">
        <f t="shared" si="25"/>
        <v>2</v>
      </c>
    </row>
    <row r="365" spans="1:18" x14ac:dyDescent="0.25">
      <c r="A365" t="s">
        <v>3226</v>
      </c>
      <c r="B365" t="s">
        <v>0</v>
      </c>
      <c r="C365">
        <v>638</v>
      </c>
      <c r="D365">
        <v>110673709</v>
      </c>
      <c r="E365" t="s">
        <v>0</v>
      </c>
      <c r="F365" t="s">
        <v>3227</v>
      </c>
      <c r="G365" t="s">
        <v>0</v>
      </c>
      <c r="H365" t="s">
        <v>0</v>
      </c>
      <c r="I365" t="s">
        <v>7485</v>
      </c>
      <c r="J365" s="6">
        <v>1683676</v>
      </c>
      <c r="K365" s="3">
        <v>1685592</v>
      </c>
      <c r="L365" s="3">
        <f t="shared" si="26"/>
        <v>12</v>
      </c>
      <c r="N365">
        <f t="shared" si="27"/>
        <v>1</v>
      </c>
      <c r="O365">
        <f t="shared" si="28"/>
        <v>1</v>
      </c>
      <c r="P365">
        <f t="shared" si="29"/>
        <v>1</v>
      </c>
      <c r="R365">
        <f t="shared" si="25"/>
        <v>2</v>
      </c>
    </row>
    <row r="366" spans="1:18" x14ac:dyDescent="0.25">
      <c r="A366" t="s">
        <v>3228</v>
      </c>
      <c r="B366" t="s">
        <v>0</v>
      </c>
      <c r="C366">
        <v>78</v>
      </c>
      <c r="D366">
        <v>110675111</v>
      </c>
      <c r="E366" t="s">
        <v>0</v>
      </c>
      <c r="F366" t="s">
        <v>3229</v>
      </c>
      <c r="G366" t="s">
        <v>0</v>
      </c>
      <c r="H366" t="s">
        <v>0</v>
      </c>
      <c r="I366" t="s">
        <v>6796</v>
      </c>
      <c r="J366" s="6">
        <v>1685589</v>
      </c>
      <c r="K366" s="3">
        <v>1685825</v>
      </c>
      <c r="L366" s="3">
        <f t="shared" si="26"/>
        <v>-3</v>
      </c>
      <c r="N366">
        <f t="shared" si="27"/>
        <v>2</v>
      </c>
      <c r="O366">
        <f t="shared" si="28"/>
        <v>2</v>
      </c>
      <c r="P366">
        <f t="shared" si="29"/>
        <v>2</v>
      </c>
      <c r="R366">
        <f t="shared" si="25"/>
        <v>0</v>
      </c>
    </row>
    <row r="367" spans="1:18" x14ac:dyDescent="0.25">
      <c r="A367" t="s">
        <v>3230</v>
      </c>
      <c r="B367" t="s">
        <v>0</v>
      </c>
      <c r="C367">
        <v>1172</v>
      </c>
      <c r="D367">
        <v>110675788</v>
      </c>
      <c r="E367" t="s">
        <v>0</v>
      </c>
      <c r="F367" t="s">
        <v>3231</v>
      </c>
      <c r="G367" t="s">
        <v>0</v>
      </c>
      <c r="H367" t="s">
        <v>0</v>
      </c>
      <c r="I367" t="s">
        <v>7486</v>
      </c>
      <c r="J367" s="6">
        <v>1686237</v>
      </c>
      <c r="K367" s="3">
        <v>1689755</v>
      </c>
      <c r="L367" s="3">
        <f t="shared" si="26"/>
        <v>412</v>
      </c>
      <c r="N367">
        <f t="shared" si="27"/>
        <v>0</v>
      </c>
      <c r="O367">
        <f t="shared" si="28"/>
        <v>0</v>
      </c>
      <c r="P367">
        <f t="shared" si="29"/>
        <v>0</v>
      </c>
      <c r="R367">
        <f t="shared" si="25"/>
        <v>2</v>
      </c>
    </row>
    <row r="368" spans="1:18" x14ac:dyDescent="0.25">
      <c r="A368" t="s">
        <v>3232</v>
      </c>
      <c r="B368" t="s">
        <v>0</v>
      </c>
      <c r="C368">
        <v>50</v>
      </c>
      <c r="D368">
        <v>110675276</v>
      </c>
      <c r="E368" t="s">
        <v>0</v>
      </c>
      <c r="F368" t="s">
        <v>3233</v>
      </c>
      <c r="G368" t="s">
        <v>0</v>
      </c>
      <c r="H368" t="s">
        <v>0</v>
      </c>
      <c r="I368" t="s">
        <v>6796</v>
      </c>
      <c r="J368" s="6">
        <v>1689987</v>
      </c>
      <c r="K368" s="3">
        <v>1690139</v>
      </c>
      <c r="L368" s="3">
        <f t="shared" si="26"/>
        <v>232</v>
      </c>
      <c r="N368">
        <f t="shared" si="27"/>
        <v>0</v>
      </c>
      <c r="O368">
        <f t="shared" si="28"/>
        <v>0</v>
      </c>
      <c r="P368">
        <f t="shared" si="29"/>
        <v>0</v>
      </c>
      <c r="R368">
        <f t="shared" si="25"/>
        <v>2</v>
      </c>
    </row>
    <row r="369" spans="1:18" x14ac:dyDescent="0.25">
      <c r="A369" t="s">
        <v>3234</v>
      </c>
      <c r="B369" t="s">
        <v>0</v>
      </c>
      <c r="C369">
        <v>1687</v>
      </c>
      <c r="D369">
        <v>110673291</v>
      </c>
      <c r="E369" t="s">
        <v>0</v>
      </c>
      <c r="F369" t="s">
        <v>3235</v>
      </c>
      <c r="G369" t="s">
        <v>0</v>
      </c>
      <c r="H369" t="s">
        <v>0</v>
      </c>
      <c r="I369" t="s">
        <v>7151</v>
      </c>
      <c r="J369" s="6">
        <v>1690407</v>
      </c>
      <c r="K369" s="3">
        <v>1695470</v>
      </c>
      <c r="L369" s="3">
        <f t="shared" si="26"/>
        <v>268</v>
      </c>
      <c r="N369">
        <f t="shared" si="27"/>
        <v>0</v>
      </c>
      <c r="O369">
        <f t="shared" si="28"/>
        <v>0</v>
      </c>
      <c r="P369">
        <f t="shared" si="29"/>
        <v>0</v>
      </c>
      <c r="R369">
        <f t="shared" si="25"/>
        <v>1</v>
      </c>
    </row>
    <row r="370" spans="1:18" x14ac:dyDescent="0.25">
      <c r="A370" t="s">
        <v>3236</v>
      </c>
      <c r="B370" t="s">
        <v>0</v>
      </c>
      <c r="C370">
        <v>462</v>
      </c>
      <c r="D370">
        <v>110675535</v>
      </c>
      <c r="E370" t="s">
        <v>0</v>
      </c>
      <c r="F370" t="s">
        <v>3237</v>
      </c>
      <c r="G370" t="s">
        <v>0</v>
      </c>
      <c r="H370" t="s">
        <v>0</v>
      </c>
      <c r="I370" t="s">
        <v>7350</v>
      </c>
      <c r="J370" s="6">
        <v>1695920</v>
      </c>
      <c r="K370" s="3">
        <v>1697308</v>
      </c>
      <c r="L370" s="3">
        <f t="shared" si="26"/>
        <v>450</v>
      </c>
      <c r="N370">
        <f t="shared" si="27"/>
        <v>0</v>
      </c>
      <c r="O370">
        <f t="shared" si="28"/>
        <v>0</v>
      </c>
      <c r="P370">
        <f t="shared" si="29"/>
        <v>0</v>
      </c>
      <c r="R370">
        <f t="shared" si="25"/>
        <v>0</v>
      </c>
    </row>
    <row r="371" spans="1:18" x14ac:dyDescent="0.25">
      <c r="A371" t="s">
        <v>3240</v>
      </c>
      <c r="B371" t="s">
        <v>0</v>
      </c>
      <c r="C371">
        <v>393</v>
      </c>
      <c r="D371">
        <v>110674259</v>
      </c>
      <c r="E371" t="s">
        <v>0</v>
      </c>
      <c r="F371" t="s">
        <v>3241</v>
      </c>
      <c r="G371" t="s">
        <v>0</v>
      </c>
      <c r="H371" t="s">
        <v>0</v>
      </c>
      <c r="I371" t="s">
        <v>7487</v>
      </c>
      <c r="J371" s="6">
        <v>1698591</v>
      </c>
      <c r="K371" s="3">
        <v>1699772</v>
      </c>
      <c r="L371" s="3">
        <f t="shared" si="26"/>
        <v>1283</v>
      </c>
      <c r="N371">
        <f t="shared" si="27"/>
        <v>0</v>
      </c>
      <c r="O371">
        <f t="shared" si="28"/>
        <v>0</v>
      </c>
      <c r="P371">
        <f t="shared" si="29"/>
        <v>0</v>
      </c>
      <c r="R371">
        <f t="shared" si="25"/>
        <v>0</v>
      </c>
    </row>
    <row r="372" spans="1:18" x14ac:dyDescent="0.25">
      <c r="A372" t="s">
        <v>3242</v>
      </c>
      <c r="B372" t="s">
        <v>0</v>
      </c>
      <c r="C372">
        <v>632</v>
      </c>
      <c r="D372">
        <v>110673626</v>
      </c>
      <c r="E372" t="s">
        <v>0</v>
      </c>
      <c r="F372" t="s">
        <v>3243</v>
      </c>
      <c r="G372" t="s">
        <v>0</v>
      </c>
      <c r="H372" t="s">
        <v>0</v>
      </c>
      <c r="I372" t="s">
        <v>6793</v>
      </c>
      <c r="J372" s="6">
        <v>1700151</v>
      </c>
      <c r="K372" s="3">
        <v>1702049</v>
      </c>
      <c r="L372" s="3">
        <f t="shared" si="26"/>
        <v>379</v>
      </c>
      <c r="N372">
        <f t="shared" si="27"/>
        <v>0</v>
      </c>
      <c r="O372">
        <f t="shared" si="28"/>
        <v>0</v>
      </c>
      <c r="P372">
        <f t="shared" si="29"/>
        <v>0</v>
      </c>
      <c r="R372">
        <f t="shared" si="25"/>
        <v>2</v>
      </c>
    </row>
    <row r="373" spans="1:18" x14ac:dyDescent="0.25">
      <c r="A373" t="s">
        <v>3244</v>
      </c>
      <c r="B373" t="s">
        <v>0</v>
      </c>
      <c r="C373">
        <v>141</v>
      </c>
      <c r="D373">
        <v>110675099</v>
      </c>
      <c r="E373" t="s">
        <v>0</v>
      </c>
      <c r="F373" t="s">
        <v>3245</v>
      </c>
      <c r="G373" t="s">
        <v>0</v>
      </c>
      <c r="H373" t="s">
        <v>0</v>
      </c>
      <c r="I373" t="s">
        <v>7071</v>
      </c>
      <c r="J373" s="6">
        <v>1702097</v>
      </c>
      <c r="K373" s="3">
        <v>1702522</v>
      </c>
      <c r="L373" s="3">
        <f t="shared" si="26"/>
        <v>48</v>
      </c>
      <c r="N373">
        <f t="shared" si="27"/>
        <v>1</v>
      </c>
      <c r="O373">
        <f t="shared" si="28"/>
        <v>1</v>
      </c>
      <c r="P373">
        <f t="shared" si="29"/>
        <v>1</v>
      </c>
      <c r="R373">
        <f t="shared" si="25"/>
        <v>0</v>
      </c>
    </row>
    <row r="374" spans="1:18" x14ac:dyDescent="0.25">
      <c r="A374" t="s">
        <v>3246</v>
      </c>
      <c r="B374" t="s">
        <v>0</v>
      </c>
      <c r="C374">
        <v>365</v>
      </c>
      <c r="D374">
        <v>110675265</v>
      </c>
      <c r="E374" t="s">
        <v>0</v>
      </c>
      <c r="F374" t="s">
        <v>3247</v>
      </c>
      <c r="G374" t="s">
        <v>0</v>
      </c>
      <c r="H374" t="s">
        <v>0</v>
      </c>
      <c r="I374" t="s">
        <v>7488</v>
      </c>
      <c r="J374" s="6">
        <v>1702642</v>
      </c>
      <c r="K374" s="3">
        <v>1703739</v>
      </c>
      <c r="L374" s="3">
        <f t="shared" si="26"/>
        <v>120</v>
      </c>
      <c r="N374">
        <f t="shared" si="27"/>
        <v>0</v>
      </c>
      <c r="O374">
        <f t="shared" si="28"/>
        <v>0</v>
      </c>
      <c r="P374">
        <f t="shared" si="29"/>
        <v>2</v>
      </c>
      <c r="R374">
        <f t="shared" si="25"/>
        <v>2</v>
      </c>
    </row>
    <row r="375" spans="1:18" x14ac:dyDescent="0.25">
      <c r="A375" t="s">
        <v>3250</v>
      </c>
      <c r="B375" t="s">
        <v>0</v>
      </c>
      <c r="C375">
        <v>945</v>
      </c>
      <c r="D375">
        <v>110673615</v>
      </c>
      <c r="E375" t="s">
        <v>0</v>
      </c>
      <c r="F375" t="s">
        <v>3251</v>
      </c>
      <c r="G375" t="s">
        <v>0</v>
      </c>
      <c r="H375" t="s">
        <v>0</v>
      </c>
      <c r="I375" t="s">
        <v>7489</v>
      </c>
      <c r="J375" s="6">
        <v>1704972</v>
      </c>
      <c r="K375" s="3">
        <v>1707809</v>
      </c>
      <c r="L375" s="3">
        <f t="shared" si="26"/>
        <v>1233</v>
      </c>
      <c r="N375">
        <f t="shared" si="27"/>
        <v>0</v>
      </c>
      <c r="O375">
        <f t="shared" si="28"/>
        <v>0</v>
      </c>
      <c r="P375">
        <f t="shared" si="29"/>
        <v>0</v>
      </c>
      <c r="R375">
        <f t="shared" si="25"/>
        <v>0</v>
      </c>
    </row>
    <row r="376" spans="1:18" x14ac:dyDescent="0.25">
      <c r="A376" t="s">
        <v>3252</v>
      </c>
      <c r="B376" t="s">
        <v>0</v>
      </c>
      <c r="C376">
        <v>192</v>
      </c>
      <c r="D376">
        <v>110675689</v>
      </c>
      <c r="E376" t="s">
        <v>701</v>
      </c>
      <c r="F376" t="s">
        <v>3253</v>
      </c>
      <c r="G376" t="s">
        <v>0</v>
      </c>
      <c r="H376" t="s">
        <v>0</v>
      </c>
      <c r="I376" t="s">
        <v>6968</v>
      </c>
      <c r="J376" s="6">
        <v>1709391</v>
      </c>
      <c r="K376" s="3">
        <v>1709969</v>
      </c>
      <c r="L376" s="3">
        <f t="shared" si="26"/>
        <v>1582</v>
      </c>
      <c r="N376">
        <f t="shared" si="27"/>
        <v>0</v>
      </c>
      <c r="O376">
        <f t="shared" si="28"/>
        <v>0</v>
      </c>
      <c r="P376">
        <f t="shared" si="29"/>
        <v>0</v>
      </c>
      <c r="R376">
        <f t="shared" si="25"/>
        <v>0</v>
      </c>
    </row>
    <row r="377" spans="1:18" x14ac:dyDescent="0.25">
      <c r="A377" t="s">
        <v>3256</v>
      </c>
      <c r="B377" t="s">
        <v>0</v>
      </c>
      <c r="C377">
        <v>202</v>
      </c>
      <c r="D377">
        <v>110673572</v>
      </c>
      <c r="E377" t="s">
        <v>0</v>
      </c>
      <c r="F377" t="s">
        <v>3257</v>
      </c>
      <c r="G377" t="s">
        <v>0</v>
      </c>
      <c r="H377" t="s">
        <v>0</v>
      </c>
      <c r="I377" t="s">
        <v>6812</v>
      </c>
      <c r="J377" s="6">
        <v>1711478</v>
      </c>
      <c r="K377" s="3">
        <v>1712086</v>
      </c>
      <c r="L377" s="3">
        <f t="shared" si="26"/>
        <v>1509</v>
      </c>
      <c r="N377">
        <f t="shared" si="27"/>
        <v>0</v>
      </c>
      <c r="O377">
        <f t="shared" si="28"/>
        <v>0</v>
      </c>
      <c r="P377">
        <f t="shared" si="29"/>
        <v>0</v>
      </c>
      <c r="R377">
        <f t="shared" si="25"/>
        <v>1</v>
      </c>
    </row>
    <row r="378" spans="1:18" x14ac:dyDescent="0.25">
      <c r="A378" t="s">
        <v>3258</v>
      </c>
      <c r="B378" t="s">
        <v>0</v>
      </c>
      <c r="C378">
        <v>156</v>
      </c>
      <c r="D378">
        <v>110674770</v>
      </c>
      <c r="E378" t="s">
        <v>3259</v>
      </c>
      <c r="F378" t="s">
        <v>3260</v>
      </c>
      <c r="G378" t="s">
        <v>0</v>
      </c>
      <c r="H378" t="s">
        <v>0</v>
      </c>
      <c r="I378" t="s">
        <v>7490</v>
      </c>
      <c r="J378" s="6">
        <v>1712535</v>
      </c>
      <c r="K378" s="3">
        <v>1713005</v>
      </c>
      <c r="L378" s="3">
        <f t="shared" si="26"/>
        <v>449</v>
      </c>
      <c r="N378">
        <f t="shared" si="27"/>
        <v>0</v>
      </c>
      <c r="O378">
        <f t="shared" si="28"/>
        <v>0</v>
      </c>
      <c r="P378">
        <f t="shared" si="29"/>
        <v>0</v>
      </c>
      <c r="R378">
        <f t="shared" si="25"/>
        <v>0</v>
      </c>
    </row>
    <row r="379" spans="1:18" x14ac:dyDescent="0.25">
      <c r="A379" t="s">
        <v>3261</v>
      </c>
      <c r="B379" t="s">
        <v>0</v>
      </c>
      <c r="C379">
        <v>751</v>
      </c>
      <c r="D379">
        <v>110674885</v>
      </c>
      <c r="E379" t="s">
        <v>3262</v>
      </c>
      <c r="F379" t="s">
        <v>3263</v>
      </c>
      <c r="G379" t="s">
        <v>0</v>
      </c>
      <c r="H379" t="s">
        <v>0</v>
      </c>
      <c r="I379" t="s">
        <v>7491</v>
      </c>
      <c r="J379" s="6">
        <v>1713602</v>
      </c>
      <c r="K379" s="3">
        <v>1715857</v>
      </c>
      <c r="L379" s="3">
        <f t="shared" si="26"/>
        <v>597</v>
      </c>
      <c r="N379">
        <f t="shared" si="27"/>
        <v>0</v>
      </c>
      <c r="O379">
        <f t="shared" si="28"/>
        <v>0</v>
      </c>
      <c r="P379">
        <f t="shared" si="29"/>
        <v>0</v>
      </c>
      <c r="R379">
        <f t="shared" si="25"/>
        <v>1</v>
      </c>
    </row>
    <row r="380" spans="1:18" x14ac:dyDescent="0.25">
      <c r="A380" t="s">
        <v>3264</v>
      </c>
      <c r="B380" t="s">
        <v>0</v>
      </c>
      <c r="C380">
        <v>76</v>
      </c>
      <c r="D380">
        <v>110674882</v>
      </c>
      <c r="E380" t="s">
        <v>3265</v>
      </c>
      <c r="F380" t="s">
        <v>3266</v>
      </c>
      <c r="G380" t="s">
        <v>0</v>
      </c>
      <c r="H380" t="s">
        <v>0</v>
      </c>
      <c r="I380" t="s">
        <v>7492</v>
      </c>
      <c r="J380" s="6">
        <v>1716146</v>
      </c>
      <c r="K380" s="3">
        <v>1716376</v>
      </c>
      <c r="L380" s="3">
        <f t="shared" si="26"/>
        <v>289</v>
      </c>
      <c r="N380">
        <f t="shared" si="27"/>
        <v>0</v>
      </c>
      <c r="O380">
        <f t="shared" si="28"/>
        <v>0</v>
      </c>
      <c r="P380">
        <f t="shared" si="29"/>
        <v>0</v>
      </c>
      <c r="R380">
        <f t="shared" si="25"/>
        <v>1</v>
      </c>
    </row>
    <row r="381" spans="1:18" x14ac:dyDescent="0.25">
      <c r="A381" t="s">
        <v>3267</v>
      </c>
      <c r="B381" t="s">
        <v>0</v>
      </c>
      <c r="C381">
        <v>185</v>
      </c>
      <c r="D381">
        <v>110675199</v>
      </c>
      <c r="E381" t="s">
        <v>0</v>
      </c>
      <c r="F381" t="s">
        <v>3268</v>
      </c>
      <c r="G381" t="s">
        <v>0</v>
      </c>
      <c r="H381" t="s">
        <v>0</v>
      </c>
      <c r="I381" t="s">
        <v>6793</v>
      </c>
      <c r="J381" s="6">
        <v>1716567</v>
      </c>
      <c r="K381" s="3">
        <v>1717124</v>
      </c>
      <c r="L381" s="3">
        <f t="shared" si="26"/>
        <v>191</v>
      </c>
      <c r="N381">
        <f t="shared" si="27"/>
        <v>0</v>
      </c>
      <c r="O381">
        <f t="shared" si="28"/>
        <v>0</v>
      </c>
      <c r="P381">
        <f t="shared" si="29"/>
        <v>1</v>
      </c>
      <c r="R381">
        <f t="shared" si="25"/>
        <v>2</v>
      </c>
    </row>
    <row r="382" spans="1:18" x14ac:dyDescent="0.25">
      <c r="A382" t="s">
        <v>3269</v>
      </c>
      <c r="B382" t="s">
        <v>0</v>
      </c>
      <c r="C382">
        <v>431</v>
      </c>
      <c r="D382">
        <v>110673952</v>
      </c>
      <c r="E382" t="s">
        <v>3270</v>
      </c>
      <c r="F382" t="s">
        <v>3271</v>
      </c>
      <c r="G382" t="s">
        <v>0</v>
      </c>
      <c r="H382" t="s">
        <v>0</v>
      </c>
      <c r="I382" t="s">
        <v>7493</v>
      </c>
      <c r="J382" s="6">
        <v>1718717</v>
      </c>
      <c r="K382" s="3">
        <v>1720012</v>
      </c>
      <c r="L382" s="3">
        <f t="shared" si="26"/>
        <v>1593</v>
      </c>
      <c r="N382">
        <f t="shared" si="27"/>
        <v>0</v>
      </c>
      <c r="O382">
        <f t="shared" si="28"/>
        <v>0</v>
      </c>
      <c r="P382">
        <f t="shared" si="29"/>
        <v>0</v>
      </c>
      <c r="R382">
        <f t="shared" si="25"/>
        <v>2</v>
      </c>
    </row>
    <row r="383" spans="1:18" x14ac:dyDescent="0.25">
      <c r="A383" t="s">
        <v>3272</v>
      </c>
      <c r="B383" t="s">
        <v>0</v>
      </c>
      <c r="C383">
        <v>46</v>
      </c>
      <c r="D383">
        <v>110674573</v>
      </c>
      <c r="E383" t="s">
        <v>0</v>
      </c>
      <c r="F383" t="s">
        <v>3273</v>
      </c>
      <c r="G383" t="s">
        <v>0</v>
      </c>
      <c r="H383" t="s">
        <v>0</v>
      </c>
      <c r="I383" t="s">
        <v>6796</v>
      </c>
      <c r="J383" s="6">
        <v>1720392</v>
      </c>
      <c r="K383" s="3">
        <v>1720532</v>
      </c>
      <c r="L383" s="3">
        <f t="shared" si="26"/>
        <v>380</v>
      </c>
      <c r="N383">
        <f t="shared" si="27"/>
        <v>0</v>
      </c>
      <c r="O383">
        <f t="shared" si="28"/>
        <v>0</v>
      </c>
      <c r="P383">
        <f t="shared" si="29"/>
        <v>0</v>
      </c>
      <c r="R383">
        <f t="shared" si="25"/>
        <v>1</v>
      </c>
    </row>
    <row r="384" spans="1:18" x14ac:dyDescent="0.25">
      <c r="A384" t="s">
        <v>3274</v>
      </c>
      <c r="B384" t="s">
        <v>0</v>
      </c>
      <c r="C384">
        <v>485</v>
      </c>
      <c r="D384">
        <v>110675624</v>
      </c>
      <c r="E384" t="s">
        <v>0</v>
      </c>
      <c r="F384" t="s">
        <v>3275</v>
      </c>
      <c r="G384" t="s">
        <v>0</v>
      </c>
      <c r="H384" t="s">
        <v>0</v>
      </c>
      <c r="I384" t="s">
        <v>7494</v>
      </c>
      <c r="J384" s="6">
        <v>1720740</v>
      </c>
      <c r="K384" s="3">
        <v>1722197</v>
      </c>
      <c r="L384" s="3">
        <f t="shared" si="26"/>
        <v>208</v>
      </c>
      <c r="N384">
        <f t="shared" si="27"/>
        <v>0</v>
      </c>
      <c r="O384">
        <f t="shared" si="28"/>
        <v>0</v>
      </c>
      <c r="P384">
        <f t="shared" si="29"/>
        <v>0</v>
      </c>
      <c r="R384">
        <f t="shared" si="25"/>
        <v>2</v>
      </c>
    </row>
    <row r="385" spans="1:18" x14ac:dyDescent="0.25">
      <c r="A385" t="s">
        <v>3276</v>
      </c>
      <c r="B385" t="s">
        <v>0</v>
      </c>
      <c r="C385">
        <v>512</v>
      </c>
      <c r="D385">
        <v>110676066</v>
      </c>
      <c r="E385" t="s">
        <v>3277</v>
      </c>
      <c r="F385" t="s">
        <v>3278</v>
      </c>
      <c r="G385" t="s">
        <v>0</v>
      </c>
      <c r="H385" t="s">
        <v>0</v>
      </c>
      <c r="I385" t="s">
        <v>7495</v>
      </c>
      <c r="J385" s="6">
        <v>1722763</v>
      </c>
      <c r="K385" s="3">
        <v>1724301</v>
      </c>
      <c r="L385" s="3">
        <f t="shared" si="26"/>
        <v>566</v>
      </c>
      <c r="N385">
        <f t="shared" si="27"/>
        <v>0</v>
      </c>
      <c r="O385">
        <f t="shared" si="28"/>
        <v>0</v>
      </c>
      <c r="P385">
        <f t="shared" si="29"/>
        <v>0</v>
      </c>
      <c r="R385">
        <f t="shared" si="25"/>
        <v>2</v>
      </c>
    </row>
    <row r="386" spans="1:18" x14ac:dyDescent="0.25">
      <c r="A386" t="s">
        <v>3279</v>
      </c>
      <c r="B386" t="s">
        <v>0</v>
      </c>
      <c r="C386">
        <v>248</v>
      </c>
      <c r="D386">
        <v>110673647</v>
      </c>
      <c r="E386" t="s">
        <v>3280</v>
      </c>
      <c r="F386" t="s">
        <v>3281</v>
      </c>
      <c r="G386" t="s">
        <v>0</v>
      </c>
      <c r="H386" t="s">
        <v>0</v>
      </c>
      <c r="I386" t="s">
        <v>7496</v>
      </c>
      <c r="J386" s="6">
        <v>1724426</v>
      </c>
      <c r="K386" s="3">
        <v>1725172</v>
      </c>
      <c r="L386" s="3">
        <f t="shared" si="26"/>
        <v>125</v>
      </c>
      <c r="N386">
        <f t="shared" si="27"/>
        <v>0</v>
      </c>
      <c r="O386">
        <f t="shared" si="28"/>
        <v>0</v>
      </c>
      <c r="P386">
        <f t="shared" si="29"/>
        <v>1</v>
      </c>
      <c r="R386">
        <f t="shared" si="25"/>
        <v>2</v>
      </c>
    </row>
    <row r="387" spans="1:18" x14ac:dyDescent="0.25">
      <c r="A387" t="s">
        <v>3282</v>
      </c>
      <c r="B387" t="s">
        <v>0</v>
      </c>
      <c r="C387">
        <v>397</v>
      </c>
      <c r="D387">
        <v>110674414</v>
      </c>
      <c r="E387" t="s">
        <v>3283</v>
      </c>
      <c r="F387" t="s">
        <v>3284</v>
      </c>
      <c r="G387" t="s">
        <v>0</v>
      </c>
      <c r="H387" t="s">
        <v>0</v>
      </c>
      <c r="I387" t="s">
        <v>7497</v>
      </c>
      <c r="J387" s="6">
        <v>1725416</v>
      </c>
      <c r="K387" s="3">
        <v>1726609</v>
      </c>
      <c r="L387" s="3">
        <f t="shared" si="26"/>
        <v>244</v>
      </c>
      <c r="N387">
        <f t="shared" si="27"/>
        <v>0</v>
      </c>
      <c r="O387">
        <f t="shared" si="28"/>
        <v>0</v>
      </c>
      <c r="P387">
        <f t="shared" si="29"/>
        <v>0</v>
      </c>
      <c r="R387">
        <f t="shared" ref="R387:R450" si="30">MOD(C387,3)</f>
        <v>1</v>
      </c>
    </row>
    <row r="388" spans="1:18" x14ac:dyDescent="0.25">
      <c r="A388" t="s">
        <v>3285</v>
      </c>
      <c r="B388" t="s">
        <v>0</v>
      </c>
      <c r="C388">
        <v>332</v>
      </c>
      <c r="D388">
        <v>110674870</v>
      </c>
      <c r="E388" t="s">
        <v>3286</v>
      </c>
      <c r="F388" t="s">
        <v>3287</v>
      </c>
      <c r="G388" t="s">
        <v>0</v>
      </c>
      <c r="H388" t="s">
        <v>0</v>
      </c>
      <c r="I388" t="s">
        <v>7498</v>
      </c>
      <c r="J388" s="6">
        <v>1726753</v>
      </c>
      <c r="K388" s="3">
        <v>1727751</v>
      </c>
      <c r="L388" s="3">
        <f t="shared" ref="L388:L451" si="31">J388-K387</f>
        <v>144</v>
      </c>
      <c r="N388">
        <f t="shared" ref="N388:N451" si="32">IF(L388&lt;50,N387+1,0)</f>
        <v>0</v>
      </c>
      <c r="O388">
        <f t="shared" ref="O388:O451" si="33">IF(L388&lt;100,O387+1,0)</f>
        <v>0</v>
      </c>
      <c r="P388">
        <f t="shared" ref="P388:P451" si="34">IF(L388&lt;200,P387+1,0)</f>
        <v>1</v>
      </c>
      <c r="R388">
        <f t="shared" si="30"/>
        <v>2</v>
      </c>
    </row>
    <row r="389" spans="1:18" x14ac:dyDescent="0.25">
      <c r="A389" t="s">
        <v>3288</v>
      </c>
      <c r="B389" t="s">
        <v>0</v>
      </c>
      <c r="C389">
        <v>344</v>
      </c>
      <c r="D389">
        <v>110673262</v>
      </c>
      <c r="E389" t="s">
        <v>0</v>
      </c>
      <c r="F389" t="s">
        <v>3289</v>
      </c>
      <c r="G389" t="s">
        <v>0</v>
      </c>
      <c r="H389" t="s">
        <v>0</v>
      </c>
      <c r="I389" t="s">
        <v>7499</v>
      </c>
      <c r="J389" s="6">
        <v>1727842</v>
      </c>
      <c r="K389" s="3">
        <v>1728876</v>
      </c>
      <c r="L389" s="3">
        <f t="shared" si="31"/>
        <v>91</v>
      </c>
      <c r="N389">
        <f t="shared" si="32"/>
        <v>0</v>
      </c>
      <c r="O389">
        <f t="shared" si="33"/>
        <v>1</v>
      </c>
      <c r="P389">
        <f t="shared" si="34"/>
        <v>2</v>
      </c>
      <c r="R389">
        <f t="shared" si="30"/>
        <v>2</v>
      </c>
    </row>
    <row r="390" spans="1:18" x14ac:dyDescent="0.25">
      <c r="A390" t="s">
        <v>3290</v>
      </c>
      <c r="B390" t="s">
        <v>0</v>
      </c>
      <c r="C390">
        <v>461</v>
      </c>
      <c r="D390">
        <v>110675542</v>
      </c>
      <c r="E390" t="s">
        <v>3291</v>
      </c>
      <c r="F390" t="s">
        <v>3292</v>
      </c>
      <c r="G390" t="s">
        <v>0</v>
      </c>
      <c r="H390" t="s">
        <v>0</v>
      </c>
      <c r="I390" t="s">
        <v>7500</v>
      </c>
      <c r="J390" s="6">
        <v>1729103</v>
      </c>
      <c r="K390" s="3">
        <v>1730488</v>
      </c>
      <c r="L390" s="3">
        <f t="shared" si="31"/>
        <v>227</v>
      </c>
      <c r="N390">
        <f t="shared" si="32"/>
        <v>0</v>
      </c>
      <c r="O390">
        <f t="shared" si="33"/>
        <v>0</v>
      </c>
      <c r="P390">
        <f t="shared" si="34"/>
        <v>0</v>
      </c>
      <c r="R390">
        <f t="shared" si="30"/>
        <v>2</v>
      </c>
    </row>
    <row r="391" spans="1:18" x14ac:dyDescent="0.25">
      <c r="A391" t="s">
        <v>3293</v>
      </c>
      <c r="B391" t="s">
        <v>0</v>
      </c>
      <c r="C391">
        <v>255</v>
      </c>
      <c r="D391">
        <v>110675123</v>
      </c>
      <c r="E391" t="s">
        <v>0</v>
      </c>
      <c r="F391" t="s">
        <v>3294</v>
      </c>
      <c r="G391" t="s">
        <v>0</v>
      </c>
      <c r="H391" t="s">
        <v>0</v>
      </c>
      <c r="I391" t="s">
        <v>6790</v>
      </c>
      <c r="J391" s="6">
        <v>1730739</v>
      </c>
      <c r="K391" s="3">
        <v>1731506</v>
      </c>
      <c r="L391" s="3">
        <f t="shared" si="31"/>
        <v>251</v>
      </c>
      <c r="N391">
        <f t="shared" si="32"/>
        <v>0</v>
      </c>
      <c r="O391">
        <f t="shared" si="33"/>
        <v>0</v>
      </c>
      <c r="P391">
        <f t="shared" si="34"/>
        <v>0</v>
      </c>
      <c r="R391">
        <f t="shared" si="30"/>
        <v>0</v>
      </c>
    </row>
    <row r="392" spans="1:18" x14ac:dyDescent="0.25">
      <c r="A392" t="s">
        <v>3295</v>
      </c>
      <c r="B392" t="s">
        <v>0</v>
      </c>
      <c r="C392">
        <v>171</v>
      </c>
      <c r="D392">
        <v>110674494</v>
      </c>
      <c r="E392" t="s">
        <v>0</v>
      </c>
      <c r="F392" t="s">
        <v>3296</v>
      </c>
      <c r="G392" t="s">
        <v>0</v>
      </c>
      <c r="H392" t="s">
        <v>0</v>
      </c>
      <c r="I392" t="s">
        <v>6793</v>
      </c>
      <c r="J392" s="6">
        <v>1731487</v>
      </c>
      <c r="K392" s="3">
        <v>1732002</v>
      </c>
      <c r="L392" s="3">
        <f t="shared" si="31"/>
        <v>-19</v>
      </c>
      <c r="N392">
        <f t="shared" si="32"/>
        <v>1</v>
      </c>
      <c r="O392">
        <f t="shared" si="33"/>
        <v>1</v>
      </c>
      <c r="P392">
        <f t="shared" si="34"/>
        <v>1</v>
      </c>
      <c r="R392">
        <f t="shared" si="30"/>
        <v>0</v>
      </c>
    </row>
    <row r="393" spans="1:18" x14ac:dyDescent="0.25">
      <c r="A393" t="s">
        <v>3297</v>
      </c>
      <c r="B393" t="s">
        <v>0</v>
      </c>
      <c r="C393">
        <v>356</v>
      </c>
      <c r="D393">
        <v>110673731</v>
      </c>
      <c r="E393" t="s">
        <v>0</v>
      </c>
      <c r="F393" t="s">
        <v>3298</v>
      </c>
      <c r="G393" t="s">
        <v>0</v>
      </c>
      <c r="H393" t="s">
        <v>0</v>
      </c>
      <c r="I393" t="s">
        <v>7501</v>
      </c>
      <c r="J393" s="6">
        <v>1732604</v>
      </c>
      <c r="K393" s="3">
        <v>1733674</v>
      </c>
      <c r="L393" s="3">
        <f t="shared" si="31"/>
        <v>602</v>
      </c>
      <c r="N393">
        <f t="shared" si="32"/>
        <v>0</v>
      </c>
      <c r="O393">
        <f t="shared" si="33"/>
        <v>0</v>
      </c>
      <c r="P393">
        <f t="shared" si="34"/>
        <v>0</v>
      </c>
      <c r="R393">
        <f t="shared" si="30"/>
        <v>2</v>
      </c>
    </row>
    <row r="394" spans="1:18" x14ac:dyDescent="0.25">
      <c r="A394" t="s">
        <v>3299</v>
      </c>
      <c r="B394" t="s">
        <v>0</v>
      </c>
      <c r="C394">
        <v>279</v>
      </c>
      <c r="D394">
        <v>110674880</v>
      </c>
      <c r="E394" t="s">
        <v>0</v>
      </c>
      <c r="F394" t="s">
        <v>3300</v>
      </c>
      <c r="G394" t="s">
        <v>0</v>
      </c>
      <c r="H394" t="s">
        <v>0</v>
      </c>
      <c r="I394" t="s">
        <v>6803</v>
      </c>
      <c r="J394" s="6">
        <v>1733765</v>
      </c>
      <c r="K394" s="3">
        <v>1734604</v>
      </c>
      <c r="L394" s="3">
        <f t="shared" si="31"/>
        <v>91</v>
      </c>
      <c r="N394">
        <f t="shared" si="32"/>
        <v>0</v>
      </c>
      <c r="O394">
        <f t="shared" si="33"/>
        <v>1</v>
      </c>
      <c r="P394">
        <f t="shared" si="34"/>
        <v>1</v>
      </c>
      <c r="R394">
        <f t="shared" si="30"/>
        <v>0</v>
      </c>
    </row>
    <row r="395" spans="1:18" x14ac:dyDescent="0.25">
      <c r="A395" t="s">
        <v>3301</v>
      </c>
      <c r="B395" t="s">
        <v>0</v>
      </c>
      <c r="C395">
        <v>153</v>
      </c>
      <c r="D395">
        <v>110674039</v>
      </c>
      <c r="E395" t="s">
        <v>0</v>
      </c>
      <c r="F395" t="s">
        <v>3302</v>
      </c>
      <c r="G395" t="s">
        <v>0</v>
      </c>
      <c r="H395" t="s">
        <v>0</v>
      </c>
      <c r="I395" t="s">
        <v>7502</v>
      </c>
      <c r="J395" s="6">
        <v>1734619</v>
      </c>
      <c r="K395" s="3">
        <v>1735080</v>
      </c>
      <c r="L395" s="3">
        <f t="shared" si="31"/>
        <v>15</v>
      </c>
      <c r="N395">
        <f t="shared" si="32"/>
        <v>1</v>
      </c>
      <c r="O395">
        <f t="shared" si="33"/>
        <v>2</v>
      </c>
      <c r="P395">
        <f t="shared" si="34"/>
        <v>2</v>
      </c>
      <c r="R395">
        <f t="shared" si="30"/>
        <v>0</v>
      </c>
    </row>
    <row r="396" spans="1:18" x14ac:dyDescent="0.25">
      <c r="A396" t="s">
        <v>3303</v>
      </c>
      <c r="B396" t="s">
        <v>0</v>
      </c>
      <c r="C396">
        <v>277</v>
      </c>
      <c r="D396">
        <v>110674966</v>
      </c>
      <c r="E396" t="s">
        <v>0</v>
      </c>
      <c r="F396" t="s">
        <v>3304</v>
      </c>
      <c r="G396" t="s">
        <v>0</v>
      </c>
      <c r="H396" t="s">
        <v>0</v>
      </c>
      <c r="I396" t="s">
        <v>7070</v>
      </c>
      <c r="J396" s="6">
        <v>1735169</v>
      </c>
      <c r="K396" s="3">
        <v>1736002</v>
      </c>
      <c r="L396" s="3">
        <f t="shared" si="31"/>
        <v>89</v>
      </c>
      <c r="N396">
        <f t="shared" si="32"/>
        <v>0</v>
      </c>
      <c r="O396">
        <f t="shared" si="33"/>
        <v>3</v>
      </c>
      <c r="P396">
        <f t="shared" si="34"/>
        <v>3</v>
      </c>
      <c r="R396">
        <f t="shared" si="30"/>
        <v>1</v>
      </c>
    </row>
    <row r="397" spans="1:18" x14ac:dyDescent="0.25">
      <c r="A397" t="s">
        <v>3305</v>
      </c>
      <c r="B397" t="s">
        <v>0</v>
      </c>
      <c r="C397">
        <v>520</v>
      </c>
      <c r="D397">
        <v>110675173</v>
      </c>
      <c r="E397" t="s">
        <v>0</v>
      </c>
      <c r="F397" t="s">
        <v>3306</v>
      </c>
      <c r="G397" t="s">
        <v>0</v>
      </c>
      <c r="H397" t="s">
        <v>0</v>
      </c>
      <c r="I397" t="s">
        <v>7503</v>
      </c>
      <c r="J397" s="6">
        <v>1736160</v>
      </c>
      <c r="K397" s="3">
        <v>1737722</v>
      </c>
      <c r="L397" s="3">
        <f t="shared" si="31"/>
        <v>158</v>
      </c>
      <c r="N397">
        <f t="shared" si="32"/>
        <v>0</v>
      </c>
      <c r="O397">
        <f t="shared" si="33"/>
        <v>0</v>
      </c>
      <c r="P397">
        <f t="shared" si="34"/>
        <v>4</v>
      </c>
      <c r="R397">
        <f t="shared" si="30"/>
        <v>1</v>
      </c>
    </row>
    <row r="398" spans="1:18" x14ac:dyDescent="0.25">
      <c r="A398" t="s">
        <v>3307</v>
      </c>
      <c r="B398" t="s">
        <v>0</v>
      </c>
      <c r="C398">
        <v>321</v>
      </c>
      <c r="D398">
        <v>110675827</v>
      </c>
      <c r="E398" t="s">
        <v>0</v>
      </c>
      <c r="F398" t="s">
        <v>3308</v>
      </c>
      <c r="G398" t="s">
        <v>0</v>
      </c>
      <c r="H398" t="s">
        <v>0</v>
      </c>
      <c r="I398" t="s">
        <v>6994</v>
      </c>
      <c r="J398" s="6">
        <v>1737887</v>
      </c>
      <c r="K398" s="3">
        <v>1738852</v>
      </c>
      <c r="L398" s="3">
        <f t="shared" si="31"/>
        <v>165</v>
      </c>
      <c r="N398">
        <f t="shared" si="32"/>
        <v>0</v>
      </c>
      <c r="O398">
        <f t="shared" si="33"/>
        <v>0</v>
      </c>
      <c r="P398">
        <f t="shared" si="34"/>
        <v>5</v>
      </c>
      <c r="R398">
        <f t="shared" si="30"/>
        <v>0</v>
      </c>
    </row>
    <row r="399" spans="1:18" x14ac:dyDescent="0.25">
      <c r="A399" t="s">
        <v>3309</v>
      </c>
      <c r="B399" t="s">
        <v>0</v>
      </c>
      <c r="C399">
        <v>301</v>
      </c>
      <c r="D399">
        <v>110673503</v>
      </c>
      <c r="E399" t="s">
        <v>1782</v>
      </c>
      <c r="F399" t="s">
        <v>3310</v>
      </c>
      <c r="G399" t="s">
        <v>0</v>
      </c>
      <c r="H399" t="s">
        <v>0</v>
      </c>
      <c r="I399" t="s">
        <v>7226</v>
      </c>
      <c r="J399" s="6">
        <v>1738926</v>
      </c>
      <c r="K399" s="3">
        <v>1739831</v>
      </c>
      <c r="L399" s="3">
        <f t="shared" si="31"/>
        <v>74</v>
      </c>
      <c r="N399">
        <f t="shared" si="32"/>
        <v>0</v>
      </c>
      <c r="O399">
        <f t="shared" si="33"/>
        <v>1</v>
      </c>
      <c r="P399">
        <f t="shared" si="34"/>
        <v>6</v>
      </c>
      <c r="R399">
        <f t="shared" si="30"/>
        <v>1</v>
      </c>
    </row>
    <row r="400" spans="1:18" x14ac:dyDescent="0.25">
      <c r="A400" t="s">
        <v>3311</v>
      </c>
      <c r="B400" t="s">
        <v>0</v>
      </c>
      <c r="C400">
        <v>787</v>
      </c>
      <c r="D400">
        <v>110673552</v>
      </c>
      <c r="E400" t="s">
        <v>0</v>
      </c>
      <c r="F400" t="s">
        <v>3312</v>
      </c>
      <c r="G400" t="s">
        <v>0</v>
      </c>
      <c r="H400" t="s">
        <v>0</v>
      </c>
      <c r="I400" t="s">
        <v>6900</v>
      </c>
      <c r="J400" s="6">
        <v>1739951</v>
      </c>
      <c r="K400" s="3">
        <v>1742314</v>
      </c>
      <c r="L400" s="3">
        <f t="shared" si="31"/>
        <v>120</v>
      </c>
      <c r="N400">
        <f t="shared" si="32"/>
        <v>0</v>
      </c>
      <c r="O400">
        <f t="shared" si="33"/>
        <v>0</v>
      </c>
      <c r="P400">
        <f t="shared" si="34"/>
        <v>7</v>
      </c>
      <c r="R400">
        <f t="shared" si="30"/>
        <v>1</v>
      </c>
    </row>
    <row r="401" spans="1:18" x14ac:dyDescent="0.25">
      <c r="A401" t="s">
        <v>3315</v>
      </c>
      <c r="B401" t="s">
        <v>0</v>
      </c>
      <c r="C401">
        <v>209</v>
      </c>
      <c r="D401">
        <v>110674684</v>
      </c>
      <c r="E401" t="s">
        <v>3316</v>
      </c>
      <c r="F401" t="s">
        <v>3317</v>
      </c>
      <c r="G401" t="s">
        <v>0</v>
      </c>
      <c r="H401" t="s">
        <v>0</v>
      </c>
      <c r="I401" t="s">
        <v>7504</v>
      </c>
      <c r="J401" s="6">
        <v>1743409</v>
      </c>
      <c r="K401" s="3">
        <v>1744038</v>
      </c>
      <c r="L401" s="3">
        <f t="shared" si="31"/>
        <v>1095</v>
      </c>
      <c r="N401">
        <f t="shared" si="32"/>
        <v>0</v>
      </c>
      <c r="O401">
        <f t="shared" si="33"/>
        <v>0</v>
      </c>
      <c r="P401">
        <f t="shared" si="34"/>
        <v>0</v>
      </c>
      <c r="R401">
        <f t="shared" si="30"/>
        <v>2</v>
      </c>
    </row>
    <row r="402" spans="1:18" x14ac:dyDescent="0.25">
      <c r="A402" t="s">
        <v>3318</v>
      </c>
      <c r="B402" t="s">
        <v>0</v>
      </c>
      <c r="C402">
        <v>234</v>
      </c>
      <c r="D402">
        <v>110673833</v>
      </c>
      <c r="E402" t="s">
        <v>3319</v>
      </c>
      <c r="F402" t="s">
        <v>3320</v>
      </c>
      <c r="G402" t="s">
        <v>0</v>
      </c>
      <c r="H402" t="s">
        <v>0</v>
      </c>
      <c r="I402" t="s">
        <v>7505</v>
      </c>
      <c r="J402" s="6">
        <v>1744050</v>
      </c>
      <c r="K402" s="3">
        <v>1744754</v>
      </c>
      <c r="L402" s="3">
        <f t="shared" si="31"/>
        <v>12</v>
      </c>
      <c r="N402">
        <f t="shared" si="32"/>
        <v>1</v>
      </c>
      <c r="O402">
        <f t="shared" si="33"/>
        <v>1</v>
      </c>
      <c r="P402">
        <f t="shared" si="34"/>
        <v>1</v>
      </c>
      <c r="R402">
        <f t="shared" si="30"/>
        <v>0</v>
      </c>
    </row>
    <row r="403" spans="1:18" x14ac:dyDescent="0.25">
      <c r="A403" t="s">
        <v>3321</v>
      </c>
      <c r="B403" t="s">
        <v>0</v>
      </c>
      <c r="C403">
        <v>330</v>
      </c>
      <c r="D403">
        <v>110673848</v>
      </c>
      <c r="E403" t="s">
        <v>0</v>
      </c>
      <c r="F403" t="s">
        <v>3322</v>
      </c>
      <c r="G403" t="s">
        <v>0</v>
      </c>
      <c r="H403" t="s">
        <v>0</v>
      </c>
      <c r="I403" t="s">
        <v>7506</v>
      </c>
      <c r="J403" s="6">
        <v>1744792</v>
      </c>
      <c r="K403" s="3">
        <v>1745784</v>
      </c>
      <c r="L403" s="3">
        <f t="shared" si="31"/>
        <v>38</v>
      </c>
      <c r="N403">
        <f t="shared" si="32"/>
        <v>2</v>
      </c>
      <c r="O403">
        <f t="shared" si="33"/>
        <v>2</v>
      </c>
      <c r="P403">
        <f t="shared" si="34"/>
        <v>2</v>
      </c>
      <c r="R403">
        <f t="shared" si="30"/>
        <v>0</v>
      </c>
    </row>
    <row r="404" spans="1:18" x14ac:dyDescent="0.25">
      <c r="A404" t="s">
        <v>3323</v>
      </c>
      <c r="B404" t="s">
        <v>0</v>
      </c>
      <c r="C404">
        <v>169</v>
      </c>
      <c r="D404">
        <v>110674006</v>
      </c>
      <c r="E404" t="s">
        <v>3324</v>
      </c>
      <c r="F404" t="s">
        <v>3325</v>
      </c>
      <c r="G404" t="s">
        <v>0</v>
      </c>
      <c r="H404" t="s">
        <v>0</v>
      </c>
      <c r="I404" t="s">
        <v>7507</v>
      </c>
      <c r="J404" s="6">
        <v>1745929</v>
      </c>
      <c r="K404" s="3">
        <v>1746438</v>
      </c>
      <c r="L404" s="3">
        <f t="shared" si="31"/>
        <v>145</v>
      </c>
      <c r="N404">
        <f t="shared" si="32"/>
        <v>0</v>
      </c>
      <c r="O404">
        <f t="shared" si="33"/>
        <v>0</v>
      </c>
      <c r="P404">
        <f t="shared" si="34"/>
        <v>3</v>
      </c>
      <c r="R404">
        <f t="shared" si="30"/>
        <v>1</v>
      </c>
    </row>
    <row r="405" spans="1:18" x14ac:dyDescent="0.25">
      <c r="A405" t="s">
        <v>3326</v>
      </c>
      <c r="B405" t="s">
        <v>0</v>
      </c>
      <c r="C405">
        <v>300</v>
      </c>
      <c r="D405">
        <v>110675266</v>
      </c>
      <c r="E405" t="s">
        <v>3327</v>
      </c>
      <c r="F405" t="s">
        <v>3328</v>
      </c>
      <c r="G405" t="s">
        <v>0</v>
      </c>
      <c r="H405" t="s">
        <v>0</v>
      </c>
      <c r="I405" t="s">
        <v>7508</v>
      </c>
      <c r="J405" s="6">
        <v>1746457</v>
      </c>
      <c r="K405" s="3">
        <v>1747359</v>
      </c>
      <c r="L405" s="3">
        <f t="shared" si="31"/>
        <v>19</v>
      </c>
      <c r="N405">
        <f t="shared" si="32"/>
        <v>1</v>
      </c>
      <c r="O405">
        <f t="shared" si="33"/>
        <v>1</v>
      </c>
      <c r="P405">
        <f t="shared" si="34"/>
        <v>4</v>
      </c>
      <c r="R405">
        <f t="shared" si="30"/>
        <v>0</v>
      </c>
    </row>
    <row r="406" spans="1:18" x14ac:dyDescent="0.25">
      <c r="A406" t="s">
        <v>3329</v>
      </c>
      <c r="B406" t="s">
        <v>0</v>
      </c>
      <c r="C406">
        <v>423</v>
      </c>
      <c r="D406">
        <v>110676012</v>
      </c>
      <c r="E406" t="s">
        <v>0</v>
      </c>
      <c r="F406" t="s">
        <v>3330</v>
      </c>
      <c r="G406" t="s">
        <v>0</v>
      </c>
      <c r="H406" t="s">
        <v>0</v>
      </c>
      <c r="I406" t="s">
        <v>7509</v>
      </c>
      <c r="J406" s="6">
        <v>1747698</v>
      </c>
      <c r="K406" s="3">
        <v>1748969</v>
      </c>
      <c r="L406" s="3">
        <f t="shared" si="31"/>
        <v>339</v>
      </c>
      <c r="N406">
        <f t="shared" si="32"/>
        <v>0</v>
      </c>
      <c r="O406">
        <f t="shared" si="33"/>
        <v>0</v>
      </c>
      <c r="P406">
        <f t="shared" si="34"/>
        <v>0</v>
      </c>
      <c r="R406">
        <f t="shared" si="30"/>
        <v>0</v>
      </c>
    </row>
    <row r="407" spans="1:18" x14ac:dyDescent="0.25">
      <c r="A407" t="s">
        <v>3337</v>
      </c>
      <c r="B407" t="s">
        <v>0</v>
      </c>
      <c r="C407">
        <v>226</v>
      </c>
      <c r="D407">
        <v>110675316</v>
      </c>
      <c r="E407" t="s">
        <v>0</v>
      </c>
      <c r="F407" t="s">
        <v>3338</v>
      </c>
      <c r="G407" t="s">
        <v>0</v>
      </c>
      <c r="H407" t="s">
        <v>0</v>
      </c>
      <c r="I407" t="s">
        <v>6793</v>
      </c>
      <c r="J407" s="6">
        <v>1751625</v>
      </c>
      <c r="K407" s="3">
        <v>1752305</v>
      </c>
      <c r="L407" s="3">
        <f t="shared" si="31"/>
        <v>2656</v>
      </c>
      <c r="N407">
        <f t="shared" si="32"/>
        <v>0</v>
      </c>
      <c r="O407">
        <f t="shared" si="33"/>
        <v>0</v>
      </c>
      <c r="P407">
        <f t="shared" si="34"/>
        <v>0</v>
      </c>
      <c r="R407">
        <f t="shared" si="30"/>
        <v>1</v>
      </c>
    </row>
    <row r="408" spans="1:18" x14ac:dyDescent="0.25">
      <c r="A408" t="s">
        <v>3339</v>
      </c>
      <c r="B408" t="s">
        <v>0</v>
      </c>
      <c r="C408">
        <v>298</v>
      </c>
      <c r="D408">
        <v>110675991</v>
      </c>
      <c r="E408" t="s">
        <v>0</v>
      </c>
      <c r="F408" t="s">
        <v>3340</v>
      </c>
      <c r="G408" t="s">
        <v>0</v>
      </c>
      <c r="H408" t="s">
        <v>0</v>
      </c>
      <c r="I408" t="s">
        <v>7510</v>
      </c>
      <c r="J408" s="6">
        <v>1752378</v>
      </c>
      <c r="K408" s="3">
        <v>1753274</v>
      </c>
      <c r="L408" s="3">
        <f t="shared" si="31"/>
        <v>73</v>
      </c>
      <c r="N408">
        <f t="shared" si="32"/>
        <v>0</v>
      </c>
      <c r="O408">
        <f t="shared" si="33"/>
        <v>1</v>
      </c>
      <c r="P408">
        <f t="shared" si="34"/>
        <v>1</v>
      </c>
      <c r="R408">
        <f t="shared" si="30"/>
        <v>1</v>
      </c>
    </row>
    <row r="409" spans="1:18" x14ac:dyDescent="0.25">
      <c r="A409" t="s">
        <v>3344</v>
      </c>
      <c r="B409" t="s">
        <v>0</v>
      </c>
      <c r="C409">
        <v>116</v>
      </c>
      <c r="D409">
        <v>110675626</v>
      </c>
      <c r="E409" t="s">
        <v>0</v>
      </c>
      <c r="F409" t="s">
        <v>3345</v>
      </c>
      <c r="G409" t="s">
        <v>0</v>
      </c>
      <c r="H409" t="s">
        <v>0</v>
      </c>
      <c r="I409" t="s">
        <v>6790</v>
      </c>
      <c r="J409" s="6">
        <v>1754142</v>
      </c>
      <c r="K409" s="3">
        <v>1754492</v>
      </c>
      <c r="L409" s="3">
        <f t="shared" si="31"/>
        <v>868</v>
      </c>
      <c r="N409">
        <f t="shared" si="32"/>
        <v>0</v>
      </c>
      <c r="O409">
        <f t="shared" si="33"/>
        <v>0</v>
      </c>
      <c r="P409">
        <f t="shared" si="34"/>
        <v>0</v>
      </c>
      <c r="R409">
        <f t="shared" si="30"/>
        <v>2</v>
      </c>
    </row>
    <row r="410" spans="1:18" x14ac:dyDescent="0.25">
      <c r="A410" t="s">
        <v>3346</v>
      </c>
      <c r="B410" t="s">
        <v>0</v>
      </c>
      <c r="C410">
        <v>178</v>
      </c>
      <c r="D410">
        <v>110674971</v>
      </c>
      <c r="E410" t="s">
        <v>0</v>
      </c>
      <c r="F410" t="s">
        <v>3347</v>
      </c>
      <c r="G410" t="s">
        <v>0</v>
      </c>
      <c r="H410" t="s">
        <v>0</v>
      </c>
      <c r="I410" t="s">
        <v>6866</v>
      </c>
      <c r="J410" s="6">
        <v>1754514</v>
      </c>
      <c r="K410" s="3">
        <v>1755050</v>
      </c>
      <c r="L410" s="3">
        <f t="shared" si="31"/>
        <v>22</v>
      </c>
      <c r="N410">
        <f t="shared" si="32"/>
        <v>1</v>
      </c>
      <c r="O410">
        <f t="shared" si="33"/>
        <v>1</v>
      </c>
      <c r="P410">
        <f t="shared" si="34"/>
        <v>1</v>
      </c>
      <c r="R410">
        <f t="shared" si="30"/>
        <v>1</v>
      </c>
    </row>
    <row r="411" spans="1:18" x14ac:dyDescent="0.25">
      <c r="A411" t="s">
        <v>3348</v>
      </c>
      <c r="B411" t="s">
        <v>0</v>
      </c>
      <c r="C411">
        <v>449</v>
      </c>
      <c r="D411">
        <v>110675302</v>
      </c>
      <c r="E411" t="s">
        <v>3349</v>
      </c>
      <c r="F411" t="s">
        <v>3350</v>
      </c>
      <c r="G411" t="s">
        <v>0</v>
      </c>
      <c r="H411" t="s">
        <v>0</v>
      </c>
      <c r="I411" t="s">
        <v>7512</v>
      </c>
      <c r="J411" s="6">
        <v>1755102</v>
      </c>
      <c r="K411" s="3">
        <v>1756451</v>
      </c>
      <c r="L411" s="3">
        <f t="shared" si="31"/>
        <v>52</v>
      </c>
      <c r="N411">
        <f t="shared" si="32"/>
        <v>0</v>
      </c>
      <c r="O411">
        <f t="shared" si="33"/>
        <v>2</v>
      </c>
      <c r="P411">
        <f t="shared" si="34"/>
        <v>2</v>
      </c>
      <c r="R411">
        <f t="shared" si="30"/>
        <v>2</v>
      </c>
    </row>
    <row r="412" spans="1:18" x14ac:dyDescent="0.25">
      <c r="A412" t="s">
        <v>3351</v>
      </c>
      <c r="B412" t="s">
        <v>0</v>
      </c>
      <c r="C412">
        <v>392</v>
      </c>
      <c r="D412">
        <v>110674296</v>
      </c>
      <c r="E412" t="s">
        <v>3352</v>
      </c>
      <c r="F412" t="s">
        <v>3353</v>
      </c>
      <c r="G412" t="s">
        <v>0</v>
      </c>
      <c r="H412" t="s">
        <v>0</v>
      </c>
      <c r="I412" t="s">
        <v>7513</v>
      </c>
      <c r="J412" s="6">
        <v>1756478</v>
      </c>
      <c r="K412" s="3">
        <v>1757656</v>
      </c>
      <c r="L412" s="3">
        <f t="shared" si="31"/>
        <v>27</v>
      </c>
      <c r="N412">
        <f t="shared" si="32"/>
        <v>1</v>
      </c>
      <c r="O412">
        <f t="shared" si="33"/>
        <v>3</v>
      </c>
      <c r="P412">
        <f t="shared" si="34"/>
        <v>3</v>
      </c>
      <c r="R412">
        <f t="shared" si="30"/>
        <v>2</v>
      </c>
    </row>
    <row r="413" spans="1:18" x14ac:dyDescent="0.25">
      <c r="A413" t="s">
        <v>3354</v>
      </c>
      <c r="B413" t="s">
        <v>0</v>
      </c>
      <c r="C413">
        <v>640</v>
      </c>
      <c r="D413">
        <v>110673356</v>
      </c>
      <c r="E413" t="s">
        <v>3355</v>
      </c>
      <c r="F413" t="s">
        <v>3356</v>
      </c>
      <c r="G413" t="s">
        <v>0</v>
      </c>
      <c r="H413" t="s">
        <v>0</v>
      </c>
      <c r="I413" t="s">
        <v>7514</v>
      </c>
      <c r="J413" s="6">
        <v>1757660</v>
      </c>
      <c r="K413" s="3">
        <v>1759582</v>
      </c>
      <c r="L413" s="3">
        <f t="shared" si="31"/>
        <v>4</v>
      </c>
      <c r="N413">
        <f t="shared" si="32"/>
        <v>2</v>
      </c>
      <c r="O413">
        <f t="shared" si="33"/>
        <v>4</v>
      </c>
      <c r="P413">
        <f t="shared" si="34"/>
        <v>4</v>
      </c>
      <c r="R413">
        <f t="shared" si="30"/>
        <v>1</v>
      </c>
    </row>
    <row r="414" spans="1:18" x14ac:dyDescent="0.25">
      <c r="A414" t="s">
        <v>3357</v>
      </c>
      <c r="B414" t="s">
        <v>0</v>
      </c>
      <c r="C414">
        <v>592</v>
      </c>
      <c r="D414">
        <v>110676071</v>
      </c>
      <c r="E414" t="s">
        <v>719</v>
      </c>
      <c r="F414" t="s">
        <v>3358</v>
      </c>
      <c r="G414" t="s">
        <v>0</v>
      </c>
      <c r="H414" t="s">
        <v>0</v>
      </c>
      <c r="I414" t="s">
        <v>6972</v>
      </c>
      <c r="J414" s="6">
        <v>1759672</v>
      </c>
      <c r="K414" s="3">
        <v>1761450</v>
      </c>
      <c r="L414" s="3">
        <f t="shared" si="31"/>
        <v>90</v>
      </c>
      <c r="N414">
        <f t="shared" si="32"/>
        <v>0</v>
      </c>
      <c r="O414">
        <f t="shared" si="33"/>
        <v>5</v>
      </c>
      <c r="P414">
        <f t="shared" si="34"/>
        <v>5</v>
      </c>
      <c r="R414">
        <f t="shared" si="30"/>
        <v>1</v>
      </c>
    </row>
    <row r="415" spans="1:18" x14ac:dyDescent="0.25">
      <c r="A415" t="s">
        <v>3359</v>
      </c>
      <c r="B415" t="s">
        <v>0</v>
      </c>
      <c r="C415">
        <v>207</v>
      </c>
      <c r="D415">
        <v>110674996</v>
      </c>
      <c r="E415" t="s">
        <v>3360</v>
      </c>
      <c r="F415" t="s">
        <v>3361</v>
      </c>
      <c r="G415" t="s">
        <v>0</v>
      </c>
      <c r="H415" t="s">
        <v>0</v>
      </c>
      <c r="I415" t="s">
        <v>7515</v>
      </c>
      <c r="J415" s="6">
        <v>1761681</v>
      </c>
      <c r="K415" s="3">
        <v>1762304</v>
      </c>
      <c r="L415" s="3">
        <f t="shared" si="31"/>
        <v>231</v>
      </c>
      <c r="N415">
        <f t="shared" si="32"/>
        <v>0</v>
      </c>
      <c r="O415">
        <f t="shared" si="33"/>
        <v>0</v>
      </c>
      <c r="P415">
        <f t="shared" si="34"/>
        <v>0</v>
      </c>
      <c r="R415">
        <f t="shared" si="30"/>
        <v>0</v>
      </c>
    </row>
    <row r="416" spans="1:18" x14ac:dyDescent="0.25">
      <c r="A416" t="s">
        <v>3362</v>
      </c>
      <c r="B416" t="s">
        <v>0</v>
      </c>
      <c r="C416">
        <v>265</v>
      </c>
      <c r="D416">
        <v>110674094</v>
      </c>
      <c r="E416" t="s">
        <v>3363</v>
      </c>
      <c r="F416" t="s">
        <v>3364</v>
      </c>
      <c r="G416" t="s">
        <v>0</v>
      </c>
      <c r="H416" t="s">
        <v>0</v>
      </c>
      <c r="I416" t="s">
        <v>7516</v>
      </c>
      <c r="J416" s="6">
        <v>1762297</v>
      </c>
      <c r="K416" s="3">
        <v>1763094</v>
      </c>
      <c r="L416" s="3">
        <f t="shared" si="31"/>
        <v>-7</v>
      </c>
      <c r="N416">
        <f t="shared" si="32"/>
        <v>1</v>
      </c>
      <c r="O416">
        <f t="shared" si="33"/>
        <v>1</v>
      </c>
      <c r="P416">
        <f t="shared" si="34"/>
        <v>1</v>
      </c>
      <c r="R416">
        <f t="shared" si="30"/>
        <v>1</v>
      </c>
    </row>
    <row r="417" spans="1:18" x14ac:dyDescent="0.25">
      <c r="A417" t="s">
        <v>3365</v>
      </c>
      <c r="B417" t="s">
        <v>0</v>
      </c>
      <c r="C417">
        <v>264</v>
      </c>
      <c r="D417">
        <v>110674810</v>
      </c>
      <c r="E417" t="s">
        <v>3366</v>
      </c>
      <c r="F417" t="s">
        <v>3367</v>
      </c>
      <c r="G417" t="s">
        <v>0</v>
      </c>
      <c r="H417" t="s">
        <v>0</v>
      </c>
      <c r="I417" t="s">
        <v>7517</v>
      </c>
      <c r="J417" s="6">
        <v>1763106</v>
      </c>
      <c r="K417" s="3">
        <v>1763900</v>
      </c>
      <c r="L417" s="3">
        <f t="shared" si="31"/>
        <v>12</v>
      </c>
      <c r="N417">
        <f t="shared" si="32"/>
        <v>2</v>
      </c>
      <c r="O417">
        <f t="shared" si="33"/>
        <v>2</v>
      </c>
      <c r="P417">
        <f t="shared" si="34"/>
        <v>2</v>
      </c>
      <c r="R417">
        <f t="shared" si="30"/>
        <v>0</v>
      </c>
    </row>
    <row r="418" spans="1:18" x14ac:dyDescent="0.25">
      <c r="A418" t="s">
        <v>3370</v>
      </c>
      <c r="B418" t="s">
        <v>0</v>
      </c>
      <c r="C418">
        <v>337</v>
      </c>
      <c r="D418">
        <v>110675780</v>
      </c>
      <c r="E418" t="s">
        <v>0</v>
      </c>
      <c r="F418" t="s">
        <v>3371</v>
      </c>
      <c r="G418" t="s">
        <v>0</v>
      </c>
      <c r="H418" t="s">
        <v>0</v>
      </c>
      <c r="I418" t="s">
        <v>7032</v>
      </c>
      <c r="J418" s="6">
        <v>1765164</v>
      </c>
      <c r="K418" s="3">
        <v>1766177</v>
      </c>
      <c r="L418" s="3">
        <f t="shared" si="31"/>
        <v>1264</v>
      </c>
      <c r="N418">
        <f t="shared" si="32"/>
        <v>0</v>
      </c>
      <c r="O418">
        <f t="shared" si="33"/>
        <v>0</v>
      </c>
      <c r="P418">
        <f t="shared" si="34"/>
        <v>0</v>
      </c>
      <c r="R418">
        <f t="shared" si="30"/>
        <v>1</v>
      </c>
    </row>
    <row r="419" spans="1:18" x14ac:dyDescent="0.25">
      <c r="A419" t="s">
        <v>3380</v>
      </c>
      <c r="B419" t="s">
        <v>0</v>
      </c>
      <c r="C419">
        <v>340</v>
      </c>
      <c r="D419">
        <v>110675355</v>
      </c>
      <c r="E419" t="s">
        <v>0</v>
      </c>
      <c r="F419" t="s">
        <v>3381</v>
      </c>
      <c r="G419" t="s">
        <v>0</v>
      </c>
      <c r="H419" t="s">
        <v>0</v>
      </c>
      <c r="I419" t="s">
        <v>7522</v>
      </c>
      <c r="J419" s="6">
        <v>1770121</v>
      </c>
      <c r="K419" s="3">
        <v>1771143</v>
      </c>
      <c r="L419" s="3">
        <f t="shared" si="31"/>
        <v>3944</v>
      </c>
      <c r="N419">
        <f t="shared" si="32"/>
        <v>0</v>
      </c>
      <c r="O419">
        <f t="shared" si="33"/>
        <v>0</v>
      </c>
      <c r="P419">
        <f t="shared" si="34"/>
        <v>0</v>
      </c>
      <c r="R419">
        <f t="shared" si="30"/>
        <v>1</v>
      </c>
    </row>
    <row r="420" spans="1:18" x14ac:dyDescent="0.25">
      <c r="A420" t="s">
        <v>3388</v>
      </c>
      <c r="B420" t="s">
        <v>0</v>
      </c>
      <c r="C420">
        <v>551</v>
      </c>
      <c r="D420">
        <v>110675863</v>
      </c>
      <c r="E420" t="s">
        <v>0</v>
      </c>
      <c r="F420" t="s">
        <v>3389</v>
      </c>
      <c r="G420" t="s">
        <v>0</v>
      </c>
      <c r="H420" t="s">
        <v>0</v>
      </c>
      <c r="I420" t="s">
        <v>7525</v>
      </c>
      <c r="J420" s="6">
        <v>1774342</v>
      </c>
      <c r="K420" s="3">
        <v>1775997</v>
      </c>
      <c r="L420" s="3">
        <f t="shared" si="31"/>
        <v>3199</v>
      </c>
      <c r="N420">
        <f t="shared" si="32"/>
        <v>0</v>
      </c>
      <c r="O420">
        <f t="shared" si="33"/>
        <v>0</v>
      </c>
      <c r="P420">
        <f t="shared" si="34"/>
        <v>0</v>
      </c>
      <c r="R420">
        <f t="shared" si="30"/>
        <v>2</v>
      </c>
    </row>
    <row r="421" spans="1:18" x14ac:dyDescent="0.25">
      <c r="A421" t="s">
        <v>3397</v>
      </c>
      <c r="B421" t="s">
        <v>0</v>
      </c>
      <c r="C421">
        <v>347</v>
      </c>
      <c r="D421">
        <v>110675692</v>
      </c>
      <c r="E421" t="s">
        <v>0</v>
      </c>
      <c r="F421" t="s">
        <v>3398</v>
      </c>
      <c r="G421" t="s">
        <v>0</v>
      </c>
      <c r="H421" t="s">
        <v>0</v>
      </c>
      <c r="I421" t="s">
        <v>6790</v>
      </c>
      <c r="J421" s="6">
        <v>1778267</v>
      </c>
      <c r="K421" s="3">
        <v>1779310</v>
      </c>
      <c r="L421" s="3">
        <f t="shared" si="31"/>
        <v>2270</v>
      </c>
      <c r="N421">
        <f t="shared" si="32"/>
        <v>0</v>
      </c>
      <c r="O421">
        <f t="shared" si="33"/>
        <v>0</v>
      </c>
      <c r="P421">
        <f t="shared" si="34"/>
        <v>0</v>
      </c>
      <c r="R421">
        <f t="shared" si="30"/>
        <v>2</v>
      </c>
    </row>
    <row r="422" spans="1:18" x14ac:dyDescent="0.25">
      <c r="A422" t="s">
        <v>3401</v>
      </c>
      <c r="B422" t="s">
        <v>0</v>
      </c>
      <c r="C422">
        <v>64</v>
      </c>
      <c r="D422">
        <v>110675182</v>
      </c>
      <c r="E422" t="s">
        <v>0</v>
      </c>
      <c r="F422" t="s">
        <v>3402</v>
      </c>
      <c r="G422" t="s">
        <v>0</v>
      </c>
      <c r="H422" t="s">
        <v>0</v>
      </c>
      <c r="I422" t="s">
        <v>6796</v>
      </c>
      <c r="J422" s="6">
        <v>1780024</v>
      </c>
      <c r="K422" s="3">
        <v>1780218</v>
      </c>
      <c r="L422" s="3">
        <f t="shared" si="31"/>
        <v>714</v>
      </c>
      <c r="N422">
        <f t="shared" si="32"/>
        <v>0</v>
      </c>
      <c r="O422">
        <f t="shared" si="33"/>
        <v>0</v>
      </c>
      <c r="P422">
        <f t="shared" si="34"/>
        <v>0</v>
      </c>
      <c r="R422">
        <f t="shared" si="30"/>
        <v>1</v>
      </c>
    </row>
    <row r="423" spans="1:18" x14ac:dyDescent="0.25">
      <c r="A423" t="s">
        <v>3403</v>
      </c>
      <c r="B423" t="s">
        <v>0</v>
      </c>
      <c r="C423">
        <v>205</v>
      </c>
      <c r="D423">
        <v>110674347</v>
      </c>
      <c r="E423" t="s">
        <v>0</v>
      </c>
      <c r="F423" t="s">
        <v>3404</v>
      </c>
      <c r="G423" t="s">
        <v>0</v>
      </c>
      <c r="H423" t="s">
        <v>0</v>
      </c>
      <c r="I423" t="s">
        <v>6796</v>
      </c>
      <c r="J423" s="6">
        <v>1780263</v>
      </c>
      <c r="K423" s="3">
        <v>1780880</v>
      </c>
      <c r="L423" s="3">
        <f t="shared" si="31"/>
        <v>45</v>
      </c>
      <c r="N423">
        <f t="shared" si="32"/>
        <v>1</v>
      </c>
      <c r="O423">
        <f t="shared" si="33"/>
        <v>1</v>
      </c>
      <c r="P423">
        <f t="shared" si="34"/>
        <v>1</v>
      </c>
      <c r="R423">
        <f t="shared" si="30"/>
        <v>1</v>
      </c>
    </row>
    <row r="424" spans="1:18" x14ac:dyDescent="0.25">
      <c r="A424" t="s">
        <v>3405</v>
      </c>
      <c r="B424" t="s">
        <v>0</v>
      </c>
      <c r="C424">
        <v>553</v>
      </c>
      <c r="D424">
        <v>110673921</v>
      </c>
      <c r="E424" t="s">
        <v>0</v>
      </c>
      <c r="F424" t="s">
        <v>3406</v>
      </c>
      <c r="G424" t="s">
        <v>0</v>
      </c>
      <c r="H424" t="s">
        <v>0</v>
      </c>
      <c r="I424" t="s">
        <v>7528</v>
      </c>
      <c r="J424" s="6">
        <v>1781006</v>
      </c>
      <c r="K424" s="3">
        <v>1782667</v>
      </c>
      <c r="L424" s="3">
        <f t="shared" si="31"/>
        <v>126</v>
      </c>
      <c r="N424">
        <f t="shared" si="32"/>
        <v>0</v>
      </c>
      <c r="O424">
        <f t="shared" si="33"/>
        <v>0</v>
      </c>
      <c r="P424">
        <f t="shared" si="34"/>
        <v>2</v>
      </c>
      <c r="R424">
        <f t="shared" si="30"/>
        <v>1</v>
      </c>
    </row>
    <row r="425" spans="1:18" x14ac:dyDescent="0.25">
      <c r="A425" t="s">
        <v>3407</v>
      </c>
      <c r="B425" t="s">
        <v>0</v>
      </c>
      <c r="C425">
        <v>122</v>
      </c>
      <c r="D425">
        <v>110675486</v>
      </c>
      <c r="E425" t="s">
        <v>0</v>
      </c>
      <c r="F425" t="s">
        <v>3408</v>
      </c>
      <c r="G425" t="s">
        <v>0</v>
      </c>
      <c r="H425" t="s">
        <v>0</v>
      </c>
      <c r="I425" t="s">
        <v>6796</v>
      </c>
      <c r="J425" s="6">
        <v>1782833</v>
      </c>
      <c r="K425" s="3">
        <v>1783201</v>
      </c>
      <c r="L425" s="3">
        <f t="shared" si="31"/>
        <v>166</v>
      </c>
      <c r="N425">
        <f t="shared" si="32"/>
        <v>0</v>
      </c>
      <c r="O425">
        <f t="shared" si="33"/>
        <v>0</v>
      </c>
      <c r="P425">
        <f t="shared" si="34"/>
        <v>3</v>
      </c>
      <c r="R425">
        <f t="shared" si="30"/>
        <v>2</v>
      </c>
    </row>
    <row r="426" spans="1:18" x14ac:dyDescent="0.25">
      <c r="A426" t="s">
        <v>3411</v>
      </c>
      <c r="B426" t="s">
        <v>0</v>
      </c>
      <c r="C426">
        <v>50</v>
      </c>
      <c r="D426">
        <v>110675491</v>
      </c>
      <c r="E426" t="s">
        <v>0</v>
      </c>
      <c r="F426" t="s">
        <v>3412</v>
      </c>
      <c r="G426" t="s">
        <v>0</v>
      </c>
      <c r="H426" t="s">
        <v>0</v>
      </c>
      <c r="I426" t="s">
        <v>6796</v>
      </c>
      <c r="J426" s="6">
        <v>1783902</v>
      </c>
      <c r="K426" s="3">
        <v>1784054</v>
      </c>
      <c r="L426" s="3">
        <f t="shared" si="31"/>
        <v>701</v>
      </c>
      <c r="N426">
        <f t="shared" si="32"/>
        <v>0</v>
      </c>
      <c r="O426">
        <f t="shared" si="33"/>
        <v>0</v>
      </c>
      <c r="P426">
        <f t="shared" si="34"/>
        <v>0</v>
      </c>
      <c r="R426">
        <f t="shared" si="30"/>
        <v>2</v>
      </c>
    </row>
    <row r="427" spans="1:18" x14ac:dyDescent="0.25">
      <c r="A427" t="s">
        <v>3413</v>
      </c>
      <c r="B427" t="s">
        <v>0</v>
      </c>
      <c r="C427">
        <v>161</v>
      </c>
      <c r="D427">
        <v>110674963</v>
      </c>
      <c r="E427" t="s">
        <v>0</v>
      </c>
      <c r="F427" t="s">
        <v>3414</v>
      </c>
      <c r="G427" t="s">
        <v>0</v>
      </c>
      <c r="H427" t="s">
        <v>0</v>
      </c>
      <c r="I427" t="s">
        <v>7529</v>
      </c>
      <c r="J427" s="6">
        <v>1784095</v>
      </c>
      <c r="K427" s="3">
        <v>1784580</v>
      </c>
      <c r="L427" s="3">
        <f t="shared" si="31"/>
        <v>41</v>
      </c>
      <c r="N427">
        <f t="shared" si="32"/>
        <v>1</v>
      </c>
      <c r="O427">
        <f t="shared" si="33"/>
        <v>1</v>
      </c>
      <c r="P427">
        <f t="shared" si="34"/>
        <v>1</v>
      </c>
      <c r="R427">
        <f t="shared" si="30"/>
        <v>2</v>
      </c>
    </row>
    <row r="428" spans="1:18" x14ac:dyDescent="0.25">
      <c r="A428" t="s">
        <v>3415</v>
      </c>
      <c r="B428" t="s">
        <v>0</v>
      </c>
      <c r="C428">
        <v>100</v>
      </c>
      <c r="D428">
        <v>110675896</v>
      </c>
      <c r="E428" t="s">
        <v>0</v>
      </c>
      <c r="F428" t="s">
        <v>3416</v>
      </c>
      <c r="G428" t="s">
        <v>0</v>
      </c>
      <c r="H428" t="s">
        <v>0</v>
      </c>
      <c r="I428" t="s">
        <v>6790</v>
      </c>
      <c r="J428" s="6">
        <v>1784747</v>
      </c>
      <c r="K428" s="3">
        <v>1785049</v>
      </c>
      <c r="L428" s="3">
        <f t="shared" si="31"/>
        <v>167</v>
      </c>
      <c r="N428">
        <f t="shared" si="32"/>
        <v>0</v>
      </c>
      <c r="O428">
        <f t="shared" si="33"/>
        <v>0</v>
      </c>
      <c r="P428">
        <f t="shared" si="34"/>
        <v>2</v>
      </c>
      <c r="R428">
        <f t="shared" si="30"/>
        <v>1</v>
      </c>
    </row>
    <row r="429" spans="1:18" x14ac:dyDescent="0.25">
      <c r="A429" t="s">
        <v>3417</v>
      </c>
      <c r="B429" t="s">
        <v>0</v>
      </c>
      <c r="C429">
        <v>342</v>
      </c>
      <c r="D429">
        <v>110675643</v>
      </c>
      <c r="E429" t="s">
        <v>0</v>
      </c>
      <c r="F429" t="s">
        <v>3418</v>
      </c>
      <c r="G429" t="s">
        <v>0</v>
      </c>
      <c r="H429" t="s">
        <v>0</v>
      </c>
      <c r="I429" t="s">
        <v>6994</v>
      </c>
      <c r="J429" s="6">
        <v>1785241</v>
      </c>
      <c r="K429" s="3">
        <v>1786269</v>
      </c>
      <c r="L429" s="3">
        <f t="shared" si="31"/>
        <v>192</v>
      </c>
      <c r="N429">
        <f t="shared" si="32"/>
        <v>0</v>
      </c>
      <c r="O429">
        <f t="shared" si="33"/>
        <v>0</v>
      </c>
      <c r="P429">
        <f t="shared" si="34"/>
        <v>3</v>
      </c>
      <c r="R429">
        <f t="shared" si="30"/>
        <v>0</v>
      </c>
    </row>
    <row r="430" spans="1:18" x14ac:dyDescent="0.25">
      <c r="A430" t="s">
        <v>3419</v>
      </c>
      <c r="B430" t="s">
        <v>0</v>
      </c>
      <c r="C430">
        <v>160</v>
      </c>
      <c r="D430">
        <v>110673870</v>
      </c>
      <c r="E430" t="s">
        <v>0</v>
      </c>
      <c r="F430" t="s">
        <v>3420</v>
      </c>
      <c r="G430" t="s">
        <v>0</v>
      </c>
      <c r="H430" t="s">
        <v>0</v>
      </c>
      <c r="I430" t="s">
        <v>6796</v>
      </c>
      <c r="J430" s="6">
        <v>1786323</v>
      </c>
      <c r="K430" s="3">
        <v>1786805</v>
      </c>
      <c r="L430" s="3">
        <f t="shared" si="31"/>
        <v>54</v>
      </c>
      <c r="N430">
        <f t="shared" si="32"/>
        <v>0</v>
      </c>
      <c r="O430">
        <f t="shared" si="33"/>
        <v>1</v>
      </c>
      <c r="P430">
        <f t="shared" si="34"/>
        <v>4</v>
      </c>
      <c r="R430">
        <f t="shared" si="30"/>
        <v>1</v>
      </c>
    </row>
    <row r="431" spans="1:18" x14ac:dyDescent="0.25">
      <c r="A431" t="s">
        <v>3421</v>
      </c>
      <c r="B431" t="s">
        <v>0</v>
      </c>
      <c r="C431">
        <v>77</v>
      </c>
      <c r="D431">
        <v>110674484</v>
      </c>
      <c r="E431" t="s">
        <v>0</v>
      </c>
      <c r="F431" t="s">
        <v>3422</v>
      </c>
      <c r="G431" t="s">
        <v>0</v>
      </c>
      <c r="H431" t="s">
        <v>0</v>
      </c>
      <c r="I431" t="s">
        <v>6790</v>
      </c>
      <c r="J431" s="6">
        <v>1786826</v>
      </c>
      <c r="K431" s="3">
        <v>1787059</v>
      </c>
      <c r="L431" s="3">
        <f t="shared" si="31"/>
        <v>21</v>
      </c>
      <c r="N431">
        <f t="shared" si="32"/>
        <v>1</v>
      </c>
      <c r="O431">
        <f t="shared" si="33"/>
        <v>2</v>
      </c>
      <c r="P431">
        <f t="shared" si="34"/>
        <v>5</v>
      </c>
      <c r="R431">
        <f t="shared" si="30"/>
        <v>2</v>
      </c>
    </row>
    <row r="432" spans="1:18" x14ac:dyDescent="0.25">
      <c r="A432" t="s">
        <v>3423</v>
      </c>
      <c r="B432" t="s">
        <v>0</v>
      </c>
      <c r="C432">
        <v>61</v>
      </c>
      <c r="D432">
        <v>110675146</v>
      </c>
      <c r="E432" t="s">
        <v>0</v>
      </c>
      <c r="F432" t="s">
        <v>3424</v>
      </c>
      <c r="G432" t="s">
        <v>0</v>
      </c>
      <c r="H432" t="s">
        <v>0</v>
      </c>
      <c r="I432" t="s">
        <v>6796</v>
      </c>
      <c r="J432" s="6">
        <v>1787141</v>
      </c>
      <c r="K432" s="3">
        <v>1787326</v>
      </c>
      <c r="L432" s="3">
        <f t="shared" si="31"/>
        <v>82</v>
      </c>
      <c r="N432">
        <f t="shared" si="32"/>
        <v>0</v>
      </c>
      <c r="O432">
        <f t="shared" si="33"/>
        <v>3</v>
      </c>
      <c r="P432">
        <f t="shared" si="34"/>
        <v>6</v>
      </c>
      <c r="R432">
        <f t="shared" si="30"/>
        <v>1</v>
      </c>
    </row>
    <row r="433" spans="1:18" x14ac:dyDescent="0.25">
      <c r="A433" t="s">
        <v>3425</v>
      </c>
      <c r="B433" t="s">
        <v>0</v>
      </c>
      <c r="C433">
        <v>832</v>
      </c>
      <c r="D433">
        <v>110675190</v>
      </c>
      <c r="E433" t="s">
        <v>0</v>
      </c>
      <c r="F433" t="s">
        <v>3426</v>
      </c>
      <c r="G433" t="s">
        <v>0</v>
      </c>
      <c r="H433" t="s">
        <v>0</v>
      </c>
      <c r="I433" t="s">
        <v>6853</v>
      </c>
      <c r="J433" s="6">
        <v>1787345</v>
      </c>
      <c r="K433" s="3">
        <v>1789843</v>
      </c>
      <c r="L433" s="3">
        <f t="shared" si="31"/>
        <v>19</v>
      </c>
      <c r="N433">
        <f t="shared" si="32"/>
        <v>1</v>
      </c>
      <c r="O433">
        <f t="shared" si="33"/>
        <v>4</v>
      </c>
      <c r="P433">
        <f t="shared" si="34"/>
        <v>7</v>
      </c>
      <c r="R433">
        <f t="shared" si="30"/>
        <v>1</v>
      </c>
    </row>
    <row r="434" spans="1:18" x14ac:dyDescent="0.25">
      <c r="A434" t="s">
        <v>3427</v>
      </c>
      <c r="B434" t="s">
        <v>0</v>
      </c>
      <c r="C434">
        <v>626</v>
      </c>
      <c r="D434">
        <v>110675821</v>
      </c>
      <c r="E434" t="s">
        <v>0</v>
      </c>
      <c r="F434" t="s">
        <v>3428</v>
      </c>
      <c r="G434" t="s">
        <v>0</v>
      </c>
      <c r="H434" t="s">
        <v>0</v>
      </c>
      <c r="I434" t="s">
        <v>6946</v>
      </c>
      <c r="J434" s="6">
        <v>1789859</v>
      </c>
      <c r="K434" s="3">
        <v>1791739</v>
      </c>
      <c r="L434" s="3">
        <f t="shared" si="31"/>
        <v>16</v>
      </c>
      <c r="N434">
        <f t="shared" si="32"/>
        <v>2</v>
      </c>
      <c r="O434">
        <f t="shared" si="33"/>
        <v>5</v>
      </c>
      <c r="P434">
        <f t="shared" si="34"/>
        <v>8</v>
      </c>
      <c r="R434">
        <f t="shared" si="30"/>
        <v>2</v>
      </c>
    </row>
    <row r="435" spans="1:18" x14ac:dyDescent="0.25">
      <c r="A435" t="s">
        <v>3429</v>
      </c>
      <c r="B435" t="s">
        <v>0</v>
      </c>
      <c r="C435">
        <v>1019</v>
      </c>
      <c r="D435">
        <v>110675651</v>
      </c>
      <c r="E435" t="s">
        <v>0</v>
      </c>
      <c r="F435" t="s">
        <v>3430</v>
      </c>
      <c r="G435" t="s">
        <v>0</v>
      </c>
      <c r="H435" t="s">
        <v>0</v>
      </c>
      <c r="I435" t="s">
        <v>7530</v>
      </c>
      <c r="J435" s="6">
        <v>1791790</v>
      </c>
      <c r="K435" s="3">
        <v>1794849</v>
      </c>
      <c r="L435" s="3">
        <f t="shared" si="31"/>
        <v>51</v>
      </c>
      <c r="N435">
        <f t="shared" si="32"/>
        <v>0</v>
      </c>
      <c r="O435">
        <f t="shared" si="33"/>
        <v>6</v>
      </c>
      <c r="P435">
        <f t="shared" si="34"/>
        <v>9</v>
      </c>
      <c r="R435">
        <f t="shared" si="30"/>
        <v>2</v>
      </c>
    </row>
    <row r="436" spans="1:18" x14ac:dyDescent="0.25">
      <c r="A436" t="s">
        <v>3431</v>
      </c>
      <c r="B436" t="s">
        <v>0</v>
      </c>
      <c r="C436">
        <v>236</v>
      </c>
      <c r="D436">
        <v>110673400</v>
      </c>
      <c r="E436" t="s">
        <v>0</v>
      </c>
      <c r="F436" t="s">
        <v>3432</v>
      </c>
      <c r="G436" t="s">
        <v>0</v>
      </c>
      <c r="H436" t="s">
        <v>0</v>
      </c>
      <c r="I436" t="s">
        <v>7531</v>
      </c>
      <c r="J436" s="6">
        <v>1794854</v>
      </c>
      <c r="K436" s="3">
        <v>1795564</v>
      </c>
      <c r="L436" s="3">
        <f t="shared" si="31"/>
        <v>5</v>
      </c>
      <c r="N436">
        <f t="shared" si="32"/>
        <v>1</v>
      </c>
      <c r="O436">
        <f t="shared" si="33"/>
        <v>7</v>
      </c>
      <c r="P436">
        <f t="shared" si="34"/>
        <v>10</v>
      </c>
      <c r="R436">
        <f t="shared" si="30"/>
        <v>2</v>
      </c>
    </row>
    <row r="437" spans="1:18" x14ac:dyDescent="0.25">
      <c r="A437" t="s">
        <v>3433</v>
      </c>
      <c r="B437" t="s">
        <v>0</v>
      </c>
      <c r="C437">
        <v>1084</v>
      </c>
      <c r="D437">
        <v>110675394</v>
      </c>
      <c r="E437" t="s">
        <v>0</v>
      </c>
      <c r="F437" t="s">
        <v>3434</v>
      </c>
      <c r="G437" t="s">
        <v>0</v>
      </c>
      <c r="H437" t="s">
        <v>0</v>
      </c>
      <c r="I437" t="s">
        <v>7532</v>
      </c>
      <c r="J437" s="6">
        <v>1795557</v>
      </c>
      <c r="K437" s="3">
        <v>1798811</v>
      </c>
      <c r="L437" s="3">
        <f t="shared" si="31"/>
        <v>-7</v>
      </c>
      <c r="N437">
        <f t="shared" si="32"/>
        <v>2</v>
      </c>
      <c r="O437">
        <f t="shared" si="33"/>
        <v>8</v>
      </c>
      <c r="P437">
        <f t="shared" si="34"/>
        <v>11</v>
      </c>
      <c r="R437">
        <f t="shared" si="30"/>
        <v>1</v>
      </c>
    </row>
    <row r="438" spans="1:18" x14ac:dyDescent="0.25">
      <c r="A438" t="s">
        <v>3436</v>
      </c>
      <c r="B438" t="s">
        <v>0</v>
      </c>
      <c r="C438">
        <v>117</v>
      </c>
      <c r="D438">
        <v>110673829</v>
      </c>
      <c r="E438" t="s">
        <v>0</v>
      </c>
      <c r="F438" t="s">
        <v>3437</v>
      </c>
      <c r="G438" t="s">
        <v>0</v>
      </c>
      <c r="H438" t="s">
        <v>0</v>
      </c>
      <c r="I438" t="s">
        <v>6790</v>
      </c>
      <c r="J438" s="6">
        <v>1798847</v>
      </c>
      <c r="K438" s="3">
        <v>1799200</v>
      </c>
      <c r="L438" s="3">
        <f t="shared" si="31"/>
        <v>36</v>
      </c>
      <c r="N438">
        <f t="shared" si="32"/>
        <v>3</v>
      </c>
      <c r="O438">
        <f t="shared" si="33"/>
        <v>9</v>
      </c>
      <c r="P438">
        <f t="shared" si="34"/>
        <v>12</v>
      </c>
      <c r="R438">
        <f t="shared" si="30"/>
        <v>0</v>
      </c>
    </row>
    <row r="439" spans="1:18" x14ac:dyDescent="0.25">
      <c r="A439" t="s">
        <v>3438</v>
      </c>
      <c r="B439" t="s">
        <v>0</v>
      </c>
      <c r="C439">
        <v>105</v>
      </c>
      <c r="D439">
        <v>110674630</v>
      </c>
      <c r="E439" t="s">
        <v>0</v>
      </c>
      <c r="F439" t="s">
        <v>3439</v>
      </c>
      <c r="G439" t="s">
        <v>0</v>
      </c>
      <c r="H439" t="s">
        <v>0</v>
      </c>
      <c r="I439" t="s">
        <v>6790</v>
      </c>
      <c r="J439" s="6">
        <v>1799362</v>
      </c>
      <c r="K439" s="3">
        <v>1799679</v>
      </c>
      <c r="L439" s="3">
        <f t="shared" si="31"/>
        <v>162</v>
      </c>
      <c r="N439">
        <f t="shared" si="32"/>
        <v>0</v>
      </c>
      <c r="O439">
        <f t="shared" si="33"/>
        <v>0</v>
      </c>
      <c r="P439">
        <f t="shared" si="34"/>
        <v>13</v>
      </c>
      <c r="R439">
        <f t="shared" si="30"/>
        <v>0</v>
      </c>
    </row>
    <row r="440" spans="1:18" x14ac:dyDescent="0.25">
      <c r="A440" t="s">
        <v>3440</v>
      </c>
      <c r="B440" t="s">
        <v>0</v>
      </c>
      <c r="C440">
        <v>200</v>
      </c>
      <c r="D440">
        <v>110675335</v>
      </c>
      <c r="E440" t="s">
        <v>0</v>
      </c>
      <c r="F440" t="s">
        <v>3441</v>
      </c>
      <c r="G440" t="s">
        <v>0</v>
      </c>
      <c r="H440" t="s">
        <v>0</v>
      </c>
      <c r="I440" t="s">
        <v>7533</v>
      </c>
      <c r="J440" s="6">
        <v>1799682</v>
      </c>
      <c r="K440" s="3">
        <v>1800284</v>
      </c>
      <c r="L440" s="3">
        <f t="shared" si="31"/>
        <v>3</v>
      </c>
      <c r="N440">
        <f t="shared" si="32"/>
        <v>1</v>
      </c>
      <c r="O440">
        <f t="shared" si="33"/>
        <v>1</v>
      </c>
      <c r="P440">
        <f t="shared" si="34"/>
        <v>14</v>
      </c>
      <c r="R440">
        <f t="shared" si="30"/>
        <v>2</v>
      </c>
    </row>
    <row r="441" spans="1:18" x14ac:dyDescent="0.25">
      <c r="A441" t="s">
        <v>3442</v>
      </c>
      <c r="B441" t="s">
        <v>0</v>
      </c>
      <c r="C441">
        <v>115</v>
      </c>
      <c r="D441">
        <v>110675114</v>
      </c>
      <c r="E441" t="s">
        <v>0</v>
      </c>
      <c r="F441" t="s">
        <v>3443</v>
      </c>
      <c r="G441" t="s">
        <v>0</v>
      </c>
      <c r="H441" t="s">
        <v>0</v>
      </c>
      <c r="I441" t="s">
        <v>6790</v>
      </c>
      <c r="J441" s="6">
        <v>1800301</v>
      </c>
      <c r="K441" s="3">
        <v>1800648</v>
      </c>
      <c r="L441" s="3">
        <f t="shared" si="31"/>
        <v>17</v>
      </c>
      <c r="N441">
        <f t="shared" si="32"/>
        <v>2</v>
      </c>
      <c r="O441">
        <f t="shared" si="33"/>
        <v>2</v>
      </c>
      <c r="P441">
        <f t="shared" si="34"/>
        <v>15</v>
      </c>
      <c r="R441">
        <f t="shared" si="30"/>
        <v>1</v>
      </c>
    </row>
    <row r="442" spans="1:18" x14ac:dyDescent="0.25">
      <c r="A442" t="s">
        <v>3444</v>
      </c>
      <c r="B442" t="s">
        <v>0</v>
      </c>
      <c r="C442">
        <v>142</v>
      </c>
      <c r="D442">
        <v>110675740</v>
      </c>
      <c r="E442" t="s">
        <v>0</v>
      </c>
      <c r="F442" t="s">
        <v>3445</v>
      </c>
      <c r="G442" t="s">
        <v>0</v>
      </c>
      <c r="H442" t="s">
        <v>0</v>
      </c>
      <c r="I442" t="s">
        <v>7534</v>
      </c>
      <c r="J442" s="6">
        <v>1800657</v>
      </c>
      <c r="K442" s="3">
        <v>1801085</v>
      </c>
      <c r="L442" s="3">
        <f t="shared" si="31"/>
        <v>9</v>
      </c>
      <c r="N442">
        <f t="shared" si="32"/>
        <v>3</v>
      </c>
      <c r="O442">
        <f t="shared" si="33"/>
        <v>3</v>
      </c>
      <c r="P442">
        <f t="shared" si="34"/>
        <v>16</v>
      </c>
      <c r="R442">
        <f t="shared" si="30"/>
        <v>1</v>
      </c>
    </row>
    <row r="443" spans="1:18" x14ac:dyDescent="0.25">
      <c r="A443" t="s">
        <v>3446</v>
      </c>
      <c r="B443" t="s">
        <v>0</v>
      </c>
      <c r="C443">
        <v>109</v>
      </c>
      <c r="D443">
        <v>110673989</v>
      </c>
      <c r="E443" t="s">
        <v>0</v>
      </c>
      <c r="F443" t="s">
        <v>3447</v>
      </c>
      <c r="G443" t="s">
        <v>0</v>
      </c>
      <c r="H443" t="s">
        <v>0</v>
      </c>
      <c r="I443" t="s">
        <v>7535</v>
      </c>
      <c r="J443" s="6">
        <v>1801094</v>
      </c>
      <c r="K443" s="3">
        <v>1801423</v>
      </c>
      <c r="L443" s="3">
        <f t="shared" si="31"/>
        <v>9</v>
      </c>
      <c r="N443">
        <f t="shared" si="32"/>
        <v>4</v>
      </c>
      <c r="O443">
        <f t="shared" si="33"/>
        <v>4</v>
      </c>
      <c r="P443">
        <f t="shared" si="34"/>
        <v>17</v>
      </c>
      <c r="R443">
        <f t="shared" si="30"/>
        <v>1</v>
      </c>
    </row>
    <row r="444" spans="1:18" x14ac:dyDescent="0.25">
      <c r="A444" t="s">
        <v>3448</v>
      </c>
      <c r="B444" t="s">
        <v>0</v>
      </c>
      <c r="C444">
        <v>92</v>
      </c>
      <c r="D444">
        <v>110675009</v>
      </c>
      <c r="E444" t="s">
        <v>0</v>
      </c>
      <c r="F444" t="s">
        <v>3449</v>
      </c>
      <c r="G444" t="s">
        <v>0</v>
      </c>
      <c r="H444" t="s">
        <v>0</v>
      </c>
      <c r="I444" t="s">
        <v>7536</v>
      </c>
      <c r="J444" s="6">
        <v>1801416</v>
      </c>
      <c r="K444" s="3">
        <v>1801694</v>
      </c>
      <c r="L444" s="3">
        <f t="shared" si="31"/>
        <v>-7</v>
      </c>
      <c r="N444">
        <f t="shared" si="32"/>
        <v>5</v>
      </c>
      <c r="O444">
        <f t="shared" si="33"/>
        <v>5</v>
      </c>
      <c r="P444">
        <f t="shared" si="34"/>
        <v>18</v>
      </c>
      <c r="R444">
        <f t="shared" si="30"/>
        <v>2</v>
      </c>
    </row>
    <row r="445" spans="1:18" x14ac:dyDescent="0.25">
      <c r="A445" t="s">
        <v>3450</v>
      </c>
      <c r="B445" t="s">
        <v>0</v>
      </c>
      <c r="C445">
        <v>394</v>
      </c>
      <c r="D445">
        <v>110673917</v>
      </c>
      <c r="E445" t="s">
        <v>0</v>
      </c>
      <c r="F445" t="s">
        <v>3451</v>
      </c>
      <c r="G445" t="s">
        <v>0</v>
      </c>
      <c r="H445" t="s">
        <v>0</v>
      </c>
      <c r="I445" t="s">
        <v>7537</v>
      </c>
      <c r="J445" s="6">
        <v>1801706</v>
      </c>
      <c r="K445" s="3">
        <v>1802890</v>
      </c>
      <c r="L445" s="3">
        <f t="shared" si="31"/>
        <v>12</v>
      </c>
      <c r="N445">
        <f t="shared" si="32"/>
        <v>6</v>
      </c>
      <c r="O445">
        <f t="shared" si="33"/>
        <v>6</v>
      </c>
      <c r="P445">
        <f t="shared" si="34"/>
        <v>19</v>
      </c>
      <c r="R445">
        <f t="shared" si="30"/>
        <v>1</v>
      </c>
    </row>
    <row r="446" spans="1:18" x14ac:dyDescent="0.25">
      <c r="A446" t="s">
        <v>3452</v>
      </c>
      <c r="B446" t="s">
        <v>0</v>
      </c>
      <c r="C446">
        <v>201</v>
      </c>
      <c r="D446">
        <v>110675757</v>
      </c>
      <c r="E446" t="s">
        <v>0</v>
      </c>
      <c r="F446" t="s">
        <v>3453</v>
      </c>
      <c r="G446" t="s">
        <v>0</v>
      </c>
      <c r="H446" t="s">
        <v>0</v>
      </c>
      <c r="I446" t="s">
        <v>7538</v>
      </c>
      <c r="J446" s="6">
        <v>1802931</v>
      </c>
      <c r="K446" s="3">
        <v>1803536</v>
      </c>
      <c r="L446" s="3">
        <f t="shared" si="31"/>
        <v>41</v>
      </c>
      <c r="N446">
        <f t="shared" si="32"/>
        <v>7</v>
      </c>
      <c r="O446">
        <f t="shared" si="33"/>
        <v>7</v>
      </c>
      <c r="P446">
        <f t="shared" si="34"/>
        <v>20</v>
      </c>
      <c r="R446">
        <f t="shared" si="30"/>
        <v>0</v>
      </c>
    </row>
    <row r="447" spans="1:18" x14ac:dyDescent="0.25">
      <c r="A447" t="s">
        <v>3454</v>
      </c>
      <c r="B447" t="s">
        <v>0</v>
      </c>
      <c r="C447">
        <v>415</v>
      </c>
      <c r="D447">
        <v>110673837</v>
      </c>
      <c r="E447" t="s">
        <v>0</v>
      </c>
      <c r="F447" t="s">
        <v>3455</v>
      </c>
      <c r="G447" t="s">
        <v>0</v>
      </c>
      <c r="H447" t="s">
        <v>0</v>
      </c>
      <c r="I447" t="s">
        <v>7539</v>
      </c>
      <c r="J447" s="6">
        <v>1803526</v>
      </c>
      <c r="K447" s="3">
        <v>1804773</v>
      </c>
      <c r="L447" s="3">
        <f t="shared" si="31"/>
        <v>-10</v>
      </c>
      <c r="N447">
        <f t="shared" si="32"/>
        <v>8</v>
      </c>
      <c r="O447">
        <f t="shared" si="33"/>
        <v>8</v>
      </c>
      <c r="P447">
        <f t="shared" si="34"/>
        <v>21</v>
      </c>
      <c r="R447">
        <f t="shared" si="30"/>
        <v>1</v>
      </c>
    </row>
    <row r="448" spans="1:18" x14ac:dyDescent="0.25">
      <c r="A448" t="s">
        <v>3456</v>
      </c>
      <c r="B448" t="s">
        <v>0</v>
      </c>
      <c r="C448">
        <v>579</v>
      </c>
      <c r="D448">
        <v>110675315</v>
      </c>
      <c r="E448" t="s">
        <v>0</v>
      </c>
      <c r="F448" t="s">
        <v>3457</v>
      </c>
      <c r="G448" t="s">
        <v>0</v>
      </c>
      <c r="H448" t="s">
        <v>0</v>
      </c>
      <c r="I448" t="s">
        <v>7279</v>
      </c>
      <c r="J448" s="6">
        <v>1804774</v>
      </c>
      <c r="K448" s="3">
        <v>1806513</v>
      </c>
      <c r="L448" s="3">
        <f t="shared" si="31"/>
        <v>1</v>
      </c>
      <c r="N448">
        <f t="shared" si="32"/>
        <v>9</v>
      </c>
      <c r="O448">
        <f t="shared" si="33"/>
        <v>9</v>
      </c>
      <c r="P448">
        <f t="shared" si="34"/>
        <v>22</v>
      </c>
      <c r="R448">
        <f t="shared" si="30"/>
        <v>0</v>
      </c>
    </row>
    <row r="449" spans="1:18" x14ac:dyDescent="0.25">
      <c r="A449" t="s">
        <v>3458</v>
      </c>
      <c r="B449" t="s">
        <v>0</v>
      </c>
      <c r="C449">
        <v>170</v>
      </c>
      <c r="D449">
        <v>110675940</v>
      </c>
      <c r="E449" t="s">
        <v>0</v>
      </c>
      <c r="F449" t="s">
        <v>3459</v>
      </c>
      <c r="G449" t="s">
        <v>0</v>
      </c>
      <c r="H449" t="s">
        <v>0</v>
      </c>
      <c r="I449" t="s">
        <v>7540</v>
      </c>
      <c r="J449" s="6">
        <v>1806506</v>
      </c>
      <c r="K449" s="3">
        <v>1807018</v>
      </c>
      <c r="L449" s="3">
        <f t="shared" si="31"/>
        <v>-7</v>
      </c>
      <c r="N449">
        <f t="shared" si="32"/>
        <v>10</v>
      </c>
      <c r="O449">
        <f t="shared" si="33"/>
        <v>10</v>
      </c>
      <c r="P449">
        <f t="shared" si="34"/>
        <v>23</v>
      </c>
      <c r="R449">
        <f t="shared" si="30"/>
        <v>2</v>
      </c>
    </row>
    <row r="450" spans="1:18" x14ac:dyDescent="0.25">
      <c r="A450" t="s">
        <v>3460</v>
      </c>
      <c r="B450" t="s">
        <v>0</v>
      </c>
      <c r="C450">
        <v>273</v>
      </c>
      <c r="D450">
        <v>110675909</v>
      </c>
      <c r="E450" t="s">
        <v>0</v>
      </c>
      <c r="F450" t="s">
        <v>3461</v>
      </c>
      <c r="G450" t="s">
        <v>0</v>
      </c>
      <c r="H450" t="s">
        <v>0</v>
      </c>
      <c r="I450" t="s">
        <v>6796</v>
      </c>
      <c r="J450" s="6">
        <v>1807521</v>
      </c>
      <c r="K450" s="3">
        <v>1808342</v>
      </c>
      <c r="L450" s="3">
        <f t="shared" si="31"/>
        <v>503</v>
      </c>
      <c r="N450">
        <f t="shared" si="32"/>
        <v>0</v>
      </c>
      <c r="O450">
        <f t="shared" si="33"/>
        <v>0</v>
      </c>
      <c r="P450">
        <f t="shared" si="34"/>
        <v>0</v>
      </c>
      <c r="R450">
        <f t="shared" si="30"/>
        <v>0</v>
      </c>
    </row>
    <row r="451" spans="1:18" x14ac:dyDescent="0.25">
      <c r="A451" t="s">
        <v>3462</v>
      </c>
      <c r="B451" t="s">
        <v>0</v>
      </c>
      <c r="C451">
        <v>182</v>
      </c>
      <c r="D451">
        <v>110674177</v>
      </c>
      <c r="E451" t="s">
        <v>0</v>
      </c>
      <c r="F451" t="s">
        <v>3463</v>
      </c>
      <c r="G451" t="s">
        <v>0</v>
      </c>
      <c r="H451" t="s">
        <v>0</v>
      </c>
      <c r="I451" t="s">
        <v>7273</v>
      </c>
      <c r="J451" s="6">
        <v>1808517</v>
      </c>
      <c r="K451" s="3">
        <v>1809065</v>
      </c>
      <c r="L451" s="3">
        <f t="shared" si="31"/>
        <v>175</v>
      </c>
      <c r="N451">
        <f t="shared" si="32"/>
        <v>0</v>
      </c>
      <c r="O451">
        <f t="shared" si="33"/>
        <v>0</v>
      </c>
      <c r="P451">
        <f t="shared" si="34"/>
        <v>1</v>
      </c>
      <c r="R451">
        <f t="shared" ref="R451:R514" si="35">MOD(C451,3)</f>
        <v>2</v>
      </c>
    </row>
    <row r="452" spans="1:18" x14ac:dyDescent="0.25">
      <c r="A452" t="s">
        <v>3464</v>
      </c>
      <c r="B452" t="s">
        <v>0</v>
      </c>
      <c r="C452">
        <v>117</v>
      </c>
      <c r="D452">
        <v>110675617</v>
      </c>
      <c r="E452" t="s">
        <v>0</v>
      </c>
      <c r="F452" t="s">
        <v>3465</v>
      </c>
      <c r="G452" t="s">
        <v>0</v>
      </c>
      <c r="H452" t="s">
        <v>0</v>
      </c>
      <c r="I452" t="s">
        <v>6796</v>
      </c>
      <c r="J452" s="6">
        <v>1809160</v>
      </c>
      <c r="K452" s="3">
        <v>1809513</v>
      </c>
      <c r="L452" s="3">
        <f t="shared" ref="L452:L515" si="36">J452-K451</f>
        <v>95</v>
      </c>
      <c r="N452">
        <f t="shared" ref="N452:N515" si="37">IF(L452&lt;50,N451+1,0)</f>
        <v>0</v>
      </c>
      <c r="O452">
        <f t="shared" ref="O452:O515" si="38">IF(L452&lt;100,O451+1,0)</f>
        <v>1</v>
      </c>
      <c r="P452">
        <f t="shared" ref="P452:P515" si="39">IF(L452&lt;200,P451+1,0)</f>
        <v>2</v>
      </c>
      <c r="R452">
        <f t="shared" si="35"/>
        <v>0</v>
      </c>
    </row>
    <row r="453" spans="1:18" x14ac:dyDescent="0.25">
      <c r="A453" t="s">
        <v>3466</v>
      </c>
      <c r="B453" t="s">
        <v>0</v>
      </c>
      <c r="C453">
        <v>68</v>
      </c>
      <c r="D453">
        <v>110673710</v>
      </c>
      <c r="E453" t="s">
        <v>0</v>
      </c>
      <c r="F453" t="s">
        <v>3467</v>
      </c>
      <c r="G453" t="s">
        <v>0</v>
      </c>
      <c r="H453" t="s">
        <v>0</v>
      </c>
      <c r="I453" t="s">
        <v>6796</v>
      </c>
      <c r="J453" s="6">
        <v>1809572</v>
      </c>
      <c r="K453" s="3">
        <v>1809778</v>
      </c>
      <c r="L453" s="3">
        <f t="shared" si="36"/>
        <v>59</v>
      </c>
      <c r="N453">
        <f t="shared" si="37"/>
        <v>0</v>
      </c>
      <c r="O453">
        <f t="shared" si="38"/>
        <v>2</v>
      </c>
      <c r="P453">
        <f t="shared" si="39"/>
        <v>3</v>
      </c>
      <c r="R453">
        <f t="shared" si="35"/>
        <v>2</v>
      </c>
    </row>
    <row r="454" spans="1:18" x14ac:dyDescent="0.25">
      <c r="A454" t="s">
        <v>3468</v>
      </c>
      <c r="B454" t="s">
        <v>0</v>
      </c>
      <c r="C454">
        <v>153</v>
      </c>
      <c r="D454">
        <v>110674621</v>
      </c>
      <c r="E454" t="s">
        <v>0</v>
      </c>
      <c r="F454" t="s">
        <v>3469</v>
      </c>
      <c r="G454" t="s">
        <v>0</v>
      </c>
      <c r="H454" t="s">
        <v>0</v>
      </c>
      <c r="I454" t="s">
        <v>7541</v>
      </c>
      <c r="J454" s="6">
        <v>1809920</v>
      </c>
      <c r="K454" s="3">
        <v>1810381</v>
      </c>
      <c r="L454" s="3">
        <f t="shared" si="36"/>
        <v>142</v>
      </c>
      <c r="N454">
        <f t="shared" si="37"/>
        <v>0</v>
      </c>
      <c r="O454">
        <f t="shared" si="38"/>
        <v>0</v>
      </c>
      <c r="P454">
        <f t="shared" si="39"/>
        <v>4</v>
      </c>
      <c r="R454">
        <f t="shared" si="35"/>
        <v>0</v>
      </c>
    </row>
    <row r="455" spans="1:18" x14ac:dyDescent="0.25">
      <c r="A455" t="s">
        <v>3470</v>
      </c>
      <c r="B455" t="s">
        <v>0</v>
      </c>
      <c r="C455">
        <v>63</v>
      </c>
      <c r="D455">
        <v>110675083</v>
      </c>
      <c r="E455" t="s">
        <v>0</v>
      </c>
      <c r="F455" t="s">
        <v>3471</v>
      </c>
      <c r="G455" t="s">
        <v>0</v>
      </c>
      <c r="H455" t="s">
        <v>0</v>
      </c>
      <c r="I455" t="s">
        <v>6796</v>
      </c>
      <c r="J455" s="6">
        <v>1810518</v>
      </c>
      <c r="K455" s="3">
        <v>1810709</v>
      </c>
      <c r="L455" s="3">
        <f t="shared" si="36"/>
        <v>137</v>
      </c>
      <c r="N455">
        <f t="shared" si="37"/>
        <v>0</v>
      </c>
      <c r="O455">
        <f t="shared" si="38"/>
        <v>0</v>
      </c>
      <c r="P455">
        <f t="shared" si="39"/>
        <v>5</v>
      </c>
      <c r="R455">
        <f t="shared" si="35"/>
        <v>0</v>
      </c>
    </row>
    <row r="456" spans="1:18" x14ac:dyDescent="0.25">
      <c r="A456" t="s">
        <v>3472</v>
      </c>
      <c r="B456" t="s">
        <v>0</v>
      </c>
      <c r="C456">
        <v>129</v>
      </c>
      <c r="D456">
        <v>110673340</v>
      </c>
      <c r="E456" t="s">
        <v>0</v>
      </c>
      <c r="F456" t="s">
        <v>3473</v>
      </c>
      <c r="G456" t="s">
        <v>0</v>
      </c>
      <c r="H456" t="s">
        <v>0</v>
      </c>
      <c r="I456" t="s">
        <v>6945</v>
      </c>
      <c r="J456" s="6">
        <v>1810917</v>
      </c>
      <c r="K456" s="3">
        <v>1811306</v>
      </c>
      <c r="L456" s="3">
        <f t="shared" si="36"/>
        <v>208</v>
      </c>
      <c r="N456">
        <f t="shared" si="37"/>
        <v>0</v>
      </c>
      <c r="O456">
        <f t="shared" si="38"/>
        <v>0</v>
      </c>
      <c r="P456">
        <f t="shared" si="39"/>
        <v>0</v>
      </c>
      <c r="R456">
        <f t="shared" si="35"/>
        <v>0</v>
      </c>
    </row>
    <row r="457" spans="1:18" x14ac:dyDescent="0.25">
      <c r="A457" t="s">
        <v>3474</v>
      </c>
      <c r="B457" t="s">
        <v>0</v>
      </c>
      <c r="C457">
        <v>48</v>
      </c>
      <c r="D457">
        <v>110675612</v>
      </c>
      <c r="E457" t="s">
        <v>0</v>
      </c>
      <c r="F457" t="s">
        <v>3475</v>
      </c>
      <c r="G457" t="s">
        <v>0</v>
      </c>
      <c r="H457" t="s">
        <v>0</v>
      </c>
      <c r="I457" t="s">
        <v>6796</v>
      </c>
      <c r="J457" s="6">
        <v>1811321</v>
      </c>
      <c r="K457" s="3">
        <v>1811467</v>
      </c>
      <c r="L457" s="3">
        <f t="shared" si="36"/>
        <v>15</v>
      </c>
      <c r="N457">
        <f t="shared" si="37"/>
        <v>1</v>
      </c>
      <c r="O457">
        <f t="shared" si="38"/>
        <v>1</v>
      </c>
      <c r="P457">
        <f t="shared" si="39"/>
        <v>1</v>
      </c>
      <c r="R457">
        <f t="shared" si="35"/>
        <v>0</v>
      </c>
    </row>
    <row r="458" spans="1:18" x14ac:dyDescent="0.25">
      <c r="A458" t="s">
        <v>3476</v>
      </c>
      <c r="B458" t="s">
        <v>0</v>
      </c>
      <c r="C458">
        <v>427</v>
      </c>
      <c r="D458">
        <v>110674702</v>
      </c>
      <c r="E458" t="s">
        <v>3477</v>
      </c>
      <c r="F458" t="s">
        <v>3478</v>
      </c>
      <c r="G458" t="s">
        <v>0</v>
      </c>
      <c r="H458" t="s">
        <v>0</v>
      </c>
      <c r="I458" t="s">
        <v>7542</v>
      </c>
      <c r="J458" s="6">
        <v>1811479</v>
      </c>
      <c r="K458" s="3">
        <v>1812762</v>
      </c>
      <c r="L458" s="3">
        <f t="shared" si="36"/>
        <v>12</v>
      </c>
      <c r="N458">
        <f t="shared" si="37"/>
        <v>2</v>
      </c>
      <c r="O458">
        <f t="shared" si="38"/>
        <v>2</v>
      </c>
      <c r="P458">
        <f t="shared" si="39"/>
        <v>2</v>
      </c>
      <c r="R458">
        <f t="shared" si="35"/>
        <v>1</v>
      </c>
    </row>
    <row r="459" spans="1:18" x14ac:dyDescent="0.25">
      <c r="A459" t="s">
        <v>3479</v>
      </c>
      <c r="B459" t="s">
        <v>0</v>
      </c>
      <c r="C459">
        <v>246</v>
      </c>
      <c r="D459">
        <v>110674600</v>
      </c>
      <c r="E459" t="s">
        <v>0</v>
      </c>
      <c r="F459" t="s">
        <v>3480</v>
      </c>
      <c r="G459" t="s">
        <v>0</v>
      </c>
      <c r="H459" t="s">
        <v>0</v>
      </c>
      <c r="I459" t="s">
        <v>6790</v>
      </c>
      <c r="J459" s="6">
        <v>1812773</v>
      </c>
      <c r="K459" s="3">
        <v>1813513</v>
      </c>
      <c r="L459" s="3">
        <f t="shared" si="36"/>
        <v>11</v>
      </c>
      <c r="N459">
        <f t="shared" si="37"/>
        <v>3</v>
      </c>
      <c r="O459">
        <f t="shared" si="38"/>
        <v>3</v>
      </c>
      <c r="P459">
        <f t="shared" si="39"/>
        <v>3</v>
      </c>
      <c r="R459">
        <f t="shared" si="35"/>
        <v>0</v>
      </c>
    </row>
    <row r="460" spans="1:18" x14ac:dyDescent="0.25">
      <c r="A460" t="s">
        <v>3481</v>
      </c>
      <c r="B460" t="s">
        <v>0</v>
      </c>
      <c r="C460">
        <v>47</v>
      </c>
      <c r="D460">
        <v>110674464</v>
      </c>
      <c r="E460" t="s">
        <v>0</v>
      </c>
      <c r="F460" t="s">
        <v>3482</v>
      </c>
      <c r="G460" t="s">
        <v>0</v>
      </c>
      <c r="H460" t="s">
        <v>0</v>
      </c>
      <c r="I460" t="s">
        <v>6790</v>
      </c>
      <c r="J460" s="6">
        <v>1813541</v>
      </c>
      <c r="K460" s="3">
        <v>1813684</v>
      </c>
      <c r="L460" s="3">
        <f t="shared" si="36"/>
        <v>28</v>
      </c>
      <c r="N460">
        <f t="shared" si="37"/>
        <v>4</v>
      </c>
      <c r="O460">
        <f t="shared" si="38"/>
        <v>4</v>
      </c>
      <c r="P460">
        <f t="shared" si="39"/>
        <v>4</v>
      </c>
      <c r="R460">
        <f t="shared" si="35"/>
        <v>2</v>
      </c>
    </row>
    <row r="461" spans="1:18" x14ac:dyDescent="0.25">
      <c r="A461" t="s">
        <v>3483</v>
      </c>
      <c r="B461" t="s">
        <v>0</v>
      </c>
      <c r="C461">
        <v>59</v>
      </c>
      <c r="D461">
        <v>110673781</v>
      </c>
      <c r="E461" t="s">
        <v>0</v>
      </c>
      <c r="F461" t="s">
        <v>3484</v>
      </c>
      <c r="G461" t="s">
        <v>0</v>
      </c>
      <c r="H461" t="s">
        <v>0</v>
      </c>
      <c r="I461" t="s">
        <v>6853</v>
      </c>
      <c r="J461" s="6">
        <v>1813702</v>
      </c>
      <c r="K461" s="3">
        <v>1813881</v>
      </c>
      <c r="L461" s="3">
        <f t="shared" si="36"/>
        <v>18</v>
      </c>
      <c r="N461">
        <f t="shared" si="37"/>
        <v>5</v>
      </c>
      <c r="O461">
        <f t="shared" si="38"/>
        <v>5</v>
      </c>
      <c r="P461">
        <f t="shared" si="39"/>
        <v>5</v>
      </c>
      <c r="R461">
        <f t="shared" si="35"/>
        <v>2</v>
      </c>
    </row>
    <row r="462" spans="1:18" x14ac:dyDescent="0.25">
      <c r="A462" t="s">
        <v>3485</v>
      </c>
      <c r="B462" t="s">
        <v>0</v>
      </c>
      <c r="C462">
        <v>76</v>
      </c>
      <c r="D462">
        <v>110675879</v>
      </c>
      <c r="E462" t="s">
        <v>0</v>
      </c>
      <c r="F462" t="s">
        <v>3486</v>
      </c>
      <c r="G462" t="s">
        <v>0</v>
      </c>
      <c r="H462" t="s">
        <v>0</v>
      </c>
      <c r="I462" t="s">
        <v>6796</v>
      </c>
      <c r="J462" s="6">
        <v>1813907</v>
      </c>
      <c r="K462" s="3">
        <v>1814137</v>
      </c>
      <c r="L462" s="3">
        <f t="shared" si="36"/>
        <v>26</v>
      </c>
      <c r="N462">
        <f t="shared" si="37"/>
        <v>6</v>
      </c>
      <c r="O462">
        <f t="shared" si="38"/>
        <v>6</v>
      </c>
      <c r="P462">
        <f t="shared" si="39"/>
        <v>6</v>
      </c>
      <c r="R462">
        <f t="shared" si="35"/>
        <v>1</v>
      </c>
    </row>
    <row r="463" spans="1:18" x14ac:dyDescent="0.25">
      <c r="A463" t="s">
        <v>3487</v>
      </c>
      <c r="B463" t="s">
        <v>0</v>
      </c>
      <c r="C463">
        <v>165</v>
      </c>
      <c r="D463">
        <v>110675035</v>
      </c>
      <c r="E463" t="s">
        <v>0</v>
      </c>
      <c r="F463" t="s">
        <v>3488</v>
      </c>
      <c r="G463" t="s">
        <v>0</v>
      </c>
      <c r="H463" t="s">
        <v>0</v>
      </c>
      <c r="I463" t="s">
        <v>6853</v>
      </c>
      <c r="J463" s="6">
        <v>1814143</v>
      </c>
      <c r="K463" s="3">
        <v>1814640</v>
      </c>
      <c r="L463" s="3">
        <f t="shared" si="36"/>
        <v>6</v>
      </c>
      <c r="N463">
        <f t="shared" si="37"/>
        <v>7</v>
      </c>
      <c r="O463">
        <f t="shared" si="38"/>
        <v>7</v>
      </c>
      <c r="P463">
        <f t="shared" si="39"/>
        <v>7</v>
      </c>
      <c r="R463">
        <f t="shared" si="35"/>
        <v>0</v>
      </c>
    </row>
    <row r="464" spans="1:18" x14ac:dyDescent="0.25">
      <c r="A464" t="s">
        <v>3489</v>
      </c>
      <c r="B464" t="s">
        <v>0</v>
      </c>
      <c r="C464">
        <v>62</v>
      </c>
      <c r="D464">
        <v>110675188</v>
      </c>
      <c r="E464" t="s">
        <v>0</v>
      </c>
      <c r="F464" t="s">
        <v>3490</v>
      </c>
      <c r="G464" t="s">
        <v>0</v>
      </c>
      <c r="H464" t="s">
        <v>0</v>
      </c>
      <c r="I464" t="s">
        <v>7291</v>
      </c>
      <c r="J464" s="6">
        <v>1814690</v>
      </c>
      <c r="K464" s="3">
        <v>1814878</v>
      </c>
      <c r="L464" s="3">
        <f t="shared" si="36"/>
        <v>50</v>
      </c>
      <c r="N464">
        <f t="shared" si="37"/>
        <v>0</v>
      </c>
      <c r="O464">
        <f t="shared" si="38"/>
        <v>8</v>
      </c>
      <c r="P464">
        <f t="shared" si="39"/>
        <v>8</v>
      </c>
      <c r="R464">
        <f t="shared" si="35"/>
        <v>2</v>
      </c>
    </row>
    <row r="465" spans="1:18" x14ac:dyDescent="0.25">
      <c r="A465" t="s">
        <v>3501</v>
      </c>
      <c r="B465" t="s">
        <v>0</v>
      </c>
      <c r="C465">
        <v>112</v>
      </c>
      <c r="D465">
        <v>110674535</v>
      </c>
      <c r="E465" t="s">
        <v>0</v>
      </c>
      <c r="F465" t="s">
        <v>3502</v>
      </c>
      <c r="G465" t="s">
        <v>0</v>
      </c>
      <c r="H465" t="s">
        <v>0</v>
      </c>
      <c r="I465" t="s">
        <v>7545</v>
      </c>
      <c r="J465" s="6">
        <v>1820078</v>
      </c>
      <c r="K465" s="3">
        <v>1820416</v>
      </c>
      <c r="L465" s="3">
        <f t="shared" si="36"/>
        <v>5200</v>
      </c>
      <c r="N465">
        <f t="shared" si="37"/>
        <v>0</v>
      </c>
      <c r="O465">
        <f t="shared" si="38"/>
        <v>0</v>
      </c>
      <c r="P465">
        <f t="shared" si="39"/>
        <v>0</v>
      </c>
      <c r="R465">
        <f t="shared" si="35"/>
        <v>1</v>
      </c>
    </row>
    <row r="466" spans="1:18" x14ac:dyDescent="0.25">
      <c r="A466" t="s">
        <v>3503</v>
      </c>
      <c r="B466" t="s">
        <v>0</v>
      </c>
      <c r="C466">
        <v>125</v>
      </c>
      <c r="D466">
        <v>110674877</v>
      </c>
      <c r="E466" t="s">
        <v>0</v>
      </c>
      <c r="F466" t="s">
        <v>3504</v>
      </c>
      <c r="G466" t="s">
        <v>0</v>
      </c>
      <c r="H466" t="s">
        <v>0</v>
      </c>
      <c r="I466" t="s">
        <v>6812</v>
      </c>
      <c r="J466" s="6">
        <v>1820820</v>
      </c>
      <c r="K466" s="3">
        <v>1821197</v>
      </c>
      <c r="L466" s="3">
        <f t="shared" si="36"/>
        <v>404</v>
      </c>
      <c r="N466">
        <f t="shared" si="37"/>
        <v>0</v>
      </c>
      <c r="O466">
        <f t="shared" si="38"/>
        <v>0</v>
      </c>
      <c r="P466">
        <f t="shared" si="39"/>
        <v>0</v>
      </c>
      <c r="R466">
        <f t="shared" si="35"/>
        <v>2</v>
      </c>
    </row>
    <row r="467" spans="1:18" x14ac:dyDescent="0.25">
      <c r="A467" t="s">
        <v>3505</v>
      </c>
      <c r="B467" t="s">
        <v>0</v>
      </c>
      <c r="C467">
        <v>49</v>
      </c>
      <c r="D467">
        <v>110675434</v>
      </c>
      <c r="E467" t="s">
        <v>0</v>
      </c>
      <c r="F467" t="s">
        <v>3506</v>
      </c>
      <c r="G467" t="s">
        <v>0</v>
      </c>
      <c r="H467" t="s">
        <v>0</v>
      </c>
      <c r="I467" t="s">
        <v>6796</v>
      </c>
      <c r="J467" s="6">
        <v>1821385</v>
      </c>
      <c r="K467" s="3">
        <v>1821534</v>
      </c>
      <c r="L467" s="3">
        <f t="shared" si="36"/>
        <v>188</v>
      </c>
      <c r="N467">
        <f t="shared" si="37"/>
        <v>0</v>
      </c>
      <c r="O467">
        <f t="shared" si="38"/>
        <v>0</v>
      </c>
      <c r="P467">
        <f t="shared" si="39"/>
        <v>1</v>
      </c>
      <c r="R467">
        <f t="shared" si="35"/>
        <v>1</v>
      </c>
    </row>
    <row r="468" spans="1:18" x14ac:dyDescent="0.25">
      <c r="A468" t="s">
        <v>3507</v>
      </c>
      <c r="B468" t="s">
        <v>0</v>
      </c>
      <c r="C468">
        <v>186</v>
      </c>
      <c r="D468">
        <v>110673590</v>
      </c>
      <c r="E468" t="s">
        <v>0</v>
      </c>
      <c r="F468" t="s">
        <v>3508</v>
      </c>
      <c r="G468" t="s">
        <v>0</v>
      </c>
      <c r="H468" t="s">
        <v>0</v>
      </c>
      <c r="I468" t="s">
        <v>6790</v>
      </c>
      <c r="J468" s="6">
        <v>1821673</v>
      </c>
      <c r="K468" s="3">
        <v>1822233</v>
      </c>
      <c r="L468" s="3">
        <f t="shared" si="36"/>
        <v>139</v>
      </c>
      <c r="N468">
        <f t="shared" si="37"/>
        <v>0</v>
      </c>
      <c r="O468">
        <f t="shared" si="38"/>
        <v>0</v>
      </c>
      <c r="P468">
        <f t="shared" si="39"/>
        <v>2</v>
      </c>
      <c r="R468">
        <f t="shared" si="35"/>
        <v>0</v>
      </c>
    </row>
    <row r="469" spans="1:18" x14ac:dyDescent="0.25">
      <c r="A469" t="s">
        <v>3509</v>
      </c>
      <c r="B469" t="s">
        <v>0</v>
      </c>
      <c r="C469">
        <v>316</v>
      </c>
      <c r="D469">
        <v>110674206</v>
      </c>
      <c r="E469" t="s">
        <v>3510</v>
      </c>
      <c r="F469" t="s">
        <v>3511</v>
      </c>
      <c r="G469" t="s">
        <v>0</v>
      </c>
      <c r="H469" t="s">
        <v>0</v>
      </c>
      <c r="I469" t="s">
        <v>7546</v>
      </c>
      <c r="J469" s="6">
        <v>1822317</v>
      </c>
      <c r="K469" s="3">
        <v>1823267</v>
      </c>
      <c r="L469" s="3">
        <f t="shared" si="36"/>
        <v>84</v>
      </c>
      <c r="N469">
        <f t="shared" si="37"/>
        <v>0</v>
      </c>
      <c r="O469">
        <f t="shared" si="38"/>
        <v>1</v>
      </c>
      <c r="P469">
        <f t="shared" si="39"/>
        <v>3</v>
      </c>
      <c r="R469">
        <f t="shared" si="35"/>
        <v>1</v>
      </c>
    </row>
    <row r="470" spans="1:18" x14ac:dyDescent="0.25">
      <c r="A470" t="s">
        <v>3512</v>
      </c>
      <c r="B470" t="s">
        <v>0</v>
      </c>
      <c r="C470">
        <v>1471</v>
      </c>
      <c r="D470">
        <v>110674311</v>
      </c>
      <c r="E470" t="s">
        <v>0</v>
      </c>
      <c r="F470" t="s">
        <v>3513</v>
      </c>
      <c r="G470" t="s">
        <v>0</v>
      </c>
      <c r="H470" t="s">
        <v>0</v>
      </c>
      <c r="I470" t="s">
        <v>7308</v>
      </c>
      <c r="J470" s="6">
        <v>1823380</v>
      </c>
      <c r="K470" s="3">
        <v>1827795</v>
      </c>
      <c r="L470" s="3">
        <f t="shared" si="36"/>
        <v>113</v>
      </c>
      <c r="N470">
        <f t="shared" si="37"/>
        <v>0</v>
      </c>
      <c r="O470">
        <f t="shared" si="38"/>
        <v>0</v>
      </c>
      <c r="P470">
        <f t="shared" si="39"/>
        <v>4</v>
      </c>
      <c r="R470">
        <f t="shared" si="35"/>
        <v>1</v>
      </c>
    </row>
    <row r="471" spans="1:18" x14ac:dyDescent="0.25">
      <c r="A471" t="s">
        <v>3516</v>
      </c>
      <c r="B471" t="s">
        <v>0</v>
      </c>
      <c r="C471">
        <v>250</v>
      </c>
      <c r="D471">
        <v>110673923</v>
      </c>
      <c r="E471" t="s">
        <v>0</v>
      </c>
      <c r="F471" t="s">
        <v>3517</v>
      </c>
      <c r="G471" t="s">
        <v>0</v>
      </c>
      <c r="H471" t="s">
        <v>0</v>
      </c>
      <c r="I471" t="s">
        <v>6790</v>
      </c>
      <c r="J471" s="6">
        <v>1828707</v>
      </c>
      <c r="K471" s="3">
        <v>1829459</v>
      </c>
      <c r="L471" s="3">
        <f t="shared" si="36"/>
        <v>912</v>
      </c>
      <c r="N471">
        <f t="shared" si="37"/>
        <v>0</v>
      </c>
      <c r="O471">
        <f t="shared" si="38"/>
        <v>0</v>
      </c>
      <c r="P471">
        <f t="shared" si="39"/>
        <v>0</v>
      </c>
      <c r="R471">
        <f t="shared" si="35"/>
        <v>1</v>
      </c>
    </row>
    <row r="472" spans="1:18" x14ac:dyDescent="0.25">
      <c r="A472" t="s">
        <v>3518</v>
      </c>
      <c r="B472" t="s">
        <v>0</v>
      </c>
      <c r="C472">
        <v>382</v>
      </c>
      <c r="D472">
        <v>110674023</v>
      </c>
      <c r="E472" t="s">
        <v>0</v>
      </c>
      <c r="F472" t="s">
        <v>3519</v>
      </c>
      <c r="G472" t="s">
        <v>0</v>
      </c>
      <c r="H472" t="s">
        <v>0</v>
      </c>
      <c r="I472" t="s">
        <v>7547</v>
      </c>
      <c r="J472" s="6">
        <v>1829551</v>
      </c>
      <c r="K472" s="3">
        <v>1830699</v>
      </c>
      <c r="L472" s="3">
        <f t="shared" si="36"/>
        <v>92</v>
      </c>
      <c r="N472">
        <f t="shared" si="37"/>
        <v>0</v>
      </c>
      <c r="O472">
        <f t="shared" si="38"/>
        <v>1</v>
      </c>
      <c r="P472">
        <f t="shared" si="39"/>
        <v>1</v>
      </c>
      <c r="R472">
        <f t="shared" si="35"/>
        <v>1</v>
      </c>
    </row>
    <row r="473" spans="1:18" x14ac:dyDescent="0.25">
      <c r="A473" t="s">
        <v>3520</v>
      </c>
      <c r="B473" t="s">
        <v>0</v>
      </c>
      <c r="C473">
        <v>1710</v>
      </c>
      <c r="D473">
        <v>110674842</v>
      </c>
      <c r="E473" t="s">
        <v>0</v>
      </c>
      <c r="F473" t="s">
        <v>3521</v>
      </c>
      <c r="G473" t="s">
        <v>0</v>
      </c>
      <c r="H473" t="s">
        <v>0</v>
      </c>
      <c r="I473" t="s">
        <v>7548</v>
      </c>
      <c r="J473" s="6">
        <v>1830780</v>
      </c>
      <c r="K473" s="3">
        <v>1835912</v>
      </c>
      <c r="L473" s="3">
        <f t="shared" si="36"/>
        <v>81</v>
      </c>
      <c r="N473">
        <f t="shared" si="37"/>
        <v>0</v>
      </c>
      <c r="O473">
        <f t="shared" si="38"/>
        <v>2</v>
      </c>
      <c r="P473">
        <f t="shared" si="39"/>
        <v>2</v>
      </c>
      <c r="R473">
        <f t="shared" si="35"/>
        <v>0</v>
      </c>
    </row>
    <row r="474" spans="1:18" x14ac:dyDescent="0.25">
      <c r="A474" t="s">
        <v>3522</v>
      </c>
      <c r="B474" t="s">
        <v>0</v>
      </c>
      <c r="C474">
        <v>167</v>
      </c>
      <c r="D474">
        <v>110675576</v>
      </c>
      <c r="E474" t="s">
        <v>0</v>
      </c>
      <c r="F474" t="s">
        <v>3523</v>
      </c>
      <c r="G474" t="s">
        <v>0</v>
      </c>
      <c r="H474" t="s">
        <v>0</v>
      </c>
      <c r="I474" t="s">
        <v>6824</v>
      </c>
      <c r="J474" s="6">
        <v>1836149</v>
      </c>
      <c r="K474" s="3">
        <v>1836652</v>
      </c>
      <c r="L474" s="3">
        <f t="shared" si="36"/>
        <v>237</v>
      </c>
      <c r="N474">
        <f t="shared" si="37"/>
        <v>0</v>
      </c>
      <c r="O474">
        <f t="shared" si="38"/>
        <v>0</v>
      </c>
      <c r="P474">
        <f t="shared" si="39"/>
        <v>0</v>
      </c>
      <c r="R474">
        <f t="shared" si="35"/>
        <v>2</v>
      </c>
    </row>
    <row r="475" spans="1:18" x14ac:dyDescent="0.25">
      <c r="A475" t="s">
        <v>3532</v>
      </c>
      <c r="B475" t="s">
        <v>0</v>
      </c>
      <c r="C475">
        <v>348</v>
      </c>
      <c r="D475">
        <v>110673876</v>
      </c>
      <c r="E475" t="s">
        <v>3533</v>
      </c>
      <c r="F475" t="s">
        <v>3534</v>
      </c>
      <c r="G475" t="s">
        <v>0</v>
      </c>
      <c r="H475" t="s">
        <v>0</v>
      </c>
      <c r="I475" t="s">
        <v>7553</v>
      </c>
      <c r="J475" s="6">
        <v>1841711</v>
      </c>
      <c r="K475" s="3">
        <v>1842757</v>
      </c>
      <c r="L475" s="3">
        <f t="shared" si="36"/>
        <v>5059</v>
      </c>
      <c r="N475">
        <f t="shared" si="37"/>
        <v>0</v>
      </c>
      <c r="O475">
        <f t="shared" si="38"/>
        <v>0</v>
      </c>
      <c r="P475">
        <f t="shared" si="39"/>
        <v>0</v>
      </c>
      <c r="R475">
        <f t="shared" si="35"/>
        <v>0</v>
      </c>
    </row>
    <row r="476" spans="1:18" x14ac:dyDescent="0.25">
      <c r="A476" t="s">
        <v>3535</v>
      </c>
      <c r="B476" t="s">
        <v>0</v>
      </c>
      <c r="C476">
        <v>431</v>
      </c>
      <c r="D476">
        <v>110674403</v>
      </c>
      <c r="E476" t="s">
        <v>0</v>
      </c>
      <c r="F476" t="s">
        <v>3536</v>
      </c>
      <c r="G476" t="s">
        <v>0</v>
      </c>
      <c r="H476" t="s">
        <v>0</v>
      </c>
      <c r="I476" t="s">
        <v>7554</v>
      </c>
      <c r="J476" s="6">
        <v>1843198</v>
      </c>
      <c r="K476" s="3">
        <v>1844493</v>
      </c>
      <c r="L476" s="3">
        <f t="shared" si="36"/>
        <v>441</v>
      </c>
      <c r="N476">
        <f t="shared" si="37"/>
        <v>0</v>
      </c>
      <c r="O476">
        <f t="shared" si="38"/>
        <v>0</v>
      </c>
      <c r="P476">
        <f t="shared" si="39"/>
        <v>0</v>
      </c>
      <c r="R476">
        <f t="shared" si="35"/>
        <v>2</v>
      </c>
    </row>
    <row r="477" spans="1:18" x14ac:dyDescent="0.25">
      <c r="A477" t="s">
        <v>3537</v>
      </c>
      <c r="B477" t="s">
        <v>0</v>
      </c>
      <c r="C477">
        <v>111</v>
      </c>
      <c r="D477">
        <v>110674900</v>
      </c>
      <c r="E477" t="s">
        <v>0</v>
      </c>
      <c r="F477" t="s">
        <v>3538</v>
      </c>
      <c r="G477" t="s">
        <v>0</v>
      </c>
      <c r="H477" t="s">
        <v>0</v>
      </c>
      <c r="I477" t="s">
        <v>6796</v>
      </c>
      <c r="J477" s="6">
        <v>1844550</v>
      </c>
      <c r="K477" s="3">
        <v>1844885</v>
      </c>
      <c r="L477" s="3">
        <f t="shared" si="36"/>
        <v>57</v>
      </c>
      <c r="N477">
        <f t="shared" si="37"/>
        <v>0</v>
      </c>
      <c r="O477">
        <f t="shared" si="38"/>
        <v>1</v>
      </c>
      <c r="P477">
        <f t="shared" si="39"/>
        <v>1</v>
      </c>
      <c r="R477">
        <f t="shared" si="35"/>
        <v>0</v>
      </c>
    </row>
    <row r="478" spans="1:18" x14ac:dyDescent="0.25">
      <c r="A478" t="s">
        <v>3539</v>
      </c>
      <c r="B478" t="s">
        <v>0</v>
      </c>
      <c r="C478">
        <v>137</v>
      </c>
      <c r="D478">
        <v>110675703</v>
      </c>
      <c r="E478" t="s">
        <v>0</v>
      </c>
      <c r="F478" t="s">
        <v>3540</v>
      </c>
      <c r="G478" t="s">
        <v>0</v>
      </c>
      <c r="H478" t="s">
        <v>0</v>
      </c>
      <c r="I478" t="s">
        <v>6790</v>
      </c>
      <c r="J478" s="6">
        <v>1845025</v>
      </c>
      <c r="K478" s="3">
        <v>1845438</v>
      </c>
      <c r="L478" s="3">
        <f t="shared" si="36"/>
        <v>140</v>
      </c>
      <c r="N478">
        <f t="shared" si="37"/>
        <v>0</v>
      </c>
      <c r="O478">
        <f t="shared" si="38"/>
        <v>0</v>
      </c>
      <c r="P478">
        <f t="shared" si="39"/>
        <v>2</v>
      </c>
      <c r="R478">
        <f t="shared" si="35"/>
        <v>2</v>
      </c>
    </row>
    <row r="479" spans="1:18" x14ac:dyDescent="0.25">
      <c r="A479" t="s">
        <v>3541</v>
      </c>
      <c r="B479" t="s">
        <v>0</v>
      </c>
      <c r="C479">
        <v>301</v>
      </c>
      <c r="D479">
        <v>110673251</v>
      </c>
      <c r="E479" t="s">
        <v>0</v>
      </c>
      <c r="F479" t="s">
        <v>3542</v>
      </c>
      <c r="G479" t="s">
        <v>0</v>
      </c>
      <c r="H479" t="s">
        <v>0</v>
      </c>
      <c r="I479" t="s">
        <v>6793</v>
      </c>
      <c r="J479" s="6">
        <v>1845638</v>
      </c>
      <c r="K479" s="3">
        <v>1846543</v>
      </c>
      <c r="L479" s="3">
        <f t="shared" si="36"/>
        <v>200</v>
      </c>
      <c r="N479">
        <f t="shared" si="37"/>
        <v>0</v>
      </c>
      <c r="O479">
        <f t="shared" si="38"/>
        <v>0</v>
      </c>
      <c r="P479">
        <f t="shared" si="39"/>
        <v>0</v>
      </c>
      <c r="R479">
        <f t="shared" si="35"/>
        <v>1</v>
      </c>
    </row>
    <row r="480" spans="1:18" x14ac:dyDescent="0.25">
      <c r="A480" t="s">
        <v>3543</v>
      </c>
      <c r="B480" t="s">
        <v>0</v>
      </c>
      <c r="C480">
        <v>387</v>
      </c>
      <c r="D480">
        <v>110675995</v>
      </c>
      <c r="E480" t="s">
        <v>0</v>
      </c>
      <c r="F480" t="s">
        <v>3544</v>
      </c>
      <c r="G480" t="s">
        <v>0</v>
      </c>
      <c r="H480" t="s">
        <v>0</v>
      </c>
      <c r="I480" t="s">
        <v>7247</v>
      </c>
      <c r="J480" s="6">
        <v>1846709</v>
      </c>
      <c r="K480" s="3">
        <v>1847872</v>
      </c>
      <c r="L480" s="3">
        <f t="shared" si="36"/>
        <v>166</v>
      </c>
      <c r="N480">
        <f t="shared" si="37"/>
        <v>0</v>
      </c>
      <c r="O480">
        <f t="shared" si="38"/>
        <v>0</v>
      </c>
      <c r="P480">
        <f t="shared" si="39"/>
        <v>1</v>
      </c>
      <c r="R480">
        <f t="shared" si="35"/>
        <v>0</v>
      </c>
    </row>
    <row r="481" spans="1:18" x14ac:dyDescent="0.25">
      <c r="A481" t="s">
        <v>3545</v>
      </c>
      <c r="B481" t="s">
        <v>0</v>
      </c>
      <c r="C481">
        <v>263</v>
      </c>
      <c r="D481">
        <v>110673537</v>
      </c>
      <c r="E481" t="s">
        <v>0</v>
      </c>
      <c r="F481" t="s">
        <v>3546</v>
      </c>
      <c r="G481" t="s">
        <v>0</v>
      </c>
      <c r="H481" t="s">
        <v>0</v>
      </c>
      <c r="I481" t="s">
        <v>7555</v>
      </c>
      <c r="J481" s="6">
        <v>1848575</v>
      </c>
      <c r="K481" s="3">
        <v>1849366</v>
      </c>
      <c r="L481" s="3">
        <f t="shared" si="36"/>
        <v>703</v>
      </c>
      <c r="N481">
        <f t="shared" si="37"/>
        <v>0</v>
      </c>
      <c r="O481">
        <f t="shared" si="38"/>
        <v>0</v>
      </c>
      <c r="P481">
        <f t="shared" si="39"/>
        <v>0</v>
      </c>
      <c r="R481">
        <f t="shared" si="35"/>
        <v>2</v>
      </c>
    </row>
    <row r="482" spans="1:18" x14ac:dyDescent="0.25">
      <c r="A482" t="s">
        <v>3547</v>
      </c>
      <c r="B482" t="s">
        <v>0</v>
      </c>
      <c r="C482">
        <v>108</v>
      </c>
      <c r="D482">
        <v>110675063</v>
      </c>
      <c r="E482" t="s">
        <v>0</v>
      </c>
      <c r="F482" t="s">
        <v>3548</v>
      </c>
      <c r="G482" t="s">
        <v>0</v>
      </c>
      <c r="H482" t="s">
        <v>0</v>
      </c>
      <c r="I482" t="s">
        <v>6853</v>
      </c>
      <c r="J482" s="6">
        <v>1849636</v>
      </c>
      <c r="K482" s="3">
        <v>1849962</v>
      </c>
      <c r="L482" s="3">
        <f t="shared" si="36"/>
        <v>270</v>
      </c>
      <c r="N482">
        <f t="shared" si="37"/>
        <v>0</v>
      </c>
      <c r="O482">
        <f t="shared" si="38"/>
        <v>0</v>
      </c>
      <c r="P482">
        <f t="shared" si="39"/>
        <v>0</v>
      </c>
      <c r="R482">
        <f t="shared" si="35"/>
        <v>0</v>
      </c>
    </row>
    <row r="483" spans="1:18" x14ac:dyDescent="0.25">
      <c r="A483" t="s">
        <v>3551</v>
      </c>
      <c r="B483" t="s">
        <v>0</v>
      </c>
      <c r="C483">
        <v>289</v>
      </c>
      <c r="D483">
        <v>110674530</v>
      </c>
      <c r="E483" t="s">
        <v>3552</v>
      </c>
      <c r="F483" t="s">
        <v>3553</v>
      </c>
      <c r="G483" t="s">
        <v>0</v>
      </c>
      <c r="H483" t="s">
        <v>0</v>
      </c>
      <c r="I483" t="s">
        <v>7556</v>
      </c>
      <c r="J483" s="6">
        <v>1851427</v>
      </c>
      <c r="K483" s="3">
        <v>1852296</v>
      </c>
      <c r="L483" s="3">
        <f t="shared" si="36"/>
        <v>1465</v>
      </c>
      <c r="N483">
        <f t="shared" si="37"/>
        <v>0</v>
      </c>
      <c r="O483">
        <f t="shared" si="38"/>
        <v>0</v>
      </c>
      <c r="P483">
        <f t="shared" si="39"/>
        <v>0</v>
      </c>
      <c r="R483">
        <f t="shared" si="35"/>
        <v>1</v>
      </c>
    </row>
    <row r="484" spans="1:18" x14ac:dyDescent="0.25">
      <c r="A484" t="s">
        <v>3554</v>
      </c>
      <c r="B484" t="s">
        <v>0</v>
      </c>
      <c r="C484">
        <v>198</v>
      </c>
      <c r="D484">
        <v>110675444</v>
      </c>
      <c r="E484" t="s">
        <v>0</v>
      </c>
      <c r="F484" t="s">
        <v>3555</v>
      </c>
      <c r="G484" t="s">
        <v>0</v>
      </c>
      <c r="H484" t="s">
        <v>0</v>
      </c>
      <c r="I484" t="s">
        <v>6790</v>
      </c>
      <c r="J484" s="6">
        <v>1852644</v>
      </c>
      <c r="K484" s="3">
        <v>1853240</v>
      </c>
      <c r="L484" s="3">
        <f t="shared" si="36"/>
        <v>348</v>
      </c>
      <c r="N484">
        <f t="shared" si="37"/>
        <v>0</v>
      </c>
      <c r="O484">
        <f t="shared" si="38"/>
        <v>0</v>
      </c>
      <c r="P484">
        <f t="shared" si="39"/>
        <v>0</v>
      </c>
      <c r="R484">
        <f t="shared" si="35"/>
        <v>0</v>
      </c>
    </row>
    <row r="485" spans="1:18" x14ac:dyDescent="0.25">
      <c r="A485" t="s">
        <v>3558</v>
      </c>
      <c r="B485" t="s">
        <v>0</v>
      </c>
      <c r="C485">
        <v>189</v>
      </c>
      <c r="D485">
        <v>110674785</v>
      </c>
      <c r="E485" t="s">
        <v>0</v>
      </c>
      <c r="F485" t="s">
        <v>3559</v>
      </c>
      <c r="G485" t="s">
        <v>0</v>
      </c>
      <c r="H485" t="s">
        <v>0</v>
      </c>
      <c r="I485" t="s">
        <v>6796</v>
      </c>
      <c r="J485" s="6">
        <v>1854405</v>
      </c>
      <c r="K485" s="3">
        <v>1854974</v>
      </c>
      <c r="L485" s="3">
        <f t="shared" si="36"/>
        <v>1165</v>
      </c>
      <c r="N485">
        <f t="shared" si="37"/>
        <v>0</v>
      </c>
      <c r="O485">
        <f t="shared" si="38"/>
        <v>0</v>
      </c>
      <c r="P485">
        <f t="shared" si="39"/>
        <v>0</v>
      </c>
      <c r="R485">
        <f t="shared" si="35"/>
        <v>0</v>
      </c>
    </row>
    <row r="486" spans="1:18" x14ac:dyDescent="0.25">
      <c r="A486" t="s">
        <v>3560</v>
      </c>
      <c r="B486" t="s">
        <v>0</v>
      </c>
      <c r="C486">
        <v>38</v>
      </c>
      <c r="D486">
        <v>110675767</v>
      </c>
      <c r="E486" t="s">
        <v>0</v>
      </c>
      <c r="F486" t="s">
        <v>3561</v>
      </c>
      <c r="G486" t="s">
        <v>0</v>
      </c>
      <c r="H486" t="s">
        <v>0</v>
      </c>
      <c r="I486" t="s">
        <v>6796</v>
      </c>
      <c r="J486" s="6">
        <v>1855060</v>
      </c>
      <c r="K486" s="3">
        <v>1855176</v>
      </c>
      <c r="L486" s="3">
        <f t="shared" si="36"/>
        <v>86</v>
      </c>
      <c r="N486">
        <f t="shared" si="37"/>
        <v>0</v>
      </c>
      <c r="O486">
        <f t="shared" si="38"/>
        <v>1</v>
      </c>
      <c r="P486">
        <f t="shared" si="39"/>
        <v>1</v>
      </c>
      <c r="R486">
        <f t="shared" si="35"/>
        <v>2</v>
      </c>
    </row>
    <row r="487" spans="1:18" x14ac:dyDescent="0.25">
      <c r="A487" t="s">
        <v>3564</v>
      </c>
      <c r="B487" t="s">
        <v>0</v>
      </c>
      <c r="C487">
        <v>71</v>
      </c>
      <c r="D487">
        <v>110674497</v>
      </c>
      <c r="E487" t="s">
        <v>0</v>
      </c>
      <c r="F487" t="s">
        <v>3565</v>
      </c>
      <c r="G487" t="s">
        <v>0</v>
      </c>
      <c r="H487" t="s">
        <v>0</v>
      </c>
      <c r="I487" t="s">
        <v>6796</v>
      </c>
      <c r="J487" s="6">
        <v>1855339</v>
      </c>
      <c r="K487" s="3">
        <v>1855554</v>
      </c>
      <c r="L487" s="3">
        <f t="shared" si="36"/>
        <v>163</v>
      </c>
      <c r="N487">
        <f t="shared" si="37"/>
        <v>0</v>
      </c>
      <c r="O487">
        <f t="shared" si="38"/>
        <v>0</v>
      </c>
      <c r="P487">
        <f t="shared" si="39"/>
        <v>2</v>
      </c>
      <c r="R487">
        <f t="shared" si="35"/>
        <v>2</v>
      </c>
    </row>
    <row r="488" spans="1:18" x14ac:dyDescent="0.25">
      <c r="A488" t="s">
        <v>3566</v>
      </c>
      <c r="B488" t="s">
        <v>0</v>
      </c>
      <c r="C488">
        <v>160</v>
      </c>
      <c r="D488">
        <v>110673716</v>
      </c>
      <c r="E488" t="s">
        <v>0</v>
      </c>
      <c r="F488" t="s">
        <v>3567</v>
      </c>
      <c r="G488" t="s">
        <v>0</v>
      </c>
      <c r="H488" t="s">
        <v>0</v>
      </c>
      <c r="I488" t="s">
        <v>6796</v>
      </c>
      <c r="J488" s="6">
        <v>1855590</v>
      </c>
      <c r="K488" s="3">
        <v>1856072</v>
      </c>
      <c r="L488" s="3">
        <f t="shared" si="36"/>
        <v>36</v>
      </c>
      <c r="N488">
        <f t="shared" si="37"/>
        <v>1</v>
      </c>
      <c r="O488">
        <f t="shared" si="38"/>
        <v>1</v>
      </c>
      <c r="P488">
        <f t="shared" si="39"/>
        <v>3</v>
      </c>
      <c r="R488">
        <f t="shared" si="35"/>
        <v>1</v>
      </c>
    </row>
    <row r="489" spans="1:18" x14ac:dyDescent="0.25">
      <c r="A489" t="s">
        <v>3568</v>
      </c>
      <c r="B489" t="s">
        <v>0</v>
      </c>
      <c r="C489">
        <v>197</v>
      </c>
      <c r="D489">
        <v>110675010</v>
      </c>
      <c r="E489" t="s">
        <v>3569</v>
      </c>
      <c r="F489" t="s">
        <v>3570</v>
      </c>
      <c r="G489" t="s">
        <v>0</v>
      </c>
      <c r="H489" t="s">
        <v>0</v>
      </c>
      <c r="I489" t="s">
        <v>7557</v>
      </c>
      <c r="J489" s="6">
        <v>1856289</v>
      </c>
      <c r="K489" s="3">
        <v>1856882</v>
      </c>
      <c r="L489" s="3">
        <f t="shared" si="36"/>
        <v>217</v>
      </c>
      <c r="N489">
        <f t="shared" si="37"/>
        <v>0</v>
      </c>
      <c r="O489">
        <f t="shared" si="38"/>
        <v>0</v>
      </c>
      <c r="P489">
        <f t="shared" si="39"/>
        <v>0</v>
      </c>
      <c r="R489">
        <f t="shared" si="35"/>
        <v>2</v>
      </c>
    </row>
    <row r="490" spans="1:18" x14ac:dyDescent="0.25">
      <c r="A490" t="s">
        <v>3571</v>
      </c>
      <c r="B490" t="s">
        <v>0</v>
      </c>
      <c r="C490">
        <v>776</v>
      </c>
      <c r="D490">
        <v>110673855</v>
      </c>
      <c r="E490" t="s">
        <v>3572</v>
      </c>
      <c r="F490" t="s">
        <v>3573</v>
      </c>
      <c r="G490" t="s">
        <v>0</v>
      </c>
      <c r="H490" t="s">
        <v>0</v>
      </c>
      <c r="I490" t="s">
        <v>7558</v>
      </c>
      <c r="J490" s="6">
        <v>1856882</v>
      </c>
      <c r="K490" s="3">
        <v>1859212</v>
      </c>
      <c r="L490" s="3">
        <f t="shared" si="36"/>
        <v>0</v>
      </c>
      <c r="N490">
        <f t="shared" si="37"/>
        <v>1</v>
      </c>
      <c r="O490">
        <f t="shared" si="38"/>
        <v>1</v>
      </c>
      <c r="P490">
        <f t="shared" si="39"/>
        <v>1</v>
      </c>
      <c r="R490">
        <f t="shared" si="35"/>
        <v>2</v>
      </c>
    </row>
    <row r="491" spans="1:18" x14ac:dyDescent="0.25">
      <c r="A491" t="s">
        <v>3574</v>
      </c>
      <c r="B491" t="s">
        <v>0</v>
      </c>
      <c r="C491">
        <v>570</v>
      </c>
      <c r="D491">
        <v>110673243</v>
      </c>
      <c r="E491" t="s">
        <v>3575</v>
      </c>
      <c r="F491" t="s">
        <v>3576</v>
      </c>
      <c r="G491" t="s">
        <v>0</v>
      </c>
      <c r="H491" t="s">
        <v>0</v>
      </c>
      <c r="I491" t="s">
        <v>7559</v>
      </c>
      <c r="J491" s="6">
        <v>1859334</v>
      </c>
      <c r="K491" s="3">
        <v>1861046</v>
      </c>
      <c r="L491" s="3">
        <f t="shared" si="36"/>
        <v>122</v>
      </c>
      <c r="N491">
        <f t="shared" si="37"/>
        <v>0</v>
      </c>
      <c r="O491">
        <f t="shared" si="38"/>
        <v>0</v>
      </c>
      <c r="P491">
        <f t="shared" si="39"/>
        <v>2</v>
      </c>
      <c r="R491">
        <f t="shared" si="35"/>
        <v>0</v>
      </c>
    </row>
    <row r="492" spans="1:18" x14ac:dyDescent="0.25">
      <c r="A492" t="s">
        <v>3577</v>
      </c>
      <c r="B492" t="s">
        <v>0</v>
      </c>
      <c r="C492">
        <v>435</v>
      </c>
      <c r="D492">
        <v>110675143</v>
      </c>
      <c r="E492" t="s">
        <v>3578</v>
      </c>
      <c r="F492" t="s">
        <v>3579</v>
      </c>
      <c r="G492" t="s">
        <v>0</v>
      </c>
      <c r="H492" t="s">
        <v>0</v>
      </c>
      <c r="I492" t="s">
        <v>7560</v>
      </c>
      <c r="J492" s="6">
        <v>1861157</v>
      </c>
      <c r="K492" s="3">
        <v>1862464</v>
      </c>
      <c r="L492" s="3">
        <f t="shared" si="36"/>
        <v>111</v>
      </c>
      <c r="N492">
        <f t="shared" si="37"/>
        <v>0</v>
      </c>
      <c r="O492">
        <f t="shared" si="38"/>
        <v>0</v>
      </c>
      <c r="P492">
        <f t="shared" si="39"/>
        <v>3</v>
      </c>
      <c r="R492">
        <f t="shared" si="35"/>
        <v>0</v>
      </c>
    </row>
    <row r="493" spans="1:18" x14ac:dyDescent="0.25">
      <c r="A493" t="s">
        <v>3581</v>
      </c>
      <c r="B493" t="s">
        <v>0</v>
      </c>
      <c r="C493">
        <v>194</v>
      </c>
      <c r="D493">
        <v>110674480</v>
      </c>
      <c r="E493" t="s">
        <v>3582</v>
      </c>
      <c r="F493" t="s">
        <v>3583</v>
      </c>
      <c r="G493" t="s">
        <v>0</v>
      </c>
      <c r="H493" t="s">
        <v>0</v>
      </c>
      <c r="I493" t="s">
        <v>7561</v>
      </c>
      <c r="J493" s="6">
        <v>1862504</v>
      </c>
      <c r="K493" s="3">
        <v>1863088</v>
      </c>
      <c r="L493" s="3">
        <f t="shared" si="36"/>
        <v>40</v>
      </c>
      <c r="N493">
        <f t="shared" si="37"/>
        <v>1</v>
      </c>
      <c r="O493">
        <f t="shared" si="38"/>
        <v>1</v>
      </c>
      <c r="P493">
        <f t="shared" si="39"/>
        <v>4</v>
      </c>
      <c r="R493">
        <f t="shared" si="35"/>
        <v>2</v>
      </c>
    </row>
    <row r="494" spans="1:18" x14ac:dyDescent="0.25">
      <c r="A494" t="s">
        <v>3585</v>
      </c>
      <c r="B494" t="s">
        <v>0</v>
      </c>
      <c r="C494">
        <v>428</v>
      </c>
      <c r="D494">
        <v>110674845</v>
      </c>
      <c r="E494" t="s">
        <v>3586</v>
      </c>
      <c r="F494" t="s">
        <v>3587</v>
      </c>
      <c r="G494" t="s">
        <v>0</v>
      </c>
      <c r="H494" t="s">
        <v>0</v>
      </c>
      <c r="I494" t="s">
        <v>7562</v>
      </c>
      <c r="J494" s="6">
        <v>1863279</v>
      </c>
      <c r="K494" s="3">
        <v>1864565</v>
      </c>
      <c r="L494" s="3">
        <f t="shared" si="36"/>
        <v>191</v>
      </c>
      <c r="N494">
        <f t="shared" si="37"/>
        <v>0</v>
      </c>
      <c r="O494">
        <f t="shared" si="38"/>
        <v>0</v>
      </c>
      <c r="P494">
        <f t="shared" si="39"/>
        <v>5</v>
      </c>
      <c r="R494">
        <f t="shared" si="35"/>
        <v>2</v>
      </c>
    </row>
    <row r="495" spans="1:18" x14ac:dyDescent="0.25">
      <c r="A495" t="s">
        <v>3588</v>
      </c>
      <c r="B495" t="s">
        <v>0</v>
      </c>
      <c r="C495">
        <v>262</v>
      </c>
      <c r="D495">
        <v>110673861</v>
      </c>
      <c r="E495" t="s">
        <v>0</v>
      </c>
      <c r="F495" t="s">
        <v>3589</v>
      </c>
      <c r="G495" t="s">
        <v>0</v>
      </c>
      <c r="H495" t="s">
        <v>0</v>
      </c>
      <c r="I495" t="s">
        <v>7407</v>
      </c>
      <c r="J495" s="6">
        <v>1864692</v>
      </c>
      <c r="K495" s="3">
        <v>1865480</v>
      </c>
      <c r="L495" s="3">
        <f t="shared" si="36"/>
        <v>127</v>
      </c>
      <c r="N495">
        <f t="shared" si="37"/>
        <v>0</v>
      </c>
      <c r="O495">
        <f t="shared" si="38"/>
        <v>0</v>
      </c>
      <c r="P495">
        <f t="shared" si="39"/>
        <v>6</v>
      </c>
      <c r="R495">
        <f t="shared" si="35"/>
        <v>1</v>
      </c>
    </row>
    <row r="496" spans="1:18" x14ac:dyDescent="0.25">
      <c r="A496" t="s">
        <v>3592</v>
      </c>
      <c r="B496" t="s">
        <v>0</v>
      </c>
      <c r="C496">
        <v>90</v>
      </c>
      <c r="D496">
        <v>110673295</v>
      </c>
      <c r="E496" t="s">
        <v>0</v>
      </c>
      <c r="F496" t="s">
        <v>3593</v>
      </c>
      <c r="G496" t="s">
        <v>0</v>
      </c>
      <c r="H496" t="s">
        <v>0</v>
      </c>
      <c r="I496" t="s">
        <v>6796</v>
      </c>
      <c r="J496" s="6">
        <v>1867310</v>
      </c>
      <c r="K496" s="3">
        <v>1867582</v>
      </c>
      <c r="L496" s="3">
        <f t="shared" si="36"/>
        <v>1830</v>
      </c>
      <c r="N496">
        <f t="shared" si="37"/>
        <v>0</v>
      </c>
      <c r="O496">
        <f t="shared" si="38"/>
        <v>0</v>
      </c>
      <c r="P496">
        <f t="shared" si="39"/>
        <v>0</v>
      </c>
      <c r="R496">
        <f t="shared" si="35"/>
        <v>0</v>
      </c>
    </row>
    <row r="497" spans="1:18" x14ac:dyDescent="0.25">
      <c r="A497" t="s">
        <v>3597</v>
      </c>
      <c r="B497" t="s">
        <v>0</v>
      </c>
      <c r="C497">
        <v>424</v>
      </c>
      <c r="D497">
        <v>110674892</v>
      </c>
      <c r="E497" t="s">
        <v>0</v>
      </c>
      <c r="F497" t="s">
        <v>3598</v>
      </c>
      <c r="G497" t="s">
        <v>0</v>
      </c>
      <c r="H497" t="s">
        <v>0</v>
      </c>
      <c r="I497" t="s">
        <v>6796</v>
      </c>
      <c r="J497" s="6">
        <v>1868529</v>
      </c>
      <c r="K497" s="3">
        <v>1869803</v>
      </c>
      <c r="L497" s="3">
        <f t="shared" si="36"/>
        <v>947</v>
      </c>
      <c r="N497">
        <f t="shared" si="37"/>
        <v>0</v>
      </c>
      <c r="O497">
        <f t="shared" si="38"/>
        <v>0</v>
      </c>
      <c r="P497">
        <f t="shared" si="39"/>
        <v>0</v>
      </c>
      <c r="R497">
        <f t="shared" si="35"/>
        <v>1</v>
      </c>
    </row>
    <row r="498" spans="1:18" x14ac:dyDescent="0.25">
      <c r="A498" t="s">
        <v>3599</v>
      </c>
      <c r="B498" t="s">
        <v>0</v>
      </c>
      <c r="C498">
        <v>114</v>
      </c>
      <c r="D498">
        <v>110673604</v>
      </c>
      <c r="E498" t="s">
        <v>0</v>
      </c>
      <c r="F498" t="s">
        <v>3600</v>
      </c>
      <c r="G498" t="s">
        <v>0</v>
      </c>
      <c r="H498" t="s">
        <v>0</v>
      </c>
      <c r="I498" t="s">
        <v>6796</v>
      </c>
      <c r="J498" s="6">
        <v>1869814</v>
      </c>
      <c r="K498" s="3">
        <v>1870158</v>
      </c>
      <c r="L498" s="3">
        <f t="shared" si="36"/>
        <v>11</v>
      </c>
      <c r="N498">
        <f t="shared" si="37"/>
        <v>1</v>
      </c>
      <c r="O498">
        <f t="shared" si="38"/>
        <v>1</v>
      </c>
      <c r="P498">
        <f t="shared" si="39"/>
        <v>1</v>
      </c>
      <c r="R498">
        <f t="shared" si="35"/>
        <v>0</v>
      </c>
    </row>
    <row r="499" spans="1:18" x14ac:dyDescent="0.25">
      <c r="A499" t="s">
        <v>3601</v>
      </c>
      <c r="B499" t="s">
        <v>0</v>
      </c>
      <c r="C499">
        <v>302</v>
      </c>
      <c r="D499">
        <v>110674640</v>
      </c>
      <c r="E499" t="s">
        <v>0</v>
      </c>
      <c r="F499" t="s">
        <v>3602</v>
      </c>
      <c r="G499" t="s">
        <v>0</v>
      </c>
      <c r="H499" t="s">
        <v>0</v>
      </c>
      <c r="I499" t="s">
        <v>7564</v>
      </c>
      <c r="J499" s="6">
        <v>1870342</v>
      </c>
      <c r="K499" s="3">
        <v>1871250</v>
      </c>
      <c r="L499" s="3">
        <f t="shared" si="36"/>
        <v>184</v>
      </c>
      <c r="N499">
        <f t="shared" si="37"/>
        <v>0</v>
      </c>
      <c r="O499">
        <f t="shared" si="38"/>
        <v>0</v>
      </c>
      <c r="P499">
        <f t="shared" si="39"/>
        <v>2</v>
      </c>
      <c r="R499">
        <f t="shared" si="35"/>
        <v>2</v>
      </c>
    </row>
    <row r="500" spans="1:18" x14ac:dyDescent="0.25">
      <c r="A500" t="s">
        <v>3603</v>
      </c>
      <c r="B500" t="s">
        <v>0</v>
      </c>
      <c r="C500">
        <v>973</v>
      </c>
      <c r="D500">
        <v>110674224</v>
      </c>
      <c r="E500" t="s">
        <v>0</v>
      </c>
      <c r="F500" t="s">
        <v>3604</v>
      </c>
      <c r="G500" t="s">
        <v>0</v>
      </c>
      <c r="H500" t="s">
        <v>0</v>
      </c>
      <c r="I500" t="s">
        <v>7565</v>
      </c>
      <c r="J500" s="6">
        <v>1871497</v>
      </c>
      <c r="K500" s="3">
        <v>1874418</v>
      </c>
      <c r="L500" s="3">
        <f t="shared" si="36"/>
        <v>247</v>
      </c>
      <c r="N500">
        <f t="shared" si="37"/>
        <v>0</v>
      </c>
      <c r="O500">
        <f t="shared" si="38"/>
        <v>0</v>
      </c>
      <c r="P500">
        <f t="shared" si="39"/>
        <v>0</v>
      </c>
      <c r="R500">
        <f t="shared" si="35"/>
        <v>1</v>
      </c>
    </row>
    <row r="501" spans="1:18" x14ac:dyDescent="0.25">
      <c r="A501" t="s">
        <v>3605</v>
      </c>
      <c r="B501" t="s">
        <v>0</v>
      </c>
      <c r="C501">
        <v>89</v>
      </c>
      <c r="D501">
        <v>110674426</v>
      </c>
      <c r="E501" t="s">
        <v>0</v>
      </c>
      <c r="F501" t="s">
        <v>3606</v>
      </c>
      <c r="G501" t="s">
        <v>0</v>
      </c>
      <c r="H501" t="s">
        <v>0</v>
      </c>
      <c r="I501" t="s">
        <v>6796</v>
      </c>
      <c r="J501" s="6">
        <v>1874793</v>
      </c>
      <c r="K501" s="3">
        <v>1875062</v>
      </c>
      <c r="L501" s="3">
        <f t="shared" si="36"/>
        <v>375</v>
      </c>
      <c r="N501">
        <f t="shared" si="37"/>
        <v>0</v>
      </c>
      <c r="O501">
        <f t="shared" si="38"/>
        <v>0</v>
      </c>
      <c r="P501">
        <f t="shared" si="39"/>
        <v>0</v>
      </c>
      <c r="R501">
        <f t="shared" si="35"/>
        <v>2</v>
      </c>
    </row>
    <row r="502" spans="1:18" x14ac:dyDescent="0.25">
      <c r="A502" t="s">
        <v>3611</v>
      </c>
      <c r="B502" t="s">
        <v>0</v>
      </c>
      <c r="C502">
        <v>523</v>
      </c>
      <c r="D502">
        <v>110674592</v>
      </c>
      <c r="E502" t="s">
        <v>0</v>
      </c>
      <c r="F502" t="s">
        <v>3612</v>
      </c>
      <c r="G502" t="s">
        <v>0</v>
      </c>
      <c r="H502" t="s">
        <v>0</v>
      </c>
      <c r="I502" t="s">
        <v>7107</v>
      </c>
      <c r="J502" s="6">
        <v>1878024</v>
      </c>
      <c r="K502" s="3">
        <v>1879595</v>
      </c>
      <c r="L502" s="3">
        <f t="shared" si="36"/>
        <v>2962</v>
      </c>
      <c r="N502">
        <f t="shared" si="37"/>
        <v>0</v>
      </c>
      <c r="O502">
        <f t="shared" si="38"/>
        <v>0</v>
      </c>
      <c r="P502">
        <f t="shared" si="39"/>
        <v>0</v>
      </c>
      <c r="R502">
        <f t="shared" si="35"/>
        <v>1</v>
      </c>
    </row>
    <row r="503" spans="1:18" x14ac:dyDescent="0.25">
      <c r="A503" t="s">
        <v>3617</v>
      </c>
      <c r="B503" t="s">
        <v>0</v>
      </c>
      <c r="C503">
        <v>85</v>
      </c>
      <c r="D503">
        <v>110675075</v>
      </c>
      <c r="E503" t="s">
        <v>0</v>
      </c>
      <c r="F503" t="s">
        <v>3618</v>
      </c>
      <c r="G503" t="s">
        <v>0</v>
      </c>
      <c r="H503" t="s">
        <v>0</v>
      </c>
      <c r="I503" t="s">
        <v>6790</v>
      </c>
      <c r="J503" s="6">
        <v>1882473</v>
      </c>
      <c r="K503" s="3">
        <v>1882730</v>
      </c>
      <c r="L503" s="3">
        <f t="shared" si="36"/>
        <v>2878</v>
      </c>
      <c r="N503">
        <f t="shared" si="37"/>
        <v>0</v>
      </c>
      <c r="O503">
        <f t="shared" si="38"/>
        <v>0</v>
      </c>
      <c r="P503">
        <f t="shared" si="39"/>
        <v>0</v>
      </c>
      <c r="R503">
        <f t="shared" si="35"/>
        <v>1</v>
      </c>
    </row>
    <row r="504" spans="1:18" x14ac:dyDescent="0.25">
      <c r="A504" t="s">
        <v>3619</v>
      </c>
      <c r="B504" t="s">
        <v>0</v>
      </c>
      <c r="C504">
        <v>385</v>
      </c>
      <c r="D504">
        <v>110675916</v>
      </c>
      <c r="E504" t="s">
        <v>3620</v>
      </c>
      <c r="F504" t="s">
        <v>3621</v>
      </c>
      <c r="G504" t="s">
        <v>0</v>
      </c>
      <c r="H504" t="s">
        <v>0</v>
      </c>
      <c r="I504" t="s">
        <v>7569</v>
      </c>
      <c r="J504" s="6">
        <v>1882859</v>
      </c>
      <c r="K504" s="3">
        <v>1884016</v>
      </c>
      <c r="L504" s="3">
        <f t="shared" si="36"/>
        <v>129</v>
      </c>
      <c r="N504">
        <f t="shared" si="37"/>
        <v>0</v>
      </c>
      <c r="O504">
        <f t="shared" si="38"/>
        <v>0</v>
      </c>
      <c r="P504">
        <f t="shared" si="39"/>
        <v>1</v>
      </c>
      <c r="R504">
        <f t="shared" si="35"/>
        <v>1</v>
      </c>
    </row>
    <row r="505" spans="1:18" x14ac:dyDescent="0.25">
      <c r="A505" t="s">
        <v>3622</v>
      </c>
      <c r="B505" t="s">
        <v>0</v>
      </c>
      <c r="C505">
        <v>381</v>
      </c>
      <c r="D505">
        <v>110673588</v>
      </c>
      <c r="E505" t="s">
        <v>0</v>
      </c>
      <c r="F505" t="s">
        <v>3623</v>
      </c>
      <c r="G505" t="s">
        <v>0</v>
      </c>
      <c r="H505" t="s">
        <v>0</v>
      </c>
      <c r="I505" t="s">
        <v>6819</v>
      </c>
      <c r="J505" s="6">
        <v>1884013</v>
      </c>
      <c r="K505" s="3">
        <v>1885158</v>
      </c>
      <c r="L505" s="3">
        <f t="shared" si="36"/>
        <v>-3</v>
      </c>
      <c r="N505">
        <f t="shared" si="37"/>
        <v>1</v>
      </c>
      <c r="O505">
        <f t="shared" si="38"/>
        <v>1</v>
      </c>
      <c r="P505">
        <f t="shared" si="39"/>
        <v>2</v>
      </c>
      <c r="R505">
        <f t="shared" si="35"/>
        <v>0</v>
      </c>
    </row>
    <row r="506" spans="1:18" x14ac:dyDescent="0.25">
      <c r="A506" t="s">
        <v>3624</v>
      </c>
      <c r="B506" t="s">
        <v>0</v>
      </c>
      <c r="C506">
        <v>145</v>
      </c>
      <c r="D506">
        <v>110674597</v>
      </c>
      <c r="E506" t="s">
        <v>0</v>
      </c>
      <c r="F506" t="s">
        <v>3625</v>
      </c>
      <c r="G506" t="s">
        <v>0</v>
      </c>
      <c r="H506" t="s">
        <v>0</v>
      </c>
      <c r="I506" t="s">
        <v>7570</v>
      </c>
      <c r="J506" s="6">
        <v>1885332</v>
      </c>
      <c r="K506" s="3">
        <v>1885769</v>
      </c>
      <c r="L506" s="3">
        <f t="shared" si="36"/>
        <v>174</v>
      </c>
      <c r="N506">
        <f t="shared" si="37"/>
        <v>0</v>
      </c>
      <c r="O506">
        <f t="shared" si="38"/>
        <v>0</v>
      </c>
      <c r="P506">
        <f t="shared" si="39"/>
        <v>3</v>
      </c>
      <c r="R506">
        <f t="shared" si="35"/>
        <v>1</v>
      </c>
    </row>
    <row r="507" spans="1:18" x14ac:dyDescent="0.25">
      <c r="A507" t="s">
        <v>3626</v>
      </c>
      <c r="B507" t="s">
        <v>0</v>
      </c>
      <c r="C507">
        <v>279</v>
      </c>
      <c r="D507">
        <v>110675601</v>
      </c>
      <c r="E507" t="s">
        <v>0</v>
      </c>
      <c r="F507" t="s">
        <v>3627</v>
      </c>
      <c r="G507" t="s">
        <v>0</v>
      </c>
      <c r="H507" t="s">
        <v>0</v>
      </c>
      <c r="I507" t="s">
        <v>7571</v>
      </c>
      <c r="J507" s="6">
        <v>1888964</v>
      </c>
      <c r="K507" s="3">
        <v>1889803</v>
      </c>
      <c r="L507" s="3">
        <f t="shared" si="36"/>
        <v>3195</v>
      </c>
      <c r="N507">
        <f t="shared" si="37"/>
        <v>0</v>
      </c>
      <c r="O507">
        <f t="shared" si="38"/>
        <v>0</v>
      </c>
      <c r="P507">
        <f t="shared" si="39"/>
        <v>0</v>
      </c>
      <c r="R507">
        <f t="shared" si="35"/>
        <v>0</v>
      </c>
    </row>
    <row r="508" spans="1:18" x14ac:dyDescent="0.25">
      <c r="A508" t="s">
        <v>3630</v>
      </c>
      <c r="B508" t="s">
        <v>0</v>
      </c>
      <c r="C508">
        <v>462</v>
      </c>
      <c r="D508">
        <v>110674983</v>
      </c>
      <c r="E508" t="s">
        <v>0</v>
      </c>
      <c r="F508" t="s">
        <v>3631</v>
      </c>
      <c r="G508" t="s">
        <v>0</v>
      </c>
      <c r="H508" t="s">
        <v>0</v>
      </c>
      <c r="I508" t="s">
        <v>7573</v>
      </c>
      <c r="J508" s="6">
        <v>1890817</v>
      </c>
      <c r="K508" s="3">
        <v>1892205</v>
      </c>
      <c r="L508" s="3">
        <f t="shared" si="36"/>
        <v>1014</v>
      </c>
      <c r="N508">
        <f t="shared" si="37"/>
        <v>0</v>
      </c>
      <c r="O508">
        <f t="shared" si="38"/>
        <v>0</v>
      </c>
      <c r="P508">
        <f t="shared" si="39"/>
        <v>0</v>
      </c>
      <c r="R508">
        <f t="shared" si="35"/>
        <v>0</v>
      </c>
    </row>
    <row r="509" spans="1:18" x14ac:dyDescent="0.25">
      <c r="A509" t="s">
        <v>3632</v>
      </c>
      <c r="B509" t="s">
        <v>0</v>
      </c>
      <c r="C509">
        <v>218</v>
      </c>
      <c r="D509">
        <v>110675223</v>
      </c>
      <c r="E509" t="s">
        <v>0</v>
      </c>
      <c r="F509" t="s">
        <v>3633</v>
      </c>
      <c r="G509" t="s">
        <v>0</v>
      </c>
      <c r="H509" t="s">
        <v>0</v>
      </c>
      <c r="I509" t="s">
        <v>7574</v>
      </c>
      <c r="J509" s="6">
        <v>1892512</v>
      </c>
      <c r="K509" s="3">
        <v>1893168</v>
      </c>
      <c r="L509" s="3">
        <f t="shared" si="36"/>
        <v>307</v>
      </c>
      <c r="N509">
        <f t="shared" si="37"/>
        <v>0</v>
      </c>
      <c r="O509">
        <f t="shared" si="38"/>
        <v>0</v>
      </c>
      <c r="P509">
        <f t="shared" si="39"/>
        <v>0</v>
      </c>
      <c r="R509">
        <f t="shared" si="35"/>
        <v>2</v>
      </c>
    </row>
    <row r="510" spans="1:18" x14ac:dyDescent="0.25">
      <c r="A510" t="s">
        <v>3640</v>
      </c>
      <c r="B510" t="s">
        <v>0</v>
      </c>
      <c r="C510">
        <v>146</v>
      </c>
      <c r="D510">
        <v>110674869</v>
      </c>
      <c r="E510" t="s">
        <v>0</v>
      </c>
      <c r="F510" t="s">
        <v>3641</v>
      </c>
      <c r="G510" t="s">
        <v>0</v>
      </c>
      <c r="H510" t="s">
        <v>0</v>
      </c>
      <c r="I510" t="s">
        <v>6790</v>
      </c>
      <c r="J510" s="6">
        <v>1895896</v>
      </c>
      <c r="K510" s="3">
        <v>1896336</v>
      </c>
      <c r="L510" s="3">
        <f t="shared" si="36"/>
        <v>2728</v>
      </c>
      <c r="N510">
        <f t="shared" si="37"/>
        <v>0</v>
      </c>
      <c r="O510">
        <f t="shared" si="38"/>
        <v>0</v>
      </c>
      <c r="P510">
        <f t="shared" si="39"/>
        <v>0</v>
      </c>
      <c r="R510">
        <f t="shared" si="35"/>
        <v>2</v>
      </c>
    </row>
    <row r="511" spans="1:18" x14ac:dyDescent="0.25">
      <c r="A511" t="s">
        <v>3642</v>
      </c>
      <c r="B511" t="s">
        <v>0</v>
      </c>
      <c r="C511">
        <v>213</v>
      </c>
      <c r="D511">
        <v>110675425</v>
      </c>
      <c r="E511" t="s">
        <v>3643</v>
      </c>
      <c r="F511" t="s">
        <v>3644</v>
      </c>
      <c r="G511" t="s">
        <v>0</v>
      </c>
      <c r="H511" t="s">
        <v>0</v>
      </c>
      <c r="I511" t="s">
        <v>7577</v>
      </c>
      <c r="J511" s="6">
        <v>1896336</v>
      </c>
      <c r="K511" s="3">
        <v>1896977</v>
      </c>
      <c r="L511" s="3">
        <f t="shared" si="36"/>
        <v>0</v>
      </c>
      <c r="N511">
        <f t="shared" si="37"/>
        <v>1</v>
      </c>
      <c r="O511">
        <f t="shared" si="38"/>
        <v>1</v>
      </c>
      <c r="P511">
        <f t="shared" si="39"/>
        <v>1</v>
      </c>
      <c r="R511">
        <f t="shared" si="35"/>
        <v>0</v>
      </c>
    </row>
    <row r="512" spans="1:18" x14ac:dyDescent="0.25">
      <c r="A512" t="s">
        <v>3645</v>
      </c>
      <c r="B512" t="s">
        <v>0</v>
      </c>
      <c r="C512">
        <v>309</v>
      </c>
      <c r="D512">
        <v>110674397</v>
      </c>
      <c r="E512" t="s">
        <v>0</v>
      </c>
      <c r="F512" t="s">
        <v>3646</v>
      </c>
      <c r="G512" t="s">
        <v>0</v>
      </c>
      <c r="H512" t="s">
        <v>0</v>
      </c>
      <c r="I512" t="s">
        <v>6793</v>
      </c>
      <c r="J512" s="6">
        <v>1897013</v>
      </c>
      <c r="K512" s="3">
        <v>1897942</v>
      </c>
      <c r="L512" s="3">
        <f t="shared" si="36"/>
        <v>36</v>
      </c>
      <c r="N512">
        <f t="shared" si="37"/>
        <v>2</v>
      </c>
      <c r="O512">
        <f t="shared" si="38"/>
        <v>2</v>
      </c>
      <c r="P512">
        <f t="shared" si="39"/>
        <v>2</v>
      </c>
      <c r="R512">
        <f t="shared" si="35"/>
        <v>0</v>
      </c>
    </row>
    <row r="513" spans="1:18" x14ac:dyDescent="0.25">
      <c r="A513" t="s">
        <v>3647</v>
      </c>
      <c r="B513" t="s">
        <v>0</v>
      </c>
      <c r="C513">
        <v>226</v>
      </c>
      <c r="D513">
        <v>255529894</v>
      </c>
      <c r="E513" t="s">
        <v>0</v>
      </c>
      <c r="F513" t="s">
        <v>3648</v>
      </c>
      <c r="G513" t="s">
        <v>0</v>
      </c>
      <c r="H513" t="s">
        <v>0</v>
      </c>
      <c r="I513" t="s">
        <v>6790</v>
      </c>
      <c r="J513" s="6">
        <v>1897955</v>
      </c>
      <c r="K513" s="3">
        <v>1898635</v>
      </c>
      <c r="L513" s="3">
        <f t="shared" si="36"/>
        <v>13</v>
      </c>
      <c r="N513">
        <f t="shared" si="37"/>
        <v>3</v>
      </c>
      <c r="O513">
        <f t="shared" si="38"/>
        <v>3</v>
      </c>
      <c r="P513">
        <f t="shared" si="39"/>
        <v>3</v>
      </c>
      <c r="R513">
        <f t="shared" si="35"/>
        <v>1</v>
      </c>
    </row>
    <row r="514" spans="1:18" x14ac:dyDescent="0.25">
      <c r="A514" t="s">
        <v>3649</v>
      </c>
      <c r="B514" t="s">
        <v>0</v>
      </c>
      <c r="C514">
        <v>866</v>
      </c>
      <c r="D514">
        <v>110673297</v>
      </c>
      <c r="E514" t="s">
        <v>3650</v>
      </c>
      <c r="F514" t="s">
        <v>3651</v>
      </c>
      <c r="G514" t="s">
        <v>0</v>
      </c>
      <c r="H514" t="s">
        <v>0</v>
      </c>
      <c r="I514" t="s">
        <v>7578</v>
      </c>
      <c r="J514" s="6">
        <v>1898873</v>
      </c>
      <c r="K514" s="3">
        <v>1901473</v>
      </c>
      <c r="L514" s="3">
        <f t="shared" si="36"/>
        <v>238</v>
      </c>
      <c r="N514">
        <f t="shared" si="37"/>
        <v>0</v>
      </c>
      <c r="O514">
        <f t="shared" si="38"/>
        <v>0</v>
      </c>
      <c r="P514">
        <f t="shared" si="39"/>
        <v>0</v>
      </c>
      <c r="R514">
        <f t="shared" si="35"/>
        <v>2</v>
      </c>
    </row>
    <row r="515" spans="1:18" x14ac:dyDescent="0.25">
      <c r="A515" t="s">
        <v>3656</v>
      </c>
      <c r="B515" t="s">
        <v>0</v>
      </c>
      <c r="C515">
        <v>541</v>
      </c>
      <c r="D515">
        <v>110674274</v>
      </c>
      <c r="E515" t="s">
        <v>0</v>
      </c>
      <c r="F515" t="s">
        <v>3657</v>
      </c>
      <c r="G515" t="s">
        <v>0</v>
      </c>
      <c r="H515" t="s">
        <v>0</v>
      </c>
      <c r="I515" t="s">
        <v>7029</v>
      </c>
      <c r="J515" s="6">
        <v>1905002</v>
      </c>
      <c r="K515" s="3">
        <v>1906627</v>
      </c>
      <c r="L515" s="3">
        <f t="shared" si="36"/>
        <v>3529</v>
      </c>
      <c r="N515">
        <f t="shared" si="37"/>
        <v>0</v>
      </c>
      <c r="O515">
        <f t="shared" si="38"/>
        <v>0</v>
      </c>
      <c r="P515">
        <f t="shared" si="39"/>
        <v>0</v>
      </c>
      <c r="R515">
        <f t="shared" ref="R515:R578" si="40">MOD(C515,3)</f>
        <v>1</v>
      </c>
    </row>
    <row r="516" spans="1:18" x14ac:dyDescent="0.25">
      <c r="A516" t="s">
        <v>3658</v>
      </c>
      <c r="B516" t="s">
        <v>0</v>
      </c>
      <c r="C516">
        <v>425</v>
      </c>
      <c r="D516">
        <v>110675044</v>
      </c>
      <c r="E516" t="s">
        <v>3659</v>
      </c>
      <c r="F516" t="s">
        <v>3660</v>
      </c>
      <c r="G516" t="s">
        <v>0</v>
      </c>
      <c r="H516" t="s">
        <v>0</v>
      </c>
      <c r="I516" t="s">
        <v>7579</v>
      </c>
      <c r="J516" s="6">
        <v>1906828</v>
      </c>
      <c r="K516" s="3">
        <v>1908105</v>
      </c>
      <c r="L516" s="3">
        <f t="shared" ref="L516:L579" si="41">J516-K515</f>
        <v>201</v>
      </c>
      <c r="N516">
        <f t="shared" ref="N516:N579" si="42">IF(L516&lt;50,N515+1,0)</f>
        <v>0</v>
      </c>
      <c r="O516">
        <f t="shared" ref="O516:O579" si="43">IF(L516&lt;100,O515+1,0)</f>
        <v>0</v>
      </c>
      <c r="P516">
        <f t="shared" ref="P516:P579" si="44">IF(L516&lt;200,P515+1,0)</f>
        <v>0</v>
      </c>
      <c r="R516">
        <f t="shared" si="40"/>
        <v>2</v>
      </c>
    </row>
    <row r="517" spans="1:18" x14ac:dyDescent="0.25">
      <c r="A517" t="s">
        <v>3661</v>
      </c>
      <c r="B517" t="s">
        <v>0</v>
      </c>
      <c r="C517">
        <v>321</v>
      </c>
      <c r="D517">
        <v>110673700</v>
      </c>
      <c r="E517" t="s">
        <v>3662</v>
      </c>
      <c r="F517" t="s">
        <v>3663</v>
      </c>
      <c r="G517" t="s">
        <v>0</v>
      </c>
      <c r="H517" t="s">
        <v>0</v>
      </c>
      <c r="I517" t="s">
        <v>7580</v>
      </c>
      <c r="J517" s="6">
        <v>1908168</v>
      </c>
      <c r="K517" s="3">
        <v>1909133</v>
      </c>
      <c r="L517" s="3">
        <f t="shared" si="41"/>
        <v>63</v>
      </c>
      <c r="N517">
        <f t="shared" si="42"/>
        <v>0</v>
      </c>
      <c r="O517">
        <f t="shared" si="43"/>
        <v>1</v>
      </c>
      <c r="P517">
        <f t="shared" si="44"/>
        <v>1</v>
      </c>
      <c r="R517">
        <f t="shared" si="40"/>
        <v>0</v>
      </c>
    </row>
    <row r="518" spans="1:18" x14ac:dyDescent="0.25">
      <c r="A518" t="s">
        <v>3664</v>
      </c>
      <c r="B518" t="s">
        <v>0</v>
      </c>
      <c r="C518">
        <v>492</v>
      </c>
      <c r="D518">
        <v>110675231</v>
      </c>
      <c r="E518" t="s">
        <v>3665</v>
      </c>
      <c r="F518" t="s">
        <v>3666</v>
      </c>
      <c r="G518" t="s">
        <v>0</v>
      </c>
      <c r="H518" t="s">
        <v>0</v>
      </c>
      <c r="I518" t="s">
        <v>7581</v>
      </c>
      <c r="J518" s="6">
        <v>1909190</v>
      </c>
      <c r="K518" s="3">
        <v>1910668</v>
      </c>
      <c r="L518" s="3">
        <f t="shared" si="41"/>
        <v>57</v>
      </c>
      <c r="N518">
        <f t="shared" si="42"/>
        <v>0</v>
      </c>
      <c r="O518">
        <f t="shared" si="43"/>
        <v>2</v>
      </c>
      <c r="P518">
        <f t="shared" si="44"/>
        <v>2</v>
      </c>
      <c r="R518">
        <f t="shared" si="40"/>
        <v>0</v>
      </c>
    </row>
    <row r="519" spans="1:18" x14ac:dyDescent="0.25">
      <c r="A519" t="s">
        <v>3667</v>
      </c>
      <c r="B519" t="s">
        <v>0</v>
      </c>
      <c r="C519">
        <v>291</v>
      </c>
      <c r="D519">
        <v>110675371</v>
      </c>
      <c r="E519" t="s">
        <v>3668</v>
      </c>
      <c r="F519" t="s">
        <v>3669</v>
      </c>
      <c r="G519" t="s">
        <v>0</v>
      </c>
      <c r="H519" t="s">
        <v>0</v>
      </c>
      <c r="I519" t="s">
        <v>7582</v>
      </c>
      <c r="J519" s="6">
        <v>1910677</v>
      </c>
      <c r="K519" s="3">
        <v>1911552</v>
      </c>
      <c r="L519" s="3">
        <f t="shared" si="41"/>
        <v>9</v>
      </c>
      <c r="N519">
        <f t="shared" si="42"/>
        <v>1</v>
      </c>
      <c r="O519">
        <f t="shared" si="43"/>
        <v>3</v>
      </c>
      <c r="P519">
        <f t="shared" si="44"/>
        <v>3</v>
      </c>
      <c r="R519">
        <f t="shared" si="40"/>
        <v>0</v>
      </c>
    </row>
    <row r="520" spans="1:18" x14ac:dyDescent="0.25">
      <c r="A520" t="s">
        <v>3670</v>
      </c>
      <c r="B520" t="s">
        <v>0</v>
      </c>
      <c r="C520">
        <v>208</v>
      </c>
      <c r="D520">
        <v>110674346</v>
      </c>
      <c r="E520" t="s">
        <v>0</v>
      </c>
      <c r="F520" t="s">
        <v>3671</v>
      </c>
      <c r="G520" t="s">
        <v>0</v>
      </c>
      <c r="H520" t="s">
        <v>0</v>
      </c>
      <c r="I520" t="s">
        <v>7583</v>
      </c>
      <c r="J520" s="6">
        <v>1911610</v>
      </c>
      <c r="K520" s="3">
        <v>1912236</v>
      </c>
      <c r="L520" s="3">
        <f t="shared" si="41"/>
        <v>58</v>
      </c>
      <c r="N520">
        <f t="shared" si="42"/>
        <v>0</v>
      </c>
      <c r="O520">
        <f t="shared" si="43"/>
        <v>4</v>
      </c>
      <c r="P520">
        <f t="shared" si="44"/>
        <v>4</v>
      </c>
      <c r="R520">
        <f t="shared" si="40"/>
        <v>1</v>
      </c>
    </row>
    <row r="521" spans="1:18" x14ac:dyDescent="0.25">
      <c r="A521" t="s">
        <v>3672</v>
      </c>
      <c r="B521" t="s">
        <v>0</v>
      </c>
      <c r="C521">
        <v>400</v>
      </c>
      <c r="D521">
        <v>110673694</v>
      </c>
      <c r="E521" t="s">
        <v>3673</v>
      </c>
      <c r="F521" t="s">
        <v>3674</v>
      </c>
      <c r="G521" t="s">
        <v>0</v>
      </c>
      <c r="H521" t="s">
        <v>0</v>
      </c>
      <c r="I521" t="s">
        <v>7584</v>
      </c>
      <c r="J521" s="6">
        <v>1912236</v>
      </c>
      <c r="K521" s="3">
        <v>1913438</v>
      </c>
      <c r="L521" s="3">
        <f t="shared" si="41"/>
        <v>0</v>
      </c>
      <c r="N521">
        <f t="shared" si="42"/>
        <v>1</v>
      </c>
      <c r="O521">
        <f t="shared" si="43"/>
        <v>5</v>
      </c>
      <c r="P521">
        <f t="shared" si="44"/>
        <v>5</v>
      </c>
      <c r="R521">
        <f t="shared" si="40"/>
        <v>1</v>
      </c>
    </row>
    <row r="522" spans="1:18" x14ac:dyDescent="0.25">
      <c r="A522" t="s">
        <v>3675</v>
      </c>
      <c r="B522" t="s">
        <v>0</v>
      </c>
      <c r="C522">
        <v>326</v>
      </c>
      <c r="D522">
        <v>110674198</v>
      </c>
      <c r="E522" t="s">
        <v>1820</v>
      </c>
      <c r="F522" t="s">
        <v>3676</v>
      </c>
      <c r="G522" t="s">
        <v>0</v>
      </c>
      <c r="H522" t="s">
        <v>0</v>
      </c>
      <c r="I522" t="s">
        <v>7585</v>
      </c>
      <c r="J522" s="6">
        <v>1913855</v>
      </c>
      <c r="K522" s="3">
        <v>1914835</v>
      </c>
      <c r="L522" s="3">
        <f t="shared" si="41"/>
        <v>417</v>
      </c>
      <c r="N522">
        <f t="shared" si="42"/>
        <v>0</v>
      </c>
      <c r="O522">
        <f t="shared" si="43"/>
        <v>0</v>
      </c>
      <c r="P522">
        <f t="shared" si="44"/>
        <v>0</v>
      </c>
      <c r="R522">
        <f t="shared" si="40"/>
        <v>2</v>
      </c>
    </row>
    <row r="523" spans="1:18" x14ac:dyDescent="0.25">
      <c r="A523" t="s">
        <v>3677</v>
      </c>
      <c r="B523" t="s">
        <v>0</v>
      </c>
      <c r="C523">
        <v>263</v>
      </c>
      <c r="D523">
        <v>110673226</v>
      </c>
      <c r="E523" t="s">
        <v>3678</v>
      </c>
      <c r="F523" t="s">
        <v>3679</v>
      </c>
      <c r="G523" t="s">
        <v>0</v>
      </c>
      <c r="H523" t="s">
        <v>0</v>
      </c>
      <c r="I523" t="s">
        <v>7586</v>
      </c>
      <c r="J523" s="6">
        <v>1914849</v>
      </c>
      <c r="K523" s="3">
        <v>1915640</v>
      </c>
      <c r="L523" s="3">
        <f t="shared" si="41"/>
        <v>14</v>
      </c>
      <c r="N523">
        <f t="shared" si="42"/>
        <v>1</v>
      </c>
      <c r="O523">
        <f t="shared" si="43"/>
        <v>1</v>
      </c>
      <c r="P523">
        <f t="shared" si="44"/>
        <v>1</v>
      </c>
      <c r="R523">
        <f t="shared" si="40"/>
        <v>2</v>
      </c>
    </row>
    <row r="524" spans="1:18" x14ac:dyDescent="0.25">
      <c r="A524" t="s">
        <v>3680</v>
      </c>
      <c r="B524" t="s">
        <v>0</v>
      </c>
      <c r="C524">
        <v>338</v>
      </c>
      <c r="D524">
        <v>110676024</v>
      </c>
      <c r="E524" t="s">
        <v>0</v>
      </c>
      <c r="F524" t="s">
        <v>3681</v>
      </c>
      <c r="G524" t="s">
        <v>0</v>
      </c>
      <c r="H524" t="s">
        <v>0</v>
      </c>
      <c r="I524" t="s">
        <v>7587</v>
      </c>
      <c r="J524" s="6">
        <v>1915633</v>
      </c>
      <c r="K524" s="3">
        <v>1916649</v>
      </c>
      <c r="L524" s="3">
        <f t="shared" si="41"/>
        <v>-7</v>
      </c>
      <c r="N524">
        <f t="shared" si="42"/>
        <v>2</v>
      </c>
      <c r="O524">
        <f t="shared" si="43"/>
        <v>2</v>
      </c>
      <c r="P524">
        <f t="shared" si="44"/>
        <v>2</v>
      </c>
      <c r="R524">
        <f t="shared" si="40"/>
        <v>2</v>
      </c>
    </row>
    <row r="525" spans="1:18" x14ac:dyDescent="0.25">
      <c r="A525" t="s">
        <v>3682</v>
      </c>
      <c r="B525" t="s">
        <v>0</v>
      </c>
      <c r="C525">
        <v>230</v>
      </c>
      <c r="D525">
        <v>110675263</v>
      </c>
      <c r="E525" t="s">
        <v>0</v>
      </c>
      <c r="F525" t="s">
        <v>3683</v>
      </c>
      <c r="G525" t="s">
        <v>0</v>
      </c>
      <c r="H525" t="s">
        <v>0</v>
      </c>
      <c r="I525" t="s">
        <v>7212</v>
      </c>
      <c r="J525" s="6">
        <v>1916889</v>
      </c>
      <c r="K525" s="3">
        <v>1917581</v>
      </c>
      <c r="L525" s="3">
        <f t="shared" si="41"/>
        <v>240</v>
      </c>
      <c r="N525">
        <f t="shared" si="42"/>
        <v>0</v>
      </c>
      <c r="O525">
        <f t="shared" si="43"/>
        <v>0</v>
      </c>
      <c r="P525">
        <f t="shared" si="44"/>
        <v>0</v>
      </c>
      <c r="R525">
        <f t="shared" si="40"/>
        <v>2</v>
      </c>
    </row>
    <row r="526" spans="1:18" x14ac:dyDescent="0.25">
      <c r="A526" t="s">
        <v>3684</v>
      </c>
      <c r="B526" t="s">
        <v>0</v>
      </c>
      <c r="C526">
        <v>265</v>
      </c>
      <c r="D526">
        <v>110675319</v>
      </c>
      <c r="E526" t="s">
        <v>3685</v>
      </c>
      <c r="F526" t="s">
        <v>3686</v>
      </c>
      <c r="G526" t="s">
        <v>0</v>
      </c>
      <c r="H526" t="s">
        <v>0</v>
      </c>
      <c r="I526" t="s">
        <v>7588</v>
      </c>
      <c r="J526" s="6">
        <v>1917799</v>
      </c>
      <c r="K526" s="3">
        <v>1918596</v>
      </c>
      <c r="L526" s="3">
        <f t="shared" si="41"/>
        <v>218</v>
      </c>
      <c r="N526">
        <f t="shared" si="42"/>
        <v>0</v>
      </c>
      <c r="O526">
        <f t="shared" si="43"/>
        <v>0</v>
      </c>
      <c r="P526">
        <f t="shared" si="44"/>
        <v>0</v>
      </c>
      <c r="R526">
        <f t="shared" si="40"/>
        <v>1</v>
      </c>
    </row>
    <row r="527" spans="1:18" x14ac:dyDescent="0.25">
      <c r="A527" t="s">
        <v>3687</v>
      </c>
      <c r="B527" t="s">
        <v>0</v>
      </c>
      <c r="C527">
        <v>206</v>
      </c>
      <c r="D527">
        <v>110674444</v>
      </c>
      <c r="E527" t="s">
        <v>0</v>
      </c>
      <c r="F527" t="s">
        <v>3688</v>
      </c>
      <c r="G527" t="s">
        <v>0</v>
      </c>
      <c r="H527" t="s">
        <v>0</v>
      </c>
      <c r="I527" t="s">
        <v>6793</v>
      </c>
      <c r="J527" s="6">
        <v>1918804</v>
      </c>
      <c r="K527" s="3">
        <v>1919424</v>
      </c>
      <c r="L527" s="3">
        <f t="shared" si="41"/>
        <v>208</v>
      </c>
      <c r="N527">
        <f t="shared" si="42"/>
        <v>0</v>
      </c>
      <c r="O527">
        <f t="shared" si="43"/>
        <v>0</v>
      </c>
      <c r="P527">
        <f t="shared" si="44"/>
        <v>0</v>
      </c>
      <c r="R527">
        <f t="shared" si="40"/>
        <v>2</v>
      </c>
    </row>
    <row r="528" spans="1:18" x14ac:dyDescent="0.25">
      <c r="A528" t="s">
        <v>3689</v>
      </c>
      <c r="B528" t="s">
        <v>0</v>
      </c>
      <c r="C528">
        <v>97</v>
      </c>
      <c r="D528">
        <v>110673659</v>
      </c>
      <c r="E528" t="s">
        <v>0</v>
      </c>
      <c r="F528" t="s">
        <v>3690</v>
      </c>
      <c r="G528" t="s">
        <v>0</v>
      </c>
      <c r="H528" t="s">
        <v>0</v>
      </c>
      <c r="I528" t="s">
        <v>7589</v>
      </c>
      <c r="J528" s="6">
        <v>1919402</v>
      </c>
      <c r="K528" s="3">
        <v>1919695</v>
      </c>
      <c r="L528" s="3">
        <f t="shared" si="41"/>
        <v>-22</v>
      </c>
      <c r="N528">
        <f t="shared" si="42"/>
        <v>1</v>
      </c>
      <c r="O528">
        <f t="shared" si="43"/>
        <v>1</v>
      </c>
      <c r="P528">
        <f t="shared" si="44"/>
        <v>1</v>
      </c>
      <c r="R528">
        <f t="shared" si="40"/>
        <v>1</v>
      </c>
    </row>
    <row r="529" spans="1:18" x14ac:dyDescent="0.25">
      <c r="A529" t="s">
        <v>3693</v>
      </c>
      <c r="B529" t="s">
        <v>0</v>
      </c>
      <c r="C529">
        <v>421</v>
      </c>
      <c r="D529">
        <v>110674819</v>
      </c>
      <c r="E529" t="s">
        <v>0</v>
      </c>
      <c r="F529" t="s">
        <v>3694</v>
      </c>
      <c r="G529" t="s">
        <v>0</v>
      </c>
      <c r="H529" t="s">
        <v>0</v>
      </c>
      <c r="I529" t="s">
        <v>6790</v>
      </c>
      <c r="J529" s="6">
        <v>1922470</v>
      </c>
      <c r="K529" s="3">
        <v>1923735</v>
      </c>
      <c r="L529" s="3">
        <f t="shared" si="41"/>
        <v>2775</v>
      </c>
      <c r="N529">
        <f t="shared" si="42"/>
        <v>0</v>
      </c>
      <c r="O529">
        <f t="shared" si="43"/>
        <v>0</v>
      </c>
      <c r="P529">
        <f t="shared" si="44"/>
        <v>0</v>
      </c>
      <c r="R529">
        <f t="shared" si="40"/>
        <v>1</v>
      </c>
    </row>
    <row r="530" spans="1:18" x14ac:dyDescent="0.25">
      <c r="A530" t="s">
        <v>3695</v>
      </c>
      <c r="B530" t="s">
        <v>0</v>
      </c>
      <c r="C530">
        <v>63</v>
      </c>
      <c r="D530">
        <v>110674815</v>
      </c>
      <c r="E530" t="s">
        <v>0</v>
      </c>
      <c r="F530" t="s">
        <v>3696</v>
      </c>
      <c r="G530" t="s">
        <v>0</v>
      </c>
      <c r="H530" t="s">
        <v>0</v>
      </c>
      <c r="I530" t="s">
        <v>6796</v>
      </c>
      <c r="J530" s="6">
        <v>1925350</v>
      </c>
      <c r="K530" s="3">
        <v>1925541</v>
      </c>
      <c r="L530" s="3">
        <f t="shared" si="41"/>
        <v>1615</v>
      </c>
      <c r="N530">
        <f t="shared" si="42"/>
        <v>0</v>
      </c>
      <c r="O530">
        <f t="shared" si="43"/>
        <v>0</v>
      </c>
      <c r="P530">
        <f t="shared" si="44"/>
        <v>0</v>
      </c>
      <c r="R530">
        <f t="shared" si="40"/>
        <v>0</v>
      </c>
    </row>
    <row r="531" spans="1:18" x14ac:dyDescent="0.25">
      <c r="A531" t="s">
        <v>3697</v>
      </c>
      <c r="B531" t="s">
        <v>0</v>
      </c>
      <c r="C531">
        <v>209</v>
      </c>
      <c r="D531">
        <v>110674416</v>
      </c>
      <c r="E531" t="s">
        <v>0</v>
      </c>
      <c r="F531" t="s">
        <v>3698</v>
      </c>
      <c r="G531" t="s">
        <v>0</v>
      </c>
      <c r="H531" t="s">
        <v>0</v>
      </c>
      <c r="I531" t="s">
        <v>7590</v>
      </c>
      <c r="J531" s="6">
        <v>1925590</v>
      </c>
      <c r="K531" s="3">
        <v>1926219</v>
      </c>
      <c r="L531" s="3">
        <f t="shared" si="41"/>
        <v>49</v>
      </c>
      <c r="N531">
        <f t="shared" si="42"/>
        <v>1</v>
      </c>
      <c r="O531">
        <f t="shared" si="43"/>
        <v>1</v>
      </c>
      <c r="P531">
        <f t="shared" si="44"/>
        <v>1</v>
      </c>
      <c r="R531">
        <f t="shared" si="40"/>
        <v>2</v>
      </c>
    </row>
    <row r="532" spans="1:18" x14ac:dyDescent="0.25">
      <c r="A532" t="s">
        <v>3699</v>
      </c>
      <c r="B532" t="s">
        <v>0</v>
      </c>
      <c r="C532">
        <v>323</v>
      </c>
      <c r="D532">
        <v>110673506</v>
      </c>
      <c r="E532" t="s">
        <v>0</v>
      </c>
      <c r="F532" t="s">
        <v>3700</v>
      </c>
      <c r="G532" t="s">
        <v>0</v>
      </c>
      <c r="H532" t="s">
        <v>0</v>
      </c>
      <c r="I532" t="s">
        <v>6790</v>
      </c>
      <c r="J532" s="6">
        <v>1926235</v>
      </c>
      <c r="K532" s="3">
        <v>1927206</v>
      </c>
      <c r="L532" s="3">
        <f t="shared" si="41"/>
        <v>16</v>
      </c>
      <c r="N532">
        <f t="shared" si="42"/>
        <v>2</v>
      </c>
      <c r="O532">
        <f t="shared" si="43"/>
        <v>2</v>
      </c>
      <c r="P532">
        <f t="shared" si="44"/>
        <v>2</v>
      </c>
      <c r="R532">
        <f t="shared" si="40"/>
        <v>2</v>
      </c>
    </row>
    <row r="533" spans="1:18" x14ac:dyDescent="0.25">
      <c r="A533" t="s">
        <v>3701</v>
      </c>
      <c r="B533" t="s">
        <v>0</v>
      </c>
      <c r="C533">
        <v>342</v>
      </c>
      <c r="D533">
        <v>110673791</v>
      </c>
      <c r="E533" t="s">
        <v>0</v>
      </c>
      <c r="F533" t="s">
        <v>3702</v>
      </c>
      <c r="G533" t="s">
        <v>0</v>
      </c>
      <c r="H533" t="s">
        <v>0</v>
      </c>
      <c r="I533" t="s">
        <v>7591</v>
      </c>
      <c r="J533" s="6">
        <v>1927319</v>
      </c>
      <c r="K533" s="3">
        <v>1928347</v>
      </c>
      <c r="L533" s="3">
        <f t="shared" si="41"/>
        <v>113</v>
      </c>
      <c r="N533">
        <f t="shared" si="42"/>
        <v>0</v>
      </c>
      <c r="O533">
        <f t="shared" si="43"/>
        <v>0</v>
      </c>
      <c r="P533">
        <f t="shared" si="44"/>
        <v>3</v>
      </c>
      <c r="R533">
        <f t="shared" si="40"/>
        <v>0</v>
      </c>
    </row>
    <row r="534" spans="1:18" x14ac:dyDescent="0.25">
      <c r="A534" t="s">
        <v>3703</v>
      </c>
      <c r="B534" t="s">
        <v>0</v>
      </c>
      <c r="C534">
        <v>599</v>
      </c>
      <c r="D534">
        <v>110676076</v>
      </c>
      <c r="E534" t="s">
        <v>3704</v>
      </c>
      <c r="F534" t="s">
        <v>3705</v>
      </c>
      <c r="G534" t="s">
        <v>0</v>
      </c>
      <c r="H534" t="s">
        <v>0</v>
      </c>
      <c r="I534" t="s">
        <v>7592</v>
      </c>
      <c r="J534" s="6">
        <v>1928365</v>
      </c>
      <c r="K534" s="3">
        <v>1930164</v>
      </c>
      <c r="L534" s="3">
        <f t="shared" si="41"/>
        <v>18</v>
      </c>
      <c r="N534">
        <f t="shared" si="42"/>
        <v>1</v>
      </c>
      <c r="O534">
        <f t="shared" si="43"/>
        <v>1</v>
      </c>
      <c r="P534">
        <f t="shared" si="44"/>
        <v>4</v>
      </c>
      <c r="R534">
        <f t="shared" si="40"/>
        <v>2</v>
      </c>
    </row>
    <row r="535" spans="1:18" x14ac:dyDescent="0.25">
      <c r="A535" t="s">
        <v>3706</v>
      </c>
      <c r="B535" t="s">
        <v>0</v>
      </c>
      <c r="C535">
        <v>132</v>
      </c>
      <c r="D535">
        <v>110675711</v>
      </c>
      <c r="E535" t="s">
        <v>0</v>
      </c>
      <c r="F535" t="s">
        <v>3707</v>
      </c>
      <c r="G535" t="s">
        <v>0</v>
      </c>
      <c r="H535" t="s">
        <v>0</v>
      </c>
      <c r="I535" t="s">
        <v>6790</v>
      </c>
      <c r="J535" s="6">
        <v>1930185</v>
      </c>
      <c r="K535" s="3">
        <v>1930583</v>
      </c>
      <c r="L535" s="3">
        <f t="shared" si="41"/>
        <v>21</v>
      </c>
      <c r="N535">
        <f t="shared" si="42"/>
        <v>2</v>
      </c>
      <c r="O535">
        <f t="shared" si="43"/>
        <v>2</v>
      </c>
      <c r="P535">
        <f t="shared" si="44"/>
        <v>5</v>
      </c>
      <c r="R535">
        <f t="shared" si="40"/>
        <v>0</v>
      </c>
    </row>
    <row r="536" spans="1:18" x14ac:dyDescent="0.25">
      <c r="A536" t="s">
        <v>3714</v>
      </c>
      <c r="B536" t="s">
        <v>0</v>
      </c>
      <c r="C536">
        <v>463</v>
      </c>
      <c r="D536">
        <v>110676002</v>
      </c>
      <c r="E536" t="s">
        <v>0</v>
      </c>
      <c r="F536" t="s">
        <v>3715</v>
      </c>
      <c r="G536" t="s">
        <v>0</v>
      </c>
      <c r="H536" t="s">
        <v>0</v>
      </c>
      <c r="I536" t="s">
        <v>6974</v>
      </c>
      <c r="J536" s="6">
        <v>1932814</v>
      </c>
      <c r="K536" s="3">
        <v>1934205</v>
      </c>
      <c r="L536" s="3">
        <f t="shared" si="41"/>
        <v>2231</v>
      </c>
      <c r="N536">
        <f t="shared" si="42"/>
        <v>0</v>
      </c>
      <c r="O536">
        <f t="shared" si="43"/>
        <v>0</v>
      </c>
      <c r="P536">
        <f t="shared" si="44"/>
        <v>0</v>
      </c>
      <c r="R536">
        <f t="shared" si="40"/>
        <v>1</v>
      </c>
    </row>
    <row r="537" spans="1:18" x14ac:dyDescent="0.25">
      <c r="A537" t="s">
        <v>3716</v>
      </c>
      <c r="B537" t="s">
        <v>0</v>
      </c>
      <c r="C537">
        <v>807</v>
      </c>
      <c r="D537">
        <v>110673429</v>
      </c>
      <c r="E537" t="s">
        <v>0</v>
      </c>
      <c r="F537" t="s">
        <v>3717</v>
      </c>
      <c r="G537" t="s">
        <v>0</v>
      </c>
      <c r="H537" t="s">
        <v>0</v>
      </c>
      <c r="I537" t="s">
        <v>6796</v>
      </c>
      <c r="J537" s="6">
        <v>1934484</v>
      </c>
      <c r="K537" s="3">
        <v>1936907</v>
      </c>
      <c r="L537" s="3">
        <f t="shared" si="41"/>
        <v>279</v>
      </c>
      <c r="N537">
        <f t="shared" si="42"/>
        <v>0</v>
      </c>
      <c r="O537">
        <f t="shared" si="43"/>
        <v>0</v>
      </c>
      <c r="P537">
        <f t="shared" si="44"/>
        <v>0</v>
      </c>
      <c r="R537">
        <f t="shared" si="40"/>
        <v>0</v>
      </c>
    </row>
    <row r="538" spans="1:18" x14ac:dyDescent="0.25">
      <c r="A538" t="s">
        <v>3718</v>
      </c>
      <c r="B538" t="s">
        <v>0</v>
      </c>
      <c r="C538">
        <v>136</v>
      </c>
      <c r="D538">
        <v>110674212</v>
      </c>
      <c r="E538" t="s">
        <v>0</v>
      </c>
      <c r="F538" t="s">
        <v>3719</v>
      </c>
      <c r="G538" t="s">
        <v>0</v>
      </c>
      <c r="H538" t="s">
        <v>0</v>
      </c>
      <c r="I538" t="s">
        <v>7449</v>
      </c>
      <c r="J538" s="6">
        <v>1937175</v>
      </c>
      <c r="K538" s="3">
        <v>1937585</v>
      </c>
      <c r="L538" s="3">
        <f t="shared" si="41"/>
        <v>268</v>
      </c>
      <c r="N538">
        <f t="shared" si="42"/>
        <v>0</v>
      </c>
      <c r="O538">
        <f t="shared" si="43"/>
        <v>0</v>
      </c>
      <c r="P538">
        <f t="shared" si="44"/>
        <v>0</v>
      </c>
      <c r="R538">
        <f t="shared" si="40"/>
        <v>1</v>
      </c>
    </row>
    <row r="539" spans="1:18" x14ac:dyDescent="0.25">
      <c r="A539" t="s">
        <v>3720</v>
      </c>
      <c r="B539" t="s">
        <v>0</v>
      </c>
      <c r="C539">
        <v>275</v>
      </c>
      <c r="D539">
        <v>110673500</v>
      </c>
      <c r="E539" t="s">
        <v>0</v>
      </c>
      <c r="F539" t="s">
        <v>3721</v>
      </c>
      <c r="G539" t="s">
        <v>0</v>
      </c>
      <c r="H539" t="s">
        <v>0</v>
      </c>
      <c r="I539" t="s">
        <v>7595</v>
      </c>
      <c r="J539" s="6">
        <v>1937878</v>
      </c>
      <c r="K539" s="3">
        <v>1938705</v>
      </c>
      <c r="L539" s="3">
        <f t="shared" si="41"/>
        <v>293</v>
      </c>
      <c r="N539">
        <f t="shared" si="42"/>
        <v>0</v>
      </c>
      <c r="O539">
        <f t="shared" si="43"/>
        <v>0</v>
      </c>
      <c r="P539">
        <f t="shared" si="44"/>
        <v>0</v>
      </c>
      <c r="R539">
        <f t="shared" si="40"/>
        <v>2</v>
      </c>
    </row>
    <row r="540" spans="1:18" x14ac:dyDescent="0.25">
      <c r="A540" t="s">
        <v>3722</v>
      </c>
      <c r="B540" t="s">
        <v>0</v>
      </c>
      <c r="C540">
        <v>268</v>
      </c>
      <c r="D540">
        <v>110674165</v>
      </c>
      <c r="E540" t="s">
        <v>0</v>
      </c>
      <c r="F540" t="s">
        <v>3723</v>
      </c>
      <c r="G540" t="s">
        <v>0</v>
      </c>
      <c r="H540" t="s">
        <v>0</v>
      </c>
      <c r="I540" t="s">
        <v>7596</v>
      </c>
      <c r="J540" s="6">
        <v>1938705</v>
      </c>
      <c r="K540" s="3">
        <v>1939511</v>
      </c>
      <c r="L540" s="3">
        <f t="shared" si="41"/>
        <v>0</v>
      </c>
      <c r="N540">
        <f t="shared" si="42"/>
        <v>1</v>
      </c>
      <c r="O540">
        <f t="shared" si="43"/>
        <v>1</v>
      </c>
      <c r="P540">
        <f t="shared" si="44"/>
        <v>1</v>
      </c>
      <c r="R540">
        <f t="shared" si="40"/>
        <v>1</v>
      </c>
    </row>
    <row r="541" spans="1:18" x14ac:dyDescent="0.25">
      <c r="A541" t="s">
        <v>3724</v>
      </c>
      <c r="B541" t="s">
        <v>0</v>
      </c>
      <c r="C541">
        <v>165</v>
      </c>
      <c r="D541">
        <v>110674754</v>
      </c>
      <c r="E541" t="s">
        <v>0</v>
      </c>
      <c r="F541" t="s">
        <v>3725</v>
      </c>
      <c r="G541" t="s">
        <v>0</v>
      </c>
      <c r="H541" t="s">
        <v>0</v>
      </c>
      <c r="I541" t="s">
        <v>7597</v>
      </c>
      <c r="J541" s="6">
        <v>1939665</v>
      </c>
      <c r="K541" s="3">
        <v>1940162</v>
      </c>
      <c r="L541" s="3">
        <f t="shared" si="41"/>
        <v>154</v>
      </c>
      <c r="N541">
        <f t="shared" si="42"/>
        <v>0</v>
      </c>
      <c r="O541">
        <f t="shared" si="43"/>
        <v>0</v>
      </c>
      <c r="P541">
        <f t="shared" si="44"/>
        <v>2</v>
      </c>
      <c r="R541">
        <f t="shared" si="40"/>
        <v>0</v>
      </c>
    </row>
    <row r="542" spans="1:18" x14ac:dyDescent="0.25">
      <c r="A542" t="s">
        <v>3726</v>
      </c>
      <c r="B542" t="s">
        <v>0</v>
      </c>
      <c r="C542">
        <v>139</v>
      </c>
      <c r="D542">
        <v>110673529</v>
      </c>
      <c r="E542" t="s">
        <v>0</v>
      </c>
      <c r="F542" t="s">
        <v>3727</v>
      </c>
      <c r="G542" t="s">
        <v>0</v>
      </c>
      <c r="H542" t="s">
        <v>0</v>
      </c>
      <c r="I542" t="s">
        <v>7598</v>
      </c>
      <c r="J542" s="6">
        <v>1940317</v>
      </c>
      <c r="K542" s="3">
        <v>1940736</v>
      </c>
      <c r="L542" s="3">
        <f t="shared" si="41"/>
        <v>155</v>
      </c>
      <c r="N542">
        <f t="shared" si="42"/>
        <v>0</v>
      </c>
      <c r="O542">
        <f t="shared" si="43"/>
        <v>0</v>
      </c>
      <c r="P542">
        <f t="shared" si="44"/>
        <v>3</v>
      </c>
      <c r="R542">
        <f t="shared" si="40"/>
        <v>1</v>
      </c>
    </row>
    <row r="543" spans="1:18" x14ac:dyDescent="0.25">
      <c r="A543" t="s">
        <v>3730</v>
      </c>
      <c r="B543" t="s">
        <v>0</v>
      </c>
      <c r="C543">
        <v>121</v>
      </c>
      <c r="D543">
        <v>110673494</v>
      </c>
      <c r="E543" t="s">
        <v>0</v>
      </c>
      <c r="F543" t="s">
        <v>3731</v>
      </c>
      <c r="G543" t="s">
        <v>0</v>
      </c>
      <c r="H543" t="s">
        <v>0</v>
      </c>
      <c r="I543" t="s">
        <v>6790</v>
      </c>
      <c r="J543" s="6">
        <v>1942407</v>
      </c>
      <c r="K543" s="3">
        <v>1942772</v>
      </c>
      <c r="L543" s="3">
        <f t="shared" si="41"/>
        <v>1671</v>
      </c>
      <c r="N543">
        <f t="shared" si="42"/>
        <v>0</v>
      </c>
      <c r="O543">
        <f t="shared" si="43"/>
        <v>0</v>
      </c>
      <c r="P543">
        <f t="shared" si="44"/>
        <v>0</v>
      </c>
      <c r="R543">
        <f t="shared" si="40"/>
        <v>1</v>
      </c>
    </row>
    <row r="544" spans="1:18" x14ac:dyDescent="0.25">
      <c r="A544" t="s">
        <v>3732</v>
      </c>
      <c r="B544" t="s">
        <v>0</v>
      </c>
      <c r="C544">
        <v>428</v>
      </c>
      <c r="D544">
        <v>110674100</v>
      </c>
      <c r="E544" t="s">
        <v>0</v>
      </c>
      <c r="F544" t="s">
        <v>3733</v>
      </c>
      <c r="G544" t="s">
        <v>0</v>
      </c>
      <c r="H544" t="s">
        <v>0</v>
      </c>
      <c r="I544" t="s">
        <v>6819</v>
      </c>
      <c r="J544" s="6">
        <v>1943029</v>
      </c>
      <c r="K544" s="3">
        <v>1944315</v>
      </c>
      <c r="L544" s="3">
        <f t="shared" si="41"/>
        <v>257</v>
      </c>
      <c r="N544">
        <f t="shared" si="42"/>
        <v>0</v>
      </c>
      <c r="O544">
        <f t="shared" si="43"/>
        <v>0</v>
      </c>
      <c r="P544">
        <f t="shared" si="44"/>
        <v>0</v>
      </c>
      <c r="R544">
        <f t="shared" si="40"/>
        <v>2</v>
      </c>
    </row>
    <row r="545" spans="1:18" x14ac:dyDescent="0.25">
      <c r="A545" t="s">
        <v>3736</v>
      </c>
      <c r="B545" t="s">
        <v>0</v>
      </c>
      <c r="C545">
        <v>154</v>
      </c>
      <c r="D545">
        <v>110675698</v>
      </c>
      <c r="E545" t="s">
        <v>0</v>
      </c>
      <c r="F545" t="s">
        <v>3737</v>
      </c>
      <c r="G545" t="s">
        <v>0</v>
      </c>
      <c r="H545" t="s">
        <v>0</v>
      </c>
      <c r="I545" t="s">
        <v>7599</v>
      </c>
      <c r="J545" s="6">
        <v>1946580</v>
      </c>
      <c r="K545" s="3">
        <v>1947044</v>
      </c>
      <c r="L545" s="3">
        <f t="shared" si="41"/>
        <v>2265</v>
      </c>
      <c r="N545">
        <f t="shared" si="42"/>
        <v>0</v>
      </c>
      <c r="O545">
        <f t="shared" si="43"/>
        <v>0</v>
      </c>
      <c r="P545">
        <f t="shared" si="44"/>
        <v>0</v>
      </c>
      <c r="R545">
        <f t="shared" si="40"/>
        <v>1</v>
      </c>
    </row>
    <row r="546" spans="1:18" x14ac:dyDescent="0.25">
      <c r="A546" t="s">
        <v>3738</v>
      </c>
      <c r="B546" t="s">
        <v>0</v>
      </c>
      <c r="C546">
        <v>196</v>
      </c>
      <c r="D546">
        <v>110675901</v>
      </c>
      <c r="E546" t="s">
        <v>0</v>
      </c>
      <c r="F546" t="s">
        <v>3739</v>
      </c>
      <c r="G546" t="s">
        <v>0</v>
      </c>
      <c r="H546" t="s">
        <v>0</v>
      </c>
      <c r="I546" t="s">
        <v>6796</v>
      </c>
      <c r="J546" s="6">
        <v>1947179</v>
      </c>
      <c r="K546" s="3">
        <v>1947769</v>
      </c>
      <c r="L546" s="3">
        <f t="shared" si="41"/>
        <v>135</v>
      </c>
      <c r="N546">
        <f t="shared" si="42"/>
        <v>0</v>
      </c>
      <c r="O546">
        <f t="shared" si="43"/>
        <v>0</v>
      </c>
      <c r="P546">
        <f t="shared" si="44"/>
        <v>1</v>
      </c>
      <c r="R546">
        <f t="shared" si="40"/>
        <v>1</v>
      </c>
    </row>
    <row r="547" spans="1:18" x14ac:dyDescent="0.25">
      <c r="A547" t="s">
        <v>3740</v>
      </c>
      <c r="B547" t="s">
        <v>0</v>
      </c>
      <c r="C547">
        <v>184</v>
      </c>
      <c r="D547">
        <v>110673819</v>
      </c>
      <c r="E547" t="s">
        <v>0</v>
      </c>
      <c r="F547" t="s">
        <v>3741</v>
      </c>
      <c r="G547" t="s">
        <v>0</v>
      </c>
      <c r="H547" t="s">
        <v>0</v>
      </c>
      <c r="I547" t="s">
        <v>6790</v>
      </c>
      <c r="J547" s="6">
        <v>1947855</v>
      </c>
      <c r="K547" s="3">
        <v>1948409</v>
      </c>
      <c r="L547" s="3">
        <f t="shared" si="41"/>
        <v>86</v>
      </c>
      <c r="N547">
        <f t="shared" si="42"/>
        <v>0</v>
      </c>
      <c r="O547">
        <f t="shared" si="43"/>
        <v>1</v>
      </c>
      <c r="P547">
        <f t="shared" si="44"/>
        <v>2</v>
      </c>
      <c r="R547">
        <f t="shared" si="40"/>
        <v>1</v>
      </c>
    </row>
    <row r="548" spans="1:18" x14ac:dyDescent="0.25">
      <c r="A548" t="s">
        <v>3744</v>
      </c>
      <c r="B548" t="s">
        <v>0</v>
      </c>
      <c r="C548">
        <v>294</v>
      </c>
      <c r="D548">
        <v>110673915</v>
      </c>
      <c r="E548" t="s">
        <v>0</v>
      </c>
      <c r="F548" t="s">
        <v>3745</v>
      </c>
      <c r="G548" t="s">
        <v>0</v>
      </c>
      <c r="H548" t="s">
        <v>0</v>
      </c>
      <c r="I548" t="s">
        <v>7188</v>
      </c>
      <c r="J548" s="6">
        <v>1949348</v>
      </c>
      <c r="K548" s="3">
        <v>1950232</v>
      </c>
      <c r="L548" s="3">
        <f t="shared" si="41"/>
        <v>939</v>
      </c>
      <c r="N548">
        <f t="shared" si="42"/>
        <v>0</v>
      </c>
      <c r="O548">
        <f t="shared" si="43"/>
        <v>0</v>
      </c>
      <c r="P548">
        <f t="shared" si="44"/>
        <v>0</v>
      </c>
      <c r="R548">
        <f t="shared" si="40"/>
        <v>0</v>
      </c>
    </row>
    <row r="549" spans="1:18" x14ac:dyDescent="0.25">
      <c r="A549" t="s">
        <v>3746</v>
      </c>
      <c r="B549" t="s">
        <v>0</v>
      </c>
      <c r="C549">
        <v>94</v>
      </c>
      <c r="D549">
        <v>110673461</v>
      </c>
      <c r="E549" t="s">
        <v>0</v>
      </c>
      <c r="F549" t="s">
        <v>3747</v>
      </c>
      <c r="G549" t="s">
        <v>0</v>
      </c>
      <c r="H549" t="s">
        <v>0</v>
      </c>
      <c r="I549" t="s">
        <v>6796</v>
      </c>
      <c r="J549" s="6">
        <v>1950244</v>
      </c>
      <c r="K549" s="3">
        <v>1950528</v>
      </c>
      <c r="L549" s="3">
        <f t="shared" si="41"/>
        <v>12</v>
      </c>
      <c r="N549">
        <f t="shared" si="42"/>
        <v>1</v>
      </c>
      <c r="O549">
        <f t="shared" si="43"/>
        <v>1</v>
      </c>
      <c r="P549">
        <f t="shared" si="44"/>
        <v>1</v>
      </c>
      <c r="R549">
        <f t="shared" si="40"/>
        <v>1</v>
      </c>
    </row>
    <row r="550" spans="1:18" x14ac:dyDescent="0.25">
      <c r="A550" t="s">
        <v>3750</v>
      </c>
      <c r="B550" t="s">
        <v>0</v>
      </c>
      <c r="C550">
        <v>178</v>
      </c>
      <c r="D550">
        <v>110674275</v>
      </c>
      <c r="E550" t="s">
        <v>0</v>
      </c>
      <c r="F550" t="s">
        <v>3751</v>
      </c>
      <c r="G550" t="s">
        <v>0</v>
      </c>
      <c r="H550" t="s">
        <v>0</v>
      </c>
      <c r="I550" t="s">
        <v>6796</v>
      </c>
      <c r="J550" s="6">
        <v>1951437</v>
      </c>
      <c r="K550" s="3">
        <v>1951973</v>
      </c>
      <c r="L550" s="3">
        <f t="shared" si="41"/>
        <v>909</v>
      </c>
      <c r="N550">
        <f t="shared" si="42"/>
        <v>0</v>
      </c>
      <c r="O550">
        <f t="shared" si="43"/>
        <v>0</v>
      </c>
      <c r="P550">
        <f t="shared" si="44"/>
        <v>0</v>
      </c>
      <c r="R550">
        <f t="shared" si="40"/>
        <v>1</v>
      </c>
    </row>
    <row r="551" spans="1:18" x14ac:dyDescent="0.25">
      <c r="A551" t="s">
        <v>3752</v>
      </c>
      <c r="B551" t="s">
        <v>0</v>
      </c>
      <c r="C551">
        <v>211</v>
      </c>
      <c r="D551">
        <v>110673394</v>
      </c>
      <c r="E551" t="s">
        <v>0</v>
      </c>
      <c r="F551" t="s">
        <v>3753</v>
      </c>
      <c r="G551" t="s">
        <v>0</v>
      </c>
      <c r="H551" t="s">
        <v>0</v>
      </c>
      <c r="I551" t="s">
        <v>6790</v>
      </c>
      <c r="J551" s="6">
        <v>1952092</v>
      </c>
      <c r="K551" s="3">
        <v>1952727</v>
      </c>
      <c r="L551" s="3">
        <f t="shared" si="41"/>
        <v>119</v>
      </c>
      <c r="N551">
        <f t="shared" si="42"/>
        <v>0</v>
      </c>
      <c r="O551">
        <f t="shared" si="43"/>
        <v>0</v>
      </c>
      <c r="P551">
        <f t="shared" si="44"/>
        <v>1</v>
      </c>
      <c r="R551">
        <f t="shared" si="40"/>
        <v>1</v>
      </c>
    </row>
    <row r="552" spans="1:18" x14ac:dyDescent="0.25">
      <c r="A552" t="s">
        <v>3756</v>
      </c>
      <c r="B552" t="s">
        <v>0</v>
      </c>
      <c r="C552">
        <v>50</v>
      </c>
      <c r="D552">
        <v>110675235</v>
      </c>
      <c r="E552" t="s">
        <v>0</v>
      </c>
      <c r="F552" t="s">
        <v>3757</v>
      </c>
      <c r="G552" t="s">
        <v>0</v>
      </c>
      <c r="H552" t="s">
        <v>0</v>
      </c>
      <c r="I552" t="s">
        <v>6796</v>
      </c>
      <c r="J552" s="6">
        <v>1954643</v>
      </c>
      <c r="K552" s="3">
        <v>1954795</v>
      </c>
      <c r="L552" s="3">
        <f t="shared" si="41"/>
        <v>1916</v>
      </c>
      <c r="N552">
        <f t="shared" si="42"/>
        <v>0</v>
      </c>
      <c r="O552">
        <f t="shared" si="43"/>
        <v>0</v>
      </c>
      <c r="P552">
        <f t="shared" si="44"/>
        <v>0</v>
      </c>
      <c r="R552">
        <f t="shared" si="40"/>
        <v>2</v>
      </c>
    </row>
    <row r="553" spans="1:18" x14ac:dyDescent="0.25">
      <c r="A553" t="s">
        <v>3758</v>
      </c>
      <c r="B553" t="s">
        <v>0</v>
      </c>
      <c r="C553">
        <v>321</v>
      </c>
      <c r="D553">
        <v>110674420</v>
      </c>
      <c r="E553" t="s">
        <v>0</v>
      </c>
      <c r="F553" t="s">
        <v>3759</v>
      </c>
      <c r="G553" t="s">
        <v>0</v>
      </c>
      <c r="H553" t="s">
        <v>0</v>
      </c>
      <c r="I553" t="s">
        <v>7016</v>
      </c>
      <c r="J553" s="6">
        <v>1954872</v>
      </c>
      <c r="K553" s="3">
        <v>1955837</v>
      </c>
      <c r="L553" s="3">
        <f t="shared" si="41"/>
        <v>77</v>
      </c>
      <c r="N553">
        <f t="shared" si="42"/>
        <v>0</v>
      </c>
      <c r="O553">
        <f t="shared" si="43"/>
        <v>1</v>
      </c>
      <c r="P553">
        <f t="shared" si="44"/>
        <v>1</v>
      </c>
      <c r="R553">
        <f t="shared" si="40"/>
        <v>0</v>
      </c>
    </row>
    <row r="554" spans="1:18" x14ac:dyDescent="0.25">
      <c r="A554" t="s">
        <v>3760</v>
      </c>
      <c r="B554" t="s">
        <v>0</v>
      </c>
      <c r="C554">
        <v>64</v>
      </c>
      <c r="D554">
        <v>110673606</v>
      </c>
      <c r="E554" t="s">
        <v>0</v>
      </c>
      <c r="F554" t="s">
        <v>3761</v>
      </c>
      <c r="G554" t="s">
        <v>0</v>
      </c>
      <c r="H554" t="s">
        <v>0</v>
      </c>
      <c r="I554" t="s">
        <v>6790</v>
      </c>
      <c r="J554" s="6">
        <v>1955877</v>
      </c>
      <c r="K554" s="3">
        <v>1956071</v>
      </c>
      <c r="L554" s="3">
        <f t="shared" si="41"/>
        <v>40</v>
      </c>
      <c r="N554">
        <f t="shared" si="42"/>
        <v>1</v>
      </c>
      <c r="O554">
        <f t="shared" si="43"/>
        <v>2</v>
      </c>
      <c r="P554">
        <f t="shared" si="44"/>
        <v>2</v>
      </c>
      <c r="R554">
        <f t="shared" si="40"/>
        <v>1</v>
      </c>
    </row>
    <row r="555" spans="1:18" x14ac:dyDescent="0.25">
      <c r="A555" t="s">
        <v>3762</v>
      </c>
      <c r="B555" t="s">
        <v>0</v>
      </c>
      <c r="C555">
        <v>442</v>
      </c>
      <c r="D555">
        <v>110674220</v>
      </c>
      <c r="E555" t="s">
        <v>0</v>
      </c>
      <c r="F555" t="s">
        <v>3763</v>
      </c>
      <c r="G555" t="s">
        <v>0</v>
      </c>
      <c r="H555" t="s">
        <v>0</v>
      </c>
      <c r="I555" t="s">
        <v>6974</v>
      </c>
      <c r="J555" s="6">
        <v>1956329</v>
      </c>
      <c r="K555" s="3">
        <v>1957657</v>
      </c>
      <c r="L555" s="3">
        <f t="shared" si="41"/>
        <v>258</v>
      </c>
      <c r="N555">
        <f t="shared" si="42"/>
        <v>0</v>
      </c>
      <c r="O555">
        <f t="shared" si="43"/>
        <v>0</v>
      </c>
      <c r="P555">
        <f t="shared" si="44"/>
        <v>0</v>
      </c>
      <c r="R555">
        <f t="shared" si="40"/>
        <v>1</v>
      </c>
    </row>
    <row r="556" spans="1:18" x14ac:dyDescent="0.25">
      <c r="A556" t="s">
        <v>3764</v>
      </c>
      <c r="B556" t="s">
        <v>0</v>
      </c>
      <c r="C556">
        <v>228</v>
      </c>
      <c r="D556">
        <v>110673408</v>
      </c>
      <c r="E556" t="s">
        <v>0</v>
      </c>
      <c r="F556" t="s">
        <v>3765</v>
      </c>
      <c r="G556" t="s">
        <v>0</v>
      </c>
      <c r="H556" t="s">
        <v>0</v>
      </c>
      <c r="I556" t="s">
        <v>6857</v>
      </c>
      <c r="J556" s="6">
        <v>1957678</v>
      </c>
      <c r="K556" s="3">
        <v>1958364</v>
      </c>
      <c r="L556" s="3">
        <f t="shared" si="41"/>
        <v>21</v>
      </c>
      <c r="N556">
        <f t="shared" si="42"/>
        <v>1</v>
      </c>
      <c r="O556">
        <f t="shared" si="43"/>
        <v>1</v>
      </c>
      <c r="P556">
        <f t="shared" si="44"/>
        <v>1</v>
      </c>
      <c r="R556">
        <f t="shared" si="40"/>
        <v>0</v>
      </c>
    </row>
    <row r="557" spans="1:18" x14ac:dyDescent="0.25">
      <c r="A557" t="s">
        <v>3766</v>
      </c>
      <c r="B557" t="s">
        <v>0</v>
      </c>
      <c r="C557">
        <v>251</v>
      </c>
      <c r="D557">
        <v>110675907</v>
      </c>
      <c r="E557" t="s">
        <v>0</v>
      </c>
      <c r="F557" t="s">
        <v>3767</v>
      </c>
      <c r="G557" t="s">
        <v>0</v>
      </c>
      <c r="H557" t="s">
        <v>0</v>
      </c>
      <c r="I557" t="s">
        <v>7043</v>
      </c>
      <c r="J557" s="6">
        <v>1958366</v>
      </c>
      <c r="K557" s="3">
        <v>1959121</v>
      </c>
      <c r="L557" s="3">
        <f t="shared" si="41"/>
        <v>2</v>
      </c>
      <c r="N557">
        <f t="shared" si="42"/>
        <v>2</v>
      </c>
      <c r="O557">
        <f t="shared" si="43"/>
        <v>2</v>
      </c>
      <c r="P557">
        <f t="shared" si="44"/>
        <v>2</v>
      </c>
      <c r="R557">
        <f t="shared" si="40"/>
        <v>2</v>
      </c>
    </row>
    <row r="558" spans="1:18" x14ac:dyDescent="0.25">
      <c r="A558" t="s">
        <v>3768</v>
      </c>
      <c r="B558" t="s">
        <v>0</v>
      </c>
      <c r="C558">
        <v>322</v>
      </c>
      <c r="D558">
        <v>110674995</v>
      </c>
      <c r="E558" t="s">
        <v>0</v>
      </c>
      <c r="F558" t="s">
        <v>3769</v>
      </c>
      <c r="G558" t="s">
        <v>0</v>
      </c>
      <c r="H558" t="s">
        <v>0</v>
      </c>
      <c r="I558" t="s">
        <v>6790</v>
      </c>
      <c r="J558" s="6">
        <v>1959096</v>
      </c>
      <c r="K558" s="3">
        <v>1960064</v>
      </c>
      <c r="L558" s="3">
        <f t="shared" si="41"/>
        <v>-25</v>
      </c>
      <c r="N558">
        <f t="shared" si="42"/>
        <v>3</v>
      </c>
      <c r="O558">
        <f t="shared" si="43"/>
        <v>3</v>
      </c>
      <c r="P558">
        <f t="shared" si="44"/>
        <v>3</v>
      </c>
      <c r="R558">
        <f t="shared" si="40"/>
        <v>1</v>
      </c>
    </row>
    <row r="559" spans="1:18" x14ac:dyDescent="0.25">
      <c r="A559" t="s">
        <v>3770</v>
      </c>
      <c r="B559" t="s">
        <v>0</v>
      </c>
      <c r="C559">
        <v>33</v>
      </c>
      <c r="D559">
        <v>110675126</v>
      </c>
      <c r="E559" t="s">
        <v>0</v>
      </c>
      <c r="F559" t="s">
        <v>3771</v>
      </c>
      <c r="G559" t="s">
        <v>0</v>
      </c>
      <c r="H559" t="s">
        <v>0</v>
      </c>
      <c r="I559" t="s">
        <v>6796</v>
      </c>
      <c r="J559" s="6">
        <v>1960172</v>
      </c>
      <c r="K559" s="3">
        <v>1960273</v>
      </c>
      <c r="L559" s="3">
        <f t="shared" si="41"/>
        <v>108</v>
      </c>
      <c r="N559">
        <f t="shared" si="42"/>
        <v>0</v>
      </c>
      <c r="O559">
        <f t="shared" si="43"/>
        <v>0</v>
      </c>
      <c r="P559">
        <f t="shared" si="44"/>
        <v>4</v>
      </c>
      <c r="R559">
        <f t="shared" si="40"/>
        <v>0</v>
      </c>
    </row>
    <row r="560" spans="1:18" x14ac:dyDescent="0.25">
      <c r="A560" t="s">
        <v>3772</v>
      </c>
      <c r="B560" t="s">
        <v>0</v>
      </c>
      <c r="C560">
        <v>61</v>
      </c>
      <c r="D560">
        <v>110676058</v>
      </c>
      <c r="E560" t="s">
        <v>0</v>
      </c>
      <c r="F560" t="s">
        <v>3773</v>
      </c>
      <c r="G560" t="s">
        <v>0</v>
      </c>
      <c r="H560" t="s">
        <v>0</v>
      </c>
      <c r="I560" t="s">
        <v>6853</v>
      </c>
      <c r="J560" s="6">
        <v>1960347</v>
      </c>
      <c r="K560" s="3">
        <v>1960532</v>
      </c>
      <c r="L560" s="3">
        <f t="shared" si="41"/>
        <v>74</v>
      </c>
      <c r="N560">
        <f t="shared" si="42"/>
        <v>0</v>
      </c>
      <c r="O560">
        <f t="shared" si="43"/>
        <v>1</v>
      </c>
      <c r="P560">
        <f t="shared" si="44"/>
        <v>5</v>
      </c>
      <c r="R560">
        <f t="shared" si="40"/>
        <v>1</v>
      </c>
    </row>
    <row r="561" spans="1:18" x14ac:dyDescent="0.25">
      <c r="A561" t="s">
        <v>3774</v>
      </c>
      <c r="B561" t="s">
        <v>0</v>
      </c>
      <c r="C561">
        <v>285</v>
      </c>
      <c r="D561">
        <v>110673908</v>
      </c>
      <c r="E561" t="s">
        <v>0</v>
      </c>
      <c r="F561" t="s">
        <v>3775</v>
      </c>
      <c r="G561" t="s">
        <v>0</v>
      </c>
      <c r="H561" t="s">
        <v>0</v>
      </c>
      <c r="I561" t="s">
        <v>6796</v>
      </c>
      <c r="J561" s="6">
        <v>1960736</v>
      </c>
      <c r="K561" s="3">
        <v>1961593</v>
      </c>
      <c r="L561" s="3">
        <f t="shared" si="41"/>
        <v>204</v>
      </c>
      <c r="N561">
        <f t="shared" si="42"/>
        <v>0</v>
      </c>
      <c r="O561">
        <f t="shared" si="43"/>
        <v>0</v>
      </c>
      <c r="P561">
        <f t="shared" si="44"/>
        <v>0</v>
      </c>
      <c r="R561">
        <f t="shared" si="40"/>
        <v>0</v>
      </c>
    </row>
    <row r="562" spans="1:18" x14ac:dyDescent="0.25">
      <c r="A562" t="s">
        <v>3776</v>
      </c>
      <c r="B562" t="s">
        <v>0</v>
      </c>
      <c r="C562">
        <v>258</v>
      </c>
      <c r="D562">
        <v>110674120</v>
      </c>
      <c r="E562" t="s">
        <v>0</v>
      </c>
      <c r="F562" t="s">
        <v>3777</v>
      </c>
      <c r="G562" t="s">
        <v>0</v>
      </c>
      <c r="H562" t="s">
        <v>0</v>
      </c>
      <c r="I562" t="s">
        <v>6793</v>
      </c>
      <c r="J562" s="6">
        <v>1961697</v>
      </c>
      <c r="K562" s="3">
        <v>1962473</v>
      </c>
      <c r="L562" s="3">
        <f t="shared" si="41"/>
        <v>104</v>
      </c>
      <c r="N562">
        <f t="shared" si="42"/>
        <v>0</v>
      </c>
      <c r="O562">
        <f t="shared" si="43"/>
        <v>0</v>
      </c>
      <c r="P562">
        <f t="shared" si="44"/>
        <v>1</v>
      </c>
      <c r="R562">
        <f t="shared" si="40"/>
        <v>0</v>
      </c>
    </row>
    <row r="563" spans="1:18" x14ac:dyDescent="0.25">
      <c r="A563" t="s">
        <v>3780</v>
      </c>
      <c r="B563" t="s">
        <v>0</v>
      </c>
      <c r="C563">
        <v>166</v>
      </c>
      <c r="D563">
        <v>110674404</v>
      </c>
      <c r="E563" t="s">
        <v>0</v>
      </c>
      <c r="F563" t="s">
        <v>3781</v>
      </c>
      <c r="G563" t="s">
        <v>0</v>
      </c>
      <c r="H563" t="s">
        <v>0</v>
      </c>
      <c r="I563" t="s">
        <v>7602</v>
      </c>
      <c r="J563" s="6">
        <v>1963333</v>
      </c>
      <c r="K563" s="3">
        <v>1963833</v>
      </c>
      <c r="L563" s="3">
        <f t="shared" si="41"/>
        <v>860</v>
      </c>
      <c r="N563">
        <f t="shared" si="42"/>
        <v>0</v>
      </c>
      <c r="O563">
        <f t="shared" si="43"/>
        <v>0</v>
      </c>
      <c r="P563">
        <f t="shared" si="44"/>
        <v>0</v>
      </c>
      <c r="R563">
        <f t="shared" si="40"/>
        <v>1</v>
      </c>
    </row>
    <row r="564" spans="1:18" x14ac:dyDescent="0.25">
      <c r="A564" t="s">
        <v>3782</v>
      </c>
      <c r="B564" t="s">
        <v>0</v>
      </c>
      <c r="C564">
        <v>165</v>
      </c>
      <c r="D564">
        <v>110673625</v>
      </c>
      <c r="E564" t="s">
        <v>0</v>
      </c>
      <c r="F564" t="s">
        <v>3783</v>
      </c>
      <c r="G564" t="s">
        <v>0</v>
      </c>
      <c r="H564" t="s">
        <v>0</v>
      </c>
      <c r="I564" t="s">
        <v>6965</v>
      </c>
      <c r="J564" s="6">
        <v>1963928</v>
      </c>
      <c r="K564" s="3">
        <v>1964425</v>
      </c>
      <c r="L564" s="3">
        <f t="shared" si="41"/>
        <v>95</v>
      </c>
      <c r="N564">
        <f t="shared" si="42"/>
        <v>0</v>
      </c>
      <c r="O564">
        <f t="shared" si="43"/>
        <v>1</v>
      </c>
      <c r="P564">
        <f t="shared" si="44"/>
        <v>1</v>
      </c>
      <c r="R564">
        <f t="shared" si="40"/>
        <v>0</v>
      </c>
    </row>
    <row r="565" spans="1:18" x14ac:dyDescent="0.25">
      <c r="A565" t="s">
        <v>3784</v>
      </c>
      <c r="B565" t="s">
        <v>0</v>
      </c>
      <c r="C565">
        <v>345</v>
      </c>
      <c r="D565">
        <v>110673266</v>
      </c>
      <c r="E565" t="s">
        <v>0</v>
      </c>
      <c r="F565" t="s">
        <v>3785</v>
      </c>
      <c r="G565" t="s">
        <v>0</v>
      </c>
      <c r="H565" t="s">
        <v>0</v>
      </c>
      <c r="I565" t="s">
        <v>7603</v>
      </c>
      <c r="J565" s="6">
        <v>1964699</v>
      </c>
      <c r="K565" s="3">
        <v>1965736</v>
      </c>
      <c r="L565" s="3">
        <f t="shared" si="41"/>
        <v>274</v>
      </c>
      <c r="N565">
        <f t="shared" si="42"/>
        <v>0</v>
      </c>
      <c r="O565">
        <f t="shared" si="43"/>
        <v>0</v>
      </c>
      <c r="P565">
        <f t="shared" si="44"/>
        <v>0</v>
      </c>
      <c r="R565">
        <f t="shared" si="40"/>
        <v>0</v>
      </c>
    </row>
    <row r="566" spans="1:18" x14ac:dyDescent="0.25">
      <c r="A566" t="s">
        <v>3790</v>
      </c>
      <c r="B566" t="s">
        <v>0</v>
      </c>
      <c r="C566">
        <v>167</v>
      </c>
      <c r="D566">
        <v>110674018</v>
      </c>
      <c r="E566" t="s">
        <v>0</v>
      </c>
      <c r="F566" t="s">
        <v>3791</v>
      </c>
      <c r="G566" t="s">
        <v>0</v>
      </c>
      <c r="H566" t="s">
        <v>0</v>
      </c>
      <c r="I566" t="s">
        <v>6793</v>
      </c>
      <c r="J566" s="6">
        <v>1967787</v>
      </c>
      <c r="K566" s="3">
        <v>1968290</v>
      </c>
      <c r="L566" s="3">
        <f t="shared" si="41"/>
        <v>2051</v>
      </c>
      <c r="N566">
        <f t="shared" si="42"/>
        <v>0</v>
      </c>
      <c r="O566">
        <f t="shared" si="43"/>
        <v>0</v>
      </c>
      <c r="P566">
        <f t="shared" si="44"/>
        <v>0</v>
      </c>
      <c r="R566">
        <f t="shared" si="40"/>
        <v>2</v>
      </c>
    </row>
    <row r="567" spans="1:18" x14ac:dyDescent="0.25">
      <c r="A567" t="s">
        <v>3792</v>
      </c>
      <c r="B567" t="s">
        <v>0</v>
      </c>
      <c r="C567">
        <v>291</v>
      </c>
      <c r="D567">
        <v>110673577</v>
      </c>
      <c r="E567" t="s">
        <v>0</v>
      </c>
      <c r="F567" t="s">
        <v>3793</v>
      </c>
      <c r="G567" t="s">
        <v>0</v>
      </c>
      <c r="H567" t="s">
        <v>0</v>
      </c>
      <c r="I567" t="s">
        <v>6946</v>
      </c>
      <c r="J567" s="6">
        <v>1968615</v>
      </c>
      <c r="K567" s="3">
        <v>1969490</v>
      </c>
      <c r="L567" s="3">
        <f t="shared" si="41"/>
        <v>325</v>
      </c>
      <c r="N567">
        <f t="shared" si="42"/>
        <v>0</v>
      </c>
      <c r="O567">
        <f t="shared" si="43"/>
        <v>0</v>
      </c>
      <c r="P567">
        <f t="shared" si="44"/>
        <v>0</v>
      </c>
      <c r="R567">
        <f t="shared" si="40"/>
        <v>0</v>
      </c>
    </row>
    <row r="568" spans="1:18" x14ac:dyDescent="0.25">
      <c r="A568" t="s">
        <v>3794</v>
      </c>
      <c r="B568" t="s">
        <v>0</v>
      </c>
      <c r="C568">
        <v>440</v>
      </c>
      <c r="D568">
        <v>110676019</v>
      </c>
      <c r="E568" t="s">
        <v>3795</v>
      </c>
      <c r="F568" t="s">
        <v>3796</v>
      </c>
      <c r="G568" t="s">
        <v>0</v>
      </c>
      <c r="H568" t="s">
        <v>0</v>
      </c>
      <c r="I568" t="s">
        <v>7604</v>
      </c>
      <c r="J568" s="6">
        <v>1969661</v>
      </c>
      <c r="K568" s="3">
        <v>1970983</v>
      </c>
      <c r="L568" s="3">
        <f t="shared" si="41"/>
        <v>171</v>
      </c>
      <c r="N568">
        <f t="shared" si="42"/>
        <v>0</v>
      </c>
      <c r="O568">
        <f t="shared" si="43"/>
        <v>0</v>
      </c>
      <c r="P568">
        <f t="shared" si="44"/>
        <v>1</v>
      </c>
      <c r="R568">
        <f t="shared" si="40"/>
        <v>2</v>
      </c>
    </row>
    <row r="569" spans="1:18" x14ac:dyDescent="0.25">
      <c r="A569" t="s">
        <v>3797</v>
      </c>
      <c r="B569" t="s">
        <v>0</v>
      </c>
      <c r="C569">
        <v>236</v>
      </c>
      <c r="D569">
        <v>110675717</v>
      </c>
      <c r="E569" t="s">
        <v>3798</v>
      </c>
      <c r="F569" t="s">
        <v>3799</v>
      </c>
      <c r="G569" t="s">
        <v>0</v>
      </c>
      <c r="H569" t="s">
        <v>0</v>
      </c>
      <c r="I569" t="s">
        <v>7605</v>
      </c>
      <c r="J569" s="6">
        <v>1970977</v>
      </c>
      <c r="K569" s="3">
        <v>1971687</v>
      </c>
      <c r="L569" s="3">
        <f t="shared" si="41"/>
        <v>-6</v>
      </c>
      <c r="N569">
        <f t="shared" si="42"/>
        <v>1</v>
      </c>
      <c r="O569">
        <f t="shared" si="43"/>
        <v>1</v>
      </c>
      <c r="P569">
        <f t="shared" si="44"/>
        <v>2</v>
      </c>
      <c r="R569">
        <f t="shared" si="40"/>
        <v>2</v>
      </c>
    </row>
    <row r="570" spans="1:18" x14ac:dyDescent="0.25">
      <c r="A570" t="s">
        <v>3800</v>
      </c>
      <c r="B570" t="s">
        <v>0</v>
      </c>
      <c r="C570">
        <v>337</v>
      </c>
      <c r="D570">
        <v>110675571</v>
      </c>
      <c r="E570" t="s">
        <v>0</v>
      </c>
      <c r="F570" t="s">
        <v>3801</v>
      </c>
      <c r="G570" t="s">
        <v>0</v>
      </c>
      <c r="H570" t="s">
        <v>0</v>
      </c>
      <c r="I570" t="s">
        <v>6854</v>
      </c>
      <c r="J570" s="6">
        <v>1971826</v>
      </c>
      <c r="K570" s="3">
        <v>1972839</v>
      </c>
      <c r="L570" s="3">
        <f t="shared" si="41"/>
        <v>139</v>
      </c>
      <c r="N570">
        <f t="shared" si="42"/>
        <v>0</v>
      </c>
      <c r="O570">
        <f t="shared" si="43"/>
        <v>0</v>
      </c>
      <c r="P570">
        <f t="shared" si="44"/>
        <v>3</v>
      </c>
      <c r="R570">
        <f t="shared" si="40"/>
        <v>1</v>
      </c>
    </row>
    <row r="571" spans="1:18" x14ac:dyDescent="0.25">
      <c r="A571" t="s">
        <v>3802</v>
      </c>
      <c r="B571" t="s">
        <v>0</v>
      </c>
      <c r="C571">
        <v>95</v>
      </c>
      <c r="D571">
        <v>110673845</v>
      </c>
      <c r="E571" t="s">
        <v>0</v>
      </c>
      <c r="F571" t="s">
        <v>3803</v>
      </c>
      <c r="G571" t="s">
        <v>0</v>
      </c>
      <c r="H571" t="s">
        <v>0</v>
      </c>
      <c r="I571" t="s">
        <v>6790</v>
      </c>
      <c r="J571" s="6">
        <v>1972936</v>
      </c>
      <c r="K571" s="3">
        <v>1973223</v>
      </c>
      <c r="L571" s="3">
        <f t="shared" si="41"/>
        <v>97</v>
      </c>
      <c r="N571">
        <f t="shared" si="42"/>
        <v>0</v>
      </c>
      <c r="O571">
        <f t="shared" si="43"/>
        <v>1</v>
      </c>
      <c r="P571">
        <f t="shared" si="44"/>
        <v>4</v>
      </c>
      <c r="R571">
        <f t="shared" si="40"/>
        <v>2</v>
      </c>
    </row>
    <row r="572" spans="1:18" x14ac:dyDescent="0.25">
      <c r="A572" t="s">
        <v>3804</v>
      </c>
      <c r="B572" t="s">
        <v>0</v>
      </c>
      <c r="C572">
        <v>337</v>
      </c>
      <c r="D572">
        <v>110674462</v>
      </c>
      <c r="E572" t="s">
        <v>0</v>
      </c>
      <c r="F572" t="s">
        <v>3805</v>
      </c>
      <c r="G572" t="s">
        <v>0</v>
      </c>
      <c r="H572" t="s">
        <v>0</v>
      </c>
      <c r="I572" t="s">
        <v>7606</v>
      </c>
      <c r="J572" s="6">
        <v>1973447</v>
      </c>
      <c r="K572" s="3">
        <v>1974460</v>
      </c>
      <c r="L572" s="3">
        <f t="shared" si="41"/>
        <v>224</v>
      </c>
      <c r="N572">
        <f t="shared" si="42"/>
        <v>0</v>
      </c>
      <c r="O572">
        <f t="shared" si="43"/>
        <v>0</v>
      </c>
      <c r="P572">
        <f t="shared" si="44"/>
        <v>0</v>
      </c>
      <c r="R572">
        <f t="shared" si="40"/>
        <v>1</v>
      </c>
    </row>
    <row r="573" spans="1:18" x14ac:dyDescent="0.25">
      <c r="A573" t="s">
        <v>3806</v>
      </c>
      <c r="B573" t="s">
        <v>0</v>
      </c>
      <c r="C573">
        <v>432</v>
      </c>
      <c r="D573">
        <v>110675769</v>
      </c>
      <c r="E573" t="s">
        <v>0</v>
      </c>
      <c r="F573" t="s">
        <v>3807</v>
      </c>
      <c r="G573" t="s">
        <v>0</v>
      </c>
      <c r="H573" t="s">
        <v>0</v>
      </c>
      <c r="I573" t="s">
        <v>7607</v>
      </c>
      <c r="J573" s="6">
        <v>1974886</v>
      </c>
      <c r="K573" s="3">
        <v>1976184</v>
      </c>
      <c r="L573" s="3">
        <f t="shared" si="41"/>
        <v>426</v>
      </c>
      <c r="N573">
        <f t="shared" si="42"/>
        <v>0</v>
      </c>
      <c r="O573">
        <f t="shared" si="43"/>
        <v>0</v>
      </c>
      <c r="P573">
        <f t="shared" si="44"/>
        <v>0</v>
      </c>
      <c r="R573">
        <f t="shared" si="40"/>
        <v>0</v>
      </c>
    </row>
    <row r="574" spans="1:18" x14ac:dyDescent="0.25">
      <c r="A574" t="s">
        <v>3810</v>
      </c>
      <c r="B574" t="s">
        <v>0</v>
      </c>
      <c r="C574">
        <v>320</v>
      </c>
      <c r="D574">
        <v>110674767</v>
      </c>
      <c r="E574" t="s">
        <v>0</v>
      </c>
      <c r="F574" t="s">
        <v>3811</v>
      </c>
      <c r="G574" t="s">
        <v>0</v>
      </c>
      <c r="H574" t="s">
        <v>0</v>
      </c>
      <c r="I574" t="s">
        <v>6996</v>
      </c>
      <c r="J574" s="6">
        <v>1978006</v>
      </c>
      <c r="K574" s="3">
        <v>1978968</v>
      </c>
      <c r="L574" s="3">
        <f t="shared" si="41"/>
        <v>1822</v>
      </c>
      <c r="N574">
        <f t="shared" si="42"/>
        <v>0</v>
      </c>
      <c r="O574">
        <f t="shared" si="43"/>
        <v>0</v>
      </c>
      <c r="P574">
        <f t="shared" si="44"/>
        <v>0</v>
      </c>
      <c r="R574">
        <f t="shared" si="40"/>
        <v>2</v>
      </c>
    </row>
    <row r="575" spans="1:18" x14ac:dyDescent="0.25">
      <c r="A575" t="s">
        <v>3812</v>
      </c>
      <c r="B575" t="s">
        <v>0</v>
      </c>
      <c r="C575">
        <v>571</v>
      </c>
      <c r="D575">
        <v>110673865</v>
      </c>
      <c r="E575" t="s">
        <v>0</v>
      </c>
      <c r="F575" t="s">
        <v>3813</v>
      </c>
      <c r="G575" t="s">
        <v>0</v>
      </c>
      <c r="H575" t="s">
        <v>0</v>
      </c>
      <c r="I575" t="s">
        <v>7608</v>
      </c>
      <c r="J575" s="6">
        <v>1979260</v>
      </c>
      <c r="K575" s="3">
        <v>1980975</v>
      </c>
      <c r="L575" s="3">
        <f t="shared" si="41"/>
        <v>292</v>
      </c>
      <c r="N575">
        <f t="shared" si="42"/>
        <v>0</v>
      </c>
      <c r="O575">
        <f t="shared" si="43"/>
        <v>0</v>
      </c>
      <c r="P575">
        <f t="shared" si="44"/>
        <v>0</v>
      </c>
      <c r="R575">
        <f t="shared" si="40"/>
        <v>1</v>
      </c>
    </row>
    <row r="576" spans="1:18" x14ac:dyDescent="0.25">
      <c r="A576" t="s">
        <v>3814</v>
      </c>
      <c r="B576" t="s">
        <v>0</v>
      </c>
      <c r="C576">
        <v>731</v>
      </c>
      <c r="D576">
        <v>110675989</v>
      </c>
      <c r="E576" t="s">
        <v>3815</v>
      </c>
      <c r="F576" t="s">
        <v>3816</v>
      </c>
      <c r="G576" t="s">
        <v>0</v>
      </c>
      <c r="H576" t="s">
        <v>0</v>
      </c>
      <c r="I576" t="s">
        <v>7609</v>
      </c>
      <c r="J576" s="6">
        <v>1981288</v>
      </c>
      <c r="K576" s="3">
        <v>1983483</v>
      </c>
      <c r="L576" s="3">
        <f t="shared" si="41"/>
        <v>313</v>
      </c>
      <c r="N576">
        <f t="shared" si="42"/>
        <v>0</v>
      </c>
      <c r="O576">
        <f t="shared" si="43"/>
        <v>0</v>
      </c>
      <c r="P576">
        <f t="shared" si="44"/>
        <v>0</v>
      </c>
      <c r="R576">
        <f t="shared" si="40"/>
        <v>2</v>
      </c>
    </row>
    <row r="577" spans="1:18" x14ac:dyDescent="0.25">
      <c r="A577" t="s">
        <v>3817</v>
      </c>
      <c r="B577" t="s">
        <v>0</v>
      </c>
      <c r="C577">
        <v>472</v>
      </c>
      <c r="D577">
        <v>110673642</v>
      </c>
      <c r="E577" t="s">
        <v>0</v>
      </c>
      <c r="F577" t="s">
        <v>3818</v>
      </c>
      <c r="G577" t="s">
        <v>0</v>
      </c>
      <c r="H577" t="s">
        <v>0</v>
      </c>
      <c r="I577" t="s">
        <v>6793</v>
      </c>
      <c r="J577" s="6">
        <v>1983571</v>
      </c>
      <c r="K577" s="3">
        <v>1984989</v>
      </c>
      <c r="L577" s="3">
        <f t="shared" si="41"/>
        <v>88</v>
      </c>
      <c r="N577">
        <f t="shared" si="42"/>
        <v>0</v>
      </c>
      <c r="O577">
        <f t="shared" si="43"/>
        <v>1</v>
      </c>
      <c r="P577">
        <f t="shared" si="44"/>
        <v>1</v>
      </c>
      <c r="R577">
        <f t="shared" si="40"/>
        <v>1</v>
      </c>
    </row>
    <row r="578" spans="1:18" x14ac:dyDescent="0.25">
      <c r="A578" t="s">
        <v>3819</v>
      </c>
      <c r="B578" t="s">
        <v>0</v>
      </c>
      <c r="C578">
        <v>155</v>
      </c>
      <c r="D578">
        <v>110674440</v>
      </c>
      <c r="E578" t="s">
        <v>0</v>
      </c>
      <c r="F578" t="s">
        <v>3820</v>
      </c>
      <c r="G578" t="s">
        <v>0</v>
      </c>
      <c r="H578" t="s">
        <v>0</v>
      </c>
      <c r="I578" t="s">
        <v>6793</v>
      </c>
      <c r="J578" s="6">
        <v>1984999</v>
      </c>
      <c r="K578" s="3">
        <v>1985466</v>
      </c>
      <c r="L578" s="3">
        <f t="shared" si="41"/>
        <v>10</v>
      </c>
      <c r="N578">
        <f t="shared" si="42"/>
        <v>1</v>
      </c>
      <c r="O578">
        <f t="shared" si="43"/>
        <v>2</v>
      </c>
      <c r="P578">
        <f t="shared" si="44"/>
        <v>2</v>
      </c>
      <c r="R578">
        <f t="shared" si="40"/>
        <v>2</v>
      </c>
    </row>
    <row r="579" spans="1:18" x14ac:dyDescent="0.25">
      <c r="A579" t="s">
        <v>3821</v>
      </c>
      <c r="B579" t="s">
        <v>0</v>
      </c>
      <c r="C579">
        <v>122</v>
      </c>
      <c r="D579">
        <v>110674437</v>
      </c>
      <c r="E579" t="s">
        <v>0</v>
      </c>
      <c r="F579" t="s">
        <v>3822</v>
      </c>
      <c r="G579" t="s">
        <v>0</v>
      </c>
      <c r="H579" t="s">
        <v>0</v>
      </c>
      <c r="I579" t="s">
        <v>6796</v>
      </c>
      <c r="J579" s="6">
        <v>1985610</v>
      </c>
      <c r="K579" s="3">
        <v>1985978</v>
      </c>
      <c r="L579" s="3">
        <f t="shared" si="41"/>
        <v>144</v>
      </c>
      <c r="N579">
        <f t="shared" si="42"/>
        <v>0</v>
      </c>
      <c r="O579">
        <f t="shared" si="43"/>
        <v>0</v>
      </c>
      <c r="P579">
        <f t="shared" si="44"/>
        <v>3</v>
      </c>
      <c r="R579">
        <f t="shared" ref="R579:R642" si="45">MOD(C579,3)</f>
        <v>2</v>
      </c>
    </row>
    <row r="580" spans="1:18" x14ac:dyDescent="0.25">
      <c r="A580" t="s">
        <v>3823</v>
      </c>
      <c r="B580" t="s">
        <v>0</v>
      </c>
      <c r="C580">
        <v>1093</v>
      </c>
      <c r="D580">
        <v>110675627</v>
      </c>
      <c r="E580" t="s">
        <v>0</v>
      </c>
      <c r="F580" t="s">
        <v>3824</v>
      </c>
      <c r="G580" t="s">
        <v>0</v>
      </c>
      <c r="H580" t="s">
        <v>0</v>
      </c>
      <c r="I580" t="s">
        <v>7610</v>
      </c>
      <c r="J580" s="6">
        <v>1986215</v>
      </c>
      <c r="K580" s="3">
        <v>1989496</v>
      </c>
      <c r="L580" s="3">
        <f t="shared" ref="L580:L643" si="46">J580-K579</f>
        <v>237</v>
      </c>
      <c r="N580">
        <f t="shared" ref="N580:N643" si="47">IF(L580&lt;50,N579+1,0)</f>
        <v>0</v>
      </c>
      <c r="O580">
        <f t="shared" ref="O580:O643" si="48">IF(L580&lt;100,O579+1,0)</f>
        <v>0</v>
      </c>
      <c r="P580">
        <f t="shared" ref="P580:P643" si="49">IF(L580&lt;200,P579+1,0)</f>
        <v>0</v>
      </c>
      <c r="R580">
        <f t="shared" si="45"/>
        <v>1</v>
      </c>
    </row>
    <row r="581" spans="1:18" x14ac:dyDescent="0.25">
      <c r="A581" t="s">
        <v>3825</v>
      </c>
      <c r="B581" t="s">
        <v>0</v>
      </c>
      <c r="C581">
        <v>366</v>
      </c>
      <c r="D581">
        <v>110673486</v>
      </c>
      <c r="E581" t="s">
        <v>0</v>
      </c>
      <c r="F581" t="s">
        <v>3826</v>
      </c>
      <c r="G581" t="s">
        <v>0</v>
      </c>
      <c r="H581" t="s">
        <v>0</v>
      </c>
      <c r="I581" t="s">
        <v>6790</v>
      </c>
      <c r="J581" s="6">
        <v>1989578</v>
      </c>
      <c r="K581" s="3">
        <v>1990678</v>
      </c>
      <c r="L581" s="3">
        <f t="shared" si="46"/>
        <v>82</v>
      </c>
      <c r="N581">
        <f t="shared" si="47"/>
        <v>0</v>
      </c>
      <c r="O581">
        <f t="shared" si="48"/>
        <v>1</v>
      </c>
      <c r="P581">
        <f t="shared" si="49"/>
        <v>1</v>
      </c>
      <c r="R581">
        <f t="shared" si="45"/>
        <v>0</v>
      </c>
    </row>
    <row r="582" spans="1:18" x14ac:dyDescent="0.25">
      <c r="A582" t="s">
        <v>3827</v>
      </c>
      <c r="B582" t="s">
        <v>0</v>
      </c>
      <c r="C582">
        <v>455</v>
      </c>
      <c r="D582">
        <v>110673945</v>
      </c>
      <c r="E582" t="s">
        <v>0</v>
      </c>
      <c r="F582" t="s">
        <v>3828</v>
      </c>
      <c r="G582" t="s">
        <v>0</v>
      </c>
      <c r="H582" t="s">
        <v>0</v>
      </c>
      <c r="I582" t="s">
        <v>7611</v>
      </c>
      <c r="J582" s="6">
        <v>1990693</v>
      </c>
      <c r="K582" s="3">
        <v>1992060</v>
      </c>
      <c r="L582" s="3">
        <f t="shared" si="46"/>
        <v>15</v>
      </c>
      <c r="N582">
        <f t="shared" si="47"/>
        <v>1</v>
      </c>
      <c r="O582">
        <f t="shared" si="48"/>
        <v>2</v>
      </c>
      <c r="P582">
        <f t="shared" si="49"/>
        <v>2</v>
      </c>
      <c r="R582">
        <f t="shared" si="45"/>
        <v>2</v>
      </c>
    </row>
    <row r="583" spans="1:18" x14ac:dyDescent="0.25">
      <c r="A583" t="s">
        <v>3829</v>
      </c>
      <c r="B583" t="s">
        <v>0</v>
      </c>
      <c r="C583">
        <v>165</v>
      </c>
      <c r="D583">
        <v>110674097</v>
      </c>
      <c r="E583" t="s">
        <v>0</v>
      </c>
      <c r="F583" t="s">
        <v>3830</v>
      </c>
      <c r="G583" t="s">
        <v>0</v>
      </c>
      <c r="H583" t="s">
        <v>0</v>
      </c>
      <c r="I583" t="s">
        <v>6812</v>
      </c>
      <c r="J583" s="6">
        <v>1992295</v>
      </c>
      <c r="K583" s="3">
        <v>1992792</v>
      </c>
      <c r="L583" s="3">
        <f t="shared" si="46"/>
        <v>235</v>
      </c>
      <c r="N583">
        <f t="shared" si="47"/>
        <v>0</v>
      </c>
      <c r="O583">
        <f t="shared" si="48"/>
        <v>0</v>
      </c>
      <c r="P583">
        <f t="shared" si="49"/>
        <v>0</v>
      </c>
      <c r="R583">
        <f t="shared" si="45"/>
        <v>0</v>
      </c>
    </row>
    <row r="584" spans="1:18" x14ac:dyDescent="0.25">
      <c r="A584" t="s">
        <v>3831</v>
      </c>
      <c r="B584" t="s">
        <v>0</v>
      </c>
      <c r="C584">
        <v>405</v>
      </c>
      <c r="D584">
        <v>110674727</v>
      </c>
      <c r="E584" t="s">
        <v>0</v>
      </c>
      <c r="F584" t="s">
        <v>3832</v>
      </c>
      <c r="G584" t="s">
        <v>0</v>
      </c>
      <c r="H584" t="s">
        <v>0</v>
      </c>
      <c r="I584" t="s">
        <v>7563</v>
      </c>
      <c r="J584" s="6">
        <v>1993044</v>
      </c>
      <c r="K584" s="3">
        <v>1994261</v>
      </c>
      <c r="L584" s="3">
        <f t="shared" si="46"/>
        <v>252</v>
      </c>
      <c r="N584">
        <f t="shared" si="47"/>
        <v>0</v>
      </c>
      <c r="O584">
        <f t="shared" si="48"/>
        <v>0</v>
      </c>
      <c r="P584">
        <f t="shared" si="49"/>
        <v>0</v>
      </c>
      <c r="R584">
        <f t="shared" si="45"/>
        <v>0</v>
      </c>
    </row>
    <row r="585" spans="1:18" x14ac:dyDescent="0.25">
      <c r="A585" t="s">
        <v>3833</v>
      </c>
      <c r="B585" t="s">
        <v>0</v>
      </c>
      <c r="C585">
        <v>103</v>
      </c>
      <c r="D585">
        <v>110676047</v>
      </c>
      <c r="E585" t="s">
        <v>0</v>
      </c>
      <c r="F585" t="s">
        <v>3834</v>
      </c>
      <c r="G585" t="s">
        <v>0</v>
      </c>
      <c r="H585" t="s">
        <v>0</v>
      </c>
      <c r="I585" t="s">
        <v>6853</v>
      </c>
      <c r="J585" s="6">
        <v>1994285</v>
      </c>
      <c r="K585" s="3">
        <v>1994596</v>
      </c>
      <c r="L585" s="3">
        <f t="shared" si="46"/>
        <v>24</v>
      </c>
      <c r="N585">
        <f t="shared" si="47"/>
        <v>1</v>
      </c>
      <c r="O585">
        <f t="shared" si="48"/>
        <v>1</v>
      </c>
      <c r="P585">
        <f t="shared" si="49"/>
        <v>1</v>
      </c>
      <c r="R585">
        <f t="shared" si="45"/>
        <v>1</v>
      </c>
    </row>
    <row r="586" spans="1:18" x14ac:dyDescent="0.25">
      <c r="A586" t="s">
        <v>3835</v>
      </c>
      <c r="B586" t="s">
        <v>0</v>
      </c>
      <c r="C586">
        <v>448</v>
      </c>
      <c r="D586">
        <v>110675296</v>
      </c>
      <c r="E586" t="s">
        <v>3836</v>
      </c>
      <c r="F586" t="s">
        <v>3837</v>
      </c>
      <c r="G586" t="s">
        <v>0</v>
      </c>
      <c r="H586" t="s">
        <v>0</v>
      </c>
      <c r="I586" t="s">
        <v>7612</v>
      </c>
      <c r="J586" s="6">
        <v>1994906</v>
      </c>
      <c r="K586" s="3">
        <v>1996252</v>
      </c>
      <c r="L586" s="3">
        <f t="shared" si="46"/>
        <v>310</v>
      </c>
      <c r="N586">
        <f t="shared" si="47"/>
        <v>0</v>
      </c>
      <c r="O586">
        <f t="shared" si="48"/>
        <v>0</v>
      </c>
      <c r="P586">
        <f t="shared" si="49"/>
        <v>0</v>
      </c>
      <c r="R586">
        <f t="shared" si="45"/>
        <v>1</v>
      </c>
    </row>
    <row r="587" spans="1:18" x14ac:dyDescent="0.25">
      <c r="A587" t="s">
        <v>3838</v>
      </c>
      <c r="B587" t="s">
        <v>0</v>
      </c>
      <c r="C587">
        <v>164</v>
      </c>
      <c r="D587">
        <v>110673637</v>
      </c>
      <c r="E587" t="s">
        <v>0</v>
      </c>
      <c r="F587" t="s">
        <v>3839</v>
      </c>
      <c r="G587" t="s">
        <v>0</v>
      </c>
      <c r="H587" t="s">
        <v>0</v>
      </c>
      <c r="I587" t="s">
        <v>6796</v>
      </c>
      <c r="J587" s="6">
        <v>1996735</v>
      </c>
      <c r="K587" s="3">
        <v>1997229</v>
      </c>
      <c r="L587" s="3">
        <f t="shared" si="46"/>
        <v>483</v>
      </c>
      <c r="N587">
        <f t="shared" si="47"/>
        <v>0</v>
      </c>
      <c r="O587">
        <f t="shared" si="48"/>
        <v>0</v>
      </c>
      <c r="P587">
        <f t="shared" si="49"/>
        <v>0</v>
      </c>
      <c r="R587">
        <f t="shared" si="45"/>
        <v>2</v>
      </c>
    </row>
    <row r="588" spans="1:18" x14ac:dyDescent="0.25">
      <c r="A588" t="s">
        <v>3843</v>
      </c>
      <c r="B588" t="s">
        <v>0</v>
      </c>
      <c r="C588">
        <v>137</v>
      </c>
      <c r="D588">
        <v>110675234</v>
      </c>
      <c r="E588" t="s">
        <v>0</v>
      </c>
      <c r="F588" t="s">
        <v>3844</v>
      </c>
      <c r="G588" t="s">
        <v>0</v>
      </c>
      <c r="H588" t="s">
        <v>0</v>
      </c>
      <c r="I588" t="s">
        <v>6853</v>
      </c>
      <c r="J588" s="6">
        <v>1998532</v>
      </c>
      <c r="K588" s="3">
        <v>1998945</v>
      </c>
      <c r="L588" s="3">
        <f t="shared" si="46"/>
        <v>1303</v>
      </c>
      <c r="N588">
        <f t="shared" si="47"/>
        <v>0</v>
      </c>
      <c r="O588">
        <f t="shared" si="48"/>
        <v>0</v>
      </c>
      <c r="P588">
        <f t="shared" si="49"/>
        <v>0</v>
      </c>
      <c r="R588">
        <f t="shared" si="45"/>
        <v>2</v>
      </c>
    </row>
    <row r="589" spans="1:18" x14ac:dyDescent="0.25">
      <c r="A589" t="s">
        <v>3845</v>
      </c>
      <c r="B589" t="s">
        <v>0</v>
      </c>
      <c r="C589">
        <v>184</v>
      </c>
      <c r="D589">
        <v>110675881</v>
      </c>
      <c r="E589" t="s">
        <v>0</v>
      </c>
      <c r="F589" t="s">
        <v>3846</v>
      </c>
      <c r="G589" t="s">
        <v>0</v>
      </c>
      <c r="H589" t="s">
        <v>0</v>
      </c>
      <c r="I589" t="s">
        <v>6796</v>
      </c>
      <c r="J589" s="6">
        <v>1998968</v>
      </c>
      <c r="K589" s="3">
        <v>1999522</v>
      </c>
      <c r="L589" s="3">
        <f t="shared" si="46"/>
        <v>23</v>
      </c>
      <c r="N589">
        <f t="shared" si="47"/>
        <v>1</v>
      </c>
      <c r="O589">
        <f t="shared" si="48"/>
        <v>1</v>
      </c>
      <c r="P589">
        <f t="shared" si="49"/>
        <v>1</v>
      </c>
      <c r="R589">
        <f t="shared" si="45"/>
        <v>1</v>
      </c>
    </row>
    <row r="590" spans="1:18" x14ac:dyDescent="0.25">
      <c r="A590" t="s">
        <v>3849</v>
      </c>
      <c r="B590" t="s">
        <v>0</v>
      </c>
      <c r="C590">
        <v>589</v>
      </c>
      <c r="D590">
        <v>110674866</v>
      </c>
      <c r="E590" t="s">
        <v>0</v>
      </c>
      <c r="F590" t="s">
        <v>3850</v>
      </c>
      <c r="G590" t="s">
        <v>0</v>
      </c>
      <c r="H590" t="s">
        <v>0</v>
      </c>
      <c r="I590" t="s">
        <v>6913</v>
      </c>
      <c r="J590" s="6">
        <v>2000732</v>
      </c>
      <c r="K590" s="3">
        <v>2002501</v>
      </c>
      <c r="L590" s="3">
        <f t="shared" si="46"/>
        <v>1210</v>
      </c>
      <c r="N590">
        <f t="shared" si="47"/>
        <v>0</v>
      </c>
      <c r="O590">
        <f t="shared" si="48"/>
        <v>0</v>
      </c>
      <c r="P590">
        <f t="shared" si="49"/>
        <v>0</v>
      </c>
      <c r="R590">
        <f t="shared" si="45"/>
        <v>1</v>
      </c>
    </row>
    <row r="591" spans="1:18" x14ac:dyDescent="0.25">
      <c r="A591" t="s">
        <v>3851</v>
      </c>
      <c r="B591" t="s">
        <v>0</v>
      </c>
      <c r="C591">
        <v>573</v>
      </c>
      <c r="D591">
        <v>110675592</v>
      </c>
      <c r="E591" t="s">
        <v>0</v>
      </c>
      <c r="F591" t="s">
        <v>3852</v>
      </c>
      <c r="G591" t="s">
        <v>0</v>
      </c>
      <c r="H591" t="s">
        <v>0</v>
      </c>
      <c r="I591" t="s">
        <v>6913</v>
      </c>
      <c r="J591" s="6">
        <v>2002536</v>
      </c>
      <c r="K591" s="3">
        <v>2004257</v>
      </c>
      <c r="L591" s="3">
        <f t="shared" si="46"/>
        <v>35</v>
      </c>
      <c r="N591">
        <f t="shared" si="47"/>
        <v>1</v>
      </c>
      <c r="O591">
        <f t="shared" si="48"/>
        <v>1</v>
      </c>
      <c r="P591">
        <f t="shared" si="49"/>
        <v>1</v>
      </c>
      <c r="R591">
        <f t="shared" si="45"/>
        <v>0</v>
      </c>
    </row>
    <row r="592" spans="1:18" x14ac:dyDescent="0.25">
      <c r="A592" t="s">
        <v>3853</v>
      </c>
      <c r="B592" t="s">
        <v>0</v>
      </c>
      <c r="C592">
        <v>252</v>
      </c>
      <c r="D592">
        <v>110674911</v>
      </c>
      <c r="E592" t="s">
        <v>0</v>
      </c>
      <c r="F592" t="s">
        <v>3854</v>
      </c>
      <c r="G592" t="s">
        <v>0</v>
      </c>
      <c r="H592" t="s">
        <v>0</v>
      </c>
      <c r="I592" t="s">
        <v>6796</v>
      </c>
      <c r="J592" s="6">
        <v>2004877</v>
      </c>
      <c r="K592" s="3">
        <v>2005635</v>
      </c>
      <c r="L592" s="3">
        <f t="shared" si="46"/>
        <v>620</v>
      </c>
      <c r="N592">
        <f t="shared" si="47"/>
        <v>0</v>
      </c>
      <c r="O592">
        <f t="shared" si="48"/>
        <v>0</v>
      </c>
      <c r="P592">
        <f t="shared" si="49"/>
        <v>0</v>
      </c>
      <c r="R592">
        <f t="shared" si="45"/>
        <v>0</v>
      </c>
    </row>
    <row r="593" spans="1:18" x14ac:dyDescent="0.25">
      <c r="A593" t="s">
        <v>3855</v>
      </c>
      <c r="B593" t="s">
        <v>0</v>
      </c>
      <c r="C593">
        <v>119</v>
      </c>
      <c r="D593">
        <v>110675415</v>
      </c>
      <c r="E593" t="s">
        <v>0</v>
      </c>
      <c r="F593" t="s">
        <v>3856</v>
      </c>
      <c r="G593" t="s">
        <v>0</v>
      </c>
      <c r="H593" t="s">
        <v>0</v>
      </c>
      <c r="I593" t="s">
        <v>6796</v>
      </c>
      <c r="J593" s="6">
        <v>2005855</v>
      </c>
      <c r="K593" s="3">
        <v>2006214</v>
      </c>
      <c r="L593" s="3">
        <f t="shared" si="46"/>
        <v>220</v>
      </c>
      <c r="N593">
        <f t="shared" si="47"/>
        <v>0</v>
      </c>
      <c r="O593">
        <f t="shared" si="48"/>
        <v>0</v>
      </c>
      <c r="P593">
        <f t="shared" si="49"/>
        <v>0</v>
      </c>
      <c r="R593">
        <f t="shared" si="45"/>
        <v>2</v>
      </c>
    </row>
    <row r="594" spans="1:18" x14ac:dyDescent="0.25">
      <c r="A594" t="s">
        <v>3859</v>
      </c>
      <c r="B594" t="s">
        <v>0</v>
      </c>
      <c r="C594">
        <v>138</v>
      </c>
      <c r="D594">
        <v>110675248</v>
      </c>
      <c r="E594" t="s">
        <v>0</v>
      </c>
      <c r="F594" t="s">
        <v>3860</v>
      </c>
      <c r="G594" t="s">
        <v>0</v>
      </c>
      <c r="H594" t="s">
        <v>0</v>
      </c>
      <c r="I594" t="s">
        <v>6796</v>
      </c>
      <c r="J594" s="6">
        <v>2007886</v>
      </c>
      <c r="K594" s="3">
        <v>2008302</v>
      </c>
      <c r="L594" s="3">
        <f t="shared" si="46"/>
        <v>1672</v>
      </c>
      <c r="N594">
        <f t="shared" si="47"/>
        <v>0</v>
      </c>
      <c r="O594">
        <f t="shared" si="48"/>
        <v>0</v>
      </c>
      <c r="P594">
        <f t="shared" si="49"/>
        <v>0</v>
      </c>
      <c r="R594">
        <f t="shared" si="45"/>
        <v>0</v>
      </c>
    </row>
    <row r="595" spans="1:18" x14ac:dyDescent="0.25">
      <c r="A595" t="s">
        <v>3861</v>
      </c>
      <c r="B595" t="s">
        <v>0</v>
      </c>
      <c r="C595">
        <v>315</v>
      </c>
      <c r="D595">
        <v>110675092</v>
      </c>
      <c r="E595" t="s">
        <v>0</v>
      </c>
      <c r="F595" t="s">
        <v>3862</v>
      </c>
      <c r="G595" t="s">
        <v>0</v>
      </c>
      <c r="H595" t="s">
        <v>0</v>
      </c>
      <c r="I595" t="s">
        <v>7193</v>
      </c>
      <c r="J595" s="6">
        <v>2008522</v>
      </c>
      <c r="K595" s="3">
        <v>2009469</v>
      </c>
      <c r="L595" s="3">
        <f t="shared" si="46"/>
        <v>220</v>
      </c>
      <c r="N595">
        <f t="shared" si="47"/>
        <v>0</v>
      </c>
      <c r="O595">
        <f t="shared" si="48"/>
        <v>0</v>
      </c>
      <c r="P595">
        <f t="shared" si="49"/>
        <v>0</v>
      </c>
      <c r="R595">
        <f t="shared" si="45"/>
        <v>0</v>
      </c>
    </row>
    <row r="596" spans="1:18" x14ac:dyDescent="0.25">
      <c r="A596" t="s">
        <v>3863</v>
      </c>
      <c r="B596" t="s">
        <v>0</v>
      </c>
      <c r="C596">
        <v>487</v>
      </c>
      <c r="D596">
        <v>110675889</v>
      </c>
      <c r="E596" t="s">
        <v>0</v>
      </c>
      <c r="F596" t="s">
        <v>3864</v>
      </c>
      <c r="G596" t="s">
        <v>0</v>
      </c>
      <c r="H596" t="s">
        <v>0</v>
      </c>
      <c r="I596" t="s">
        <v>7615</v>
      </c>
      <c r="J596" s="6">
        <v>2009462</v>
      </c>
      <c r="K596" s="3">
        <v>2010925</v>
      </c>
      <c r="L596" s="3">
        <f t="shared" si="46"/>
        <v>-7</v>
      </c>
      <c r="N596">
        <f t="shared" si="47"/>
        <v>1</v>
      </c>
      <c r="O596">
        <f t="shared" si="48"/>
        <v>1</v>
      </c>
      <c r="P596">
        <f t="shared" si="49"/>
        <v>1</v>
      </c>
      <c r="R596">
        <f t="shared" si="45"/>
        <v>1</v>
      </c>
    </row>
    <row r="597" spans="1:18" x14ac:dyDescent="0.25">
      <c r="A597" t="s">
        <v>3865</v>
      </c>
      <c r="B597" t="s">
        <v>0</v>
      </c>
      <c r="C597">
        <v>315</v>
      </c>
      <c r="D597">
        <v>110674287</v>
      </c>
      <c r="E597" t="s">
        <v>3866</v>
      </c>
      <c r="F597" t="s">
        <v>3867</v>
      </c>
      <c r="G597" t="s">
        <v>0</v>
      </c>
      <c r="H597" t="s">
        <v>0</v>
      </c>
      <c r="I597" t="s">
        <v>7616</v>
      </c>
      <c r="J597" s="6">
        <v>2010965</v>
      </c>
      <c r="K597" s="3">
        <v>2011912</v>
      </c>
      <c r="L597" s="3">
        <f t="shared" si="46"/>
        <v>40</v>
      </c>
      <c r="N597">
        <f t="shared" si="47"/>
        <v>2</v>
      </c>
      <c r="O597">
        <f t="shared" si="48"/>
        <v>2</v>
      </c>
      <c r="P597">
        <f t="shared" si="49"/>
        <v>2</v>
      </c>
      <c r="R597">
        <f t="shared" si="45"/>
        <v>0</v>
      </c>
    </row>
    <row r="598" spans="1:18" x14ac:dyDescent="0.25">
      <c r="A598" t="s">
        <v>3868</v>
      </c>
      <c r="B598" t="s">
        <v>0</v>
      </c>
      <c r="C598">
        <v>450</v>
      </c>
      <c r="D598">
        <v>110673750</v>
      </c>
      <c r="E598" t="s">
        <v>0</v>
      </c>
      <c r="F598" t="s">
        <v>3869</v>
      </c>
      <c r="G598" t="s">
        <v>0</v>
      </c>
      <c r="H598" t="s">
        <v>0</v>
      </c>
      <c r="I598" t="s">
        <v>7617</v>
      </c>
      <c r="J598" s="6">
        <v>2012076</v>
      </c>
      <c r="K598" s="3">
        <v>2013428</v>
      </c>
      <c r="L598" s="3">
        <f t="shared" si="46"/>
        <v>164</v>
      </c>
      <c r="N598">
        <f t="shared" si="47"/>
        <v>0</v>
      </c>
      <c r="O598">
        <f t="shared" si="48"/>
        <v>0</v>
      </c>
      <c r="P598">
        <f t="shared" si="49"/>
        <v>3</v>
      </c>
      <c r="R598">
        <f t="shared" si="45"/>
        <v>0</v>
      </c>
    </row>
    <row r="599" spans="1:18" x14ac:dyDescent="0.25">
      <c r="A599" t="s">
        <v>3870</v>
      </c>
      <c r="B599" t="s">
        <v>0</v>
      </c>
      <c r="C599">
        <v>208</v>
      </c>
      <c r="D599">
        <v>110673315</v>
      </c>
      <c r="E599" t="s">
        <v>0</v>
      </c>
      <c r="F599" t="s">
        <v>3871</v>
      </c>
      <c r="G599" t="s">
        <v>0</v>
      </c>
      <c r="H599" t="s">
        <v>0</v>
      </c>
      <c r="I599" t="s">
        <v>6790</v>
      </c>
      <c r="J599" s="6">
        <v>2013752</v>
      </c>
      <c r="K599" s="3">
        <v>2014378</v>
      </c>
      <c r="L599" s="3">
        <f t="shared" si="46"/>
        <v>324</v>
      </c>
      <c r="N599">
        <f t="shared" si="47"/>
        <v>0</v>
      </c>
      <c r="O599">
        <f t="shared" si="48"/>
        <v>0</v>
      </c>
      <c r="P599">
        <f t="shared" si="49"/>
        <v>0</v>
      </c>
      <c r="R599">
        <f t="shared" si="45"/>
        <v>1</v>
      </c>
    </row>
    <row r="600" spans="1:18" x14ac:dyDescent="0.25">
      <c r="A600" t="s">
        <v>3872</v>
      </c>
      <c r="B600" t="s">
        <v>0</v>
      </c>
      <c r="C600">
        <v>348</v>
      </c>
      <c r="D600">
        <v>110675156</v>
      </c>
      <c r="E600" t="s">
        <v>0</v>
      </c>
      <c r="F600" t="s">
        <v>3873</v>
      </c>
      <c r="G600" t="s">
        <v>0</v>
      </c>
      <c r="H600" t="s">
        <v>0</v>
      </c>
      <c r="I600" t="s">
        <v>7618</v>
      </c>
      <c r="J600" s="6">
        <v>2014894</v>
      </c>
      <c r="K600" s="3">
        <v>2015940</v>
      </c>
      <c r="L600" s="3">
        <f t="shared" si="46"/>
        <v>516</v>
      </c>
      <c r="N600">
        <f t="shared" si="47"/>
        <v>0</v>
      </c>
      <c r="O600">
        <f t="shared" si="48"/>
        <v>0</v>
      </c>
      <c r="P600">
        <f t="shared" si="49"/>
        <v>0</v>
      </c>
      <c r="R600">
        <f t="shared" si="45"/>
        <v>0</v>
      </c>
    </row>
    <row r="601" spans="1:18" x14ac:dyDescent="0.25">
      <c r="A601" t="s">
        <v>3874</v>
      </c>
      <c r="B601" t="s">
        <v>0</v>
      </c>
      <c r="C601">
        <v>263</v>
      </c>
      <c r="D601">
        <v>110673218</v>
      </c>
      <c r="E601" t="s">
        <v>0</v>
      </c>
      <c r="F601" t="s">
        <v>3875</v>
      </c>
      <c r="G601" t="s">
        <v>0</v>
      </c>
      <c r="H601" t="s">
        <v>0</v>
      </c>
      <c r="I601" t="s">
        <v>7619</v>
      </c>
      <c r="J601" s="6">
        <v>2015953</v>
      </c>
      <c r="K601" s="3">
        <v>2016744</v>
      </c>
      <c r="L601" s="3">
        <f t="shared" si="46"/>
        <v>13</v>
      </c>
      <c r="N601">
        <f t="shared" si="47"/>
        <v>1</v>
      </c>
      <c r="O601">
        <f t="shared" si="48"/>
        <v>1</v>
      </c>
      <c r="P601">
        <f t="shared" si="49"/>
        <v>1</v>
      </c>
      <c r="R601">
        <f t="shared" si="45"/>
        <v>2</v>
      </c>
    </row>
    <row r="602" spans="1:18" x14ac:dyDescent="0.25">
      <c r="A602" t="s">
        <v>3876</v>
      </c>
      <c r="B602" t="s">
        <v>0</v>
      </c>
      <c r="C602">
        <v>343</v>
      </c>
      <c r="D602">
        <v>110673331</v>
      </c>
      <c r="E602" t="s">
        <v>0</v>
      </c>
      <c r="F602" t="s">
        <v>3877</v>
      </c>
      <c r="G602" t="s">
        <v>0</v>
      </c>
      <c r="H602" t="s">
        <v>0</v>
      </c>
      <c r="I602" t="s">
        <v>7620</v>
      </c>
      <c r="J602" s="6">
        <v>2016745</v>
      </c>
      <c r="K602" s="3">
        <v>2017776</v>
      </c>
      <c r="L602" s="3">
        <f t="shared" si="46"/>
        <v>1</v>
      </c>
      <c r="N602">
        <f t="shared" si="47"/>
        <v>2</v>
      </c>
      <c r="O602">
        <f t="shared" si="48"/>
        <v>2</v>
      </c>
      <c r="P602">
        <f t="shared" si="49"/>
        <v>2</v>
      </c>
      <c r="R602">
        <f t="shared" si="45"/>
        <v>1</v>
      </c>
    </row>
    <row r="603" spans="1:18" x14ac:dyDescent="0.25">
      <c r="A603" t="s">
        <v>3880</v>
      </c>
      <c r="B603" t="s">
        <v>0</v>
      </c>
      <c r="C603">
        <v>394</v>
      </c>
      <c r="D603">
        <v>110675179</v>
      </c>
      <c r="E603" t="s">
        <v>0</v>
      </c>
      <c r="F603" t="s">
        <v>3881</v>
      </c>
      <c r="G603" t="s">
        <v>0</v>
      </c>
      <c r="H603" t="s">
        <v>0</v>
      </c>
      <c r="I603" t="s">
        <v>7043</v>
      </c>
      <c r="J603" s="6">
        <v>2018543</v>
      </c>
      <c r="K603" s="3">
        <v>2019727</v>
      </c>
      <c r="L603" s="3">
        <f t="shared" si="46"/>
        <v>767</v>
      </c>
      <c r="N603">
        <f t="shared" si="47"/>
        <v>0</v>
      </c>
      <c r="O603">
        <f t="shared" si="48"/>
        <v>0</v>
      </c>
      <c r="P603">
        <f t="shared" si="49"/>
        <v>0</v>
      </c>
      <c r="R603">
        <f t="shared" si="45"/>
        <v>1</v>
      </c>
    </row>
    <row r="604" spans="1:18" x14ac:dyDescent="0.25">
      <c r="A604" t="s">
        <v>3882</v>
      </c>
      <c r="B604" t="s">
        <v>0</v>
      </c>
      <c r="C604">
        <v>233</v>
      </c>
      <c r="D604">
        <v>110675798</v>
      </c>
      <c r="E604" t="s">
        <v>0</v>
      </c>
      <c r="F604" t="s">
        <v>3883</v>
      </c>
      <c r="G604" t="s">
        <v>0</v>
      </c>
      <c r="H604" t="s">
        <v>0</v>
      </c>
      <c r="I604" t="s">
        <v>6857</v>
      </c>
      <c r="J604" s="6">
        <v>2019714</v>
      </c>
      <c r="K604" s="3">
        <v>2020415</v>
      </c>
      <c r="L604" s="3">
        <f t="shared" si="46"/>
        <v>-13</v>
      </c>
      <c r="N604">
        <f t="shared" si="47"/>
        <v>1</v>
      </c>
      <c r="O604">
        <f t="shared" si="48"/>
        <v>1</v>
      </c>
      <c r="P604">
        <f t="shared" si="49"/>
        <v>1</v>
      </c>
      <c r="R604">
        <f t="shared" si="45"/>
        <v>2</v>
      </c>
    </row>
    <row r="605" spans="1:18" x14ac:dyDescent="0.25">
      <c r="A605" t="s">
        <v>3884</v>
      </c>
      <c r="B605" t="s">
        <v>0</v>
      </c>
      <c r="C605">
        <v>376</v>
      </c>
      <c r="D605">
        <v>110673548</v>
      </c>
      <c r="E605" t="s">
        <v>0</v>
      </c>
      <c r="F605" t="s">
        <v>3885</v>
      </c>
      <c r="G605" t="s">
        <v>0</v>
      </c>
      <c r="H605" t="s">
        <v>0</v>
      </c>
      <c r="I605" t="s">
        <v>6790</v>
      </c>
      <c r="J605" s="6">
        <v>2020405</v>
      </c>
      <c r="K605" s="3">
        <v>2021535</v>
      </c>
      <c r="L605" s="3">
        <f t="shared" si="46"/>
        <v>-10</v>
      </c>
      <c r="N605">
        <f t="shared" si="47"/>
        <v>2</v>
      </c>
      <c r="O605">
        <f t="shared" si="48"/>
        <v>2</v>
      </c>
      <c r="P605">
        <f t="shared" si="49"/>
        <v>2</v>
      </c>
      <c r="R605">
        <f t="shared" si="45"/>
        <v>1</v>
      </c>
    </row>
    <row r="606" spans="1:18" x14ac:dyDescent="0.25">
      <c r="A606" t="s">
        <v>3886</v>
      </c>
      <c r="B606" t="s">
        <v>0</v>
      </c>
      <c r="C606">
        <v>228</v>
      </c>
      <c r="D606">
        <v>110674135</v>
      </c>
      <c r="E606" t="s">
        <v>3887</v>
      </c>
      <c r="F606" t="s">
        <v>3888</v>
      </c>
      <c r="G606" t="s">
        <v>0</v>
      </c>
      <c r="H606" t="s">
        <v>0</v>
      </c>
      <c r="I606" t="s">
        <v>7621</v>
      </c>
      <c r="J606" s="6">
        <v>2021762</v>
      </c>
      <c r="K606" s="3">
        <v>2022448</v>
      </c>
      <c r="L606" s="3">
        <f t="shared" si="46"/>
        <v>227</v>
      </c>
      <c r="N606">
        <f t="shared" si="47"/>
        <v>0</v>
      </c>
      <c r="O606">
        <f t="shared" si="48"/>
        <v>0</v>
      </c>
      <c r="P606">
        <f t="shared" si="49"/>
        <v>0</v>
      </c>
      <c r="R606">
        <f t="shared" si="45"/>
        <v>0</v>
      </c>
    </row>
    <row r="607" spans="1:18" x14ac:dyDescent="0.25">
      <c r="A607" t="s">
        <v>3889</v>
      </c>
      <c r="B607" t="s">
        <v>0</v>
      </c>
      <c r="C607">
        <v>319</v>
      </c>
      <c r="D607">
        <v>110673499</v>
      </c>
      <c r="E607" t="s">
        <v>3890</v>
      </c>
      <c r="F607" t="s">
        <v>3891</v>
      </c>
      <c r="G607" t="s">
        <v>0</v>
      </c>
      <c r="H607" t="s">
        <v>0</v>
      </c>
      <c r="I607" t="s">
        <v>7622</v>
      </c>
      <c r="J607" s="6">
        <v>2022451</v>
      </c>
      <c r="K607" s="3">
        <v>2023410</v>
      </c>
      <c r="L607" s="3">
        <f t="shared" si="46"/>
        <v>3</v>
      </c>
      <c r="N607">
        <f t="shared" si="47"/>
        <v>1</v>
      </c>
      <c r="O607">
        <f t="shared" si="48"/>
        <v>1</v>
      </c>
      <c r="P607">
        <f t="shared" si="49"/>
        <v>1</v>
      </c>
      <c r="R607">
        <f t="shared" si="45"/>
        <v>1</v>
      </c>
    </row>
    <row r="608" spans="1:18" x14ac:dyDescent="0.25">
      <c r="A608" t="s">
        <v>3892</v>
      </c>
      <c r="B608" t="s">
        <v>0</v>
      </c>
      <c r="C608">
        <v>368</v>
      </c>
      <c r="D608">
        <v>110675441</v>
      </c>
      <c r="E608" t="s">
        <v>0</v>
      </c>
      <c r="F608" t="s">
        <v>3893</v>
      </c>
      <c r="G608" t="s">
        <v>0</v>
      </c>
      <c r="H608" t="s">
        <v>0</v>
      </c>
      <c r="I608" t="s">
        <v>6853</v>
      </c>
      <c r="J608" s="6">
        <v>2024185</v>
      </c>
      <c r="K608" s="3">
        <v>2025291</v>
      </c>
      <c r="L608" s="3">
        <f t="shared" si="46"/>
        <v>775</v>
      </c>
      <c r="N608">
        <f t="shared" si="47"/>
        <v>0</v>
      </c>
      <c r="O608">
        <f t="shared" si="48"/>
        <v>0</v>
      </c>
      <c r="P608">
        <f t="shared" si="49"/>
        <v>0</v>
      </c>
      <c r="R608">
        <f t="shared" si="45"/>
        <v>2</v>
      </c>
    </row>
    <row r="609" spans="1:18" x14ac:dyDescent="0.25">
      <c r="A609" t="s">
        <v>3894</v>
      </c>
      <c r="B609" t="s">
        <v>0</v>
      </c>
      <c r="C609">
        <v>662</v>
      </c>
      <c r="D609">
        <v>110675838</v>
      </c>
      <c r="E609" t="s">
        <v>0</v>
      </c>
      <c r="F609" t="s">
        <v>3895</v>
      </c>
      <c r="G609" t="s">
        <v>0</v>
      </c>
      <c r="H609" t="s">
        <v>0</v>
      </c>
      <c r="I609" t="s">
        <v>7623</v>
      </c>
      <c r="J609" s="6">
        <v>2029106</v>
      </c>
      <c r="K609" s="3">
        <v>2031094</v>
      </c>
      <c r="L609" s="3">
        <f t="shared" si="46"/>
        <v>3815</v>
      </c>
      <c r="N609">
        <f t="shared" si="47"/>
        <v>0</v>
      </c>
      <c r="O609">
        <f t="shared" si="48"/>
        <v>0</v>
      </c>
      <c r="P609">
        <f t="shared" si="49"/>
        <v>0</v>
      </c>
      <c r="R609">
        <f t="shared" si="45"/>
        <v>2</v>
      </c>
    </row>
    <row r="610" spans="1:18" x14ac:dyDescent="0.25">
      <c r="A610" t="s">
        <v>3899</v>
      </c>
      <c r="B610" t="s">
        <v>0</v>
      </c>
      <c r="C610">
        <v>353</v>
      </c>
      <c r="D610">
        <v>110675759</v>
      </c>
      <c r="E610" t="s">
        <v>0</v>
      </c>
      <c r="F610" t="s">
        <v>3900</v>
      </c>
      <c r="G610" t="s">
        <v>0</v>
      </c>
      <c r="H610" t="s">
        <v>0</v>
      </c>
      <c r="I610" t="s">
        <v>6790</v>
      </c>
      <c r="J610" s="6">
        <v>2032650</v>
      </c>
      <c r="K610" s="3">
        <v>2033711</v>
      </c>
      <c r="L610" s="3">
        <f t="shared" si="46"/>
        <v>1556</v>
      </c>
      <c r="N610">
        <f t="shared" si="47"/>
        <v>0</v>
      </c>
      <c r="O610">
        <f t="shared" si="48"/>
        <v>0</v>
      </c>
      <c r="P610">
        <f t="shared" si="49"/>
        <v>0</v>
      </c>
      <c r="R610">
        <f t="shared" si="45"/>
        <v>2</v>
      </c>
    </row>
    <row r="611" spans="1:18" x14ac:dyDescent="0.25">
      <c r="A611" t="s">
        <v>3901</v>
      </c>
      <c r="B611" t="s">
        <v>0</v>
      </c>
      <c r="C611">
        <v>332</v>
      </c>
      <c r="D611">
        <v>110675134</v>
      </c>
      <c r="E611" t="s">
        <v>0</v>
      </c>
      <c r="F611" t="s">
        <v>3902</v>
      </c>
      <c r="G611" t="s">
        <v>0</v>
      </c>
      <c r="H611" t="s">
        <v>0</v>
      </c>
      <c r="I611" t="s">
        <v>6996</v>
      </c>
      <c r="J611" s="6">
        <v>2033922</v>
      </c>
      <c r="K611" s="3">
        <v>2034920</v>
      </c>
      <c r="L611" s="3">
        <f t="shared" si="46"/>
        <v>211</v>
      </c>
      <c r="N611">
        <f t="shared" si="47"/>
        <v>0</v>
      </c>
      <c r="O611">
        <f t="shared" si="48"/>
        <v>0</v>
      </c>
      <c r="P611">
        <f t="shared" si="49"/>
        <v>0</v>
      </c>
      <c r="R611">
        <f t="shared" si="45"/>
        <v>2</v>
      </c>
    </row>
    <row r="612" spans="1:18" x14ac:dyDescent="0.25">
      <c r="A612" t="s">
        <v>3903</v>
      </c>
      <c r="B612" t="s">
        <v>0</v>
      </c>
      <c r="C612">
        <v>655</v>
      </c>
      <c r="D612">
        <v>110674629</v>
      </c>
      <c r="E612" t="s">
        <v>3904</v>
      </c>
      <c r="F612" t="s">
        <v>3905</v>
      </c>
      <c r="G612" t="s">
        <v>0</v>
      </c>
      <c r="H612" t="s">
        <v>0</v>
      </c>
      <c r="I612" t="s">
        <v>7625</v>
      </c>
      <c r="J612" s="6">
        <v>2035132</v>
      </c>
      <c r="K612" s="3">
        <v>2037099</v>
      </c>
      <c r="L612" s="3">
        <f t="shared" si="46"/>
        <v>212</v>
      </c>
      <c r="N612">
        <f t="shared" si="47"/>
        <v>0</v>
      </c>
      <c r="O612">
        <f t="shared" si="48"/>
        <v>0</v>
      </c>
      <c r="P612">
        <f t="shared" si="49"/>
        <v>0</v>
      </c>
      <c r="R612">
        <f t="shared" si="45"/>
        <v>1</v>
      </c>
    </row>
    <row r="613" spans="1:18" x14ac:dyDescent="0.25">
      <c r="A613" t="s">
        <v>3908</v>
      </c>
      <c r="B613" t="s">
        <v>0</v>
      </c>
      <c r="C613">
        <v>281</v>
      </c>
      <c r="D613">
        <v>110673460</v>
      </c>
      <c r="E613" t="s">
        <v>0</v>
      </c>
      <c r="F613" t="s">
        <v>3909</v>
      </c>
      <c r="G613" t="s">
        <v>0</v>
      </c>
      <c r="H613" t="s">
        <v>0</v>
      </c>
      <c r="I613" t="s">
        <v>6812</v>
      </c>
      <c r="J613" s="6">
        <v>2037867</v>
      </c>
      <c r="K613" s="3">
        <v>2038712</v>
      </c>
      <c r="L613" s="3">
        <f t="shared" si="46"/>
        <v>768</v>
      </c>
      <c r="N613">
        <f t="shared" si="47"/>
        <v>0</v>
      </c>
      <c r="O613">
        <f t="shared" si="48"/>
        <v>0</v>
      </c>
      <c r="P613">
        <f t="shared" si="49"/>
        <v>0</v>
      </c>
      <c r="R613">
        <f t="shared" si="45"/>
        <v>2</v>
      </c>
    </row>
    <row r="614" spans="1:18" x14ac:dyDescent="0.25">
      <c r="A614" t="s">
        <v>3910</v>
      </c>
      <c r="B614" t="s">
        <v>0</v>
      </c>
      <c r="C614">
        <v>89</v>
      </c>
      <c r="D614">
        <v>110674664</v>
      </c>
      <c r="E614" t="s">
        <v>0</v>
      </c>
      <c r="F614" t="s">
        <v>3911</v>
      </c>
      <c r="G614" t="s">
        <v>0</v>
      </c>
      <c r="H614" t="s">
        <v>0</v>
      </c>
      <c r="I614" t="s">
        <v>6796</v>
      </c>
      <c r="J614" s="6">
        <v>2038821</v>
      </c>
      <c r="K614" s="3">
        <v>2039090</v>
      </c>
      <c r="L614" s="3">
        <f t="shared" si="46"/>
        <v>109</v>
      </c>
      <c r="N614">
        <f t="shared" si="47"/>
        <v>0</v>
      </c>
      <c r="O614">
        <f t="shared" si="48"/>
        <v>0</v>
      </c>
      <c r="P614">
        <f t="shared" si="49"/>
        <v>1</v>
      </c>
      <c r="R614">
        <f t="shared" si="45"/>
        <v>2</v>
      </c>
    </row>
    <row r="615" spans="1:18" x14ac:dyDescent="0.25">
      <c r="A615" t="s">
        <v>3912</v>
      </c>
      <c r="B615" t="s">
        <v>0</v>
      </c>
      <c r="C615">
        <v>671</v>
      </c>
      <c r="D615">
        <v>110673751</v>
      </c>
      <c r="E615" t="s">
        <v>0</v>
      </c>
      <c r="F615" t="s">
        <v>3913</v>
      </c>
      <c r="G615" t="s">
        <v>0</v>
      </c>
      <c r="H615" t="s">
        <v>0</v>
      </c>
      <c r="I615" t="s">
        <v>6793</v>
      </c>
      <c r="J615" s="6">
        <v>2039285</v>
      </c>
      <c r="K615" s="3">
        <v>2041300</v>
      </c>
      <c r="L615" s="3">
        <f t="shared" si="46"/>
        <v>195</v>
      </c>
      <c r="N615">
        <f t="shared" si="47"/>
        <v>0</v>
      </c>
      <c r="O615">
        <f t="shared" si="48"/>
        <v>0</v>
      </c>
      <c r="P615">
        <f t="shared" si="49"/>
        <v>2</v>
      </c>
      <c r="R615">
        <f t="shared" si="45"/>
        <v>2</v>
      </c>
    </row>
    <row r="616" spans="1:18" x14ac:dyDescent="0.25">
      <c r="A616" t="s">
        <v>3914</v>
      </c>
      <c r="B616" t="s">
        <v>0</v>
      </c>
      <c r="C616">
        <v>316</v>
      </c>
      <c r="D616">
        <v>110676038</v>
      </c>
      <c r="E616" t="s">
        <v>0</v>
      </c>
      <c r="F616" t="s">
        <v>3915</v>
      </c>
      <c r="G616" t="s">
        <v>0</v>
      </c>
      <c r="H616" t="s">
        <v>0</v>
      </c>
      <c r="I616" t="s">
        <v>6790</v>
      </c>
      <c r="J616" s="6">
        <v>2041602</v>
      </c>
      <c r="K616" s="3">
        <v>2042552</v>
      </c>
      <c r="L616" s="3">
        <f t="shared" si="46"/>
        <v>302</v>
      </c>
      <c r="N616">
        <f t="shared" si="47"/>
        <v>0</v>
      </c>
      <c r="O616">
        <f t="shared" si="48"/>
        <v>0</v>
      </c>
      <c r="P616">
        <f t="shared" si="49"/>
        <v>0</v>
      </c>
      <c r="R616">
        <f t="shared" si="45"/>
        <v>1</v>
      </c>
    </row>
    <row r="617" spans="1:18" x14ac:dyDescent="0.25">
      <c r="A617" t="s">
        <v>3920</v>
      </c>
      <c r="B617" t="s">
        <v>0</v>
      </c>
      <c r="C617">
        <v>563</v>
      </c>
      <c r="D617">
        <v>110675101</v>
      </c>
      <c r="E617" t="s">
        <v>0</v>
      </c>
      <c r="F617" t="s">
        <v>3921</v>
      </c>
      <c r="G617" t="s">
        <v>0</v>
      </c>
      <c r="H617" t="s">
        <v>0</v>
      </c>
      <c r="I617" t="s">
        <v>7628</v>
      </c>
      <c r="J617" s="6">
        <v>2044877</v>
      </c>
      <c r="K617" s="3">
        <v>2046568</v>
      </c>
      <c r="L617" s="3">
        <f t="shared" si="46"/>
        <v>2325</v>
      </c>
      <c r="N617">
        <f t="shared" si="47"/>
        <v>0</v>
      </c>
      <c r="O617">
        <f t="shared" si="48"/>
        <v>0</v>
      </c>
      <c r="P617">
        <f t="shared" si="49"/>
        <v>0</v>
      </c>
      <c r="R617">
        <f t="shared" si="45"/>
        <v>2</v>
      </c>
    </row>
    <row r="618" spans="1:18" x14ac:dyDescent="0.25">
      <c r="A618" t="s">
        <v>3922</v>
      </c>
      <c r="B618" t="s">
        <v>0</v>
      </c>
      <c r="C618">
        <v>44</v>
      </c>
      <c r="D618">
        <v>110674548</v>
      </c>
      <c r="E618" t="s">
        <v>0</v>
      </c>
      <c r="F618" t="s">
        <v>3923</v>
      </c>
      <c r="G618" t="s">
        <v>0</v>
      </c>
      <c r="H618" t="s">
        <v>0</v>
      </c>
      <c r="I618" t="s">
        <v>6812</v>
      </c>
      <c r="J618" s="6">
        <v>2046628</v>
      </c>
      <c r="K618" s="3">
        <v>2046762</v>
      </c>
      <c r="L618" s="3">
        <f t="shared" si="46"/>
        <v>60</v>
      </c>
      <c r="N618">
        <f t="shared" si="47"/>
        <v>0</v>
      </c>
      <c r="O618">
        <f t="shared" si="48"/>
        <v>1</v>
      </c>
      <c r="P618">
        <f t="shared" si="49"/>
        <v>1</v>
      </c>
      <c r="R618">
        <f t="shared" si="45"/>
        <v>2</v>
      </c>
    </row>
    <row r="619" spans="1:18" x14ac:dyDescent="0.25">
      <c r="A619" t="s">
        <v>3924</v>
      </c>
      <c r="B619" t="s">
        <v>0</v>
      </c>
      <c r="C619">
        <v>214</v>
      </c>
      <c r="D619">
        <v>110673581</v>
      </c>
      <c r="E619" t="s">
        <v>0</v>
      </c>
      <c r="F619" t="s">
        <v>3925</v>
      </c>
      <c r="G619" t="s">
        <v>0</v>
      </c>
      <c r="H619" t="s">
        <v>0</v>
      </c>
      <c r="I619" t="s">
        <v>7629</v>
      </c>
      <c r="J619" s="6">
        <v>2046783</v>
      </c>
      <c r="K619" s="3">
        <v>2047427</v>
      </c>
      <c r="L619" s="3">
        <f t="shared" si="46"/>
        <v>21</v>
      </c>
      <c r="N619">
        <f t="shared" si="47"/>
        <v>1</v>
      </c>
      <c r="O619">
        <f t="shared" si="48"/>
        <v>2</v>
      </c>
      <c r="P619">
        <f t="shared" si="49"/>
        <v>2</v>
      </c>
      <c r="R619">
        <f t="shared" si="45"/>
        <v>1</v>
      </c>
    </row>
    <row r="620" spans="1:18" x14ac:dyDescent="0.25">
      <c r="A620" t="s">
        <v>3926</v>
      </c>
      <c r="B620" t="s">
        <v>0</v>
      </c>
      <c r="C620">
        <v>153</v>
      </c>
      <c r="D620">
        <v>110675694</v>
      </c>
      <c r="E620" t="s">
        <v>0</v>
      </c>
      <c r="F620" t="s">
        <v>3927</v>
      </c>
      <c r="G620" t="s">
        <v>0</v>
      </c>
      <c r="H620" t="s">
        <v>0</v>
      </c>
      <c r="I620" t="s">
        <v>6790</v>
      </c>
      <c r="J620" s="6">
        <v>2047429</v>
      </c>
      <c r="K620" s="3">
        <v>2047890</v>
      </c>
      <c r="L620" s="3">
        <f t="shared" si="46"/>
        <v>2</v>
      </c>
      <c r="N620">
        <f t="shared" si="47"/>
        <v>2</v>
      </c>
      <c r="O620">
        <f t="shared" si="48"/>
        <v>3</v>
      </c>
      <c r="P620">
        <f t="shared" si="49"/>
        <v>3</v>
      </c>
      <c r="R620">
        <f t="shared" si="45"/>
        <v>0</v>
      </c>
    </row>
    <row r="621" spans="1:18" x14ac:dyDescent="0.25">
      <c r="A621" t="s">
        <v>3928</v>
      </c>
      <c r="B621" t="s">
        <v>0</v>
      </c>
      <c r="C621">
        <v>188</v>
      </c>
      <c r="D621">
        <v>110674893</v>
      </c>
      <c r="E621" t="s">
        <v>0</v>
      </c>
      <c r="F621" t="s">
        <v>3929</v>
      </c>
      <c r="G621" t="s">
        <v>0</v>
      </c>
      <c r="H621" t="s">
        <v>0</v>
      </c>
      <c r="I621" t="s">
        <v>6790</v>
      </c>
      <c r="J621" s="6">
        <v>2047907</v>
      </c>
      <c r="K621" s="3">
        <v>2048473</v>
      </c>
      <c r="L621" s="3">
        <f t="shared" si="46"/>
        <v>17</v>
      </c>
      <c r="N621">
        <f t="shared" si="47"/>
        <v>3</v>
      </c>
      <c r="O621">
        <f t="shared" si="48"/>
        <v>4</v>
      </c>
      <c r="P621">
        <f t="shared" si="49"/>
        <v>4</v>
      </c>
      <c r="R621">
        <f t="shared" si="45"/>
        <v>2</v>
      </c>
    </row>
    <row r="622" spans="1:18" x14ac:dyDescent="0.25">
      <c r="A622" t="s">
        <v>3930</v>
      </c>
      <c r="B622" t="s">
        <v>0</v>
      </c>
      <c r="C622">
        <v>167</v>
      </c>
      <c r="D622">
        <v>110674063</v>
      </c>
      <c r="E622" t="s">
        <v>0</v>
      </c>
      <c r="F622" t="s">
        <v>3931</v>
      </c>
      <c r="G622" t="s">
        <v>0</v>
      </c>
      <c r="H622" t="s">
        <v>0</v>
      </c>
      <c r="I622" t="s">
        <v>7602</v>
      </c>
      <c r="J622" s="6">
        <v>2048625</v>
      </c>
      <c r="K622" s="3">
        <v>2049128</v>
      </c>
      <c r="L622" s="3">
        <f t="shared" si="46"/>
        <v>152</v>
      </c>
      <c r="N622">
        <f t="shared" si="47"/>
        <v>0</v>
      </c>
      <c r="O622">
        <f t="shared" si="48"/>
        <v>0</v>
      </c>
      <c r="P622">
        <f t="shared" si="49"/>
        <v>5</v>
      </c>
      <c r="R622">
        <f t="shared" si="45"/>
        <v>2</v>
      </c>
    </row>
    <row r="623" spans="1:18" x14ac:dyDescent="0.25">
      <c r="A623" t="s">
        <v>3932</v>
      </c>
      <c r="B623" t="s">
        <v>0</v>
      </c>
      <c r="C623">
        <v>331</v>
      </c>
      <c r="D623">
        <v>110673293</v>
      </c>
      <c r="E623" t="s">
        <v>3533</v>
      </c>
      <c r="F623" t="s">
        <v>3933</v>
      </c>
      <c r="G623" t="s">
        <v>0</v>
      </c>
      <c r="H623" t="s">
        <v>0</v>
      </c>
      <c r="I623" t="s">
        <v>7553</v>
      </c>
      <c r="J623" s="6">
        <v>2049445</v>
      </c>
      <c r="K623" s="3">
        <v>2050440</v>
      </c>
      <c r="L623" s="3">
        <f t="shared" si="46"/>
        <v>317</v>
      </c>
      <c r="N623">
        <f t="shared" si="47"/>
        <v>0</v>
      </c>
      <c r="O623">
        <f t="shared" si="48"/>
        <v>0</v>
      </c>
      <c r="P623">
        <f t="shared" si="49"/>
        <v>0</v>
      </c>
      <c r="R623">
        <f t="shared" si="45"/>
        <v>1</v>
      </c>
    </row>
    <row r="624" spans="1:18" x14ac:dyDescent="0.25">
      <c r="A624" t="s">
        <v>3934</v>
      </c>
      <c r="B624" t="s">
        <v>0</v>
      </c>
      <c r="C624">
        <v>359</v>
      </c>
      <c r="D624">
        <v>110673981</v>
      </c>
      <c r="E624" t="s">
        <v>3935</v>
      </c>
      <c r="F624" t="s">
        <v>3936</v>
      </c>
      <c r="G624" t="s">
        <v>0</v>
      </c>
      <c r="H624" t="s">
        <v>0</v>
      </c>
      <c r="I624" t="s">
        <v>7630</v>
      </c>
      <c r="J624" s="6">
        <v>2050570</v>
      </c>
      <c r="K624" s="3">
        <v>2051649</v>
      </c>
      <c r="L624" s="3">
        <f t="shared" si="46"/>
        <v>130</v>
      </c>
      <c r="N624">
        <f t="shared" si="47"/>
        <v>0</v>
      </c>
      <c r="O624">
        <f t="shared" si="48"/>
        <v>0</v>
      </c>
      <c r="P624">
        <f t="shared" si="49"/>
        <v>1</v>
      </c>
      <c r="R624">
        <f t="shared" si="45"/>
        <v>2</v>
      </c>
    </row>
    <row r="625" spans="1:18" x14ac:dyDescent="0.25">
      <c r="A625" t="s">
        <v>3937</v>
      </c>
      <c r="B625" t="s">
        <v>0</v>
      </c>
      <c r="C625">
        <v>195</v>
      </c>
      <c r="D625">
        <v>110673368</v>
      </c>
      <c r="E625" t="s">
        <v>0</v>
      </c>
      <c r="F625" t="s">
        <v>3938</v>
      </c>
      <c r="G625" t="s">
        <v>0</v>
      </c>
      <c r="H625" t="s">
        <v>0</v>
      </c>
      <c r="I625" t="s">
        <v>7631</v>
      </c>
      <c r="J625" s="6">
        <v>2051792</v>
      </c>
      <c r="K625" s="3">
        <v>2052379</v>
      </c>
      <c r="L625" s="3">
        <f t="shared" si="46"/>
        <v>143</v>
      </c>
      <c r="N625">
        <f t="shared" si="47"/>
        <v>0</v>
      </c>
      <c r="O625">
        <f t="shared" si="48"/>
        <v>0</v>
      </c>
      <c r="P625">
        <f t="shared" si="49"/>
        <v>2</v>
      </c>
      <c r="R625">
        <f t="shared" si="45"/>
        <v>0</v>
      </c>
    </row>
    <row r="626" spans="1:18" x14ac:dyDescent="0.25">
      <c r="A626" t="s">
        <v>3939</v>
      </c>
      <c r="B626" t="s">
        <v>0</v>
      </c>
      <c r="C626">
        <v>134</v>
      </c>
      <c r="D626">
        <v>110673792</v>
      </c>
      <c r="E626" t="s">
        <v>0</v>
      </c>
      <c r="F626" t="s">
        <v>3940</v>
      </c>
      <c r="G626" t="s">
        <v>0</v>
      </c>
      <c r="H626" t="s">
        <v>0</v>
      </c>
      <c r="I626" t="s">
        <v>6796</v>
      </c>
      <c r="J626" s="6">
        <v>2052602</v>
      </c>
      <c r="K626" s="3">
        <v>2053006</v>
      </c>
      <c r="L626" s="3">
        <f t="shared" si="46"/>
        <v>223</v>
      </c>
      <c r="N626">
        <f t="shared" si="47"/>
        <v>0</v>
      </c>
      <c r="O626">
        <f t="shared" si="48"/>
        <v>0</v>
      </c>
      <c r="P626">
        <f t="shared" si="49"/>
        <v>0</v>
      </c>
      <c r="R626">
        <f t="shared" si="45"/>
        <v>2</v>
      </c>
    </row>
    <row r="627" spans="1:18" x14ac:dyDescent="0.25">
      <c r="A627" t="s">
        <v>3941</v>
      </c>
      <c r="B627" t="s">
        <v>0</v>
      </c>
      <c r="C627">
        <v>276</v>
      </c>
      <c r="D627">
        <v>110676033</v>
      </c>
      <c r="E627" t="s">
        <v>0</v>
      </c>
      <c r="F627" t="s">
        <v>3942</v>
      </c>
      <c r="G627" t="s">
        <v>0</v>
      </c>
      <c r="H627" t="s">
        <v>0</v>
      </c>
      <c r="I627" t="s">
        <v>7070</v>
      </c>
      <c r="J627" s="6">
        <v>2053123</v>
      </c>
      <c r="K627" s="3">
        <v>2053953</v>
      </c>
      <c r="L627" s="3">
        <f t="shared" si="46"/>
        <v>117</v>
      </c>
      <c r="N627">
        <f t="shared" si="47"/>
        <v>0</v>
      </c>
      <c r="O627">
        <f t="shared" si="48"/>
        <v>0</v>
      </c>
      <c r="P627">
        <f t="shared" si="49"/>
        <v>1</v>
      </c>
      <c r="R627">
        <f t="shared" si="45"/>
        <v>0</v>
      </c>
    </row>
    <row r="628" spans="1:18" x14ac:dyDescent="0.25">
      <c r="A628" t="s">
        <v>3943</v>
      </c>
      <c r="B628" t="s">
        <v>0</v>
      </c>
      <c r="C628">
        <v>237</v>
      </c>
      <c r="D628">
        <v>110675727</v>
      </c>
      <c r="E628" t="s">
        <v>3944</v>
      </c>
      <c r="F628" t="s">
        <v>3945</v>
      </c>
      <c r="G628" t="s">
        <v>0</v>
      </c>
      <c r="H628" t="s">
        <v>0</v>
      </c>
      <c r="I628" t="s">
        <v>7632</v>
      </c>
      <c r="J628" s="6">
        <v>2054256</v>
      </c>
      <c r="K628" s="3">
        <v>2054969</v>
      </c>
      <c r="L628" s="3">
        <f t="shared" si="46"/>
        <v>303</v>
      </c>
      <c r="N628">
        <f t="shared" si="47"/>
        <v>0</v>
      </c>
      <c r="O628">
        <f t="shared" si="48"/>
        <v>0</v>
      </c>
      <c r="P628">
        <f t="shared" si="49"/>
        <v>0</v>
      </c>
      <c r="R628">
        <f t="shared" si="45"/>
        <v>0</v>
      </c>
    </row>
    <row r="629" spans="1:18" x14ac:dyDescent="0.25">
      <c r="A629" t="s">
        <v>3946</v>
      </c>
      <c r="B629" t="s">
        <v>0</v>
      </c>
      <c r="C629">
        <v>233</v>
      </c>
      <c r="D629">
        <v>110673493</v>
      </c>
      <c r="E629" t="s">
        <v>0</v>
      </c>
      <c r="F629" t="s">
        <v>3947</v>
      </c>
      <c r="G629" t="s">
        <v>0</v>
      </c>
      <c r="H629" t="s">
        <v>0</v>
      </c>
      <c r="I629" t="s">
        <v>6812</v>
      </c>
      <c r="J629" s="6">
        <v>2055055</v>
      </c>
      <c r="K629" s="3">
        <v>2055756</v>
      </c>
      <c r="L629" s="3">
        <f t="shared" si="46"/>
        <v>86</v>
      </c>
      <c r="N629">
        <f t="shared" si="47"/>
        <v>0</v>
      </c>
      <c r="O629">
        <f t="shared" si="48"/>
        <v>1</v>
      </c>
      <c r="P629">
        <f t="shared" si="49"/>
        <v>1</v>
      </c>
      <c r="R629">
        <f t="shared" si="45"/>
        <v>2</v>
      </c>
    </row>
    <row r="630" spans="1:18" x14ac:dyDescent="0.25">
      <c r="A630" t="s">
        <v>3950</v>
      </c>
      <c r="B630" t="s">
        <v>0</v>
      </c>
      <c r="C630">
        <v>778</v>
      </c>
      <c r="D630">
        <v>110674400</v>
      </c>
      <c r="E630" t="s">
        <v>3951</v>
      </c>
      <c r="F630" t="s">
        <v>3952</v>
      </c>
      <c r="G630" t="s">
        <v>0</v>
      </c>
      <c r="H630" t="s">
        <v>0</v>
      </c>
      <c r="I630" t="s">
        <v>7633</v>
      </c>
      <c r="J630" s="6">
        <v>2056706</v>
      </c>
      <c r="K630" s="3">
        <v>2059042</v>
      </c>
      <c r="L630" s="3">
        <f t="shared" si="46"/>
        <v>950</v>
      </c>
      <c r="N630">
        <f t="shared" si="47"/>
        <v>0</v>
      </c>
      <c r="O630">
        <f t="shared" si="48"/>
        <v>0</v>
      </c>
      <c r="P630">
        <f t="shared" si="49"/>
        <v>0</v>
      </c>
      <c r="R630">
        <f t="shared" si="45"/>
        <v>1</v>
      </c>
    </row>
    <row r="631" spans="1:18" x14ac:dyDescent="0.25">
      <c r="A631" t="s">
        <v>3953</v>
      </c>
      <c r="B631" t="s">
        <v>0</v>
      </c>
      <c r="C631">
        <v>305</v>
      </c>
      <c r="D631">
        <v>110675830</v>
      </c>
      <c r="E631" t="s">
        <v>0</v>
      </c>
      <c r="F631" t="s">
        <v>3954</v>
      </c>
      <c r="G631" t="s">
        <v>0</v>
      </c>
      <c r="H631" t="s">
        <v>0</v>
      </c>
      <c r="I631" t="s">
        <v>7518</v>
      </c>
      <c r="J631" s="6">
        <v>2059439</v>
      </c>
      <c r="K631" s="3">
        <v>2060356</v>
      </c>
      <c r="L631" s="3">
        <f t="shared" si="46"/>
        <v>397</v>
      </c>
      <c r="N631">
        <f t="shared" si="47"/>
        <v>0</v>
      </c>
      <c r="O631">
        <f t="shared" si="48"/>
        <v>0</v>
      </c>
      <c r="P631">
        <f t="shared" si="49"/>
        <v>0</v>
      </c>
      <c r="R631">
        <f t="shared" si="45"/>
        <v>2</v>
      </c>
    </row>
    <row r="632" spans="1:18" x14ac:dyDescent="0.25">
      <c r="A632" t="s">
        <v>3955</v>
      </c>
      <c r="B632" t="s">
        <v>0</v>
      </c>
      <c r="C632">
        <v>429</v>
      </c>
      <c r="D632">
        <v>110674523</v>
      </c>
      <c r="E632" t="s">
        <v>0</v>
      </c>
      <c r="F632" t="s">
        <v>3956</v>
      </c>
      <c r="G632" t="s">
        <v>0</v>
      </c>
      <c r="H632" t="s">
        <v>0</v>
      </c>
      <c r="I632" t="s">
        <v>7634</v>
      </c>
      <c r="J632" s="6">
        <v>2060503</v>
      </c>
      <c r="K632" s="3">
        <v>2061792</v>
      </c>
      <c r="L632" s="3">
        <f t="shared" si="46"/>
        <v>147</v>
      </c>
      <c r="N632">
        <f t="shared" si="47"/>
        <v>0</v>
      </c>
      <c r="O632">
        <f t="shared" si="48"/>
        <v>0</v>
      </c>
      <c r="P632">
        <f t="shared" si="49"/>
        <v>1</v>
      </c>
      <c r="R632">
        <f t="shared" si="45"/>
        <v>0</v>
      </c>
    </row>
    <row r="633" spans="1:18" x14ac:dyDescent="0.25">
      <c r="A633" t="s">
        <v>3957</v>
      </c>
      <c r="B633" t="s">
        <v>0</v>
      </c>
      <c r="C633">
        <v>122</v>
      </c>
      <c r="D633">
        <v>110673357</v>
      </c>
      <c r="E633" t="s">
        <v>0</v>
      </c>
      <c r="F633" t="s">
        <v>3958</v>
      </c>
      <c r="G633" t="s">
        <v>0</v>
      </c>
      <c r="H633" t="s">
        <v>0</v>
      </c>
      <c r="I633" t="s">
        <v>6790</v>
      </c>
      <c r="J633" s="6">
        <v>2062044</v>
      </c>
      <c r="K633" s="3">
        <v>2062412</v>
      </c>
      <c r="L633" s="3">
        <f t="shared" si="46"/>
        <v>252</v>
      </c>
      <c r="N633">
        <f t="shared" si="47"/>
        <v>0</v>
      </c>
      <c r="O633">
        <f t="shared" si="48"/>
        <v>0</v>
      </c>
      <c r="P633">
        <f t="shared" si="49"/>
        <v>0</v>
      </c>
      <c r="R633">
        <f t="shared" si="45"/>
        <v>2</v>
      </c>
    </row>
    <row r="634" spans="1:18" x14ac:dyDescent="0.25">
      <c r="A634" t="s">
        <v>3959</v>
      </c>
      <c r="B634" t="s">
        <v>0</v>
      </c>
      <c r="C634">
        <v>317</v>
      </c>
      <c r="D634">
        <v>110673775</v>
      </c>
      <c r="E634" t="s">
        <v>0</v>
      </c>
      <c r="F634" t="s">
        <v>3960</v>
      </c>
      <c r="G634" t="s">
        <v>0</v>
      </c>
      <c r="H634" t="s">
        <v>0</v>
      </c>
      <c r="I634" t="s">
        <v>7043</v>
      </c>
      <c r="J634" s="6">
        <v>2062609</v>
      </c>
      <c r="K634" s="3">
        <v>2063562</v>
      </c>
      <c r="L634" s="3">
        <f t="shared" si="46"/>
        <v>197</v>
      </c>
      <c r="N634">
        <f t="shared" si="47"/>
        <v>0</v>
      </c>
      <c r="O634">
        <f t="shared" si="48"/>
        <v>0</v>
      </c>
      <c r="P634">
        <f t="shared" si="49"/>
        <v>1</v>
      </c>
      <c r="R634">
        <f t="shared" si="45"/>
        <v>2</v>
      </c>
    </row>
    <row r="635" spans="1:18" x14ac:dyDescent="0.25">
      <c r="A635" t="s">
        <v>3961</v>
      </c>
      <c r="B635" t="s">
        <v>0</v>
      </c>
      <c r="C635">
        <v>365</v>
      </c>
      <c r="D635">
        <v>110676037</v>
      </c>
      <c r="E635" t="s">
        <v>0</v>
      </c>
      <c r="F635" t="s">
        <v>3962</v>
      </c>
      <c r="G635" t="s">
        <v>0</v>
      </c>
      <c r="H635" t="s">
        <v>0</v>
      </c>
      <c r="I635" t="s">
        <v>7043</v>
      </c>
      <c r="J635" s="6">
        <v>2063562</v>
      </c>
      <c r="K635" s="3">
        <v>2064659</v>
      </c>
      <c r="L635" s="3">
        <f t="shared" si="46"/>
        <v>0</v>
      </c>
      <c r="N635">
        <f t="shared" si="47"/>
        <v>1</v>
      </c>
      <c r="O635">
        <f t="shared" si="48"/>
        <v>1</v>
      </c>
      <c r="P635">
        <f t="shared" si="49"/>
        <v>2</v>
      </c>
      <c r="R635">
        <f t="shared" si="45"/>
        <v>2</v>
      </c>
    </row>
    <row r="636" spans="1:18" x14ac:dyDescent="0.25">
      <c r="A636" t="s">
        <v>3963</v>
      </c>
      <c r="B636" t="s">
        <v>0</v>
      </c>
      <c r="C636">
        <v>511</v>
      </c>
      <c r="D636">
        <v>110673933</v>
      </c>
      <c r="E636" t="s">
        <v>0</v>
      </c>
      <c r="F636" t="s">
        <v>3964</v>
      </c>
      <c r="G636" t="s">
        <v>0</v>
      </c>
      <c r="H636" t="s">
        <v>0</v>
      </c>
      <c r="I636" t="s">
        <v>6857</v>
      </c>
      <c r="J636" s="6">
        <v>2064649</v>
      </c>
      <c r="K636" s="3">
        <v>2066184</v>
      </c>
      <c r="L636" s="3">
        <f t="shared" si="46"/>
        <v>-10</v>
      </c>
      <c r="N636">
        <f t="shared" si="47"/>
        <v>2</v>
      </c>
      <c r="O636">
        <f t="shared" si="48"/>
        <v>2</v>
      </c>
      <c r="P636">
        <f t="shared" si="49"/>
        <v>3</v>
      </c>
      <c r="R636">
        <f t="shared" si="45"/>
        <v>1</v>
      </c>
    </row>
    <row r="637" spans="1:18" x14ac:dyDescent="0.25">
      <c r="A637" t="s">
        <v>3965</v>
      </c>
      <c r="B637" t="s">
        <v>0</v>
      </c>
      <c r="C637">
        <v>370</v>
      </c>
      <c r="D637">
        <v>110673679</v>
      </c>
      <c r="E637" t="s">
        <v>0</v>
      </c>
      <c r="F637" t="s">
        <v>3966</v>
      </c>
      <c r="G637" t="s">
        <v>0</v>
      </c>
      <c r="H637" t="s">
        <v>0</v>
      </c>
      <c r="I637" t="s">
        <v>7501</v>
      </c>
      <c r="J637" s="6">
        <v>2066325</v>
      </c>
      <c r="K637" s="3">
        <v>2067437</v>
      </c>
      <c r="L637" s="3">
        <f t="shared" si="46"/>
        <v>141</v>
      </c>
      <c r="N637">
        <f t="shared" si="47"/>
        <v>0</v>
      </c>
      <c r="O637">
        <f t="shared" si="48"/>
        <v>0</v>
      </c>
      <c r="P637">
        <f t="shared" si="49"/>
        <v>4</v>
      </c>
      <c r="R637">
        <f t="shared" si="45"/>
        <v>1</v>
      </c>
    </row>
    <row r="638" spans="1:18" x14ac:dyDescent="0.25">
      <c r="A638" t="s">
        <v>3967</v>
      </c>
      <c r="B638" t="s">
        <v>0</v>
      </c>
      <c r="C638">
        <v>273</v>
      </c>
      <c r="D638">
        <v>110675959</v>
      </c>
      <c r="E638" t="s">
        <v>0</v>
      </c>
      <c r="F638" t="s">
        <v>3968</v>
      </c>
      <c r="G638" t="s">
        <v>0</v>
      </c>
      <c r="H638" t="s">
        <v>0</v>
      </c>
      <c r="I638" t="s">
        <v>7635</v>
      </c>
      <c r="J638" s="6">
        <v>2067992</v>
      </c>
      <c r="K638" s="3">
        <v>2068813</v>
      </c>
      <c r="L638" s="3">
        <f t="shared" si="46"/>
        <v>555</v>
      </c>
      <c r="N638">
        <f t="shared" si="47"/>
        <v>0</v>
      </c>
      <c r="O638">
        <f t="shared" si="48"/>
        <v>0</v>
      </c>
      <c r="P638">
        <f t="shared" si="49"/>
        <v>0</v>
      </c>
      <c r="R638">
        <f t="shared" si="45"/>
        <v>0</v>
      </c>
    </row>
    <row r="639" spans="1:18" x14ac:dyDescent="0.25">
      <c r="A639" t="s">
        <v>3969</v>
      </c>
      <c r="B639" t="s">
        <v>0</v>
      </c>
      <c r="C639">
        <v>273</v>
      </c>
      <c r="D639">
        <v>110675353</v>
      </c>
      <c r="E639" t="s">
        <v>0</v>
      </c>
      <c r="F639" t="s">
        <v>3970</v>
      </c>
      <c r="G639" t="s">
        <v>0</v>
      </c>
      <c r="H639" t="s">
        <v>0</v>
      </c>
      <c r="I639" t="s">
        <v>7636</v>
      </c>
      <c r="J639" s="6">
        <v>2069241</v>
      </c>
      <c r="K639" s="3">
        <v>2070062</v>
      </c>
      <c r="L639" s="3">
        <f t="shared" si="46"/>
        <v>428</v>
      </c>
      <c r="N639">
        <f t="shared" si="47"/>
        <v>0</v>
      </c>
      <c r="O639">
        <f t="shared" si="48"/>
        <v>0</v>
      </c>
      <c r="P639">
        <f t="shared" si="49"/>
        <v>0</v>
      </c>
      <c r="R639">
        <f t="shared" si="45"/>
        <v>0</v>
      </c>
    </row>
    <row r="640" spans="1:18" x14ac:dyDescent="0.25">
      <c r="A640" t="s">
        <v>3971</v>
      </c>
      <c r="B640" t="s">
        <v>0</v>
      </c>
      <c r="C640">
        <v>568</v>
      </c>
      <c r="D640">
        <v>110673344</v>
      </c>
      <c r="E640" t="s">
        <v>0</v>
      </c>
      <c r="F640" t="s">
        <v>3972</v>
      </c>
      <c r="G640" t="s">
        <v>0</v>
      </c>
      <c r="H640" t="s">
        <v>0</v>
      </c>
      <c r="I640" t="s">
        <v>6857</v>
      </c>
      <c r="J640" s="6">
        <v>2070071</v>
      </c>
      <c r="K640" s="3">
        <v>2071777</v>
      </c>
      <c r="L640" s="3">
        <f t="shared" si="46"/>
        <v>9</v>
      </c>
      <c r="N640">
        <f t="shared" si="47"/>
        <v>1</v>
      </c>
      <c r="O640">
        <f t="shared" si="48"/>
        <v>1</v>
      </c>
      <c r="P640">
        <f t="shared" si="49"/>
        <v>1</v>
      </c>
      <c r="R640">
        <f t="shared" si="45"/>
        <v>1</v>
      </c>
    </row>
    <row r="641" spans="1:18" x14ac:dyDescent="0.25">
      <c r="A641" t="s">
        <v>3973</v>
      </c>
      <c r="B641" t="s">
        <v>0</v>
      </c>
      <c r="C641">
        <v>185</v>
      </c>
      <c r="D641">
        <v>110675105</v>
      </c>
      <c r="E641" t="s">
        <v>0</v>
      </c>
      <c r="F641" t="s">
        <v>3974</v>
      </c>
      <c r="G641" t="s">
        <v>0</v>
      </c>
      <c r="H641" t="s">
        <v>0</v>
      </c>
      <c r="I641" t="s">
        <v>6793</v>
      </c>
      <c r="J641" s="6">
        <v>2071923</v>
      </c>
      <c r="K641" s="3">
        <v>2072480</v>
      </c>
      <c r="L641" s="3">
        <f t="shared" si="46"/>
        <v>146</v>
      </c>
      <c r="N641">
        <f t="shared" si="47"/>
        <v>0</v>
      </c>
      <c r="O641">
        <f t="shared" si="48"/>
        <v>0</v>
      </c>
      <c r="P641">
        <f t="shared" si="49"/>
        <v>2</v>
      </c>
      <c r="R641">
        <f t="shared" si="45"/>
        <v>2</v>
      </c>
    </row>
    <row r="642" spans="1:18" x14ac:dyDescent="0.25">
      <c r="A642" t="s">
        <v>3977</v>
      </c>
      <c r="B642" t="s">
        <v>0</v>
      </c>
      <c r="C642">
        <v>107</v>
      </c>
      <c r="D642">
        <v>110673997</v>
      </c>
      <c r="E642" t="s">
        <v>0</v>
      </c>
      <c r="F642" t="s">
        <v>3978</v>
      </c>
      <c r="G642" t="s">
        <v>0</v>
      </c>
      <c r="H642" t="s">
        <v>0</v>
      </c>
      <c r="I642" t="s">
        <v>6796</v>
      </c>
      <c r="J642" s="6">
        <v>2073198</v>
      </c>
      <c r="K642" s="3">
        <v>2073521</v>
      </c>
      <c r="L642" s="3">
        <f t="shared" si="46"/>
        <v>718</v>
      </c>
      <c r="N642">
        <f t="shared" si="47"/>
        <v>0</v>
      </c>
      <c r="O642">
        <f t="shared" si="48"/>
        <v>0</v>
      </c>
      <c r="P642">
        <f t="shared" si="49"/>
        <v>0</v>
      </c>
      <c r="R642">
        <f t="shared" si="45"/>
        <v>2</v>
      </c>
    </row>
    <row r="643" spans="1:18" x14ac:dyDescent="0.25">
      <c r="A643" t="s">
        <v>3979</v>
      </c>
      <c r="B643" t="s">
        <v>0</v>
      </c>
      <c r="C643">
        <v>1064</v>
      </c>
      <c r="D643">
        <v>110675452</v>
      </c>
      <c r="E643" t="s">
        <v>0</v>
      </c>
      <c r="F643" t="s">
        <v>3980</v>
      </c>
      <c r="G643" t="s">
        <v>0</v>
      </c>
      <c r="H643" t="s">
        <v>0</v>
      </c>
      <c r="I643" t="s">
        <v>7638</v>
      </c>
      <c r="J643" s="6">
        <v>2073663</v>
      </c>
      <c r="K643" s="3">
        <v>2076857</v>
      </c>
      <c r="L643" s="3">
        <f t="shared" si="46"/>
        <v>142</v>
      </c>
      <c r="N643">
        <f t="shared" si="47"/>
        <v>0</v>
      </c>
      <c r="O643">
        <f t="shared" si="48"/>
        <v>0</v>
      </c>
      <c r="P643">
        <f t="shared" si="49"/>
        <v>1</v>
      </c>
      <c r="R643">
        <f t="shared" ref="R643:R706" si="50">MOD(C643,3)</f>
        <v>2</v>
      </c>
    </row>
    <row r="644" spans="1:18" x14ac:dyDescent="0.25">
      <c r="A644" t="s">
        <v>3981</v>
      </c>
      <c r="B644" t="s">
        <v>0</v>
      </c>
      <c r="C644">
        <v>659</v>
      </c>
      <c r="D644">
        <v>110675941</v>
      </c>
      <c r="E644" t="s">
        <v>3982</v>
      </c>
      <c r="F644" t="s">
        <v>3983</v>
      </c>
      <c r="G644" t="s">
        <v>0</v>
      </c>
      <c r="H644" t="s">
        <v>0</v>
      </c>
      <c r="I644" t="s">
        <v>7639</v>
      </c>
      <c r="J644" s="6">
        <v>2076957</v>
      </c>
      <c r="K644" s="3">
        <v>2078936</v>
      </c>
      <c r="L644" s="3">
        <f t="shared" ref="L644:L707" si="51">J644-K643</f>
        <v>100</v>
      </c>
      <c r="N644">
        <f t="shared" ref="N644:N707" si="52">IF(L644&lt;50,N643+1,0)</f>
        <v>0</v>
      </c>
      <c r="O644">
        <f t="shared" ref="O644:O707" si="53">IF(L644&lt;100,O643+1,0)</f>
        <v>0</v>
      </c>
      <c r="P644">
        <f t="shared" ref="P644:P707" si="54">IF(L644&lt;200,P643+1,0)</f>
        <v>2</v>
      </c>
      <c r="R644">
        <f t="shared" si="50"/>
        <v>2</v>
      </c>
    </row>
    <row r="645" spans="1:18" x14ac:dyDescent="0.25">
      <c r="A645" t="s">
        <v>3984</v>
      </c>
      <c r="B645" t="s">
        <v>0</v>
      </c>
      <c r="C645">
        <v>235</v>
      </c>
      <c r="D645">
        <v>110673677</v>
      </c>
      <c r="E645" t="s">
        <v>0</v>
      </c>
      <c r="F645" t="s">
        <v>3985</v>
      </c>
      <c r="G645" t="s">
        <v>0</v>
      </c>
      <c r="H645" t="s">
        <v>0</v>
      </c>
      <c r="I645" t="s">
        <v>6796</v>
      </c>
      <c r="J645" s="6">
        <v>2079031</v>
      </c>
      <c r="K645" s="3">
        <v>2079738</v>
      </c>
      <c r="L645" s="3">
        <f t="shared" si="51"/>
        <v>95</v>
      </c>
      <c r="N645">
        <f t="shared" si="52"/>
        <v>0</v>
      </c>
      <c r="O645">
        <f t="shared" si="53"/>
        <v>1</v>
      </c>
      <c r="P645">
        <f t="shared" si="54"/>
        <v>3</v>
      </c>
      <c r="R645">
        <f t="shared" si="50"/>
        <v>1</v>
      </c>
    </row>
    <row r="646" spans="1:18" x14ac:dyDescent="0.25">
      <c r="A646" t="s">
        <v>3990</v>
      </c>
      <c r="B646" t="s">
        <v>0</v>
      </c>
      <c r="C646">
        <v>255</v>
      </c>
      <c r="D646">
        <v>110673558</v>
      </c>
      <c r="E646" t="s">
        <v>0</v>
      </c>
      <c r="F646" t="s">
        <v>3991</v>
      </c>
      <c r="G646" t="s">
        <v>0</v>
      </c>
      <c r="H646" t="s">
        <v>0</v>
      </c>
      <c r="I646" t="s">
        <v>6796</v>
      </c>
      <c r="J646" s="6">
        <v>2081429</v>
      </c>
      <c r="K646" s="3">
        <v>2082196</v>
      </c>
      <c r="L646" s="3">
        <f t="shared" si="51"/>
        <v>1691</v>
      </c>
      <c r="N646">
        <f t="shared" si="52"/>
        <v>0</v>
      </c>
      <c r="O646">
        <f t="shared" si="53"/>
        <v>0</v>
      </c>
      <c r="P646">
        <f t="shared" si="54"/>
        <v>0</v>
      </c>
      <c r="R646">
        <f t="shared" si="50"/>
        <v>0</v>
      </c>
    </row>
    <row r="647" spans="1:18" x14ac:dyDescent="0.25">
      <c r="A647" t="s">
        <v>3992</v>
      </c>
      <c r="B647" t="s">
        <v>0</v>
      </c>
      <c r="C647">
        <v>395</v>
      </c>
      <c r="D647">
        <v>110674193</v>
      </c>
      <c r="E647" t="s">
        <v>0</v>
      </c>
      <c r="F647" t="s">
        <v>3993</v>
      </c>
      <c r="G647" t="s">
        <v>0</v>
      </c>
      <c r="H647" t="s">
        <v>0</v>
      </c>
      <c r="I647" t="s">
        <v>7640</v>
      </c>
      <c r="J647" s="6">
        <v>2082544</v>
      </c>
      <c r="K647" s="3">
        <v>2083731</v>
      </c>
      <c r="L647" s="3">
        <f t="shared" si="51"/>
        <v>348</v>
      </c>
      <c r="N647">
        <f t="shared" si="52"/>
        <v>0</v>
      </c>
      <c r="O647">
        <f t="shared" si="53"/>
        <v>0</v>
      </c>
      <c r="P647">
        <f t="shared" si="54"/>
        <v>0</v>
      </c>
      <c r="R647">
        <f t="shared" si="50"/>
        <v>2</v>
      </c>
    </row>
    <row r="648" spans="1:18" x14ac:dyDescent="0.25">
      <c r="A648" t="s">
        <v>3994</v>
      </c>
      <c r="B648" t="s">
        <v>0</v>
      </c>
      <c r="C648">
        <v>159</v>
      </c>
      <c r="D648">
        <v>110674813</v>
      </c>
      <c r="E648" t="s">
        <v>0</v>
      </c>
      <c r="F648" t="s">
        <v>3995</v>
      </c>
      <c r="G648" t="s">
        <v>0</v>
      </c>
      <c r="H648" t="s">
        <v>0</v>
      </c>
      <c r="I648" t="s">
        <v>6793</v>
      </c>
      <c r="J648" s="6">
        <v>2083775</v>
      </c>
      <c r="K648" s="3">
        <v>2084254</v>
      </c>
      <c r="L648" s="3">
        <f t="shared" si="51"/>
        <v>44</v>
      </c>
      <c r="N648">
        <f t="shared" si="52"/>
        <v>1</v>
      </c>
      <c r="O648">
        <f t="shared" si="53"/>
        <v>1</v>
      </c>
      <c r="P648">
        <f t="shared" si="54"/>
        <v>1</v>
      </c>
      <c r="R648">
        <f t="shared" si="50"/>
        <v>0</v>
      </c>
    </row>
    <row r="649" spans="1:18" x14ac:dyDescent="0.25">
      <c r="A649" t="s">
        <v>3996</v>
      </c>
      <c r="B649" t="s">
        <v>0</v>
      </c>
      <c r="C649">
        <v>107</v>
      </c>
      <c r="D649">
        <v>110674751</v>
      </c>
      <c r="E649" t="s">
        <v>0</v>
      </c>
      <c r="F649" t="s">
        <v>3997</v>
      </c>
      <c r="G649" t="s">
        <v>0</v>
      </c>
      <c r="H649" t="s">
        <v>0</v>
      </c>
      <c r="I649" t="s">
        <v>7641</v>
      </c>
      <c r="J649" s="6">
        <v>2084427</v>
      </c>
      <c r="K649" s="3">
        <v>2084750</v>
      </c>
      <c r="L649" s="3">
        <f t="shared" si="51"/>
        <v>173</v>
      </c>
      <c r="N649">
        <f t="shared" si="52"/>
        <v>0</v>
      </c>
      <c r="O649">
        <f t="shared" si="53"/>
        <v>0</v>
      </c>
      <c r="P649">
        <f t="shared" si="54"/>
        <v>2</v>
      </c>
      <c r="R649">
        <f t="shared" si="50"/>
        <v>2</v>
      </c>
    </row>
    <row r="650" spans="1:18" x14ac:dyDescent="0.25">
      <c r="A650" t="s">
        <v>3998</v>
      </c>
      <c r="B650" t="s">
        <v>0</v>
      </c>
      <c r="C650">
        <v>319</v>
      </c>
      <c r="D650">
        <v>110675393</v>
      </c>
      <c r="E650" t="s">
        <v>3999</v>
      </c>
      <c r="F650" t="s">
        <v>4000</v>
      </c>
      <c r="G650" t="s">
        <v>0</v>
      </c>
      <c r="H650" t="s">
        <v>0</v>
      </c>
      <c r="I650" t="s">
        <v>7642</v>
      </c>
      <c r="J650" s="6">
        <v>2084846</v>
      </c>
      <c r="K650" s="3">
        <v>2085805</v>
      </c>
      <c r="L650" s="3">
        <f t="shared" si="51"/>
        <v>96</v>
      </c>
      <c r="N650">
        <f t="shared" si="52"/>
        <v>0</v>
      </c>
      <c r="O650">
        <f t="shared" si="53"/>
        <v>1</v>
      </c>
      <c r="P650">
        <f t="shared" si="54"/>
        <v>3</v>
      </c>
      <c r="R650">
        <f t="shared" si="50"/>
        <v>1</v>
      </c>
    </row>
    <row r="651" spans="1:18" x14ac:dyDescent="0.25">
      <c r="A651" t="s">
        <v>4005</v>
      </c>
      <c r="B651" t="s">
        <v>0</v>
      </c>
      <c r="C651">
        <v>142</v>
      </c>
      <c r="D651">
        <v>110674130</v>
      </c>
      <c r="E651" t="s">
        <v>0</v>
      </c>
      <c r="F651" t="s">
        <v>4006</v>
      </c>
      <c r="G651" t="s">
        <v>0</v>
      </c>
      <c r="H651" t="s">
        <v>0</v>
      </c>
      <c r="I651" t="s">
        <v>6790</v>
      </c>
      <c r="J651" s="6">
        <v>2088252</v>
      </c>
      <c r="K651" s="3">
        <v>2088680</v>
      </c>
      <c r="L651" s="3">
        <f t="shared" si="51"/>
        <v>2447</v>
      </c>
      <c r="N651">
        <f t="shared" si="52"/>
        <v>0</v>
      </c>
      <c r="O651">
        <f t="shared" si="53"/>
        <v>0</v>
      </c>
      <c r="P651">
        <f t="shared" si="54"/>
        <v>0</v>
      </c>
      <c r="R651">
        <f t="shared" si="50"/>
        <v>1</v>
      </c>
    </row>
    <row r="652" spans="1:18" x14ac:dyDescent="0.25">
      <c r="A652" t="s">
        <v>4007</v>
      </c>
      <c r="B652" t="s">
        <v>0</v>
      </c>
      <c r="C652">
        <v>193</v>
      </c>
      <c r="D652">
        <v>110674732</v>
      </c>
      <c r="E652" t="s">
        <v>0</v>
      </c>
      <c r="F652" t="s">
        <v>4008</v>
      </c>
      <c r="G652" t="s">
        <v>0</v>
      </c>
      <c r="H652" t="s">
        <v>0</v>
      </c>
      <c r="I652" t="s">
        <v>7643</v>
      </c>
      <c r="J652" s="6">
        <v>2088792</v>
      </c>
      <c r="K652" s="3">
        <v>2089373</v>
      </c>
      <c r="L652" s="3">
        <f t="shared" si="51"/>
        <v>112</v>
      </c>
      <c r="N652">
        <f t="shared" si="52"/>
        <v>0</v>
      </c>
      <c r="O652">
        <f t="shared" si="53"/>
        <v>0</v>
      </c>
      <c r="P652">
        <f t="shared" si="54"/>
        <v>1</v>
      </c>
      <c r="R652">
        <f t="shared" si="50"/>
        <v>1</v>
      </c>
    </row>
    <row r="653" spans="1:18" x14ac:dyDescent="0.25">
      <c r="A653" t="s">
        <v>4009</v>
      </c>
      <c r="B653" t="s">
        <v>0</v>
      </c>
      <c r="C653">
        <v>367</v>
      </c>
      <c r="D653">
        <v>110675516</v>
      </c>
      <c r="E653" t="s">
        <v>4010</v>
      </c>
      <c r="F653" t="s">
        <v>4011</v>
      </c>
      <c r="G653" t="s">
        <v>0</v>
      </c>
      <c r="H653" t="s">
        <v>0</v>
      </c>
      <c r="I653" t="s">
        <v>7644</v>
      </c>
      <c r="J653" s="6">
        <v>2089404</v>
      </c>
      <c r="K653" s="3">
        <v>2090507</v>
      </c>
      <c r="L653" s="3">
        <f t="shared" si="51"/>
        <v>31</v>
      </c>
      <c r="N653">
        <f t="shared" si="52"/>
        <v>1</v>
      </c>
      <c r="O653">
        <f t="shared" si="53"/>
        <v>1</v>
      </c>
      <c r="P653">
        <f t="shared" si="54"/>
        <v>2</v>
      </c>
      <c r="R653">
        <f t="shared" si="50"/>
        <v>1</v>
      </c>
    </row>
    <row r="654" spans="1:18" x14ac:dyDescent="0.25">
      <c r="A654" t="s">
        <v>4012</v>
      </c>
      <c r="B654" t="s">
        <v>0</v>
      </c>
      <c r="C654">
        <v>254</v>
      </c>
      <c r="D654">
        <v>110673717</v>
      </c>
      <c r="E654" t="s">
        <v>4013</v>
      </c>
      <c r="F654" t="s">
        <v>4014</v>
      </c>
      <c r="G654" t="s">
        <v>0</v>
      </c>
      <c r="H654" t="s">
        <v>0</v>
      </c>
      <c r="I654" t="s">
        <v>7645</v>
      </c>
      <c r="J654" s="6">
        <v>2090520</v>
      </c>
      <c r="K654" s="3">
        <v>2091284</v>
      </c>
      <c r="L654" s="3">
        <f t="shared" si="51"/>
        <v>13</v>
      </c>
      <c r="N654">
        <f t="shared" si="52"/>
        <v>2</v>
      </c>
      <c r="O654">
        <f t="shared" si="53"/>
        <v>2</v>
      </c>
      <c r="P654">
        <f t="shared" si="54"/>
        <v>3</v>
      </c>
      <c r="R654">
        <f t="shared" si="50"/>
        <v>2</v>
      </c>
    </row>
    <row r="655" spans="1:18" x14ac:dyDescent="0.25">
      <c r="A655" t="s">
        <v>4015</v>
      </c>
      <c r="B655" t="s">
        <v>0</v>
      </c>
      <c r="C655">
        <v>199</v>
      </c>
      <c r="D655">
        <v>110674982</v>
      </c>
      <c r="E655" t="s">
        <v>4016</v>
      </c>
      <c r="F655" t="s">
        <v>4017</v>
      </c>
      <c r="G655" t="s">
        <v>0</v>
      </c>
      <c r="H655" t="s">
        <v>0</v>
      </c>
      <c r="I655" t="s">
        <v>7646</v>
      </c>
      <c r="J655" s="6">
        <v>2091413</v>
      </c>
      <c r="K655" s="3">
        <v>2092012</v>
      </c>
      <c r="L655" s="3">
        <f t="shared" si="51"/>
        <v>129</v>
      </c>
      <c r="N655">
        <f t="shared" si="52"/>
        <v>0</v>
      </c>
      <c r="O655">
        <f t="shared" si="53"/>
        <v>0</v>
      </c>
      <c r="P655">
        <f t="shared" si="54"/>
        <v>4</v>
      </c>
      <c r="R655">
        <f t="shared" si="50"/>
        <v>1</v>
      </c>
    </row>
    <row r="656" spans="1:18" x14ac:dyDescent="0.25">
      <c r="A656" t="s">
        <v>4018</v>
      </c>
      <c r="B656" t="s">
        <v>0</v>
      </c>
      <c r="C656">
        <v>64</v>
      </c>
      <c r="D656">
        <v>110673998</v>
      </c>
      <c r="E656" t="s">
        <v>4019</v>
      </c>
      <c r="F656" t="s">
        <v>4020</v>
      </c>
      <c r="G656" t="s">
        <v>0</v>
      </c>
      <c r="H656" t="s">
        <v>0</v>
      </c>
      <c r="I656" t="s">
        <v>7647</v>
      </c>
      <c r="J656" s="6">
        <v>2092292</v>
      </c>
      <c r="K656" s="3">
        <v>2092486</v>
      </c>
      <c r="L656" s="3">
        <f t="shared" si="51"/>
        <v>280</v>
      </c>
      <c r="N656">
        <f t="shared" si="52"/>
        <v>0</v>
      </c>
      <c r="O656">
        <f t="shared" si="53"/>
        <v>0</v>
      </c>
      <c r="P656">
        <f t="shared" si="54"/>
        <v>0</v>
      </c>
      <c r="R656">
        <f t="shared" si="50"/>
        <v>1</v>
      </c>
    </row>
    <row r="657" spans="1:18" x14ac:dyDescent="0.25">
      <c r="A657" t="s">
        <v>4021</v>
      </c>
      <c r="B657" t="s">
        <v>0</v>
      </c>
      <c r="C657">
        <v>566</v>
      </c>
      <c r="D657">
        <v>110673351</v>
      </c>
      <c r="E657" t="s">
        <v>0</v>
      </c>
      <c r="F657" t="s">
        <v>4022</v>
      </c>
      <c r="G657" t="s">
        <v>0</v>
      </c>
      <c r="H657" t="s">
        <v>0</v>
      </c>
      <c r="I657" t="s">
        <v>7648</v>
      </c>
      <c r="J657" s="6">
        <v>2092764</v>
      </c>
      <c r="K657" s="3">
        <v>2094464</v>
      </c>
      <c r="L657" s="3">
        <f t="shared" si="51"/>
        <v>278</v>
      </c>
      <c r="N657">
        <f t="shared" si="52"/>
        <v>0</v>
      </c>
      <c r="O657">
        <f t="shared" si="53"/>
        <v>0</v>
      </c>
      <c r="P657">
        <f t="shared" si="54"/>
        <v>0</v>
      </c>
      <c r="R657">
        <f t="shared" si="50"/>
        <v>2</v>
      </c>
    </row>
    <row r="658" spans="1:18" x14ac:dyDescent="0.25">
      <c r="A658" t="s">
        <v>4023</v>
      </c>
      <c r="B658" t="s">
        <v>0</v>
      </c>
      <c r="C658">
        <v>268</v>
      </c>
      <c r="D658">
        <v>110675356</v>
      </c>
      <c r="E658" t="s">
        <v>0</v>
      </c>
      <c r="F658" t="s">
        <v>4024</v>
      </c>
      <c r="G658" t="s">
        <v>0</v>
      </c>
      <c r="H658" t="s">
        <v>0</v>
      </c>
      <c r="I658" t="s">
        <v>7649</v>
      </c>
      <c r="J658" s="6">
        <v>2094798</v>
      </c>
      <c r="K658" s="3">
        <v>2095604</v>
      </c>
      <c r="L658" s="3">
        <f t="shared" si="51"/>
        <v>334</v>
      </c>
      <c r="N658">
        <f t="shared" si="52"/>
        <v>0</v>
      </c>
      <c r="O658">
        <f t="shared" si="53"/>
        <v>0</v>
      </c>
      <c r="P658">
        <f t="shared" si="54"/>
        <v>0</v>
      </c>
      <c r="R658">
        <f t="shared" si="50"/>
        <v>1</v>
      </c>
    </row>
    <row r="659" spans="1:18" x14ac:dyDescent="0.25">
      <c r="A659" t="s">
        <v>4025</v>
      </c>
      <c r="B659" t="s">
        <v>0</v>
      </c>
      <c r="C659">
        <v>102</v>
      </c>
      <c r="D659">
        <v>110673734</v>
      </c>
      <c r="E659" t="s">
        <v>0</v>
      </c>
      <c r="F659" t="s">
        <v>4026</v>
      </c>
      <c r="G659" t="s">
        <v>0</v>
      </c>
      <c r="H659" t="s">
        <v>0</v>
      </c>
      <c r="I659" t="s">
        <v>6790</v>
      </c>
      <c r="J659" s="6">
        <v>2095647</v>
      </c>
      <c r="K659" s="3">
        <v>2095955</v>
      </c>
      <c r="L659" s="3">
        <f t="shared" si="51"/>
        <v>43</v>
      </c>
      <c r="N659">
        <f t="shared" si="52"/>
        <v>1</v>
      </c>
      <c r="O659">
        <f t="shared" si="53"/>
        <v>1</v>
      </c>
      <c r="P659">
        <f t="shared" si="54"/>
        <v>1</v>
      </c>
      <c r="R659">
        <f t="shared" si="50"/>
        <v>0</v>
      </c>
    </row>
    <row r="660" spans="1:18" x14ac:dyDescent="0.25">
      <c r="A660" t="s">
        <v>4027</v>
      </c>
      <c r="B660" t="s">
        <v>0</v>
      </c>
      <c r="C660">
        <v>147</v>
      </c>
      <c r="D660">
        <v>110674315</v>
      </c>
      <c r="E660" t="s">
        <v>4028</v>
      </c>
      <c r="F660" t="s">
        <v>4029</v>
      </c>
      <c r="G660" t="s">
        <v>0</v>
      </c>
      <c r="H660" t="s">
        <v>0</v>
      </c>
      <c r="I660" t="s">
        <v>7650</v>
      </c>
      <c r="J660" s="6">
        <v>2096013</v>
      </c>
      <c r="K660" s="3">
        <v>2096456</v>
      </c>
      <c r="L660" s="3">
        <f t="shared" si="51"/>
        <v>58</v>
      </c>
      <c r="N660">
        <f t="shared" si="52"/>
        <v>0</v>
      </c>
      <c r="O660">
        <f t="shared" si="53"/>
        <v>2</v>
      </c>
      <c r="P660">
        <f t="shared" si="54"/>
        <v>2</v>
      </c>
      <c r="R660">
        <f t="shared" si="50"/>
        <v>0</v>
      </c>
    </row>
    <row r="661" spans="1:18" x14ac:dyDescent="0.25">
      <c r="A661" t="s">
        <v>4030</v>
      </c>
      <c r="B661" t="s">
        <v>0</v>
      </c>
      <c r="C661">
        <v>215</v>
      </c>
      <c r="D661">
        <v>110673623</v>
      </c>
      <c r="E661" t="s">
        <v>0</v>
      </c>
      <c r="F661" t="s">
        <v>4031</v>
      </c>
      <c r="G661" t="s">
        <v>0</v>
      </c>
      <c r="H661" t="s">
        <v>0</v>
      </c>
      <c r="I661" t="s">
        <v>6790</v>
      </c>
      <c r="J661" s="6">
        <v>2096532</v>
      </c>
      <c r="K661" s="3">
        <v>2097179</v>
      </c>
      <c r="L661" s="3">
        <f t="shared" si="51"/>
        <v>76</v>
      </c>
      <c r="N661">
        <f t="shared" si="52"/>
        <v>0</v>
      </c>
      <c r="O661">
        <f t="shared" si="53"/>
        <v>3</v>
      </c>
      <c r="P661">
        <f t="shared" si="54"/>
        <v>3</v>
      </c>
      <c r="R661">
        <f t="shared" si="50"/>
        <v>2</v>
      </c>
    </row>
    <row r="662" spans="1:18" x14ac:dyDescent="0.25">
      <c r="A662" t="s">
        <v>4034</v>
      </c>
      <c r="B662" t="s">
        <v>0</v>
      </c>
      <c r="C662">
        <v>324</v>
      </c>
      <c r="D662">
        <v>110674436</v>
      </c>
      <c r="E662" t="s">
        <v>0</v>
      </c>
      <c r="F662" t="s">
        <v>4035</v>
      </c>
      <c r="G662" t="s">
        <v>0</v>
      </c>
      <c r="H662" t="s">
        <v>0</v>
      </c>
      <c r="I662" t="s">
        <v>6996</v>
      </c>
      <c r="J662" s="6">
        <v>2097676</v>
      </c>
      <c r="K662" s="3">
        <v>2098650</v>
      </c>
      <c r="L662" s="3">
        <f t="shared" si="51"/>
        <v>497</v>
      </c>
      <c r="N662">
        <f t="shared" si="52"/>
        <v>0</v>
      </c>
      <c r="O662">
        <f t="shared" si="53"/>
        <v>0</v>
      </c>
      <c r="P662">
        <f t="shared" si="54"/>
        <v>0</v>
      </c>
      <c r="R662">
        <f t="shared" si="50"/>
        <v>0</v>
      </c>
    </row>
    <row r="663" spans="1:18" x14ac:dyDescent="0.25">
      <c r="A663" t="s">
        <v>4036</v>
      </c>
      <c r="B663" t="s">
        <v>0</v>
      </c>
      <c r="C663">
        <v>89</v>
      </c>
      <c r="D663">
        <v>110676025</v>
      </c>
      <c r="E663" t="s">
        <v>0</v>
      </c>
      <c r="F663" t="s">
        <v>4037</v>
      </c>
      <c r="G663" t="s">
        <v>0</v>
      </c>
      <c r="H663" t="s">
        <v>0</v>
      </c>
      <c r="I663" t="s">
        <v>6796</v>
      </c>
      <c r="J663" s="6">
        <v>2098891</v>
      </c>
      <c r="K663" s="3">
        <v>2099160</v>
      </c>
      <c r="L663" s="3">
        <f t="shared" si="51"/>
        <v>241</v>
      </c>
      <c r="N663">
        <f t="shared" si="52"/>
        <v>0</v>
      </c>
      <c r="O663">
        <f t="shared" si="53"/>
        <v>0</v>
      </c>
      <c r="P663">
        <f t="shared" si="54"/>
        <v>0</v>
      </c>
      <c r="R663">
        <f t="shared" si="50"/>
        <v>2</v>
      </c>
    </row>
    <row r="664" spans="1:18" x14ac:dyDescent="0.25">
      <c r="A664" t="s">
        <v>4040</v>
      </c>
      <c r="B664" t="s">
        <v>0</v>
      </c>
      <c r="C664">
        <v>121</v>
      </c>
      <c r="D664">
        <v>110674088</v>
      </c>
      <c r="E664" t="s">
        <v>0</v>
      </c>
      <c r="F664" t="s">
        <v>4041</v>
      </c>
      <c r="G664" t="s">
        <v>0</v>
      </c>
      <c r="H664" t="s">
        <v>0</v>
      </c>
      <c r="I664" t="s">
        <v>6796</v>
      </c>
      <c r="J664" s="6">
        <v>2099985</v>
      </c>
      <c r="K664" s="3">
        <v>2100350</v>
      </c>
      <c r="L664" s="3">
        <f t="shared" si="51"/>
        <v>825</v>
      </c>
      <c r="N664">
        <f t="shared" si="52"/>
        <v>0</v>
      </c>
      <c r="O664">
        <f t="shared" si="53"/>
        <v>0</v>
      </c>
      <c r="P664">
        <f t="shared" si="54"/>
        <v>0</v>
      </c>
      <c r="R664">
        <f t="shared" si="50"/>
        <v>1</v>
      </c>
    </row>
    <row r="665" spans="1:18" x14ac:dyDescent="0.25">
      <c r="A665" t="s">
        <v>4042</v>
      </c>
      <c r="B665" t="s">
        <v>0</v>
      </c>
      <c r="C665">
        <v>441</v>
      </c>
      <c r="D665">
        <v>110673242</v>
      </c>
      <c r="E665" t="s">
        <v>0</v>
      </c>
      <c r="F665" t="s">
        <v>4043</v>
      </c>
      <c r="G665" t="s">
        <v>0</v>
      </c>
      <c r="H665" t="s">
        <v>0</v>
      </c>
      <c r="I665" t="s">
        <v>7651</v>
      </c>
      <c r="J665" s="6">
        <v>2100479</v>
      </c>
      <c r="K665" s="3">
        <v>2101804</v>
      </c>
      <c r="L665" s="3">
        <f t="shared" si="51"/>
        <v>129</v>
      </c>
      <c r="N665">
        <f t="shared" si="52"/>
        <v>0</v>
      </c>
      <c r="O665">
        <f t="shared" si="53"/>
        <v>0</v>
      </c>
      <c r="P665">
        <f t="shared" si="54"/>
        <v>1</v>
      </c>
      <c r="R665">
        <f t="shared" si="50"/>
        <v>0</v>
      </c>
    </row>
    <row r="666" spans="1:18" x14ac:dyDescent="0.25">
      <c r="A666" t="s">
        <v>4044</v>
      </c>
      <c r="B666" t="s">
        <v>0</v>
      </c>
      <c r="C666">
        <v>70</v>
      </c>
      <c r="D666">
        <v>110674055</v>
      </c>
      <c r="E666" t="s">
        <v>0</v>
      </c>
      <c r="F666" t="s">
        <v>4045</v>
      </c>
      <c r="G666" t="s">
        <v>0</v>
      </c>
      <c r="H666" t="s">
        <v>0</v>
      </c>
      <c r="I666" t="s">
        <v>6796</v>
      </c>
      <c r="J666" s="6">
        <v>2102011</v>
      </c>
      <c r="K666" s="3">
        <v>2102223</v>
      </c>
      <c r="L666" s="3">
        <f t="shared" si="51"/>
        <v>207</v>
      </c>
      <c r="N666">
        <f t="shared" si="52"/>
        <v>0</v>
      </c>
      <c r="O666">
        <f t="shared" si="53"/>
        <v>0</v>
      </c>
      <c r="P666">
        <f t="shared" si="54"/>
        <v>0</v>
      </c>
      <c r="R666">
        <f t="shared" si="50"/>
        <v>1</v>
      </c>
    </row>
    <row r="667" spans="1:18" x14ac:dyDescent="0.25">
      <c r="A667" t="s">
        <v>4048</v>
      </c>
      <c r="B667" t="s">
        <v>0</v>
      </c>
      <c r="C667">
        <v>131</v>
      </c>
      <c r="D667">
        <v>110675411</v>
      </c>
      <c r="E667" t="s">
        <v>0</v>
      </c>
      <c r="F667" t="s">
        <v>4049</v>
      </c>
      <c r="G667" t="s">
        <v>0</v>
      </c>
      <c r="H667" t="s">
        <v>0</v>
      </c>
      <c r="I667" t="s">
        <v>6790</v>
      </c>
      <c r="J667" s="6">
        <v>2102916</v>
      </c>
      <c r="K667" s="3">
        <v>2103311</v>
      </c>
      <c r="L667" s="3">
        <f t="shared" si="51"/>
        <v>693</v>
      </c>
      <c r="N667">
        <f t="shared" si="52"/>
        <v>0</v>
      </c>
      <c r="O667">
        <f t="shared" si="53"/>
        <v>0</v>
      </c>
      <c r="P667">
        <f t="shared" si="54"/>
        <v>0</v>
      </c>
      <c r="R667">
        <f t="shared" si="50"/>
        <v>2</v>
      </c>
    </row>
    <row r="668" spans="1:18" x14ac:dyDescent="0.25">
      <c r="A668" t="s">
        <v>4050</v>
      </c>
      <c r="B668" t="s">
        <v>0</v>
      </c>
      <c r="C668">
        <v>85</v>
      </c>
      <c r="D668">
        <v>110673913</v>
      </c>
      <c r="E668" t="s">
        <v>0</v>
      </c>
      <c r="F668" t="s">
        <v>4051</v>
      </c>
      <c r="G668" t="s">
        <v>0</v>
      </c>
      <c r="H668" t="s">
        <v>0</v>
      </c>
      <c r="I668" t="s">
        <v>6790</v>
      </c>
      <c r="J668" s="6">
        <v>2103326</v>
      </c>
      <c r="K668" s="3">
        <v>2103583</v>
      </c>
      <c r="L668" s="3">
        <f t="shared" si="51"/>
        <v>15</v>
      </c>
      <c r="N668">
        <f t="shared" si="52"/>
        <v>1</v>
      </c>
      <c r="O668">
        <f t="shared" si="53"/>
        <v>1</v>
      </c>
      <c r="P668">
        <f t="shared" si="54"/>
        <v>1</v>
      </c>
      <c r="R668">
        <f t="shared" si="50"/>
        <v>1</v>
      </c>
    </row>
    <row r="669" spans="1:18" x14ac:dyDescent="0.25">
      <c r="A669" t="s">
        <v>4052</v>
      </c>
      <c r="B669" t="s">
        <v>0</v>
      </c>
      <c r="C669">
        <v>763</v>
      </c>
      <c r="D669">
        <v>110674024</v>
      </c>
      <c r="E669" t="s">
        <v>0</v>
      </c>
      <c r="F669" t="s">
        <v>4053</v>
      </c>
      <c r="G669" t="s">
        <v>0</v>
      </c>
      <c r="H669" t="s">
        <v>0</v>
      </c>
      <c r="I669" t="s">
        <v>7652</v>
      </c>
      <c r="J669" s="6">
        <v>2103600</v>
      </c>
      <c r="K669" s="3">
        <v>2105891</v>
      </c>
      <c r="L669" s="3">
        <f t="shared" si="51"/>
        <v>17</v>
      </c>
      <c r="N669">
        <f t="shared" si="52"/>
        <v>2</v>
      </c>
      <c r="O669">
        <f t="shared" si="53"/>
        <v>2</v>
      </c>
      <c r="P669">
        <f t="shared" si="54"/>
        <v>2</v>
      </c>
      <c r="R669">
        <f t="shared" si="50"/>
        <v>1</v>
      </c>
    </row>
    <row r="670" spans="1:18" x14ac:dyDescent="0.25">
      <c r="A670" t="s">
        <v>4056</v>
      </c>
      <c r="B670" t="s">
        <v>0</v>
      </c>
      <c r="C670">
        <v>268</v>
      </c>
      <c r="D670">
        <v>110675787</v>
      </c>
      <c r="E670" t="s">
        <v>0</v>
      </c>
      <c r="F670" t="s">
        <v>4057</v>
      </c>
      <c r="G670" t="s">
        <v>0</v>
      </c>
      <c r="H670" t="s">
        <v>0</v>
      </c>
      <c r="I670" t="s">
        <v>7118</v>
      </c>
      <c r="J670" s="6">
        <v>2106958</v>
      </c>
      <c r="K670" s="3">
        <v>2107764</v>
      </c>
      <c r="L670" s="3">
        <f t="shared" si="51"/>
        <v>1067</v>
      </c>
      <c r="N670">
        <f t="shared" si="52"/>
        <v>0</v>
      </c>
      <c r="O670">
        <f t="shared" si="53"/>
        <v>0</v>
      </c>
      <c r="P670">
        <f t="shared" si="54"/>
        <v>0</v>
      </c>
      <c r="R670">
        <f t="shared" si="50"/>
        <v>1</v>
      </c>
    </row>
    <row r="671" spans="1:18" x14ac:dyDescent="0.25">
      <c r="A671" t="s">
        <v>4058</v>
      </c>
      <c r="B671" t="s">
        <v>0</v>
      </c>
      <c r="C671">
        <v>331</v>
      </c>
      <c r="D671">
        <v>110674468</v>
      </c>
      <c r="E671" t="s">
        <v>0</v>
      </c>
      <c r="F671" t="s">
        <v>4059</v>
      </c>
      <c r="G671" t="s">
        <v>0</v>
      </c>
      <c r="H671" t="s">
        <v>0</v>
      </c>
      <c r="I671" t="s">
        <v>6790</v>
      </c>
      <c r="J671" s="6">
        <v>2108033</v>
      </c>
      <c r="K671" s="3">
        <v>2109028</v>
      </c>
      <c r="L671" s="3">
        <f t="shared" si="51"/>
        <v>269</v>
      </c>
      <c r="N671">
        <f t="shared" si="52"/>
        <v>0</v>
      </c>
      <c r="O671">
        <f t="shared" si="53"/>
        <v>0</v>
      </c>
      <c r="P671">
        <f t="shared" si="54"/>
        <v>0</v>
      </c>
      <c r="R671">
        <f t="shared" si="50"/>
        <v>1</v>
      </c>
    </row>
    <row r="672" spans="1:18" x14ac:dyDescent="0.25">
      <c r="A672" t="s">
        <v>4064</v>
      </c>
      <c r="B672" t="s">
        <v>0</v>
      </c>
      <c r="C672">
        <v>1084</v>
      </c>
      <c r="D672">
        <v>110675399</v>
      </c>
      <c r="E672" t="s">
        <v>0</v>
      </c>
      <c r="F672" t="s">
        <v>4065</v>
      </c>
      <c r="G672" t="s">
        <v>0</v>
      </c>
      <c r="H672" t="s">
        <v>0</v>
      </c>
      <c r="I672" t="s">
        <v>7653</v>
      </c>
      <c r="J672" s="6">
        <v>2112253</v>
      </c>
      <c r="K672" s="3">
        <v>2115507</v>
      </c>
      <c r="L672" s="3">
        <f t="shared" si="51"/>
        <v>3225</v>
      </c>
      <c r="N672">
        <f t="shared" si="52"/>
        <v>0</v>
      </c>
      <c r="O672">
        <f t="shared" si="53"/>
        <v>0</v>
      </c>
      <c r="P672">
        <f t="shared" si="54"/>
        <v>0</v>
      </c>
      <c r="R672">
        <f t="shared" si="50"/>
        <v>1</v>
      </c>
    </row>
    <row r="673" spans="1:18" x14ac:dyDescent="0.25">
      <c r="A673" t="s">
        <v>4066</v>
      </c>
      <c r="B673" t="s">
        <v>0</v>
      </c>
      <c r="C673">
        <v>177</v>
      </c>
      <c r="D673">
        <v>110675407</v>
      </c>
      <c r="E673" t="s">
        <v>0</v>
      </c>
      <c r="F673" t="s">
        <v>4067</v>
      </c>
      <c r="G673" t="s">
        <v>0</v>
      </c>
      <c r="H673" t="s">
        <v>0</v>
      </c>
      <c r="I673" t="s">
        <v>7032</v>
      </c>
      <c r="J673" s="6">
        <v>2115606</v>
      </c>
      <c r="K673" s="3">
        <v>2116139</v>
      </c>
      <c r="L673" s="3">
        <f t="shared" si="51"/>
        <v>99</v>
      </c>
      <c r="N673">
        <f t="shared" si="52"/>
        <v>0</v>
      </c>
      <c r="O673">
        <f t="shared" si="53"/>
        <v>1</v>
      </c>
      <c r="P673">
        <f t="shared" si="54"/>
        <v>1</v>
      </c>
      <c r="R673">
        <f t="shared" si="50"/>
        <v>0</v>
      </c>
    </row>
    <row r="674" spans="1:18" x14ac:dyDescent="0.25">
      <c r="A674" t="s">
        <v>4068</v>
      </c>
      <c r="B674" t="s">
        <v>0</v>
      </c>
      <c r="C674">
        <v>311</v>
      </c>
      <c r="D674">
        <v>110673593</v>
      </c>
      <c r="E674" t="s">
        <v>4069</v>
      </c>
      <c r="F674" t="s">
        <v>4070</v>
      </c>
      <c r="G674" t="s">
        <v>0</v>
      </c>
      <c r="H674" t="s">
        <v>0</v>
      </c>
      <c r="I674" t="s">
        <v>7654</v>
      </c>
      <c r="J674" s="6">
        <v>2117207</v>
      </c>
      <c r="K674" s="3">
        <v>2118142</v>
      </c>
      <c r="L674" s="3">
        <f t="shared" si="51"/>
        <v>1068</v>
      </c>
      <c r="N674">
        <f t="shared" si="52"/>
        <v>0</v>
      </c>
      <c r="O674">
        <f t="shared" si="53"/>
        <v>0</v>
      </c>
      <c r="P674">
        <f t="shared" si="54"/>
        <v>0</v>
      </c>
      <c r="R674">
        <f t="shared" si="50"/>
        <v>2</v>
      </c>
    </row>
    <row r="675" spans="1:18" x14ac:dyDescent="0.25">
      <c r="A675" t="s">
        <v>4071</v>
      </c>
      <c r="B675" t="s">
        <v>0</v>
      </c>
      <c r="C675">
        <v>501</v>
      </c>
      <c r="D675">
        <v>110675859</v>
      </c>
      <c r="E675" t="s">
        <v>4072</v>
      </c>
      <c r="F675" t="s">
        <v>4073</v>
      </c>
      <c r="G675" t="s">
        <v>0</v>
      </c>
      <c r="H675" t="s">
        <v>0</v>
      </c>
      <c r="I675" t="s">
        <v>7655</v>
      </c>
      <c r="J675" s="6">
        <v>2118156</v>
      </c>
      <c r="K675" s="3">
        <v>2119661</v>
      </c>
      <c r="L675" s="3">
        <f t="shared" si="51"/>
        <v>14</v>
      </c>
      <c r="N675">
        <f t="shared" si="52"/>
        <v>1</v>
      </c>
      <c r="O675">
        <f t="shared" si="53"/>
        <v>1</v>
      </c>
      <c r="P675">
        <f t="shared" si="54"/>
        <v>1</v>
      </c>
      <c r="R675">
        <f t="shared" si="50"/>
        <v>0</v>
      </c>
    </row>
    <row r="676" spans="1:18" x14ac:dyDescent="0.25">
      <c r="A676" t="s">
        <v>4074</v>
      </c>
      <c r="B676" t="s">
        <v>0</v>
      </c>
      <c r="C676">
        <v>131</v>
      </c>
      <c r="D676">
        <v>110675594</v>
      </c>
      <c r="E676" t="s">
        <v>4075</v>
      </c>
      <c r="F676" t="s">
        <v>4076</v>
      </c>
      <c r="G676" t="s">
        <v>0</v>
      </c>
      <c r="H676" t="s">
        <v>0</v>
      </c>
      <c r="I676" t="s">
        <v>7656</v>
      </c>
      <c r="J676" s="6">
        <v>2119749</v>
      </c>
      <c r="K676" s="3">
        <v>2120144</v>
      </c>
      <c r="L676" s="3">
        <f t="shared" si="51"/>
        <v>88</v>
      </c>
      <c r="N676">
        <f t="shared" si="52"/>
        <v>0</v>
      </c>
      <c r="O676">
        <f t="shared" si="53"/>
        <v>2</v>
      </c>
      <c r="P676">
        <f t="shared" si="54"/>
        <v>2</v>
      </c>
      <c r="R676">
        <f t="shared" si="50"/>
        <v>2</v>
      </c>
    </row>
    <row r="677" spans="1:18" x14ac:dyDescent="0.25">
      <c r="A677" t="s">
        <v>4077</v>
      </c>
      <c r="B677" t="s">
        <v>0</v>
      </c>
      <c r="C677">
        <v>310</v>
      </c>
      <c r="D677">
        <v>110676069</v>
      </c>
      <c r="E677" t="s">
        <v>4078</v>
      </c>
      <c r="F677" t="s">
        <v>4079</v>
      </c>
      <c r="G677" t="s">
        <v>0</v>
      </c>
      <c r="H677" t="s">
        <v>0</v>
      </c>
      <c r="I677" t="s">
        <v>7657</v>
      </c>
      <c r="J677" s="6">
        <v>2120147</v>
      </c>
      <c r="K677" s="3">
        <v>2121079</v>
      </c>
      <c r="L677" s="3">
        <f t="shared" si="51"/>
        <v>3</v>
      </c>
      <c r="N677">
        <f t="shared" si="52"/>
        <v>1</v>
      </c>
      <c r="O677">
        <f t="shared" si="53"/>
        <v>3</v>
      </c>
      <c r="P677">
        <f t="shared" si="54"/>
        <v>3</v>
      </c>
      <c r="R677">
        <f t="shared" si="50"/>
        <v>1</v>
      </c>
    </row>
    <row r="678" spans="1:18" x14ac:dyDescent="0.25">
      <c r="A678" t="s">
        <v>4080</v>
      </c>
      <c r="B678" t="s">
        <v>0</v>
      </c>
      <c r="C678">
        <v>155</v>
      </c>
      <c r="D678">
        <v>110675243</v>
      </c>
      <c r="E678" t="s">
        <v>1649</v>
      </c>
      <c r="F678" t="s">
        <v>4081</v>
      </c>
      <c r="G678" t="s">
        <v>0</v>
      </c>
      <c r="H678" t="s">
        <v>0</v>
      </c>
      <c r="I678" t="s">
        <v>7658</v>
      </c>
      <c r="J678" s="6">
        <v>2121220</v>
      </c>
      <c r="K678" s="3">
        <v>2121687</v>
      </c>
      <c r="L678" s="3">
        <f t="shared" si="51"/>
        <v>141</v>
      </c>
      <c r="N678">
        <f t="shared" si="52"/>
        <v>0</v>
      </c>
      <c r="O678">
        <f t="shared" si="53"/>
        <v>0</v>
      </c>
      <c r="P678">
        <f t="shared" si="54"/>
        <v>4</v>
      </c>
      <c r="R678">
        <f t="shared" si="50"/>
        <v>2</v>
      </c>
    </row>
    <row r="679" spans="1:18" x14ac:dyDescent="0.25">
      <c r="A679" t="s">
        <v>4082</v>
      </c>
      <c r="B679" t="s">
        <v>0</v>
      </c>
      <c r="C679">
        <v>319</v>
      </c>
      <c r="D679">
        <v>110673953</v>
      </c>
      <c r="E679" t="s">
        <v>0</v>
      </c>
      <c r="F679" t="s">
        <v>4083</v>
      </c>
      <c r="G679" t="s">
        <v>0</v>
      </c>
      <c r="H679" t="s">
        <v>0</v>
      </c>
      <c r="I679" t="s">
        <v>7659</v>
      </c>
      <c r="J679" s="6">
        <v>2121843</v>
      </c>
      <c r="K679" s="3">
        <v>2122802</v>
      </c>
      <c r="L679" s="3">
        <f t="shared" si="51"/>
        <v>156</v>
      </c>
      <c r="N679">
        <f t="shared" si="52"/>
        <v>0</v>
      </c>
      <c r="O679">
        <f t="shared" si="53"/>
        <v>0</v>
      </c>
      <c r="P679">
        <f t="shared" si="54"/>
        <v>5</v>
      </c>
      <c r="R679">
        <f t="shared" si="50"/>
        <v>1</v>
      </c>
    </row>
    <row r="680" spans="1:18" x14ac:dyDescent="0.25">
      <c r="A680" t="s">
        <v>4084</v>
      </c>
      <c r="B680" t="s">
        <v>0</v>
      </c>
      <c r="C680">
        <v>188</v>
      </c>
      <c r="D680">
        <v>110675034</v>
      </c>
      <c r="E680" t="s">
        <v>0</v>
      </c>
      <c r="F680" t="s">
        <v>4085</v>
      </c>
      <c r="G680" t="s">
        <v>0</v>
      </c>
      <c r="H680" t="s">
        <v>0</v>
      </c>
      <c r="I680" t="s">
        <v>7660</v>
      </c>
      <c r="J680" s="6">
        <v>2122948</v>
      </c>
      <c r="K680" s="3">
        <v>2123514</v>
      </c>
      <c r="L680" s="3">
        <f t="shared" si="51"/>
        <v>146</v>
      </c>
      <c r="N680">
        <f t="shared" si="52"/>
        <v>0</v>
      </c>
      <c r="O680">
        <f t="shared" si="53"/>
        <v>0</v>
      </c>
      <c r="P680">
        <f t="shared" si="54"/>
        <v>6</v>
      </c>
      <c r="R680">
        <f t="shared" si="50"/>
        <v>2</v>
      </c>
    </row>
    <row r="681" spans="1:18" x14ac:dyDescent="0.25">
      <c r="A681" t="s">
        <v>4086</v>
      </c>
      <c r="B681" t="s">
        <v>0</v>
      </c>
      <c r="C681">
        <v>214</v>
      </c>
      <c r="D681">
        <v>110674281</v>
      </c>
      <c r="E681" t="s">
        <v>0</v>
      </c>
      <c r="F681" t="s">
        <v>4087</v>
      </c>
      <c r="G681" t="s">
        <v>0</v>
      </c>
      <c r="H681" t="s">
        <v>0</v>
      </c>
      <c r="I681" t="s">
        <v>7661</v>
      </c>
      <c r="J681" s="6">
        <v>2123730</v>
      </c>
      <c r="K681" s="3">
        <v>2124374</v>
      </c>
      <c r="L681" s="3">
        <f t="shared" si="51"/>
        <v>216</v>
      </c>
      <c r="N681">
        <f t="shared" si="52"/>
        <v>0</v>
      </c>
      <c r="O681">
        <f t="shared" si="53"/>
        <v>0</v>
      </c>
      <c r="P681">
        <f t="shared" si="54"/>
        <v>0</v>
      </c>
      <c r="R681">
        <f t="shared" si="50"/>
        <v>1</v>
      </c>
    </row>
    <row r="682" spans="1:18" x14ac:dyDescent="0.25">
      <c r="A682" t="s">
        <v>4088</v>
      </c>
      <c r="B682" t="s">
        <v>0</v>
      </c>
      <c r="C682">
        <v>460</v>
      </c>
      <c r="D682">
        <v>110674284</v>
      </c>
      <c r="E682" t="s">
        <v>0</v>
      </c>
      <c r="F682" t="s">
        <v>4089</v>
      </c>
      <c r="G682" t="s">
        <v>0</v>
      </c>
      <c r="H682" t="s">
        <v>0</v>
      </c>
      <c r="I682" t="s">
        <v>7662</v>
      </c>
      <c r="J682" s="6">
        <v>2124377</v>
      </c>
      <c r="K682" s="3">
        <v>2125759</v>
      </c>
      <c r="L682" s="3">
        <f t="shared" si="51"/>
        <v>3</v>
      </c>
      <c r="N682">
        <f t="shared" si="52"/>
        <v>1</v>
      </c>
      <c r="O682">
        <f t="shared" si="53"/>
        <v>1</v>
      </c>
      <c r="P682">
        <f t="shared" si="54"/>
        <v>1</v>
      </c>
      <c r="R682">
        <f t="shared" si="50"/>
        <v>1</v>
      </c>
    </row>
    <row r="683" spans="1:18" x14ac:dyDescent="0.25">
      <c r="A683" t="s">
        <v>4090</v>
      </c>
      <c r="B683" t="s">
        <v>0</v>
      </c>
      <c r="C683">
        <v>591</v>
      </c>
      <c r="D683">
        <v>110673406</v>
      </c>
      <c r="E683" t="s">
        <v>0</v>
      </c>
      <c r="F683" t="s">
        <v>4091</v>
      </c>
      <c r="G683" t="s">
        <v>0</v>
      </c>
      <c r="H683" t="s">
        <v>0</v>
      </c>
      <c r="I683" t="s">
        <v>7663</v>
      </c>
      <c r="J683" s="6">
        <v>2125752</v>
      </c>
      <c r="K683" s="3">
        <v>2127527</v>
      </c>
      <c r="L683" s="3">
        <f t="shared" si="51"/>
        <v>-7</v>
      </c>
      <c r="N683">
        <f t="shared" si="52"/>
        <v>2</v>
      </c>
      <c r="O683">
        <f t="shared" si="53"/>
        <v>2</v>
      </c>
      <c r="P683">
        <f t="shared" si="54"/>
        <v>2</v>
      </c>
      <c r="R683">
        <f t="shared" si="50"/>
        <v>0</v>
      </c>
    </row>
    <row r="684" spans="1:18" x14ac:dyDescent="0.25">
      <c r="A684" t="s">
        <v>4092</v>
      </c>
      <c r="B684" t="s">
        <v>0</v>
      </c>
      <c r="C684">
        <v>105</v>
      </c>
      <c r="D684">
        <v>110675527</v>
      </c>
      <c r="E684" t="s">
        <v>0</v>
      </c>
      <c r="F684" t="s">
        <v>4093</v>
      </c>
      <c r="G684" t="s">
        <v>0</v>
      </c>
      <c r="H684" t="s">
        <v>0</v>
      </c>
      <c r="I684" t="s">
        <v>7664</v>
      </c>
      <c r="J684" s="6">
        <v>2127544</v>
      </c>
      <c r="K684" s="3">
        <v>2127861</v>
      </c>
      <c r="L684" s="3">
        <f t="shared" si="51"/>
        <v>17</v>
      </c>
      <c r="N684">
        <f t="shared" si="52"/>
        <v>3</v>
      </c>
      <c r="O684">
        <f t="shared" si="53"/>
        <v>3</v>
      </c>
      <c r="P684">
        <f t="shared" si="54"/>
        <v>3</v>
      </c>
      <c r="R684">
        <f t="shared" si="50"/>
        <v>0</v>
      </c>
    </row>
    <row r="685" spans="1:18" x14ac:dyDescent="0.25">
      <c r="A685" t="s">
        <v>4094</v>
      </c>
      <c r="B685" t="s">
        <v>0</v>
      </c>
      <c r="C685">
        <v>335</v>
      </c>
      <c r="D685">
        <v>110674043</v>
      </c>
      <c r="E685" t="s">
        <v>0</v>
      </c>
      <c r="F685" t="s">
        <v>4095</v>
      </c>
      <c r="G685" t="s">
        <v>0</v>
      </c>
      <c r="H685" t="s">
        <v>0</v>
      </c>
      <c r="I685" t="s">
        <v>7665</v>
      </c>
      <c r="J685" s="6">
        <v>2127848</v>
      </c>
      <c r="K685" s="3">
        <v>2128855</v>
      </c>
      <c r="L685" s="3">
        <f t="shared" si="51"/>
        <v>-13</v>
      </c>
      <c r="N685">
        <f t="shared" si="52"/>
        <v>4</v>
      </c>
      <c r="O685">
        <f t="shared" si="53"/>
        <v>4</v>
      </c>
      <c r="P685">
        <f t="shared" si="54"/>
        <v>4</v>
      </c>
      <c r="R685">
        <f t="shared" si="50"/>
        <v>2</v>
      </c>
    </row>
    <row r="686" spans="1:18" x14ac:dyDescent="0.25">
      <c r="A686" t="s">
        <v>4096</v>
      </c>
      <c r="B686" t="s">
        <v>0</v>
      </c>
      <c r="C686">
        <v>198</v>
      </c>
      <c r="D686">
        <v>110673244</v>
      </c>
      <c r="E686" t="s">
        <v>0</v>
      </c>
      <c r="F686" t="s">
        <v>4097</v>
      </c>
      <c r="G686" t="s">
        <v>0</v>
      </c>
      <c r="H686" t="s">
        <v>0</v>
      </c>
      <c r="I686" t="s">
        <v>7666</v>
      </c>
      <c r="J686" s="6">
        <v>2128868</v>
      </c>
      <c r="K686" s="3">
        <v>2129464</v>
      </c>
      <c r="L686" s="3">
        <f t="shared" si="51"/>
        <v>13</v>
      </c>
      <c r="N686">
        <f t="shared" si="52"/>
        <v>5</v>
      </c>
      <c r="O686">
        <f t="shared" si="53"/>
        <v>5</v>
      </c>
      <c r="P686">
        <f t="shared" si="54"/>
        <v>5</v>
      </c>
      <c r="R686">
        <f t="shared" si="50"/>
        <v>0</v>
      </c>
    </row>
    <row r="687" spans="1:18" x14ac:dyDescent="0.25">
      <c r="A687" t="s">
        <v>4098</v>
      </c>
      <c r="B687" t="s">
        <v>0</v>
      </c>
      <c r="C687">
        <v>164</v>
      </c>
      <c r="D687">
        <v>110673706</v>
      </c>
      <c r="E687" t="s">
        <v>0</v>
      </c>
      <c r="F687" t="s">
        <v>4099</v>
      </c>
      <c r="G687" t="s">
        <v>0</v>
      </c>
      <c r="H687" t="s">
        <v>0</v>
      </c>
      <c r="I687" t="s">
        <v>7667</v>
      </c>
      <c r="J687" s="6">
        <v>2129495</v>
      </c>
      <c r="K687" s="3">
        <v>2129989</v>
      </c>
      <c r="L687" s="3">
        <f t="shared" si="51"/>
        <v>31</v>
      </c>
      <c r="N687">
        <f t="shared" si="52"/>
        <v>6</v>
      </c>
      <c r="O687">
        <f t="shared" si="53"/>
        <v>6</v>
      </c>
      <c r="P687">
        <f t="shared" si="54"/>
        <v>6</v>
      </c>
      <c r="R687">
        <f t="shared" si="50"/>
        <v>2</v>
      </c>
    </row>
    <row r="688" spans="1:18" x14ac:dyDescent="0.25">
      <c r="A688" t="s">
        <v>4100</v>
      </c>
      <c r="B688" t="s">
        <v>0</v>
      </c>
      <c r="C688">
        <v>649</v>
      </c>
      <c r="D688">
        <v>110674358</v>
      </c>
      <c r="E688" t="s">
        <v>0</v>
      </c>
      <c r="F688" t="s">
        <v>4101</v>
      </c>
      <c r="G688" t="s">
        <v>0</v>
      </c>
      <c r="H688" t="s">
        <v>0</v>
      </c>
      <c r="I688" t="s">
        <v>7668</v>
      </c>
      <c r="J688" s="6">
        <v>2130044</v>
      </c>
      <c r="K688" s="3">
        <v>2131993</v>
      </c>
      <c r="L688" s="3">
        <f t="shared" si="51"/>
        <v>55</v>
      </c>
      <c r="N688">
        <f t="shared" si="52"/>
        <v>0</v>
      </c>
      <c r="O688">
        <f t="shared" si="53"/>
        <v>7</v>
      </c>
      <c r="P688">
        <f t="shared" si="54"/>
        <v>7</v>
      </c>
      <c r="R688">
        <f t="shared" si="50"/>
        <v>1</v>
      </c>
    </row>
    <row r="689" spans="1:18" x14ac:dyDescent="0.25">
      <c r="A689" t="s">
        <v>4102</v>
      </c>
      <c r="B689" t="s">
        <v>0</v>
      </c>
      <c r="C689">
        <v>108</v>
      </c>
      <c r="D689">
        <v>110675646</v>
      </c>
      <c r="E689" t="s">
        <v>0</v>
      </c>
      <c r="F689" t="s">
        <v>4103</v>
      </c>
      <c r="G689" t="s">
        <v>0</v>
      </c>
      <c r="H689" t="s">
        <v>0</v>
      </c>
      <c r="I689" t="s">
        <v>7669</v>
      </c>
      <c r="J689" s="6">
        <v>2131980</v>
      </c>
      <c r="K689" s="3">
        <v>2132306</v>
      </c>
      <c r="L689" s="3">
        <f t="shared" si="51"/>
        <v>-13</v>
      </c>
      <c r="N689">
        <f t="shared" si="52"/>
        <v>1</v>
      </c>
      <c r="O689">
        <f t="shared" si="53"/>
        <v>8</v>
      </c>
      <c r="P689">
        <f t="shared" si="54"/>
        <v>8</v>
      </c>
      <c r="R689">
        <f t="shared" si="50"/>
        <v>0</v>
      </c>
    </row>
    <row r="690" spans="1:18" x14ac:dyDescent="0.25">
      <c r="A690" t="s">
        <v>4104</v>
      </c>
      <c r="B690" t="s">
        <v>0</v>
      </c>
      <c r="C690">
        <v>559</v>
      </c>
      <c r="D690">
        <v>110674022</v>
      </c>
      <c r="E690" t="s">
        <v>0</v>
      </c>
      <c r="F690" t="s">
        <v>4105</v>
      </c>
      <c r="G690" t="s">
        <v>0</v>
      </c>
      <c r="H690" t="s">
        <v>0</v>
      </c>
      <c r="I690" t="s">
        <v>7294</v>
      </c>
      <c r="J690" s="6">
        <v>2132583</v>
      </c>
      <c r="K690" s="3">
        <v>2134262</v>
      </c>
      <c r="L690" s="3">
        <f t="shared" si="51"/>
        <v>277</v>
      </c>
      <c r="N690">
        <f t="shared" si="52"/>
        <v>0</v>
      </c>
      <c r="O690">
        <f t="shared" si="53"/>
        <v>0</v>
      </c>
      <c r="P690">
        <f t="shared" si="54"/>
        <v>0</v>
      </c>
      <c r="R690">
        <f t="shared" si="50"/>
        <v>1</v>
      </c>
    </row>
    <row r="691" spans="1:18" x14ac:dyDescent="0.25">
      <c r="A691" t="s">
        <v>4106</v>
      </c>
      <c r="B691" t="s">
        <v>0</v>
      </c>
      <c r="C691">
        <v>200</v>
      </c>
      <c r="D691">
        <v>110675373</v>
      </c>
      <c r="E691" t="s">
        <v>0</v>
      </c>
      <c r="F691" t="s">
        <v>4107</v>
      </c>
      <c r="G691" t="s">
        <v>0</v>
      </c>
      <c r="H691" t="s">
        <v>0</v>
      </c>
      <c r="I691" t="s">
        <v>6790</v>
      </c>
      <c r="J691" s="6">
        <v>2134162</v>
      </c>
      <c r="K691" s="3">
        <v>2134764</v>
      </c>
      <c r="L691" s="3">
        <f t="shared" si="51"/>
        <v>-100</v>
      </c>
      <c r="N691">
        <f t="shared" si="52"/>
        <v>1</v>
      </c>
      <c r="O691">
        <f t="shared" si="53"/>
        <v>1</v>
      </c>
      <c r="P691">
        <f t="shared" si="54"/>
        <v>1</v>
      </c>
      <c r="R691">
        <f t="shared" si="50"/>
        <v>2</v>
      </c>
    </row>
    <row r="692" spans="1:18" x14ac:dyDescent="0.25">
      <c r="A692" t="s">
        <v>4108</v>
      </c>
      <c r="B692" t="s">
        <v>0</v>
      </c>
      <c r="C692">
        <v>428</v>
      </c>
      <c r="D692">
        <v>110676013</v>
      </c>
      <c r="E692" t="s">
        <v>0</v>
      </c>
      <c r="F692" t="s">
        <v>4109</v>
      </c>
      <c r="G692" t="s">
        <v>0</v>
      </c>
      <c r="H692" t="s">
        <v>0</v>
      </c>
      <c r="I692" t="s">
        <v>6790</v>
      </c>
      <c r="J692" s="6">
        <v>2134911</v>
      </c>
      <c r="K692" s="3">
        <v>2136197</v>
      </c>
      <c r="L692" s="3">
        <f t="shared" si="51"/>
        <v>147</v>
      </c>
      <c r="N692">
        <f t="shared" si="52"/>
        <v>0</v>
      </c>
      <c r="O692">
        <f t="shared" si="53"/>
        <v>0</v>
      </c>
      <c r="P692">
        <f t="shared" si="54"/>
        <v>2</v>
      </c>
      <c r="R692">
        <f t="shared" si="50"/>
        <v>2</v>
      </c>
    </row>
    <row r="693" spans="1:18" x14ac:dyDescent="0.25">
      <c r="A693" t="s">
        <v>4112</v>
      </c>
      <c r="B693" t="s">
        <v>0</v>
      </c>
      <c r="C693">
        <v>266</v>
      </c>
      <c r="D693">
        <v>110674187</v>
      </c>
      <c r="E693" t="s">
        <v>0</v>
      </c>
      <c r="F693" t="s">
        <v>4113</v>
      </c>
      <c r="G693" t="s">
        <v>0</v>
      </c>
      <c r="H693" t="s">
        <v>0</v>
      </c>
      <c r="I693" t="s">
        <v>6796</v>
      </c>
      <c r="J693" s="6">
        <v>2137968</v>
      </c>
      <c r="K693" s="3">
        <v>2138768</v>
      </c>
      <c r="L693" s="3">
        <f t="shared" si="51"/>
        <v>1771</v>
      </c>
      <c r="N693">
        <f t="shared" si="52"/>
        <v>0</v>
      </c>
      <c r="O693">
        <f t="shared" si="53"/>
        <v>0</v>
      </c>
      <c r="P693">
        <f t="shared" si="54"/>
        <v>0</v>
      </c>
      <c r="R693">
        <f t="shared" si="50"/>
        <v>2</v>
      </c>
    </row>
    <row r="694" spans="1:18" x14ac:dyDescent="0.25">
      <c r="A694" t="s">
        <v>4114</v>
      </c>
      <c r="B694" t="s">
        <v>0</v>
      </c>
      <c r="C694">
        <v>280</v>
      </c>
      <c r="D694">
        <v>110675539</v>
      </c>
      <c r="E694" t="s">
        <v>0</v>
      </c>
      <c r="F694" t="s">
        <v>4115</v>
      </c>
      <c r="G694" t="s">
        <v>0</v>
      </c>
      <c r="H694" t="s">
        <v>0</v>
      </c>
      <c r="I694" t="s">
        <v>6790</v>
      </c>
      <c r="J694" s="6">
        <v>2138878</v>
      </c>
      <c r="K694" s="3">
        <v>2139720</v>
      </c>
      <c r="L694" s="3">
        <f t="shared" si="51"/>
        <v>110</v>
      </c>
      <c r="N694">
        <f t="shared" si="52"/>
        <v>0</v>
      </c>
      <c r="O694">
        <f t="shared" si="53"/>
        <v>0</v>
      </c>
      <c r="P694">
        <f t="shared" si="54"/>
        <v>1</v>
      </c>
      <c r="R694">
        <f t="shared" si="50"/>
        <v>1</v>
      </c>
    </row>
    <row r="695" spans="1:18" x14ac:dyDescent="0.25">
      <c r="A695" t="s">
        <v>4116</v>
      </c>
      <c r="B695" t="s">
        <v>0</v>
      </c>
      <c r="C695">
        <v>167</v>
      </c>
      <c r="D695">
        <v>110674717</v>
      </c>
      <c r="E695" t="s">
        <v>0</v>
      </c>
      <c r="F695" t="s">
        <v>4117</v>
      </c>
      <c r="G695" t="s">
        <v>0</v>
      </c>
      <c r="H695" t="s">
        <v>0</v>
      </c>
      <c r="I695" t="s">
        <v>7053</v>
      </c>
      <c r="J695" s="6">
        <v>2139732</v>
      </c>
      <c r="K695" s="3">
        <v>2140235</v>
      </c>
      <c r="L695" s="3">
        <f t="shared" si="51"/>
        <v>12</v>
      </c>
      <c r="N695">
        <f t="shared" si="52"/>
        <v>1</v>
      </c>
      <c r="O695">
        <f t="shared" si="53"/>
        <v>1</v>
      </c>
      <c r="P695">
        <f t="shared" si="54"/>
        <v>2</v>
      </c>
      <c r="R695">
        <f t="shared" si="50"/>
        <v>2</v>
      </c>
    </row>
    <row r="696" spans="1:18" x14ac:dyDescent="0.25">
      <c r="A696" t="s">
        <v>4120</v>
      </c>
      <c r="B696" t="s">
        <v>0</v>
      </c>
      <c r="C696">
        <v>110</v>
      </c>
      <c r="D696">
        <v>110675835</v>
      </c>
      <c r="E696" t="s">
        <v>0</v>
      </c>
      <c r="F696" t="s">
        <v>4121</v>
      </c>
      <c r="G696" t="s">
        <v>0</v>
      </c>
      <c r="H696" t="s">
        <v>0</v>
      </c>
      <c r="I696" t="s">
        <v>6796</v>
      </c>
      <c r="J696" s="6">
        <v>2141513</v>
      </c>
      <c r="K696" s="3">
        <v>2141845</v>
      </c>
      <c r="L696" s="3">
        <f t="shared" si="51"/>
        <v>1278</v>
      </c>
      <c r="N696">
        <f t="shared" si="52"/>
        <v>0</v>
      </c>
      <c r="O696">
        <f t="shared" si="53"/>
        <v>0</v>
      </c>
      <c r="P696">
        <f t="shared" si="54"/>
        <v>0</v>
      </c>
      <c r="R696">
        <f t="shared" si="50"/>
        <v>2</v>
      </c>
    </row>
    <row r="697" spans="1:18" x14ac:dyDescent="0.25">
      <c r="A697" t="s">
        <v>4126</v>
      </c>
      <c r="B697" t="s">
        <v>0</v>
      </c>
      <c r="C697">
        <v>568</v>
      </c>
      <c r="D697">
        <v>110673912</v>
      </c>
      <c r="E697" t="s">
        <v>0</v>
      </c>
      <c r="F697" t="s">
        <v>4127</v>
      </c>
      <c r="G697" t="s">
        <v>0</v>
      </c>
      <c r="H697" t="s">
        <v>0</v>
      </c>
      <c r="I697" t="s">
        <v>6853</v>
      </c>
      <c r="J697" s="6">
        <v>2142911</v>
      </c>
      <c r="K697" s="3">
        <v>2144617</v>
      </c>
      <c r="L697" s="3">
        <f t="shared" si="51"/>
        <v>1066</v>
      </c>
      <c r="N697">
        <f t="shared" si="52"/>
        <v>0</v>
      </c>
      <c r="O697">
        <f t="shared" si="53"/>
        <v>0</v>
      </c>
      <c r="P697">
        <f t="shared" si="54"/>
        <v>0</v>
      </c>
      <c r="R697">
        <f t="shared" si="50"/>
        <v>1</v>
      </c>
    </row>
    <row r="698" spans="1:18" x14ac:dyDescent="0.25">
      <c r="A698" t="s">
        <v>4128</v>
      </c>
      <c r="B698" t="s">
        <v>0</v>
      </c>
      <c r="C698">
        <v>48</v>
      </c>
      <c r="D698">
        <v>110675713</v>
      </c>
      <c r="E698" t="s">
        <v>0</v>
      </c>
      <c r="F698" t="s">
        <v>4129</v>
      </c>
      <c r="G698" t="s">
        <v>0</v>
      </c>
      <c r="H698" t="s">
        <v>0</v>
      </c>
      <c r="I698" t="s">
        <v>6796</v>
      </c>
      <c r="J698" s="6">
        <v>2144592</v>
      </c>
      <c r="K698" s="3">
        <v>2144738</v>
      </c>
      <c r="L698" s="3">
        <f t="shared" si="51"/>
        <v>-25</v>
      </c>
      <c r="N698">
        <f t="shared" si="52"/>
        <v>1</v>
      </c>
      <c r="O698">
        <f t="shared" si="53"/>
        <v>1</v>
      </c>
      <c r="P698">
        <f t="shared" si="54"/>
        <v>1</v>
      </c>
      <c r="R698">
        <f t="shared" si="50"/>
        <v>0</v>
      </c>
    </row>
    <row r="699" spans="1:18" x14ac:dyDescent="0.25">
      <c r="A699" t="s">
        <v>4132</v>
      </c>
      <c r="B699" t="s">
        <v>0</v>
      </c>
      <c r="C699">
        <v>227</v>
      </c>
      <c r="D699">
        <v>110674086</v>
      </c>
      <c r="E699" t="s">
        <v>0</v>
      </c>
      <c r="F699" t="s">
        <v>4133</v>
      </c>
      <c r="G699" t="s">
        <v>0</v>
      </c>
      <c r="H699" t="s">
        <v>0</v>
      </c>
      <c r="I699" t="s">
        <v>6790</v>
      </c>
      <c r="J699" s="6">
        <v>2145765</v>
      </c>
      <c r="K699" s="3">
        <v>2146448</v>
      </c>
      <c r="L699" s="3">
        <f t="shared" si="51"/>
        <v>1027</v>
      </c>
      <c r="N699">
        <f t="shared" si="52"/>
        <v>0</v>
      </c>
      <c r="O699">
        <f t="shared" si="53"/>
        <v>0</v>
      </c>
      <c r="P699">
        <f t="shared" si="54"/>
        <v>0</v>
      </c>
      <c r="R699">
        <f t="shared" si="50"/>
        <v>2</v>
      </c>
    </row>
    <row r="700" spans="1:18" x14ac:dyDescent="0.25">
      <c r="A700" t="s">
        <v>4140</v>
      </c>
      <c r="B700" t="s">
        <v>0</v>
      </c>
      <c r="C700">
        <v>565</v>
      </c>
      <c r="D700">
        <v>110673254</v>
      </c>
      <c r="E700" t="s">
        <v>4141</v>
      </c>
      <c r="F700" t="s">
        <v>4142</v>
      </c>
      <c r="G700" t="s">
        <v>0</v>
      </c>
      <c r="H700" t="s">
        <v>0</v>
      </c>
      <c r="I700" t="s">
        <v>7671</v>
      </c>
      <c r="J700" s="6">
        <v>2148863</v>
      </c>
      <c r="K700" s="3">
        <v>2150560</v>
      </c>
      <c r="L700" s="3">
        <f t="shared" si="51"/>
        <v>2415</v>
      </c>
      <c r="N700">
        <f t="shared" si="52"/>
        <v>0</v>
      </c>
      <c r="O700">
        <f t="shared" si="53"/>
        <v>0</v>
      </c>
      <c r="P700">
        <f t="shared" si="54"/>
        <v>0</v>
      </c>
      <c r="R700">
        <f t="shared" si="50"/>
        <v>1</v>
      </c>
    </row>
    <row r="701" spans="1:18" x14ac:dyDescent="0.25">
      <c r="A701" t="s">
        <v>4145</v>
      </c>
      <c r="B701" t="s">
        <v>0</v>
      </c>
      <c r="C701">
        <v>404</v>
      </c>
      <c r="D701">
        <v>110675272</v>
      </c>
      <c r="E701" t="s">
        <v>0</v>
      </c>
      <c r="F701" t="s">
        <v>4146</v>
      </c>
      <c r="G701" t="s">
        <v>0</v>
      </c>
      <c r="H701" t="s">
        <v>0</v>
      </c>
      <c r="I701" t="s">
        <v>7673</v>
      </c>
      <c r="J701" s="6">
        <v>2152648</v>
      </c>
      <c r="K701" s="3">
        <v>2153862</v>
      </c>
      <c r="L701" s="3">
        <f t="shared" si="51"/>
        <v>2088</v>
      </c>
      <c r="N701">
        <f t="shared" si="52"/>
        <v>0</v>
      </c>
      <c r="O701">
        <f t="shared" si="53"/>
        <v>0</v>
      </c>
      <c r="P701">
        <f t="shared" si="54"/>
        <v>0</v>
      </c>
      <c r="R701">
        <f t="shared" si="50"/>
        <v>2</v>
      </c>
    </row>
    <row r="702" spans="1:18" x14ac:dyDescent="0.25">
      <c r="A702" t="s">
        <v>4147</v>
      </c>
      <c r="B702" t="s">
        <v>0</v>
      </c>
      <c r="C702">
        <v>206</v>
      </c>
      <c r="D702">
        <v>110673660</v>
      </c>
      <c r="E702" t="s">
        <v>0</v>
      </c>
      <c r="F702" t="s">
        <v>4148</v>
      </c>
      <c r="G702" t="s">
        <v>0</v>
      </c>
      <c r="H702" t="s">
        <v>0</v>
      </c>
      <c r="I702" t="s">
        <v>7674</v>
      </c>
      <c r="J702" s="6">
        <v>2154028</v>
      </c>
      <c r="K702" s="3">
        <v>2154648</v>
      </c>
      <c r="L702" s="3">
        <f t="shared" si="51"/>
        <v>166</v>
      </c>
      <c r="N702">
        <f t="shared" si="52"/>
        <v>0</v>
      </c>
      <c r="O702">
        <f t="shared" si="53"/>
        <v>0</v>
      </c>
      <c r="P702">
        <f t="shared" si="54"/>
        <v>1</v>
      </c>
      <c r="R702">
        <f t="shared" si="50"/>
        <v>2</v>
      </c>
    </row>
    <row r="703" spans="1:18" x14ac:dyDescent="0.25">
      <c r="A703" t="s">
        <v>4149</v>
      </c>
      <c r="B703" t="s">
        <v>0</v>
      </c>
      <c r="C703">
        <v>459</v>
      </c>
      <c r="D703">
        <v>110675466</v>
      </c>
      <c r="E703" t="s">
        <v>0</v>
      </c>
      <c r="F703" t="s">
        <v>4150</v>
      </c>
      <c r="G703" t="s">
        <v>0</v>
      </c>
      <c r="H703" t="s">
        <v>0</v>
      </c>
      <c r="I703" t="s">
        <v>7675</v>
      </c>
      <c r="J703" s="6">
        <v>2154852</v>
      </c>
      <c r="K703" s="3">
        <v>2156231</v>
      </c>
      <c r="L703" s="3">
        <f t="shared" si="51"/>
        <v>204</v>
      </c>
      <c r="N703">
        <f t="shared" si="52"/>
        <v>0</v>
      </c>
      <c r="O703">
        <f t="shared" si="53"/>
        <v>0</v>
      </c>
      <c r="P703">
        <f t="shared" si="54"/>
        <v>0</v>
      </c>
      <c r="R703">
        <f t="shared" si="50"/>
        <v>0</v>
      </c>
    </row>
    <row r="704" spans="1:18" x14ac:dyDescent="0.25">
      <c r="A704" t="s">
        <v>4153</v>
      </c>
      <c r="B704" t="s">
        <v>0</v>
      </c>
      <c r="C704">
        <v>109</v>
      </c>
      <c r="D704">
        <v>110674476</v>
      </c>
      <c r="E704" t="s">
        <v>0</v>
      </c>
      <c r="F704" t="s">
        <v>4154</v>
      </c>
      <c r="G704" t="s">
        <v>0</v>
      </c>
      <c r="H704" t="s">
        <v>0</v>
      </c>
      <c r="I704" t="s">
        <v>7677</v>
      </c>
      <c r="J704" s="6">
        <v>2157104</v>
      </c>
      <c r="K704" s="3">
        <v>2157433</v>
      </c>
      <c r="L704" s="3">
        <f t="shared" si="51"/>
        <v>873</v>
      </c>
      <c r="N704">
        <f t="shared" si="52"/>
        <v>0</v>
      </c>
      <c r="O704">
        <f t="shared" si="53"/>
        <v>0</v>
      </c>
      <c r="P704">
        <f t="shared" si="54"/>
        <v>0</v>
      </c>
      <c r="R704">
        <f t="shared" si="50"/>
        <v>1</v>
      </c>
    </row>
    <row r="705" spans="1:18" x14ac:dyDescent="0.25">
      <c r="A705" t="s">
        <v>4155</v>
      </c>
      <c r="B705" t="s">
        <v>0</v>
      </c>
      <c r="C705">
        <v>476</v>
      </c>
      <c r="D705">
        <v>110674116</v>
      </c>
      <c r="E705" t="s">
        <v>4156</v>
      </c>
      <c r="F705" t="s">
        <v>4157</v>
      </c>
      <c r="G705" t="s">
        <v>0</v>
      </c>
      <c r="H705" t="s">
        <v>0</v>
      </c>
      <c r="I705" t="s">
        <v>7678</v>
      </c>
      <c r="J705" s="6">
        <v>2157713</v>
      </c>
      <c r="K705" s="3">
        <v>2159143</v>
      </c>
      <c r="L705" s="3">
        <f t="shared" si="51"/>
        <v>280</v>
      </c>
      <c r="N705">
        <f t="shared" si="52"/>
        <v>0</v>
      </c>
      <c r="O705">
        <f t="shared" si="53"/>
        <v>0</v>
      </c>
      <c r="P705">
        <f t="shared" si="54"/>
        <v>0</v>
      </c>
      <c r="R705">
        <f t="shared" si="50"/>
        <v>2</v>
      </c>
    </row>
    <row r="706" spans="1:18" x14ac:dyDescent="0.25">
      <c r="A706" t="s">
        <v>4158</v>
      </c>
      <c r="B706" t="s">
        <v>0</v>
      </c>
      <c r="C706">
        <v>86</v>
      </c>
      <c r="D706">
        <v>110673834</v>
      </c>
      <c r="E706" t="s">
        <v>0</v>
      </c>
      <c r="F706" t="s">
        <v>4159</v>
      </c>
      <c r="G706" t="s">
        <v>0</v>
      </c>
      <c r="H706" t="s">
        <v>0</v>
      </c>
      <c r="I706" t="s">
        <v>7679</v>
      </c>
      <c r="J706" s="6">
        <v>2159386</v>
      </c>
      <c r="K706" s="3">
        <v>2159646</v>
      </c>
      <c r="L706" s="3">
        <f t="shared" si="51"/>
        <v>243</v>
      </c>
      <c r="N706">
        <f t="shared" si="52"/>
        <v>0</v>
      </c>
      <c r="O706">
        <f t="shared" si="53"/>
        <v>0</v>
      </c>
      <c r="P706">
        <f t="shared" si="54"/>
        <v>0</v>
      </c>
      <c r="R706">
        <f t="shared" si="50"/>
        <v>2</v>
      </c>
    </row>
    <row r="707" spans="1:18" x14ac:dyDescent="0.25">
      <c r="A707" t="s">
        <v>4160</v>
      </c>
      <c r="B707" t="s">
        <v>0</v>
      </c>
      <c r="C707">
        <v>397</v>
      </c>
      <c r="D707">
        <v>110673376</v>
      </c>
      <c r="E707" t="s">
        <v>4161</v>
      </c>
      <c r="F707" t="s">
        <v>4162</v>
      </c>
      <c r="G707" t="s">
        <v>0</v>
      </c>
      <c r="H707" t="s">
        <v>0</v>
      </c>
      <c r="I707" t="s">
        <v>7680</v>
      </c>
      <c r="J707" s="6">
        <v>2159741</v>
      </c>
      <c r="K707" s="3">
        <v>2160934</v>
      </c>
      <c r="L707" s="3">
        <f t="shared" si="51"/>
        <v>95</v>
      </c>
      <c r="N707">
        <f t="shared" si="52"/>
        <v>0</v>
      </c>
      <c r="O707">
        <f t="shared" si="53"/>
        <v>1</v>
      </c>
      <c r="P707">
        <f t="shared" si="54"/>
        <v>1</v>
      </c>
      <c r="R707">
        <f t="shared" ref="R707:R770" si="55">MOD(C707,3)</f>
        <v>1</v>
      </c>
    </row>
    <row r="708" spans="1:18" x14ac:dyDescent="0.25">
      <c r="A708" t="s">
        <v>4163</v>
      </c>
      <c r="B708" t="s">
        <v>0</v>
      </c>
      <c r="C708">
        <v>86</v>
      </c>
      <c r="D708">
        <v>110675664</v>
      </c>
      <c r="E708" t="s">
        <v>4164</v>
      </c>
      <c r="F708" t="s">
        <v>4165</v>
      </c>
      <c r="G708" t="s">
        <v>0</v>
      </c>
      <c r="H708" t="s">
        <v>0</v>
      </c>
      <c r="I708" t="s">
        <v>7681</v>
      </c>
      <c r="J708" s="6">
        <v>2161087</v>
      </c>
      <c r="K708" s="3">
        <v>2161347</v>
      </c>
      <c r="L708" s="3">
        <f t="shared" ref="L708:L771" si="56">J708-K707</f>
        <v>153</v>
      </c>
      <c r="N708">
        <f t="shared" ref="N708:N771" si="57">IF(L708&lt;50,N707+1,0)</f>
        <v>0</v>
      </c>
      <c r="O708">
        <f t="shared" ref="O708:O771" si="58">IF(L708&lt;100,O707+1,0)</f>
        <v>0</v>
      </c>
      <c r="P708">
        <f t="shared" ref="P708:P771" si="59">IF(L708&lt;200,P707+1,0)</f>
        <v>2</v>
      </c>
      <c r="R708">
        <f t="shared" si="55"/>
        <v>2</v>
      </c>
    </row>
    <row r="709" spans="1:18" x14ac:dyDescent="0.25">
      <c r="A709" t="s">
        <v>4166</v>
      </c>
      <c r="B709" t="s">
        <v>0</v>
      </c>
      <c r="C709">
        <v>511</v>
      </c>
      <c r="D709">
        <v>110674875</v>
      </c>
      <c r="E709" t="s">
        <v>0</v>
      </c>
      <c r="F709" t="s">
        <v>4167</v>
      </c>
      <c r="G709" t="s">
        <v>0</v>
      </c>
      <c r="H709" t="s">
        <v>0</v>
      </c>
      <c r="I709" t="s">
        <v>7682</v>
      </c>
      <c r="J709" s="6">
        <v>2161565</v>
      </c>
      <c r="K709" s="3">
        <v>2163100</v>
      </c>
      <c r="L709" s="3">
        <f t="shared" si="56"/>
        <v>218</v>
      </c>
      <c r="N709">
        <f t="shared" si="57"/>
        <v>0</v>
      </c>
      <c r="O709">
        <f t="shared" si="58"/>
        <v>0</v>
      </c>
      <c r="P709">
        <f t="shared" si="59"/>
        <v>0</v>
      </c>
      <c r="R709">
        <f t="shared" si="55"/>
        <v>1</v>
      </c>
    </row>
    <row r="710" spans="1:18" x14ac:dyDescent="0.25">
      <c r="A710" t="s">
        <v>4168</v>
      </c>
      <c r="B710" t="s">
        <v>0</v>
      </c>
      <c r="C710">
        <v>352</v>
      </c>
      <c r="D710">
        <v>110674419</v>
      </c>
      <c r="E710" t="s">
        <v>4169</v>
      </c>
      <c r="F710" t="s">
        <v>4170</v>
      </c>
      <c r="G710" t="s">
        <v>0</v>
      </c>
      <c r="H710" t="s">
        <v>0</v>
      </c>
      <c r="I710" t="s">
        <v>7683</v>
      </c>
      <c r="J710" s="6">
        <v>2163448</v>
      </c>
      <c r="K710" s="3">
        <v>2164506</v>
      </c>
      <c r="L710" s="3">
        <f t="shared" si="56"/>
        <v>348</v>
      </c>
      <c r="N710">
        <f t="shared" si="57"/>
        <v>0</v>
      </c>
      <c r="O710">
        <f t="shared" si="58"/>
        <v>0</v>
      </c>
      <c r="P710">
        <f t="shared" si="59"/>
        <v>0</v>
      </c>
      <c r="R710">
        <f t="shared" si="55"/>
        <v>1</v>
      </c>
    </row>
    <row r="711" spans="1:18" x14ac:dyDescent="0.25">
      <c r="A711" t="s">
        <v>4171</v>
      </c>
      <c r="B711" t="s">
        <v>0</v>
      </c>
      <c r="C711">
        <v>196</v>
      </c>
      <c r="D711">
        <v>110673471</v>
      </c>
      <c r="E711" t="s">
        <v>4172</v>
      </c>
      <c r="F711" t="s">
        <v>4173</v>
      </c>
      <c r="G711" t="s">
        <v>0</v>
      </c>
      <c r="H711" t="s">
        <v>0</v>
      </c>
      <c r="I711" t="s">
        <v>7684</v>
      </c>
      <c r="J711" s="6">
        <v>2164642</v>
      </c>
      <c r="K711" s="3">
        <v>2165232</v>
      </c>
      <c r="L711" s="3">
        <f t="shared" si="56"/>
        <v>136</v>
      </c>
      <c r="N711">
        <f t="shared" si="57"/>
        <v>0</v>
      </c>
      <c r="O711">
        <f t="shared" si="58"/>
        <v>0</v>
      </c>
      <c r="P711">
        <f t="shared" si="59"/>
        <v>1</v>
      </c>
      <c r="R711">
        <f t="shared" si="55"/>
        <v>1</v>
      </c>
    </row>
    <row r="712" spans="1:18" x14ac:dyDescent="0.25">
      <c r="A712" t="s">
        <v>4174</v>
      </c>
      <c r="B712" t="s">
        <v>0</v>
      </c>
      <c r="C712">
        <v>445</v>
      </c>
      <c r="D712">
        <v>255529895</v>
      </c>
      <c r="E712" t="s">
        <v>0</v>
      </c>
      <c r="F712" t="s">
        <v>4175</v>
      </c>
      <c r="G712" t="s">
        <v>0</v>
      </c>
      <c r="H712" t="s">
        <v>0</v>
      </c>
      <c r="I712" t="s">
        <v>7685</v>
      </c>
      <c r="J712" s="6">
        <v>2165216</v>
      </c>
      <c r="K712" s="3">
        <v>2166553</v>
      </c>
      <c r="L712" s="3">
        <f t="shared" si="56"/>
        <v>-16</v>
      </c>
      <c r="N712">
        <f t="shared" si="57"/>
        <v>1</v>
      </c>
      <c r="O712">
        <f t="shared" si="58"/>
        <v>1</v>
      </c>
      <c r="P712">
        <f t="shared" si="59"/>
        <v>2</v>
      </c>
      <c r="R712">
        <f t="shared" si="55"/>
        <v>1</v>
      </c>
    </row>
    <row r="713" spans="1:18" x14ac:dyDescent="0.25">
      <c r="A713" t="s">
        <v>4177</v>
      </c>
      <c r="B713" t="s">
        <v>0</v>
      </c>
      <c r="C713">
        <v>796</v>
      </c>
      <c r="D713">
        <v>110674701</v>
      </c>
      <c r="E713" t="s">
        <v>4178</v>
      </c>
      <c r="F713" t="s">
        <v>4179</v>
      </c>
      <c r="G713" t="s">
        <v>0</v>
      </c>
      <c r="H713" t="s">
        <v>0</v>
      </c>
      <c r="I713" t="s">
        <v>7686</v>
      </c>
      <c r="J713" s="6">
        <v>2166622</v>
      </c>
      <c r="K713" s="3">
        <v>2169012</v>
      </c>
      <c r="L713" s="3">
        <f t="shared" si="56"/>
        <v>69</v>
      </c>
      <c r="N713">
        <f t="shared" si="57"/>
        <v>0</v>
      </c>
      <c r="O713">
        <f t="shared" si="58"/>
        <v>2</v>
      </c>
      <c r="P713">
        <f t="shared" si="59"/>
        <v>3</v>
      </c>
      <c r="R713">
        <f t="shared" si="55"/>
        <v>1</v>
      </c>
    </row>
    <row r="714" spans="1:18" x14ac:dyDescent="0.25">
      <c r="A714" t="s">
        <v>4180</v>
      </c>
      <c r="B714" t="s">
        <v>0</v>
      </c>
      <c r="C714">
        <v>229</v>
      </c>
      <c r="D714">
        <v>110673978</v>
      </c>
      <c r="E714" t="s">
        <v>3582</v>
      </c>
      <c r="F714" t="s">
        <v>4181</v>
      </c>
      <c r="G714" t="s">
        <v>0</v>
      </c>
      <c r="H714" t="s">
        <v>0</v>
      </c>
      <c r="I714" t="s">
        <v>7687</v>
      </c>
      <c r="J714" s="6">
        <v>2169144</v>
      </c>
      <c r="K714" s="3">
        <v>2169833</v>
      </c>
      <c r="L714" s="3">
        <f t="shared" si="56"/>
        <v>132</v>
      </c>
      <c r="N714">
        <f t="shared" si="57"/>
        <v>0</v>
      </c>
      <c r="O714">
        <f t="shared" si="58"/>
        <v>0</v>
      </c>
      <c r="P714">
        <f t="shared" si="59"/>
        <v>4</v>
      </c>
      <c r="R714">
        <f t="shared" si="55"/>
        <v>1</v>
      </c>
    </row>
    <row r="715" spans="1:18" x14ac:dyDescent="0.25">
      <c r="A715" t="s">
        <v>4182</v>
      </c>
      <c r="B715" t="s">
        <v>0</v>
      </c>
      <c r="C715">
        <v>398</v>
      </c>
      <c r="D715">
        <v>110673427</v>
      </c>
      <c r="E715" t="s">
        <v>0</v>
      </c>
      <c r="F715" t="s">
        <v>4183</v>
      </c>
      <c r="G715" t="s">
        <v>0</v>
      </c>
      <c r="H715" t="s">
        <v>0</v>
      </c>
      <c r="I715" t="s">
        <v>7688</v>
      </c>
      <c r="J715" s="6">
        <v>2169887</v>
      </c>
      <c r="K715" s="3">
        <v>2171083</v>
      </c>
      <c r="L715" s="3">
        <f t="shared" si="56"/>
        <v>54</v>
      </c>
      <c r="N715">
        <f t="shared" si="57"/>
        <v>0</v>
      </c>
      <c r="O715">
        <f t="shared" si="58"/>
        <v>1</v>
      </c>
      <c r="P715">
        <f t="shared" si="59"/>
        <v>5</v>
      </c>
      <c r="R715">
        <f t="shared" si="55"/>
        <v>2</v>
      </c>
    </row>
    <row r="716" spans="1:18" x14ac:dyDescent="0.25">
      <c r="A716" t="s">
        <v>4184</v>
      </c>
      <c r="B716" t="s">
        <v>0</v>
      </c>
      <c r="C716">
        <v>91</v>
      </c>
      <c r="D716">
        <v>110675992</v>
      </c>
      <c r="E716" t="s">
        <v>0</v>
      </c>
      <c r="F716" t="s">
        <v>4185</v>
      </c>
      <c r="G716" t="s">
        <v>0</v>
      </c>
      <c r="H716" t="s">
        <v>0</v>
      </c>
      <c r="I716" t="s">
        <v>7689</v>
      </c>
      <c r="J716" s="6">
        <v>2171097</v>
      </c>
      <c r="K716" s="3">
        <v>2171372</v>
      </c>
      <c r="L716" s="3">
        <f t="shared" si="56"/>
        <v>14</v>
      </c>
      <c r="N716">
        <f t="shared" si="57"/>
        <v>1</v>
      </c>
      <c r="O716">
        <f t="shared" si="58"/>
        <v>2</v>
      </c>
      <c r="P716">
        <f t="shared" si="59"/>
        <v>6</v>
      </c>
      <c r="R716">
        <f t="shared" si="55"/>
        <v>1</v>
      </c>
    </row>
    <row r="717" spans="1:18" x14ac:dyDescent="0.25">
      <c r="A717" t="s">
        <v>4186</v>
      </c>
      <c r="B717" t="s">
        <v>0</v>
      </c>
      <c r="C717">
        <v>702</v>
      </c>
      <c r="D717">
        <v>110674305</v>
      </c>
      <c r="E717" t="s">
        <v>4187</v>
      </c>
      <c r="F717" t="s">
        <v>4188</v>
      </c>
      <c r="G717" t="s">
        <v>0</v>
      </c>
      <c r="H717" t="s">
        <v>0</v>
      </c>
      <c r="I717" t="s">
        <v>7690</v>
      </c>
      <c r="J717" s="6">
        <v>2171507</v>
      </c>
      <c r="K717" s="3">
        <v>2173615</v>
      </c>
      <c r="L717" s="3">
        <f t="shared" si="56"/>
        <v>135</v>
      </c>
      <c r="N717">
        <f t="shared" si="57"/>
        <v>0</v>
      </c>
      <c r="O717">
        <f t="shared" si="58"/>
        <v>0</v>
      </c>
      <c r="P717">
        <f t="shared" si="59"/>
        <v>7</v>
      </c>
      <c r="R717">
        <f t="shared" si="55"/>
        <v>0</v>
      </c>
    </row>
    <row r="718" spans="1:18" x14ac:dyDescent="0.25">
      <c r="A718" t="s">
        <v>4189</v>
      </c>
      <c r="B718" t="s">
        <v>0</v>
      </c>
      <c r="C718">
        <v>87</v>
      </c>
      <c r="D718">
        <v>110673853</v>
      </c>
      <c r="E718" t="s">
        <v>4190</v>
      </c>
      <c r="F718" t="s">
        <v>4191</v>
      </c>
      <c r="G718" t="s">
        <v>0</v>
      </c>
      <c r="H718" t="s">
        <v>0</v>
      </c>
      <c r="I718" t="s">
        <v>7691</v>
      </c>
      <c r="J718" s="6">
        <v>2173707</v>
      </c>
      <c r="K718" s="3">
        <v>2173970</v>
      </c>
      <c r="L718" s="3">
        <f t="shared" si="56"/>
        <v>92</v>
      </c>
      <c r="N718">
        <f t="shared" si="57"/>
        <v>0</v>
      </c>
      <c r="O718">
        <f t="shared" si="58"/>
        <v>1</v>
      </c>
      <c r="P718">
        <f t="shared" si="59"/>
        <v>8</v>
      </c>
      <c r="R718">
        <f t="shared" si="55"/>
        <v>0</v>
      </c>
    </row>
    <row r="719" spans="1:18" x14ac:dyDescent="0.25">
      <c r="A719" t="s">
        <v>4192</v>
      </c>
      <c r="B719" t="s">
        <v>0</v>
      </c>
      <c r="C719">
        <v>309</v>
      </c>
      <c r="D719">
        <v>110673407</v>
      </c>
      <c r="E719" t="s">
        <v>4193</v>
      </c>
      <c r="F719" t="s">
        <v>4194</v>
      </c>
      <c r="G719" t="s">
        <v>0</v>
      </c>
      <c r="H719" t="s">
        <v>0</v>
      </c>
      <c r="I719" t="s">
        <v>7692</v>
      </c>
      <c r="J719" s="6">
        <v>2174086</v>
      </c>
      <c r="K719" s="3">
        <v>2175015</v>
      </c>
      <c r="L719" s="3">
        <f t="shared" si="56"/>
        <v>116</v>
      </c>
      <c r="N719">
        <f t="shared" si="57"/>
        <v>0</v>
      </c>
      <c r="O719">
        <f t="shared" si="58"/>
        <v>0</v>
      </c>
      <c r="P719">
        <f t="shared" si="59"/>
        <v>9</v>
      </c>
      <c r="R719">
        <f t="shared" si="55"/>
        <v>0</v>
      </c>
    </row>
    <row r="720" spans="1:18" x14ac:dyDescent="0.25">
      <c r="A720" t="s">
        <v>4195</v>
      </c>
      <c r="B720" t="s">
        <v>0</v>
      </c>
      <c r="C720">
        <v>294</v>
      </c>
      <c r="D720">
        <v>110674273</v>
      </c>
      <c r="E720" t="s">
        <v>4196</v>
      </c>
      <c r="F720" t="s">
        <v>4197</v>
      </c>
      <c r="G720" t="s">
        <v>0</v>
      </c>
      <c r="H720" t="s">
        <v>0</v>
      </c>
      <c r="I720" t="s">
        <v>7693</v>
      </c>
      <c r="J720" s="6">
        <v>2175019</v>
      </c>
      <c r="K720" s="3">
        <v>2175903</v>
      </c>
      <c r="L720" s="3">
        <f t="shared" si="56"/>
        <v>4</v>
      </c>
      <c r="N720">
        <f t="shared" si="57"/>
        <v>1</v>
      </c>
      <c r="O720">
        <f t="shared" si="58"/>
        <v>1</v>
      </c>
      <c r="P720">
        <f t="shared" si="59"/>
        <v>10</v>
      </c>
      <c r="R720">
        <f t="shared" si="55"/>
        <v>0</v>
      </c>
    </row>
    <row r="721" spans="1:18" x14ac:dyDescent="0.25">
      <c r="A721" t="s">
        <v>4198</v>
      </c>
      <c r="B721" t="s">
        <v>0</v>
      </c>
      <c r="C721">
        <v>317</v>
      </c>
      <c r="D721">
        <v>110675530</v>
      </c>
      <c r="E721" t="s">
        <v>0</v>
      </c>
      <c r="F721" t="s">
        <v>4199</v>
      </c>
      <c r="G721" t="s">
        <v>0</v>
      </c>
      <c r="H721" t="s">
        <v>0</v>
      </c>
      <c r="I721" t="s">
        <v>7694</v>
      </c>
      <c r="J721" s="6">
        <v>2175907</v>
      </c>
      <c r="K721" s="3">
        <v>2176860</v>
      </c>
      <c r="L721" s="3">
        <f t="shared" si="56"/>
        <v>4</v>
      </c>
      <c r="N721">
        <f t="shared" si="57"/>
        <v>2</v>
      </c>
      <c r="O721">
        <f t="shared" si="58"/>
        <v>2</v>
      </c>
      <c r="P721">
        <f t="shared" si="59"/>
        <v>11</v>
      </c>
      <c r="R721">
        <f t="shared" si="55"/>
        <v>2</v>
      </c>
    </row>
    <row r="722" spans="1:18" x14ac:dyDescent="0.25">
      <c r="A722" t="s">
        <v>4200</v>
      </c>
      <c r="B722" t="s">
        <v>0</v>
      </c>
      <c r="C722">
        <v>116</v>
      </c>
      <c r="D722">
        <v>110675364</v>
      </c>
      <c r="E722" t="s">
        <v>4201</v>
      </c>
      <c r="F722" t="s">
        <v>4202</v>
      </c>
      <c r="G722" t="s">
        <v>0</v>
      </c>
      <c r="H722" t="s">
        <v>0</v>
      </c>
      <c r="I722" t="s">
        <v>7695</v>
      </c>
      <c r="J722" s="6">
        <v>2176864</v>
      </c>
      <c r="K722" s="3">
        <v>2177214</v>
      </c>
      <c r="L722" s="3">
        <f t="shared" si="56"/>
        <v>4</v>
      </c>
      <c r="N722">
        <f t="shared" si="57"/>
        <v>3</v>
      </c>
      <c r="O722">
        <f t="shared" si="58"/>
        <v>3</v>
      </c>
      <c r="P722">
        <f t="shared" si="59"/>
        <v>12</v>
      </c>
      <c r="R722">
        <f t="shared" si="55"/>
        <v>2</v>
      </c>
    </row>
    <row r="723" spans="1:18" x14ac:dyDescent="0.25">
      <c r="A723" t="s">
        <v>4203</v>
      </c>
      <c r="B723" t="s">
        <v>0</v>
      </c>
      <c r="C723">
        <v>679</v>
      </c>
      <c r="D723">
        <v>110674341</v>
      </c>
      <c r="E723" t="s">
        <v>4204</v>
      </c>
      <c r="F723" t="s">
        <v>4205</v>
      </c>
      <c r="G723" t="s">
        <v>0</v>
      </c>
      <c r="H723" t="s">
        <v>0</v>
      </c>
      <c r="I723" t="s">
        <v>7696</v>
      </c>
      <c r="J723" s="6">
        <v>2177236</v>
      </c>
      <c r="K723" s="3">
        <v>2179275</v>
      </c>
      <c r="L723" s="3">
        <f t="shared" si="56"/>
        <v>22</v>
      </c>
      <c r="N723">
        <f t="shared" si="57"/>
        <v>4</v>
      </c>
      <c r="O723">
        <f t="shared" si="58"/>
        <v>4</v>
      </c>
      <c r="P723">
        <f t="shared" si="59"/>
        <v>13</v>
      </c>
      <c r="R723">
        <f t="shared" si="55"/>
        <v>1</v>
      </c>
    </row>
    <row r="724" spans="1:18" x14ac:dyDescent="0.25">
      <c r="A724" t="s">
        <v>4206</v>
      </c>
      <c r="B724" t="s">
        <v>0</v>
      </c>
      <c r="C724">
        <v>100</v>
      </c>
      <c r="D724">
        <v>110673950</v>
      </c>
      <c r="E724" t="s">
        <v>0</v>
      </c>
      <c r="F724" t="s">
        <v>4207</v>
      </c>
      <c r="G724" t="s">
        <v>0</v>
      </c>
      <c r="H724" t="s">
        <v>0</v>
      </c>
      <c r="I724" t="s">
        <v>7697</v>
      </c>
      <c r="J724" s="6">
        <v>2179306</v>
      </c>
      <c r="K724" s="3">
        <v>2179608</v>
      </c>
      <c r="L724" s="3">
        <f t="shared" si="56"/>
        <v>31</v>
      </c>
      <c r="N724">
        <f t="shared" si="57"/>
        <v>5</v>
      </c>
      <c r="O724">
        <f t="shared" si="58"/>
        <v>5</v>
      </c>
      <c r="P724">
        <f t="shared" si="59"/>
        <v>14</v>
      </c>
      <c r="R724">
        <f t="shared" si="55"/>
        <v>1</v>
      </c>
    </row>
    <row r="725" spans="1:18" x14ac:dyDescent="0.25">
      <c r="A725" t="s">
        <v>4208</v>
      </c>
      <c r="B725" t="s">
        <v>0</v>
      </c>
      <c r="C725">
        <v>88</v>
      </c>
      <c r="D725">
        <v>110676007</v>
      </c>
      <c r="E725" t="s">
        <v>0</v>
      </c>
      <c r="F725" t="s">
        <v>4209</v>
      </c>
      <c r="G725" t="s">
        <v>0</v>
      </c>
      <c r="H725" t="s">
        <v>0</v>
      </c>
      <c r="I725" t="s">
        <v>6790</v>
      </c>
      <c r="J725" s="6">
        <v>2179601</v>
      </c>
      <c r="K725" s="3">
        <v>2179867</v>
      </c>
      <c r="L725" s="3">
        <f t="shared" si="56"/>
        <v>-7</v>
      </c>
      <c r="N725">
        <f t="shared" si="57"/>
        <v>6</v>
      </c>
      <c r="O725">
        <f t="shared" si="58"/>
        <v>6</v>
      </c>
      <c r="P725">
        <f t="shared" si="59"/>
        <v>15</v>
      </c>
      <c r="R725">
        <f t="shared" si="55"/>
        <v>1</v>
      </c>
    </row>
    <row r="726" spans="1:18" x14ac:dyDescent="0.25">
      <c r="A726" t="s">
        <v>4210</v>
      </c>
      <c r="B726" t="s">
        <v>0</v>
      </c>
      <c r="C726">
        <v>366</v>
      </c>
      <c r="D726">
        <v>110675013</v>
      </c>
      <c r="E726" t="s">
        <v>4211</v>
      </c>
      <c r="F726" t="s">
        <v>4212</v>
      </c>
      <c r="G726" t="s">
        <v>0</v>
      </c>
      <c r="H726" t="s">
        <v>0</v>
      </c>
      <c r="I726" t="s">
        <v>7698</v>
      </c>
      <c r="J726" s="6">
        <v>2179895</v>
      </c>
      <c r="K726" s="3">
        <v>2180995</v>
      </c>
      <c r="L726" s="3">
        <f t="shared" si="56"/>
        <v>28</v>
      </c>
      <c r="N726">
        <f t="shared" si="57"/>
        <v>7</v>
      </c>
      <c r="O726">
        <f t="shared" si="58"/>
        <v>7</v>
      </c>
      <c r="P726">
        <f t="shared" si="59"/>
        <v>16</v>
      </c>
      <c r="R726">
        <f t="shared" si="55"/>
        <v>0</v>
      </c>
    </row>
    <row r="727" spans="1:18" x14ac:dyDescent="0.25">
      <c r="A727" t="s">
        <v>4213</v>
      </c>
      <c r="B727" t="s">
        <v>0</v>
      </c>
      <c r="C727">
        <v>154</v>
      </c>
      <c r="D727">
        <v>110673943</v>
      </c>
      <c r="E727" t="s">
        <v>0</v>
      </c>
      <c r="F727" t="s">
        <v>4214</v>
      </c>
      <c r="G727" t="s">
        <v>0</v>
      </c>
      <c r="H727" t="s">
        <v>0</v>
      </c>
      <c r="I727" t="s">
        <v>6790</v>
      </c>
      <c r="J727" s="6">
        <v>2181015</v>
      </c>
      <c r="K727" s="3">
        <v>2181479</v>
      </c>
      <c r="L727" s="3">
        <f t="shared" si="56"/>
        <v>20</v>
      </c>
      <c r="N727">
        <f t="shared" si="57"/>
        <v>8</v>
      </c>
      <c r="O727">
        <f t="shared" si="58"/>
        <v>8</v>
      </c>
      <c r="P727">
        <f t="shared" si="59"/>
        <v>17</v>
      </c>
      <c r="R727">
        <f t="shared" si="55"/>
        <v>1</v>
      </c>
    </row>
    <row r="728" spans="1:18" x14ac:dyDescent="0.25">
      <c r="A728" t="s">
        <v>4215</v>
      </c>
      <c r="B728" t="s">
        <v>0</v>
      </c>
      <c r="C728">
        <v>1449</v>
      </c>
      <c r="D728">
        <v>110673708</v>
      </c>
      <c r="E728" t="s">
        <v>4216</v>
      </c>
      <c r="F728" t="s">
        <v>4217</v>
      </c>
      <c r="G728" t="s">
        <v>0</v>
      </c>
      <c r="H728" t="s">
        <v>0</v>
      </c>
      <c r="I728" t="s">
        <v>7699</v>
      </c>
      <c r="J728" s="6">
        <v>2181712</v>
      </c>
      <c r="K728" s="3">
        <v>2186061</v>
      </c>
      <c r="L728" s="3">
        <f t="shared" si="56"/>
        <v>233</v>
      </c>
      <c r="N728">
        <f t="shared" si="57"/>
        <v>0</v>
      </c>
      <c r="O728">
        <f t="shared" si="58"/>
        <v>0</v>
      </c>
      <c r="P728">
        <f t="shared" si="59"/>
        <v>0</v>
      </c>
      <c r="R728">
        <f t="shared" si="55"/>
        <v>0</v>
      </c>
    </row>
    <row r="729" spans="1:18" x14ac:dyDescent="0.25">
      <c r="A729" t="s">
        <v>4219</v>
      </c>
      <c r="B729" t="s">
        <v>0</v>
      </c>
      <c r="C729">
        <v>349</v>
      </c>
      <c r="D729">
        <v>110675240</v>
      </c>
      <c r="E729" t="s">
        <v>4220</v>
      </c>
      <c r="F729" t="s">
        <v>4221</v>
      </c>
      <c r="G729" t="s">
        <v>0</v>
      </c>
      <c r="H729" t="s">
        <v>0</v>
      </c>
      <c r="I729" t="s">
        <v>7700</v>
      </c>
      <c r="J729" s="6">
        <v>2186139</v>
      </c>
      <c r="K729" s="3">
        <v>2187188</v>
      </c>
      <c r="L729" s="3">
        <f t="shared" si="56"/>
        <v>78</v>
      </c>
      <c r="N729">
        <f t="shared" si="57"/>
        <v>0</v>
      </c>
      <c r="O729">
        <f t="shared" si="58"/>
        <v>1</v>
      </c>
      <c r="P729">
        <f t="shared" si="59"/>
        <v>1</v>
      </c>
      <c r="R729">
        <f t="shared" si="55"/>
        <v>1</v>
      </c>
    </row>
    <row r="730" spans="1:18" x14ac:dyDescent="0.25">
      <c r="A730" t="s">
        <v>4222</v>
      </c>
      <c r="B730" t="s">
        <v>0</v>
      </c>
      <c r="C730">
        <v>335</v>
      </c>
      <c r="D730">
        <v>110675649</v>
      </c>
      <c r="E730" t="s">
        <v>4223</v>
      </c>
      <c r="F730" t="s">
        <v>4224</v>
      </c>
      <c r="G730" t="s">
        <v>0</v>
      </c>
      <c r="H730" t="s">
        <v>0</v>
      </c>
      <c r="I730" t="s">
        <v>7701</v>
      </c>
      <c r="J730" s="6">
        <v>2187208</v>
      </c>
      <c r="K730" s="3">
        <v>2188215</v>
      </c>
      <c r="L730" s="3">
        <f t="shared" si="56"/>
        <v>20</v>
      </c>
      <c r="N730">
        <f t="shared" si="57"/>
        <v>1</v>
      </c>
      <c r="O730">
        <f t="shared" si="58"/>
        <v>2</v>
      </c>
      <c r="P730">
        <f t="shared" si="59"/>
        <v>2</v>
      </c>
      <c r="R730">
        <f t="shared" si="55"/>
        <v>2</v>
      </c>
    </row>
    <row r="731" spans="1:18" x14ac:dyDescent="0.25">
      <c r="A731" t="s">
        <v>4225</v>
      </c>
      <c r="B731" t="s">
        <v>0</v>
      </c>
      <c r="C731">
        <v>384</v>
      </c>
      <c r="D731">
        <v>110673883</v>
      </c>
      <c r="E731" t="s">
        <v>4226</v>
      </c>
      <c r="F731" t="s">
        <v>4227</v>
      </c>
      <c r="G731" t="s">
        <v>0</v>
      </c>
      <c r="H731" t="s">
        <v>0</v>
      </c>
      <c r="I731" t="s">
        <v>7702</v>
      </c>
      <c r="J731" s="6">
        <v>2188227</v>
      </c>
      <c r="K731" s="3">
        <v>2189381</v>
      </c>
      <c r="L731" s="3">
        <f t="shared" si="56"/>
        <v>12</v>
      </c>
      <c r="N731">
        <f t="shared" si="57"/>
        <v>2</v>
      </c>
      <c r="O731">
        <f t="shared" si="58"/>
        <v>3</v>
      </c>
      <c r="P731">
        <f t="shared" si="59"/>
        <v>3</v>
      </c>
      <c r="R731">
        <f t="shared" si="55"/>
        <v>0</v>
      </c>
    </row>
    <row r="732" spans="1:18" x14ac:dyDescent="0.25">
      <c r="A732" t="s">
        <v>4228</v>
      </c>
      <c r="B732" t="s">
        <v>0</v>
      </c>
      <c r="C732">
        <v>267</v>
      </c>
      <c r="D732">
        <v>255529896</v>
      </c>
      <c r="E732" t="s">
        <v>4229</v>
      </c>
      <c r="F732" t="s">
        <v>4230</v>
      </c>
      <c r="G732" t="s">
        <v>0</v>
      </c>
      <c r="H732" t="s">
        <v>0</v>
      </c>
      <c r="I732" t="s">
        <v>7703</v>
      </c>
      <c r="J732" s="6">
        <v>2189741</v>
      </c>
      <c r="K732" s="3">
        <v>2190544</v>
      </c>
      <c r="L732" s="3">
        <f t="shared" si="56"/>
        <v>360</v>
      </c>
      <c r="N732">
        <f t="shared" si="57"/>
        <v>0</v>
      </c>
      <c r="O732">
        <f t="shared" si="58"/>
        <v>0</v>
      </c>
      <c r="P732">
        <f t="shared" si="59"/>
        <v>0</v>
      </c>
      <c r="R732">
        <f t="shared" si="55"/>
        <v>0</v>
      </c>
    </row>
    <row r="733" spans="1:18" x14ac:dyDescent="0.25">
      <c r="A733" t="s">
        <v>4231</v>
      </c>
      <c r="B733" t="s">
        <v>0</v>
      </c>
      <c r="C733">
        <v>253</v>
      </c>
      <c r="D733">
        <v>110676017</v>
      </c>
      <c r="E733" t="s">
        <v>4232</v>
      </c>
      <c r="F733" t="s">
        <v>4233</v>
      </c>
      <c r="G733" t="s">
        <v>0</v>
      </c>
      <c r="H733" t="s">
        <v>0</v>
      </c>
      <c r="I733" t="s">
        <v>7704</v>
      </c>
      <c r="J733" s="6">
        <v>2190553</v>
      </c>
      <c r="K733" s="3">
        <v>2191314</v>
      </c>
      <c r="L733" s="3">
        <f t="shared" si="56"/>
        <v>9</v>
      </c>
      <c r="N733">
        <f t="shared" si="57"/>
        <v>1</v>
      </c>
      <c r="O733">
        <f t="shared" si="58"/>
        <v>1</v>
      </c>
      <c r="P733">
        <f t="shared" si="59"/>
        <v>1</v>
      </c>
      <c r="R733">
        <f t="shared" si="55"/>
        <v>1</v>
      </c>
    </row>
    <row r="734" spans="1:18" x14ac:dyDescent="0.25">
      <c r="A734" t="s">
        <v>4234</v>
      </c>
      <c r="B734" t="s">
        <v>0</v>
      </c>
      <c r="C734">
        <v>185</v>
      </c>
      <c r="D734">
        <v>110675252</v>
      </c>
      <c r="E734" t="s">
        <v>4235</v>
      </c>
      <c r="F734" t="s">
        <v>4236</v>
      </c>
      <c r="G734" t="s">
        <v>0</v>
      </c>
      <c r="H734" t="s">
        <v>0</v>
      </c>
      <c r="I734" t="s">
        <v>7705</v>
      </c>
      <c r="J734" s="6">
        <v>2191379</v>
      </c>
      <c r="K734" s="3">
        <v>2191936</v>
      </c>
      <c r="L734" s="3">
        <f t="shared" si="56"/>
        <v>65</v>
      </c>
      <c r="N734">
        <f t="shared" si="57"/>
        <v>0</v>
      </c>
      <c r="O734">
        <f t="shared" si="58"/>
        <v>2</v>
      </c>
      <c r="P734">
        <f t="shared" si="59"/>
        <v>2</v>
      </c>
      <c r="R734">
        <f t="shared" si="55"/>
        <v>2</v>
      </c>
    </row>
    <row r="735" spans="1:18" x14ac:dyDescent="0.25">
      <c r="A735" t="s">
        <v>4237</v>
      </c>
      <c r="B735" t="s">
        <v>0</v>
      </c>
      <c r="C735">
        <v>237</v>
      </c>
      <c r="D735">
        <v>110674019</v>
      </c>
      <c r="E735" t="s">
        <v>4238</v>
      </c>
      <c r="F735" t="s">
        <v>4239</v>
      </c>
      <c r="G735" t="s">
        <v>0</v>
      </c>
      <c r="H735" t="s">
        <v>0</v>
      </c>
      <c r="I735" t="s">
        <v>7706</v>
      </c>
      <c r="J735" s="6">
        <v>2191950</v>
      </c>
      <c r="K735" s="3">
        <v>2192663</v>
      </c>
      <c r="L735" s="3">
        <f t="shared" si="56"/>
        <v>14</v>
      </c>
      <c r="N735">
        <f t="shared" si="57"/>
        <v>1</v>
      </c>
      <c r="O735">
        <f t="shared" si="58"/>
        <v>3</v>
      </c>
      <c r="P735">
        <f t="shared" si="59"/>
        <v>3</v>
      </c>
      <c r="R735">
        <f t="shared" si="55"/>
        <v>0</v>
      </c>
    </row>
    <row r="736" spans="1:18" x14ac:dyDescent="0.25">
      <c r="A736" t="s">
        <v>4240</v>
      </c>
      <c r="B736" t="s">
        <v>0</v>
      </c>
      <c r="C736">
        <v>303</v>
      </c>
      <c r="D736">
        <v>110675673</v>
      </c>
      <c r="E736" t="s">
        <v>4241</v>
      </c>
      <c r="F736" t="s">
        <v>4242</v>
      </c>
      <c r="G736" t="s">
        <v>0</v>
      </c>
      <c r="H736" t="s">
        <v>0</v>
      </c>
      <c r="I736" t="s">
        <v>7707</v>
      </c>
      <c r="J736" s="6">
        <v>2192756</v>
      </c>
      <c r="K736" s="3">
        <v>2193667</v>
      </c>
      <c r="L736" s="3">
        <f t="shared" si="56"/>
        <v>93</v>
      </c>
      <c r="N736">
        <f t="shared" si="57"/>
        <v>0</v>
      </c>
      <c r="O736">
        <f t="shared" si="58"/>
        <v>4</v>
      </c>
      <c r="P736">
        <f t="shared" si="59"/>
        <v>4</v>
      </c>
      <c r="R736">
        <f t="shared" si="55"/>
        <v>0</v>
      </c>
    </row>
    <row r="737" spans="1:18" x14ac:dyDescent="0.25">
      <c r="A737" t="s">
        <v>4243</v>
      </c>
      <c r="B737" t="s">
        <v>0</v>
      </c>
      <c r="C737">
        <v>233</v>
      </c>
      <c r="D737">
        <v>110674984</v>
      </c>
      <c r="E737" t="s">
        <v>4244</v>
      </c>
      <c r="F737" t="s">
        <v>4245</v>
      </c>
      <c r="G737" t="s">
        <v>0</v>
      </c>
      <c r="H737" t="s">
        <v>0</v>
      </c>
      <c r="I737" t="s">
        <v>7708</v>
      </c>
      <c r="J737" s="6">
        <v>2193747</v>
      </c>
      <c r="K737" s="3">
        <v>2194448</v>
      </c>
      <c r="L737" s="3">
        <f t="shared" si="56"/>
        <v>80</v>
      </c>
      <c r="N737">
        <f t="shared" si="57"/>
        <v>0</v>
      </c>
      <c r="O737">
        <f t="shared" si="58"/>
        <v>5</v>
      </c>
      <c r="P737">
        <f t="shared" si="59"/>
        <v>5</v>
      </c>
      <c r="R737">
        <f t="shared" si="55"/>
        <v>2</v>
      </c>
    </row>
    <row r="738" spans="1:18" x14ac:dyDescent="0.25">
      <c r="A738" t="s">
        <v>4246</v>
      </c>
      <c r="B738" t="s">
        <v>0</v>
      </c>
      <c r="C738">
        <v>258</v>
      </c>
      <c r="D738">
        <v>110675848</v>
      </c>
      <c r="E738" t="s">
        <v>4247</v>
      </c>
      <c r="F738" t="s">
        <v>4248</v>
      </c>
      <c r="G738" t="s">
        <v>0</v>
      </c>
      <c r="H738" t="s">
        <v>0</v>
      </c>
      <c r="I738" t="s">
        <v>7709</v>
      </c>
      <c r="J738" s="6">
        <v>2194831</v>
      </c>
      <c r="K738" s="3">
        <v>2195607</v>
      </c>
      <c r="L738" s="3">
        <f t="shared" si="56"/>
        <v>383</v>
      </c>
      <c r="N738">
        <f t="shared" si="57"/>
        <v>0</v>
      </c>
      <c r="O738">
        <f t="shared" si="58"/>
        <v>0</v>
      </c>
      <c r="P738">
        <f t="shared" si="59"/>
        <v>0</v>
      </c>
      <c r="R738">
        <f t="shared" si="55"/>
        <v>0</v>
      </c>
    </row>
    <row r="739" spans="1:18" x14ac:dyDescent="0.25">
      <c r="A739" t="s">
        <v>4249</v>
      </c>
      <c r="B739" t="s">
        <v>0</v>
      </c>
      <c r="C739">
        <v>700</v>
      </c>
      <c r="D739">
        <v>110674990</v>
      </c>
      <c r="E739" t="s">
        <v>4250</v>
      </c>
      <c r="F739" t="s">
        <v>4251</v>
      </c>
      <c r="G739" t="s">
        <v>0</v>
      </c>
      <c r="H739" t="s">
        <v>0</v>
      </c>
      <c r="I739" t="s">
        <v>7710</v>
      </c>
      <c r="J739" s="6">
        <v>2195749</v>
      </c>
      <c r="K739" s="3">
        <v>2197851</v>
      </c>
      <c r="L739" s="3">
        <f t="shared" si="56"/>
        <v>142</v>
      </c>
      <c r="N739">
        <f t="shared" si="57"/>
        <v>0</v>
      </c>
      <c r="O739">
        <f t="shared" si="58"/>
        <v>0</v>
      </c>
      <c r="P739">
        <f t="shared" si="59"/>
        <v>1</v>
      </c>
      <c r="R739">
        <f t="shared" si="55"/>
        <v>1</v>
      </c>
    </row>
    <row r="740" spans="1:18" x14ac:dyDescent="0.25">
      <c r="A740" t="s">
        <v>4252</v>
      </c>
      <c r="B740" t="s">
        <v>0</v>
      </c>
      <c r="C740">
        <v>360</v>
      </c>
      <c r="D740">
        <v>110674027</v>
      </c>
      <c r="E740" t="s">
        <v>4253</v>
      </c>
      <c r="F740" t="s">
        <v>4254</v>
      </c>
      <c r="G740" t="s">
        <v>0</v>
      </c>
      <c r="H740" t="s">
        <v>0</v>
      </c>
      <c r="I740" t="s">
        <v>7711</v>
      </c>
      <c r="J740" s="6">
        <v>2197896</v>
      </c>
      <c r="K740" s="3">
        <v>2198978</v>
      </c>
      <c r="L740" s="3">
        <f t="shared" si="56"/>
        <v>45</v>
      </c>
      <c r="N740">
        <f t="shared" si="57"/>
        <v>1</v>
      </c>
      <c r="O740">
        <f t="shared" si="58"/>
        <v>1</v>
      </c>
      <c r="P740">
        <f t="shared" si="59"/>
        <v>2</v>
      </c>
      <c r="R740">
        <f t="shared" si="55"/>
        <v>0</v>
      </c>
    </row>
    <row r="741" spans="1:18" x14ac:dyDescent="0.25">
      <c r="A741" t="s">
        <v>4255</v>
      </c>
      <c r="B741" t="s">
        <v>0</v>
      </c>
      <c r="C741">
        <v>507</v>
      </c>
      <c r="D741">
        <v>110673241</v>
      </c>
      <c r="E741" t="s">
        <v>0</v>
      </c>
      <c r="F741" t="s">
        <v>4256</v>
      </c>
      <c r="G741" t="s">
        <v>0</v>
      </c>
      <c r="H741" t="s">
        <v>0</v>
      </c>
      <c r="I741" t="s">
        <v>7712</v>
      </c>
      <c r="J741" s="6">
        <v>2198979</v>
      </c>
      <c r="K741" s="3">
        <v>2200502</v>
      </c>
      <c r="L741" s="3">
        <f t="shared" si="56"/>
        <v>1</v>
      </c>
      <c r="N741">
        <f t="shared" si="57"/>
        <v>2</v>
      </c>
      <c r="O741">
        <f t="shared" si="58"/>
        <v>2</v>
      </c>
      <c r="P741">
        <f t="shared" si="59"/>
        <v>3</v>
      </c>
      <c r="R741">
        <f t="shared" si="55"/>
        <v>0</v>
      </c>
    </row>
    <row r="742" spans="1:18" x14ac:dyDescent="0.25">
      <c r="A742" t="s">
        <v>4259</v>
      </c>
      <c r="B742" t="s">
        <v>0</v>
      </c>
      <c r="C742">
        <v>272</v>
      </c>
      <c r="D742">
        <v>110674859</v>
      </c>
      <c r="E742" t="s">
        <v>4260</v>
      </c>
      <c r="F742" t="s">
        <v>4261</v>
      </c>
      <c r="G742" t="s">
        <v>0</v>
      </c>
      <c r="H742" t="s">
        <v>0</v>
      </c>
      <c r="I742" t="s">
        <v>7714</v>
      </c>
      <c r="J742" s="6">
        <v>2201001</v>
      </c>
      <c r="K742" s="3">
        <v>2201819</v>
      </c>
      <c r="L742" s="3">
        <f t="shared" si="56"/>
        <v>499</v>
      </c>
      <c r="N742">
        <f t="shared" si="57"/>
        <v>0</v>
      </c>
      <c r="O742">
        <f t="shared" si="58"/>
        <v>0</v>
      </c>
      <c r="P742">
        <f t="shared" si="59"/>
        <v>0</v>
      </c>
      <c r="R742">
        <f t="shared" si="55"/>
        <v>2</v>
      </c>
    </row>
    <row r="743" spans="1:18" x14ac:dyDescent="0.25">
      <c r="A743" t="s">
        <v>4262</v>
      </c>
      <c r="B743" t="s">
        <v>0</v>
      </c>
      <c r="C743">
        <v>281</v>
      </c>
      <c r="D743">
        <v>110674260</v>
      </c>
      <c r="E743" t="s">
        <v>0</v>
      </c>
      <c r="F743" t="s">
        <v>4263</v>
      </c>
      <c r="G743" t="s">
        <v>0</v>
      </c>
      <c r="H743" t="s">
        <v>0</v>
      </c>
      <c r="I743" t="s">
        <v>6851</v>
      </c>
      <c r="J743" s="6">
        <v>2201835</v>
      </c>
      <c r="K743" s="3">
        <v>2202680</v>
      </c>
      <c r="L743" s="3">
        <f t="shared" si="56"/>
        <v>16</v>
      </c>
      <c r="N743">
        <f t="shared" si="57"/>
        <v>1</v>
      </c>
      <c r="O743">
        <f t="shared" si="58"/>
        <v>1</v>
      </c>
      <c r="P743">
        <f t="shared" si="59"/>
        <v>1</v>
      </c>
      <c r="R743">
        <f t="shared" si="55"/>
        <v>2</v>
      </c>
    </row>
    <row r="744" spans="1:18" x14ac:dyDescent="0.25">
      <c r="A744" t="s">
        <v>4264</v>
      </c>
      <c r="B744" t="s">
        <v>0</v>
      </c>
      <c r="C744">
        <v>115</v>
      </c>
      <c r="D744">
        <v>110675867</v>
      </c>
      <c r="E744" t="s">
        <v>4265</v>
      </c>
      <c r="F744" t="s">
        <v>4266</v>
      </c>
      <c r="G744" t="s">
        <v>0</v>
      </c>
      <c r="H744" t="s">
        <v>0</v>
      </c>
      <c r="I744" t="s">
        <v>7715</v>
      </c>
      <c r="J744" s="6">
        <v>2202827</v>
      </c>
      <c r="K744" s="3">
        <v>2203174</v>
      </c>
      <c r="L744" s="3">
        <f t="shared" si="56"/>
        <v>147</v>
      </c>
      <c r="N744">
        <f t="shared" si="57"/>
        <v>0</v>
      </c>
      <c r="O744">
        <f t="shared" si="58"/>
        <v>0</v>
      </c>
      <c r="P744">
        <f t="shared" si="59"/>
        <v>2</v>
      </c>
      <c r="R744">
        <f t="shared" si="55"/>
        <v>1</v>
      </c>
    </row>
    <row r="745" spans="1:18" x14ac:dyDescent="0.25">
      <c r="A745" t="s">
        <v>4267</v>
      </c>
      <c r="B745" t="s">
        <v>0</v>
      </c>
      <c r="C745">
        <v>236</v>
      </c>
      <c r="D745">
        <v>110674328</v>
      </c>
      <c r="E745" t="s">
        <v>4268</v>
      </c>
      <c r="F745" t="s">
        <v>4269</v>
      </c>
      <c r="G745" t="s">
        <v>0</v>
      </c>
      <c r="H745" t="s">
        <v>0</v>
      </c>
      <c r="I745" t="s">
        <v>7716</v>
      </c>
      <c r="J745" s="6">
        <v>2203295</v>
      </c>
      <c r="K745" s="3">
        <v>2204005</v>
      </c>
      <c r="L745" s="3">
        <f t="shared" si="56"/>
        <v>121</v>
      </c>
      <c r="N745">
        <f t="shared" si="57"/>
        <v>0</v>
      </c>
      <c r="O745">
        <f t="shared" si="58"/>
        <v>0</v>
      </c>
      <c r="P745">
        <f t="shared" si="59"/>
        <v>3</v>
      </c>
      <c r="R745">
        <f t="shared" si="55"/>
        <v>2</v>
      </c>
    </row>
    <row r="746" spans="1:18" x14ac:dyDescent="0.25">
      <c r="A746" t="s">
        <v>4270</v>
      </c>
      <c r="B746" t="s">
        <v>0</v>
      </c>
      <c r="C746">
        <v>165</v>
      </c>
      <c r="D746">
        <v>110675249</v>
      </c>
      <c r="E746" t="s">
        <v>4271</v>
      </c>
      <c r="F746" t="s">
        <v>4272</v>
      </c>
      <c r="G746" t="s">
        <v>0</v>
      </c>
      <c r="H746" t="s">
        <v>0</v>
      </c>
      <c r="I746" t="s">
        <v>7717</v>
      </c>
      <c r="J746" s="6">
        <v>2203995</v>
      </c>
      <c r="K746" s="3">
        <v>2204492</v>
      </c>
      <c r="L746" s="3">
        <f t="shared" si="56"/>
        <v>-10</v>
      </c>
      <c r="N746">
        <f t="shared" si="57"/>
        <v>1</v>
      </c>
      <c r="O746">
        <f t="shared" si="58"/>
        <v>1</v>
      </c>
      <c r="P746">
        <f t="shared" si="59"/>
        <v>4</v>
      </c>
      <c r="R746">
        <f t="shared" si="55"/>
        <v>0</v>
      </c>
    </row>
    <row r="747" spans="1:18" x14ac:dyDescent="0.25">
      <c r="A747" t="s">
        <v>4273</v>
      </c>
      <c r="B747" t="s">
        <v>0</v>
      </c>
      <c r="C747">
        <v>75</v>
      </c>
      <c r="D747">
        <v>110673352</v>
      </c>
      <c r="E747" t="s">
        <v>0</v>
      </c>
      <c r="F747" t="s">
        <v>4274</v>
      </c>
      <c r="G747" t="s">
        <v>0</v>
      </c>
      <c r="H747" t="s">
        <v>0</v>
      </c>
      <c r="I747" t="s">
        <v>6790</v>
      </c>
      <c r="J747" s="6">
        <v>2204548</v>
      </c>
      <c r="K747" s="3">
        <v>2204775</v>
      </c>
      <c r="L747" s="3">
        <f t="shared" si="56"/>
        <v>56</v>
      </c>
      <c r="N747">
        <f t="shared" si="57"/>
        <v>0</v>
      </c>
      <c r="O747">
        <f t="shared" si="58"/>
        <v>2</v>
      </c>
      <c r="P747">
        <f t="shared" si="59"/>
        <v>5</v>
      </c>
      <c r="R747">
        <f t="shared" si="55"/>
        <v>0</v>
      </c>
    </row>
    <row r="748" spans="1:18" x14ac:dyDescent="0.25">
      <c r="A748" t="s">
        <v>4275</v>
      </c>
      <c r="B748" t="s">
        <v>0</v>
      </c>
      <c r="C748">
        <v>81</v>
      </c>
      <c r="D748">
        <v>110673983</v>
      </c>
      <c r="E748" t="s">
        <v>4276</v>
      </c>
      <c r="F748" t="s">
        <v>4277</v>
      </c>
      <c r="G748" t="s">
        <v>0</v>
      </c>
      <c r="H748" t="s">
        <v>0</v>
      </c>
      <c r="I748" t="s">
        <v>7718</v>
      </c>
      <c r="J748" s="6">
        <v>2204819</v>
      </c>
      <c r="K748" s="3">
        <v>2205064</v>
      </c>
      <c r="L748" s="3">
        <f t="shared" si="56"/>
        <v>44</v>
      </c>
      <c r="N748">
        <f t="shared" si="57"/>
        <v>1</v>
      </c>
      <c r="O748">
        <f t="shared" si="58"/>
        <v>3</v>
      </c>
      <c r="P748">
        <f t="shared" si="59"/>
        <v>6</v>
      </c>
      <c r="R748">
        <f t="shared" si="55"/>
        <v>0</v>
      </c>
    </row>
    <row r="749" spans="1:18" x14ac:dyDescent="0.25">
      <c r="A749" t="s">
        <v>4278</v>
      </c>
      <c r="B749" t="s">
        <v>0</v>
      </c>
      <c r="C749">
        <v>452</v>
      </c>
      <c r="D749">
        <v>110675112</v>
      </c>
      <c r="E749" t="s">
        <v>4279</v>
      </c>
      <c r="F749" t="s">
        <v>4280</v>
      </c>
      <c r="G749" t="s">
        <v>0</v>
      </c>
      <c r="H749" t="s">
        <v>0</v>
      </c>
      <c r="I749" t="s">
        <v>7719</v>
      </c>
      <c r="J749" s="6">
        <v>2205098</v>
      </c>
      <c r="K749" s="3">
        <v>2206456</v>
      </c>
      <c r="L749" s="3">
        <f t="shared" si="56"/>
        <v>34</v>
      </c>
      <c r="N749">
        <f t="shared" si="57"/>
        <v>2</v>
      </c>
      <c r="O749">
        <f t="shared" si="58"/>
        <v>4</v>
      </c>
      <c r="P749">
        <f t="shared" si="59"/>
        <v>7</v>
      </c>
      <c r="R749">
        <f t="shared" si="55"/>
        <v>2</v>
      </c>
    </row>
    <row r="750" spans="1:18" x14ac:dyDescent="0.25">
      <c r="A750" t="s">
        <v>4281</v>
      </c>
      <c r="B750" t="s">
        <v>0</v>
      </c>
      <c r="C750">
        <v>112</v>
      </c>
      <c r="D750">
        <v>110673416</v>
      </c>
      <c r="E750" t="s">
        <v>0</v>
      </c>
      <c r="F750" t="s">
        <v>4282</v>
      </c>
      <c r="G750" t="s">
        <v>0</v>
      </c>
      <c r="H750" t="s">
        <v>0</v>
      </c>
      <c r="I750" t="s">
        <v>7291</v>
      </c>
      <c r="J750" s="6">
        <v>2206468</v>
      </c>
      <c r="K750" s="3">
        <v>2206806</v>
      </c>
      <c r="L750" s="3">
        <f t="shared" si="56"/>
        <v>12</v>
      </c>
      <c r="N750">
        <f t="shared" si="57"/>
        <v>3</v>
      </c>
      <c r="O750">
        <f t="shared" si="58"/>
        <v>5</v>
      </c>
      <c r="P750">
        <f t="shared" si="59"/>
        <v>8</v>
      </c>
      <c r="R750">
        <f t="shared" si="55"/>
        <v>1</v>
      </c>
    </row>
    <row r="751" spans="1:18" x14ac:dyDescent="0.25">
      <c r="A751" t="s">
        <v>4283</v>
      </c>
      <c r="B751" t="s">
        <v>0</v>
      </c>
      <c r="C751">
        <v>304</v>
      </c>
      <c r="D751">
        <v>110674655</v>
      </c>
      <c r="E751" t="s">
        <v>4284</v>
      </c>
      <c r="F751" t="s">
        <v>4285</v>
      </c>
      <c r="G751" t="s">
        <v>0</v>
      </c>
      <c r="H751" t="s">
        <v>0</v>
      </c>
      <c r="I751" t="s">
        <v>7720</v>
      </c>
      <c r="J751" s="6">
        <v>2206981</v>
      </c>
      <c r="K751" s="3">
        <v>2207895</v>
      </c>
      <c r="L751" s="3">
        <f t="shared" si="56"/>
        <v>175</v>
      </c>
      <c r="N751">
        <f t="shared" si="57"/>
        <v>0</v>
      </c>
      <c r="O751">
        <f t="shared" si="58"/>
        <v>0</v>
      </c>
      <c r="P751">
        <f t="shared" si="59"/>
        <v>9</v>
      </c>
      <c r="R751">
        <f t="shared" si="55"/>
        <v>1</v>
      </c>
    </row>
    <row r="752" spans="1:18" x14ac:dyDescent="0.25">
      <c r="A752" t="s">
        <v>4286</v>
      </c>
      <c r="B752" t="s">
        <v>0</v>
      </c>
      <c r="C752">
        <v>1185</v>
      </c>
      <c r="D752">
        <v>110675585</v>
      </c>
      <c r="E752" t="s">
        <v>4287</v>
      </c>
      <c r="F752" t="s">
        <v>4288</v>
      </c>
      <c r="G752" t="s">
        <v>0</v>
      </c>
      <c r="H752" t="s">
        <v>0</v>
      </c>
      <c r="I752" t="s">
        <v>7721</v>
      </c>
      <c r="J752" s="6">
        <v>2207909</v>
      </c>
      <c r="K752" s="3">
        <v>2211466</v>
      </c>
      <c r="L752" s="3">
        <f t="shared" si="56"/>
        <v>14</v>
      </c>
      <c r="N752">
        <f t="shared" si="57"/>
        <v>1</v>
      </c>
      <c r="O752">
        <f t="shared" si="58"/>
        <v>1</v>
      </c>
      <c r="P752">
        <f t="shared" si="59"/>
        <v>10</v>
      </c>
      <c r="R752">
        <f t="shared" si="55"/>
        <v>0</v>
      </c>
    </row>
    <row r="753" spans="1:18" x14ac:dyDescent="0.25">
      <c r="A753" t="s">
        <v>4289</v>
      </c>
      <c r="B753" t="s">
        <v>0</v>
      </c>
      <c r="C753">
        <v>357</v>
      </c>
      <c r="D753">
        <v>110675428</v>
      </c>
      <c r="E753" t="s">
        <v>0</v>
      </c>
      <c r="F753" t="s">
        <v>4290</v>
      </c>
      <c r="G753" t="s">
        <v>0</v>
      </c>
      <c r="H753" t="s">
        <v>0</v>
      </c>
      <c r="I753" t="s">
        <v>7294</v>
      </c>
      <c r="J753" s="6">
        <v>2211671</v>
      </c>
      <c r="K753" s="3">
        <v>2212744</v>
      </c>
      <c r="L753" s="3">
        <f t="shared" si="56"/>
        <v>205</v>
      </c>
      <c r="N753">
        <f t="shared" si="57"/>
        <v>0</v>
      </c>
      <c r="O753">
        <f t="shared" si="58"/>
        <v>0</v>
      </c>
      <c r="P753">
        <f t="shared" si="59"/>
        <v>0</v>
      </c>
      <c r="R753">
        <f t="shared" si="55"/>
        <v>0</v>
      </c>
    </row>
    <row r="754" spans="1:18" x14ac:dyDescent="0.25">
      <c r="A754" t="s">
        <v>4291</v>
      </c>
      <c r="B754" t="s">
        <v>0</v>
      </c>
      <c r="C754">
        <v>241</v>
      </c>
      <c r="D754">
        <v>110673326</v>
      </c>
      <c r="E754" t="s">
        <v>4292</v>
      </c>
      <c r="F754" t="s">
        <v>4293</v>
      </c>
      <c r="G754" t="s">
        <v>0</v>
      </c>
      <c r="H754" t="s">
        <v>0</v>
      </c>
      <c r="I754" t="s">
        <v>7722</v>
      </c>
      <c r="J754" s="6">
        <v>2212723</v>
      </c>
      <c r="K754" s="3">
        <v>2213448</v>
      </c>
      <c r="L754" s="3">
        <f t="shared" si="56"/>
        <v>-21</v>
      </c>
      <c r="N754">
        <f t="shared" si="57"/>
        <v>1</v>
      </c>
      <c r="O754">
        <f t="shared" si="58"/>
        <v>1</v>
      </c>
      <c r="P754">
        <f t="shared" si="59"/>
        <v>1</v>
      </c>
      <c r="R754">
        <f t="shared" si="55"/>
        <v>1</v>
      </c>
    </row>
    <row r="755" spans="1:18" x14ac:dyDescent="0.25">
      <c r="A755" t="s">
        <v>4294</v>
      </c>
      <c r="B755" t="s">
        <v>0</v>
      </c>
      <c r="C755">
        <v>76</v>
      </c>
      <c r="D755">
        <v>110673774</v>
      </c>
      <c r="E755" t="s">
        <v>4295</v>
      </c>
      <c r="F755" t="s">
        <v>4296</v>
      </c>
      <c r="G755" t="s">
        <v>0</v>
      </c>
      <c r="H755" t="s">
        <v>0</v>
      </c>
      <c r="I755" t="s">
        <v>7723</v>
      </c>
      <c r="J755" s="6">
        <v>2213535</v>
      </c>
      <c r="K755" s="3">
        <v>2213765</v>
      </c>
      <c r="L755" s="3">
        <f t="shared" si="56"/>
        <v>87</v>
      </c>
      <c r="N755">
        <f t="shared" si="57"/>
        <v>0</v>
      </c>
      <c r="O755">
        <f t="shared" si="58"/>
        <v>2</v>
      </c>
      <c r="P755">
        <f t="shared" si="59"/>
        <v>2</v>
      </c>
      <c r="R755">
        <f t="shared" si="55"/>
        <v>1</v>
      </c>
    </row>
    <row r="756" spans="1:18" x14ac:dyDescent="0.25">
      <c r="A756" t="s">
        <v>4297</v>
      </c>
      <c r="B756" t="s">
        <v>0</v>
      </c>
      <c r="C756">
        <v>339</v>
      </c>
      <c r="D756">
        <v>110675887</v>
      </c>
      <c r="E756" t="s">
        <v>4298</v>
      </c>
      <c r="F756" t="s">
        <v>4299</v>
      </c>
      <c r="G756" t="s">
        <v>0</v>
      </c>
      <c r="H756" t="s">
        <v>0</v>
      </c>
      <c r="I756" t="s">
        <v>7724</v>
      </c>
      <c r="J756" s="6">
        <v>2213842</v>
      </c>
      <c r="K756" s="3">
        <v>2214861</v>
      </c>
      <c r="L756" s="3">
        <f t="shared" si="56"/>
        <v>77</v>
      </c>
      <c r="N756">
        <f t="shared" si="57"/>
        <v>0</v>
      </c>
      <c r="O756">
        <f t="shared" si="58"/>
        <v>3</v>
      </c>
      <c r="P756">
        <f t="shared" si="59"/>
        <v>3</v>
      </c>
      <c r="R756">
        <f t="shared" si="55"/>
        <v>0</v>
      </c>
    </row>
    <row r="757" spans="1:18" x14ac:dyDescent="0.25">
      <c r="A757" t="s">
        <v>4300</v>
      </c>
      <c r="B757" t="s">
        <v>0</v>
      </c>
      <c r="C757">
        <v>60</v>
      </c>
      <c r="D757">
        <v>110675021</v>
      </c>
      <c r="E757" t="s">
        <v>4301</v>
      </c>
      <c r="F757" t="s">
        <v>4302</v>
      </c>
      <c r="G757" t="s">
        <v>0</v>
      </c>
      <c r="H757" t="s">
        <v>0</v>
      </c>
      <c r="I757" t="s">
        <v>7725</v>
      </c>
      <c r="J757" s="6">
        <v>2214919</v>
      </c>
      <c r="K757" s="3">
        <v>2215101</v>
      </c>
      <c r="L757" s="3">
        <f t="shared" si="56"/>
        <v>58</v>
      </c>
      <c r="N757">
        <f t="shared" si="57"/>
        <v>0</v>
      </c>
      <c r="O757">
        <f t="shared" si="58"/>
        <v>4</v>
      </c>
      <c r="P757">
        <f t="shared" si="59"/>
        <v>4</v>
      </c>
      <c r="R757">
        <f t="shared" si="55"/>
        <v>0</v>
      </c>
    </row>
    <row r="758" spans="1:18" x14ac:dyDescent="0.25">
      <c r="A758" t="s">
        <v>4303</v>
      </c>
      <c r="B758" t="s">
        <v>0</v>
      </c>
      <c r="C758">
        <v>164</v>
      </c>
      <c r="D758">
        <v>110674252</v>
      </c>
      <c r="E758" t="s">
        <v>0</v>
      </c>
      <c r="F758" t="s">
        <v>4304</v>
      </c>
      <c r="G758" t="s">
        <v>0</v>
      </c>
      <c r="H758" t="s">
        <v>0</v>
      </c>
      <c r="I758" t="s">
        <v>6790</v>
      </c>
      <c r="J758" s="6">
        <v>2215117</v>
      </c>
      <c r="K758" s="3">
        <v>2215611</v>
      </c>
      <c r="L758" s="3">
        <f t="shared" si="56"/>
        <v>16</v>
      </c>
      <c r="N758">
        <f t="shared" si="57"/>
        <v>1</v>
      </c>
      <c r="O758">
        <f t="shared" si="58"/>
        <v>5</v>
      </c>
      <c r="P758">
        <f t="shared" si="59"/>
        <v>5</v>
      </c>
      <c r="R758">
        <f t="shared" si="55"/>
        <v>2</v>
      </c>
    </row>
    <row r="759" spans="1:18" x14ac:dyDescent="0.25">
      <c r="A759" t="s">
        <v>4305</v>
      </c>
      <c r="B759" t="s">
        <v>0</v>
      </c>
      <c r="C759">
        <v>398</v>
      </c>
      <c r="D759">
        <v>110673482</v>
      </c>
      <c r="E759" t="s">
        <v>470</v>
      </c>
      <c r="F759" t="s">
        <v>4306</v>
      </c>
      <c r="G759" t="s">
        <v>0</v>
      </c>
      <c r="H759" t="s">
        <v>0</v>
      </c>
      <c r="I759" t="s">
        <v>6906</v>
      </c>
      <c r="J759" s="6">
        <v>2215731</v>
      </c>
      <c r="K759" s="3">
        <v>2216927</v>
      </c>
      <c r="L759" s="3">
        <f t="shared" si="56"/>
        <v>120</v>
      </c>
      <c r="N759">
        <f t="shared" si="57"/>
        <v>0</v>
      </c>
      <c r="O759">
        <f t="shared" si="58"/>
        <v>0</v>
      </c>
      <c r="P759">
        <f t="shared" si="59"/>
        <v>6</v>
      </c>
      <c r="R759">
        <f t="shared" si="55"/>
        <v>2</v>
      </c>
    </row>
    <row r="760" spans="1:18" x14ac:dyDescent="0.25">
      <c r="A760" t="s">
        <v>4307</v>
      </c>
      <c r="B760" t="s">
        <v>0</v>
      </c>
      <c r="C760">
        <v>333</v>
      </c>
      <c r="D760">
        <v>110674164</v>
      </c>
      <c r="E760" t="s">
        <v>4308</v>
      </c>
      <c r="F760" t="s">
        <v>4309</v>
      </c>
      <c r="G760" t="s">
        <v>0</v>
      </c>
      <c r="H760" t="s">
        <v>0</v>
      </c>
      <c r="I760" t="s">
        <v>7726</v>
      </c>
      <c r="J760" s="6">
        <v>2217018</v>
      </c>
      <c r="K760" s="3">
        <v>2218019</v>
      </c>
      <c r="L760" s="3">
        <f t="shared" si="56"/>
        <v>91</v>
      </c>
      <c r="N760">
        <f t="shared" si="57"/>
        <v>0</v>
      </c>
      <c r="O760">
        <f t="shared" si="58"/>
        <v>1</v>
      </c>
      <c r="P760">
        <f t="shared" si="59"/>
        <v>7</v>
      </c>
      <c r="R760">
        <f t="shared" si="55"/>
        <v>0</v>
      </c>
    </row>
    <row r="761" spans="1:18" x14ac:dyDescent="0.25">
      <c r="A761" t="s">
        <v>4315</v>
      </c>
      <c r="B761" t="s">
        <v>0</v>
      </c>
      <c r="C761">
        <v>176</v>
      </c>
      <c r="D761">
        <v>110674015</v>
      </c>
      <c r="E761" t="s">
        <v>0</v>
      </c>
      <c r="F761" t="s">
        <v>4316</v>
      </c>
      <c r="G761" t="s">
        <v>0</v>
      </c>
      <c r="H761" t="s">
        <v>0</v>
      </c>
      <c r="I761" t="s">
        <v>6790</v>
      </c>
      <c r="J761" s="6">
        <v>2220670</v>
      </c>
      <c r="K761" s="3">
        <v>2221200</v>
      </c>
      <c r="L761" s="3">
        <f t="shared" si="56"/>
        <v>2651</v>
      </c>
      <c r="N761">
        <f t="shared" si="57"/>
        <v>0</v>
      </c>
      <c r="O761">
        <f t="shared" si="58"/>
        <v>0</v>
      </c>
      <c r="P761">
        <f t="shared" si="59"/>
        <v>0</v>
      </c>
      <c r="R761">
        <f t="shared" si="55"/>
        <v>2</v>
      </c>
    </row>
    <row r="762" spans="1:18" x14ac:dyDescent="0.25">
      <c r="A762" t="s">
        <v>4317</v>
      </c>
      <c r="B762" t="s">
        <v>0</v>
      </c>
      <c r="C762">
        <v>164</v>
      </c>
      <c r="D762">
        <v>110673217</v>
      </c>
      <c r="E762" t="s">
        <v>4318</v>
      </c>
      <c r="F762" t="s">
        <v>4319</v>
      </c>
      <c r="G762" t="s">
        <v>0</v>
      </c>
      <c r="H762" t="s">
        <v>0</v>
      </c>
      <c r="I762" t="s">
        <v>7728</v>
      </c>
      <c r="J762" s="6">
        <v>2221209</v>
      </c>
      <c r="K762" s="3">
        <v>2221703</v>
      </c>
      <c r="L762" s="3">
        <f t="shared" si="56"/>
        <v>9</v>
      </c>
      <c r="N762">
        <f t="shared" si="57"/>
        <v>1</v>
      </c>
      <c r="O762">
        <f t="shared" si="58"/>
        <v>1</v>
      </c>
      <c r="P762">
        <f t="shared" si="59"/>
        <v>1</v>
      </c>
      <c r="R762">
        <f t="shared" si="55"/>
        <v>2</v>
      </c>
    </row>
    <row r="763" spans="1:18" x14ac:dyDescent="0.25">
      <c r="A763" t="s">
        <v>4320</v>
      </c>
      <c r="B763" t="s">
        <v>0</v>
      </c>
      <c r="C763">
        <v>185</v>
      </c>
      <c r="D763">
        <v>110675641</v>
      </c>
      <c r="E763" t="s">
        <v>0</v>
      </c>
      <c r="F763" t="s">
        <v>4321</v>
      </c>
      <c r="G763" t="s">
        <v>0</v>
      </c>
      <c r="H763" t="s">
        <v>0</v>
      </c>
      <c r="I763" t="s">
        <v>7729</v>
      </c>
      <c r="J763" s="6">
        <v>2221705</v>
      </c>
      <c r="K763" s="3">
        <v>2222262</v>
      </c>
      <c r="L763" s="3">
        <f t="shared" si="56"/>
        <v>2</v>
      </c>
      <c r="N763">
        <f t="shared" si="57"/>
        <v>2</v>
      </c>
      <c r="O763">
        <f t="shared" si="58"/>
        <v>2</v>
      </c>
      <c r="P763">
        <f t="shared" si="59"/>
        <v>2</v>
      </c>
      <c r="R763">
        <f t="shared" si="55"/>
        <v>2</v>
      </c>
    </row>
    <row r="764" spans="1:18" x14ac:dyDescent="0.25">
      <c r="A764" t="s">
        <v>4322</v>
      </c>
      <c r="B764" t="s">
        <v>0</v>
      </c>
      <c r="C764">
        <v>690</v>
      </c>
      <c r="D764">
        <v>110674446</v>
      </c>
      <c r="E764" t="s">
        <v>4323</v>
      </c>
      <c r="F764" t="s">
        <v>4324</v>
      </c>
      <c r="G764" t="s">
        <v>0</v>
      </c>
      <c r="H764" t="s">
        <v>0</v>
      </c>
      <c r="I764" t="s">
        <v>7730</v>
      </c>
      <c r="J764" s="6">
        <v>2222327</v>
      </c>
      <c r="K764" s="3">
        <v>2224399</v>
      </c>
      <c r="L764" s="3">
        <f t="shared" si="56"/>
        <v>65</v>
      </c>
      <c r="N764">
        <f t="shared" si="57"/>
        <v>0</v>
      </c>
      <c r="O764">
        <f t="shared" si="58"/>
        <v>3</v>
      </c>
      <c r="P764">
        <f t="shared" si="59"/>
        <v>3</v>
      </c>
      <c r="R764">
        <f t="shared" si="55"/>
        <v>0</v>
      </c>
    </row>
    <row r="765" spans="1:18" x14ac:dyDescent="0.25">
      <c r="A765" t="s">
        <v>4325</v>
      </c>
      <c r="B765" t="s">
        <v>0</v>
      </c>
      <c r="C765">
        <v>548</v>
      </c>
      <c r="D765">
        <v>110674402</v>
      </c>
      <c r="E765" t="s">
        <v>0</v>
      </c>
      <c r="F765" t="s">
        <v>4326</v>
      </c>
      <c r="G765" t="s">
        <v>0</v>
      </c>
      <c r="H765" t="s">
        <v>0</v>
      </c>
      <c r="I765" t="s">
        <v>7731</v>
      </c>
      <c r="J765" s="6">
        <v>2224553</v>
      </c>
      <c r="K765" s="3">
        <v>2226199</v>
      </c>
      <c r="L765" s="3">
        <f t="shared" si="56"/>
        <v>154</v>
      </c>
      <c r="N765">
        <f t="shared" si="57"/>
        <v>0</v>
      </c>
      <c r="O765">
        <f t="shared" si="58"/>
        <v>0</v>
      </c>
      <c r="P765">
        <f t="shared" si="59"/>
        <v>4</v>
      </c>
      <c r="R765">
        <f t="shared" si="55"/>
        <v>2</v>
      </c>
    </row>
    <row r="766" spans="1:18" x14ac:dyDescent="0.25">
      <c r="A766" t="s">
        <v>4327</v>
      </c>
      <c r="B766" t="s">
        <v>0</v>
      </c>
      <c r="C766">
        <v>115</v>
      </c>
      <c r="D766">
        <v>110673613</v>
      </c>
      <c r="E766" t="s">
        <v>0</v>
      </c>
      <c r="F766" t="s">
        <v>4328</v>
      </c>
      <c r="G766" t="s">
        <v>0</v>
      </c>
      <c r="H766" t="s">
        <v>0</v>
      </c>
      <c r="I766" t="s">
        <v>6790</v>
      </c>
      <c r="J766" s="6">
        <v>2226213</v>
      </c>
      <c r="K766" s="3">
        <v>2226560</v>
      </c>
      <c r="L766" s="3">
        <f t="shared" si="56"/>
        <v>14</v>
      </c>
      <c r="N766">
        <f t="shared" si="57"/>
        <v>1</v>
      </c>
      <c r="O766">
        <f t="shared" si="58"/>
        <v>1</v>
      </c>
      <c r="P766">
        <f t="shared" si="59"/>
        <v>5</v>
      </c>
      <c r="R766">
        <f t="shared" si="55"/>
        <v>1</v>
      </c>
    </row>
    <row r="767" spans="1:18" x14ac:dyDescent="0.25">
      <c r="A767" t="s">
        <v>4332</v>
      </c>
      <c r="B767" t="s">
        <v>0</v>
      </c>
      <c r="C767">
        <v>209</v>
      </c>
      <c r="D767">
        <v>110674333</v>
      </c>
      <c r="E767" t="s">
        <v>0</v>
      </c>
      <c r="F767" t="s">
        <v>4333</v>
      </c>
      <c r="G767" t="s">
        <v>0</v>
      </c>
      <c r="H767" t="s">
        <v>0</v>
      </c>
      <c r="I767" t="s">
        <v>7733</v>
      </c>
      <c r="J767" s="6">
        <v>2227254</v>
      </c>
      <c r="K767" s="3">
        <v>2227883</v>
      </c>
      <c r="L767" s="3">
        <f t="shared" si="56"/>
        <v>694</v>
      </c>
      <c r="N767">
        <f t="shared" si="57"/>
        <v>0</v>
      </c>
      <c r="O767">
        <f t="shared" si="58"/>
        <v>0</v>
      </c>
      <c r="P767">
        <f t="shared" si="59"/>
        <v>0</v>
      </c>
      <c r="R767">
        <f t="shared" si="55"/>
        <v>2</v>
      </c>
    </row>
    <row r="768" spans="1:18" x14ac:dyDescent="0.25">
      <c r="A768" t="s">
        <v>4334</v>
      </c>
      <c r="B768" t="s">
        <v>0</v>
      </c>
      <c r="C768">
        <v>217</v>
      </c>
      <c r="D768">
        <v>110674753</v>
      </c>
      <c r="E768" t="s">
        <v>4335</v>
      </c>
      <c r="F768" t="s">
        <v>4336</v>
      </c>
      <c r="G768" t="s">
        <v>0</v>
      </c>
      <c r="H768" t="s">
        <v>0</v>
      </c>
      <c r="I768" t="s">
        <v>7734</v>
      </c>
      <c r="J768" s="6">
        <v>2227885</v>
      </c>
      <c r="K768" s="3">
        <v>2228538</v>
      </c>
      <c r="L768" s="3">
        <f t="shared" si="56"/>
        <v>2</v>
      </c>
      <c r="N768">
        <f t="shared" si="57"/>
        <v>1</v>
      </c>
      <c r="O768">
        <f t="shared" si="58"/>
        <v>1</v>
      </c>
      <c r="P768">
        <f t="shared" si="59"/>
        <v>1</v>
      </c>
      <c r="R768">
        <f t="shared" si="55"/>
        <v>1</v>
      </c>
    </row>
    <row r="769" spans="1:18" x14ac:dyDescent="0.25">
      <c r="A769" t="s">
        <v>4337</v>
      </c>
      <c r="B769" t="s">
        <v>0</v>
      </c>
      <c r="C769">
        <v>287</v>
      </c>
      <c r="D769">
        <v>110673935</v>
      </c>
      <c r="E769" t="s">
        <v>4338</v>
      </c>
      <c r="F769" t="s">
        <v>4339</v>
      </c>
      <c r="G769" t="s">
        <v>0</v>
      </c>
      <c r="H769" t="s">
        <v>0</v>
      </c>
      <c r="I769" t="s">
        <v>7735</v>
      </c>
      <c r="J769" s="6">
        <v>2228538</v>
      </c>
      <c r="K769" s="3">
        <v>2229401</v>
      </c>
      <c r="L769" s="3">
        <f t="shared" si="56"/>
        <v>0</v>
      </c>
      <c r="N769">
        <f t="shared" si="57"/>
        <v>2</v>
      </c>
      <c r="O769">
        <f t="shared" si="58"/>
        <v>2</v>
      </c>
      <c r="P769">
        <f t="shared" si="59"/>
        <v>2</v>
      </c>
      <c r="R769">
        <f t="shared" si="55"/>
        <v>2</v>
      </c>
    </row>
    <row r="770" spans="1:18" x14ac:dyDescent="0.25">
      <c r="A770" t="s">
        <v>4340</v>
      </c>
      <c r="B770" t="s">
        <v>0</v>
      </c>
      <c r="C770">
        <v>692</v>
      </c>
      <c r="D770">
        <v>110673643</v>
      </c>
      <c r="E770" t="s">
        <v>0</v>
      </c>
      <c r="F770" t="s">
        <v>4341</v>
      </c>
      <c r="G770" t="s">
        <v>0</v>
      </c>
      <c r="H770" t="s">
        <v>0</v>
      </c>
      <c r="I770" t="s">
        <v>7736</v>
      </c>
      <c r="J770" s="6">
        <v>2229638</v>
      </c>
      <c r="K770" s="3">
        <v>2231716</v>
      </c>
      <c r="L770" s="3">
        <f t="shared" si="56"/>
        <v>237</v>
      </c>
      <c r="N770">
        <f t="shared" si="57"/>
        <v>0</v>
      </c>
      <c r="O770">
        <f t="shared" si="58"/>
        <v>0</v>
      </c>
      <c r="P770">
        <f t="shared" si="59"/>
        <v>0</v>
      </c>
      <c r="R770">
        <f t="shared" si="55"/>
        <v>2</v>
      </c>
    </row>
    <row r="771" spans="1:18" x14ac:dyDescent="0.25">
      <c r="A771" t="s">
        <v>4342</v>
      </c>
      <c r="B771" t="s">
        <v>0</v>
      </c>
      <c r="C771">
        <v>239</v>
      </c>
      <c r="D771">
        <v>110675949</v>
      </c>
      <c r="E771" t="s">
        <v>0</v>
      </c>
      <c r="F771" t="s">
        <v>4343</v>
      </c>
      <c r="G771" t="s">
        <v>0</v>
      </c>
      <c r="H771" t="s">
        <v>0</v>
      </c>
      <c r="I771" t="s">
        <v>7737</v>
      </c>
      <c r="J771" s="6">
        <v>2231718</v>
      </c>
      <c r="K771" s="3">
        <v>2232437</v>
      </c>
      <c r="L771" s="3">
        <f t="shared" si="56"/>
        <v>2</v>
      </c>
      <c r="N771">
        <f t="shared" si="57"/>
        <v>1</v>
      </c>
      <c r="O771">
        <f t="shared" si="58"/>
        <v>1</v>
      </c>
      <c r="P771">
        <f t="shared" si="59"/>
        <v>1</v>
      </c>
      <c r="R771">
        <f t="shared" ref="R771:R834" si="60">MOD(C771,3)</f>
        <v>2</v>
      </c>
    </row>
    <row r="772" spans="1:18" x14ac:dyDescent="0.25">
      <c r="A772" t="s">
        <v>4344</v>
      </c>
      <c r="B772" t="s">
        <v>0</v>
      </c>
      <c r="C772">
        <v>347</v>
      </c>
      <c r="D772">
        <v>110675795</v>
      </c>
      <c r="E772" t="s">
        <v>0</v>
      </c>
      <c r="F772" t="s">
        <v>4345</v>
      </c>
      <c r="G772" t="s">
        <v>0</v>
      </c>
      <c r="H772" t="s">
        <v>0</v>
      </c>
      <c r="I772" t="s">
        <v>7738</v>
      </c>
      <c r="J772" s="6">
        <v>2232450</v>
      </c>
      <c r="K772" s="3">
        <v>2233493</v>
      </c>
      <c r="L772" s="3">
        <f t="shared" ref="L772:L835" si="61">J772-K771</f>
        <v>13</v>
      </c>
      <c r="N772">
        <f t="shared" ref="N772:N835" si="62">IF(L772&lt;50,N771+1,0)</f>
        <v>2</v>
      </c>
      <c r="O772">
        <f t="shared" ref="O772:O835" si="63">IF(L772&lt;100,O771+1,0)</f>
        <v>2</v>
      </c>
      <c r="P772">
        <f t="shared" ref="P772:P835" si="64">IF(L772&lt;200,P771+1,0)</f>
        <v>2</v>
      </c>
      <c r="R772">
        <f t="shared" si="60"/>
        <v>2</v>
      </c>
    </row>
    <row r="773" spans="1:18" x14ac:dyDescent="0.25">
      <c r="A773" t="s">
        <v>4346</v>
      </c>
      <c r="B773" t="s">
        <v>0</v>
      </c>
      <c r="C773">
        <v>442</v>
      </c>
      <c r="D773">
        <v>110675088</v>
      </c>
      <c r="E773" t="s">
        <v>4347</v>
      </c>
      <c r="F773" t="s">
        <v>4348</v>
      </c>
      <c r="G773" t="s">
        <v>0</v>
      </c>
      <c r="H773" t="s">
        <v>0</v>
      </c>
      <c r="I773" t="s">
        <v>7739</v>
      </c>
      <c r="J773" s="6">
        <v>2233525</v>
      </c>
      <c r="K773" s="3">
        <v>2234853</v>
      </c>
      <c r="L773" s="3">
        <f t="shared" si="61"/>
        <v>32</v>
      </c>
      <c r="N773">
        <f t="shared" si="62"/>
        <v>3</v>
      </c>
      <c r="O773">
        <f t="shared" si="63"/>
        <v>3</v>
      </c>
      <c r="P773">
        <f t="shared" si="64"/>
        <v>3</v>
      </c>
      <c r="R773">
        <f t="shared" si="60"/>
        <v>1</v>
      </c>
    </row>
    <row r="774" spans="1:18" x14ac:dyDescent="0.25">
      <c r="A774" t="s">
        <v>4349</v>
      </c>
      <c r="B774" t="s">
        <v>0</v>
      </c>
      <c r="C774">
        <v>231</v>
      </c>
      <c r="D774">
        <v>110673573</v>
      </c>
      <c r="E774" t="s">
        <v>0</v>
      </c>
      <c r="F774" t="s">
        <v>4350</v>
      </c>
      <c r="G774" t="s">
        <v>0</v>
      </c>
      <c r="H774" t="s">
        <v>0</v>
      </c>
      <c r="I774" t="s">
        <v>7740</v>
      </c>
      <c r="J774" s="6">
        <v>2234864</v>
      </c>
      <c r="K774" s="3">
        <v>2235559</v>
      </c>
      <c r="L774" s="3">
        <f t="shared" si="61"/>
        <v>11</v>
      </c>
      <c r="N774">
        <f t="shared" si="62"/>
        <v>4</v>
      </c>
      <c r="O774">
        <f t="shared" si="63"/>
        <v>4</v>
      </c>
      <c r="P774">
        <f t="shared" si="64"/>
        <v>4</v>
      </c>
      <c r="R774">
        <f t="shared" si="60"/>
        <v>0</v>
      </c>
    </row>
    <row r="775" spans="1:18" x14ac:dyDescent="0.25">
      <c r="A775" t="s">
        <v>4351</v>
      </c>
      <c r="B775" t="s">
        <v>0</v>
      </c>
      <c r="C775">
        <v>309</v>
      </c>
      <c r="D775">
        <v>110675476</v>
      </c>
      <c r="E775" t="s">
        <v>2166</v>
      </c>
      <c r="F775" t="s">
        <v>4352</v>
      </c>
      <c r="G775" t="s">
        <v>0</v>
      </c>
      <c r="H775" t="s">
        <v>0</v>
      </c>
      <c r="I775" t="s">
        <v>7287</v>
      </c>
      <c r="J775" s="6">
        <v>2235577</v>
      </c>
      <c r="K775" s="3">
        <v>2236506</v>
      </c>
      <c r="L775" s="3">
        <f t="shared" si="61"/>
        <v>18</v>
      </c>
      <c r="N775">
        <f t="shared" si="62"/>
        <v>5</v>
      </c>
      <c r="O775">
        <f t="shared" si="63"/>
        <v>5</v>
      </c>
      <c r="P775">
        <f t="shared" si="64"/>
        <v>5</v>
      </c>
      <c r="R775">
        <f t="shared" si="60"/>
        <v>0</v>
      </c>
    </row>
    <row r="776" spans="1:18" x14ac:dyDescent="0.25">
      <c r="A776" t="s">
        <v>4353</v>
      </c>
      <c r="B776" t="s">
        <v>0</v>
      </c>
      <c r="C776">
        <v>147</v>
      </c>
      <c r="D776">
        <v>110674598</v>
      </c>
      <c r="E776" t="s">
        <v>1649</v>
      </c>
      <c r="F776" t="s">
        <v>4354</v>
      </c>
      <c r="G776" t="s">
        <v>0</v>
      </c>
      <c r="H776" t="s">
        <v>0</v>
      </c>
      <c r="I776" t="s">
        <v>7658</v>
      </c>
      <c r="J776" s="6">
        <v>2236526</v>
      </c>
      <c r="K776" s="3">
        <v>2236969</v>
      </c>
      <c r="L776" s="3">
        <f t="shared" si="61"/>
        <v>20</v>
      </c>
      <c r="N776">
        <f t="shared" si="62"/>
        <v>6</v>
      </c>
      <c r="O776">
        <f t="shared" si="63"/>
        <v>6</v>
      </c>
      <c r="P776">
        <f t="shared" si="64"/>
        <v>6</v>
      </c>
      <c r="R776">
        <f t="shared" si="60"/>
        <v>0</v>
      </c>
    </row>
    <row r="777" spans="1:18" x14ac:dyDescent="0.25">
      <c r="A777" t="s">
        <v>4355</v>
      </c>
      <c r="B777" t="s">
        <v>0</v>
      </c>
      <c r="C777">
        <v>731</v>
      </c>
      <c r="D777">
        <v>110673488</v>
      </c>
      <c r="E777" t="s">
        <v>4356</v>
      </c>
      <c r="F777" t="s">
        <v>4357</v>
      </c>
      <c r="G777" t="s">
        <v>0</v>
      </c>
      <c r="H777" t="s">
        <v>0</v>
      </c>
      <c r="I777" t="s">
        <v>7741</v>
      </c>
      <c r="J777" s="6">
        <v>2236983</v>
      </c>
      <c r="K777" s="3">
        <v>2239178</v>
      </c>
      <c r="L777" s="3">
        <f t="shared" si="61"/>
        <v>14</v>
      </c>
      <c r="N777">
        <f t="shared" si="62"/>
        <v>7</v>
      </c>
      <c r="O777">
        <f t="shared" si="63"/>
        <v>7</v>
      </c>
      <c r="P777">
        <f t="shared" si="64"/>
        <v>7</v>
      </c>
      <c r="R777">
        <f t="shared" si="60"/>
        <v>2</v>
      </c>
    </row>
    <row r="778" spans="1:18" x14ac:dyDescent="0.25">
      <c r="A778" t="s">
        <v>4358</v>
      </c>
      <c r="B778" t="s">
        <v>0</v>
      </c>
      <c r="C778">
        <v>395</v>
      </c>
      <c r="D778">
        <v>110673879</v>
      </c>
      <c r="E778" t="s">
        <v>4359</v>
      </c>
      <c r="F778" t="s">
        <v>4360</v>
      </c>
      <c r="G778" t="s">
        <v>0</v>
      </c>
      <c r="H778" t="s">
        <v>0</v>
      </c>
      <c r="I778" t="s">
        <v>7742</v>
      </c>
      <c r="J778" s="6">
        <v>2239217</v>
      </c>
      <c r="K778" s="3">
        <v>2240404</v>
      </c>
      <c r="L778" s="3">
        <f t="shared" si="61"/>
        <v>39</v>
      </c>
      <c r="N778">
        <f t="shared" si="62"/>
        <v>8</v>
      </c>
      <c r="O778">
        <f t="shared" si="63"/>
        <v>8</v>
      </c>
      <c r="P778">
        <f t="shared" si="64"/>
        <v>8</v>
      </c>
      <c r="R778">
        <f t="shared" si="60"/>
        <v>2</v>
      </c>
    </row>
    <row r="779" spans="1:18" x14ac:dyDescent="0.25">
      <c r="A779" t="s">
        <v>4361</v>
      </c>
      <c r="B779" t="s">
        <v>0</v>
      </c>
      <c r="C779">
        <v>70</v>
      </c>
      <c r="D779">
        <v>110674544</v>
      </c>
      <c r="E779" t="s">
        <v>4362</v>
      </c>
      <c r="F779" t="s">
        <v>4363</v>
      </c>
      <c r="G779" t="s">
        <v>0</v>
      </c>
      <c r="H779" t="s">
        <v>0</v>
      </c>
      <c r="I779" t="s">
        <v>7743</v>
      </c>
      <c r="J779" s="6">
        <v>2240410</v>
      </c>
      <c r="K779" s="3">
        <v>2240622</v>
      </c>
      <c r="L779" s="3">
        <f t="shared" si="61"/>
        <v>6</v>
      </c>
      <c r="N779">
        <f t="shared" si="62"/>
        <v>9</v>
      </c>
      <c r="O779">
        <f t="shared" si="63"/>
        <v>9</v>
      </c>
      <c r="P779">
        <f t="shared" si="64"/>
        <v>9</v>
      </c>
      <c r="R779">
        <f t="shared" si="60"/>
        <v>1</v>
      </c>
    </row>
    <row r="780" spans="1:18" x14ac:dyDescent="0.25">
      <c r="A780" t="s">
        <v>4364</v>
      </c>
      <c r="B780" t="s">
        <v>0</v>
      </c>
      <c r="C780">
        <v>216</v>
      </c>
      <c r="D780">
        <v>110673434</v>
      </c>
      <c r="E780" t="s">
        <v>4365</v>
      </c>
      <c r="F780" t="s">
        <v>4366</v>
      </c>
      <c r="G780" t="s">
        <v>0</v>
      </c>
      <c r="H780" t="s">
        <v>0</v>
      </c>
      <c r="I780" t="s">
        <v>7744</v>
      </c>
      <c r="J780" s="6">
        <v>2240603</v>
      </c>
      <c r="K780" s="3">
        <v>2241253</v>
      </c>
      <c r="L780" s="3">
        <f t="shared" si="61"/>
        <v>-19</v>
      </c>
      <c r="N780">
        <f t="shared" si="62"/>
        <v>10</v>
      </c>
      <c r="O780">
        <f t="shared" si="63"/>
        <v>10</v>
      </c>
      <c r="P780">
        <f t="shared" si="64"/>
        <v>10</v>
      </c>
      <c r="R780">
        <f t="shared" si="60"/>
        <v>0</v>
      </c>
    </row>
    <row r="781" spans="1:18" x14ac:dyDescent="0.25">
      <c r="A781" t="s">
        <v>4367</v>
      </c>
      <c r="B781" t="s">
        <v>0</v>
      </c>
      <c r="C781">
        <v>89</v>
      </c>
      <c r="D781">
        <v>110673669</v>
      </c>
      <c r="E781" t="s">
        <v>0</v>
      </c>
      <c r="F781" t="s">
        <v>4368</v>
      </c>
      <c r="G781" t="s">
        <v>0</v>
      </c>
      <c r="H781" t="s">
        <v>0</v>
      </c>
      <c r="I781" t="s">
        <v>6790</v>
      </c>
      <c r="J781" s="6">
        <v>2241243</v>
      </c>
      <c r="K781" s="3">
        <v>2241512</v>
      </c>
      <c r="L781" s="3">
        <f t="shared" si="61"/>
        <v>-10</v>
      </c>
      <c r="N781">
        <f t="shared" si="62"/>
        <v>11</v>
      </c>
      <c r="O781">
        <f t="shared" si="63"/>
        <v>11</v>
      </c>
      <c r="P781">
        <f t="shared" si="64"/>
        <v>11</v>
      </c>
      <c r="R781">
        <f t="shared" si="60"/>
        <v>2</v>
      </c>
    </row>
    <row r="782" spans="1:18" x14ac:dyDescent="0.25">
      <c r="A782" t="s">
        <v>4369</v>
      </c>
      <c r="B782" t="s">
        <v>0</v>
      </c>
      <c r="C782">
        <v>294</v>
      </c>
      <c r="D782">
        <v>110674246</v>
      </c>
      <c r="E782" t="s">
        <v>0</v>
      </c>
      <c r="F782" t="s">
        <v>4370</v>
      </c>
      <c r="G782" t="s">
        <v>0</v>
      </c>
      <c r="H782" t="s">
        <v>0</v>
      </c>
      <c r="I782" t="s">
        <v>7745</v>
      </c>
      <c r="J782" s="6">
        <v>2241526</v>
      </c>
      <c r="K782" s="3">
        <v>2242410</v>
      </c>
      <c r="L782" s="3">
        <f t="shared" si="61"/>
        <v>14</v>
      </c>
      <c r="N782">
        <f t="shared" si="62"/>
        <v>12</v>
      </c>
      <c r="O782">
        <f t="shared" si="63"/>
        <v>12</v>
      </c>
      <c r="P782">
        <f t="shared" si="64"/>
        <v>12</v>
      </c>
      <c r="R782">
        <f t="shared" si="60"/>
        <v>0</v>
      </c>
    </row>
    <row r="783" spans="1:18" x14ac:dyDescent="0.25">
      <c r="A783" t="s">
        <v>4371</v>
      </c>
      <c r="B783" t="s">
        <v>0</v>
      </c>
      <c r="C783">
        <v>465</v>
      </c>
      <c r="D783">
        <v>110674513</v>
      </c>
      <c r="E783" t="s">
        <v>0</v>
      </c>
      <c r="F783" t="s">
        <v>4372</v>
      </c>
      <c r="G783" t="s">
        <v>0</v>
      </c>
      <c r="H783" t="s">
        <v>0</v>
      </c>
      <c r="I783" t="s">
        <v>7634</v>
      </c>
      <c r="J783" s="6">
        <v>2242630</v>
      </c>
      <c r="K783" s="3">
        <v>2244027</v>
      </c>
      <c r="L783" s="3">
        <f t="shared" si="61"/>
        <v>220</v>
      </c>
      <c r="N783">
        <f t="shared" si="62"/>
        <v>0</v>
      </c>
      <c r="O783">
        <f t="shared" si="63"/>
        <v>0</v>
      </c>
      <c r="P783">
        <f t="shared" si="64"/>
        <v>0</v>
      </c>
      <c r="R783">
        <f t="shared" si="60"/>
        <v>0</v>
      </c>
    </row>
    <row r="784" spans="1:18" x14ac:dyDescent="0.25">
      <c r="A784" t="s">
        <v>4373</v>
      </c>
      <c r="B784" t="s">
        <v>0</v>
      </c>
      <c r="C784">
        <v>327</v>
      </c>
      <c r="D784">
        <v>110673900</v>
      </c>
      <c r="E784" t="s">
        <v>0</v>
      </c>
      <c r="F784" t="s">
        <v>4374</v>
      </c>
      <c r="G784" t="s">
        <v>0</v>
      </c>
      <c r="H784" t="s">
        <v>0</v>
      </c>
      <c r="I784" t="s">
        <v>7746</v>
      </c>
      <c r="J784" s="6">
        <v>2244285</v>
      </c>
      <c r="K784" s="3">
        <v>2245268</v>
      </c>
      <c r="L784" s="3">
        <f t="shared" si="61"/>
        <v>258</v>
      </c>
      <c r="N784">
        <f t="shared" si="62"/>
        <v>0</v>
      </c>
      <c r="O784">
        <f t="shared" si="63"/>
        <v>0</v>
      </c>
      <c r="P784">
        <f t="shared" si="64"/>
        <v>0</v>
      </c>
      <c r="R784">
        <f t="shared" si="60"/>
        <v>0</v>
      </c>
    </row>
    <row r="785" spans="1:18" x14ac:dyDescent="0.25">
      <c r="A785" t="s">
        <v>4375</v>
      </c>
      <c r="B785" t="s">
        <v>0</v>
      </c>
      <c r="C785">
        <v>491</v>
      </c>
      <c r="D785">
        <v>110675690</v>
      </c>
      <c r="E785" t="s">
        <v>4376</v>
      </c>
      <c r="F785" t="s">
        <v>4377</v>
      </c>
      <c r="G785" t="s">
        <v>0</v>
      </c>
      <c r="H785" t="s">
        <v>0</v>
      </c>
      <c r="I785" t="s">
        <v>7747</v>
      </c>
      <c r="J785" s="6">
        <v>2245619</v>
      </c>
      <c r="K785" s="3">
        <v>2247094</v>
      </c>
      <c r="L785" s="3">
        <f t="shared" si="61"/>
        <v>351</v>
      </c>
      <c r="N785">
        <f t="shared" si="62"/>
        <v>0</v>
      </c>
      <c r="O785">
        <f t="shared" si="63"/>
        <v>0</v>
      </c>
      <c r="P785">
        <f t="shared" si="64"/>
        <v>0</v>
      </c>
      <c r="R785">
        <f t="shared" si="60"/>
        <v>2</v>
      </c>
    </row>
    <row r="786" spans="1:18" x14ac:dyDescent="0.25">
      <c r="A786" t="s">
        <v>4378</v>
      </c>
      <c r="B786" t="s">
        <v>0</v>
      </c>
      <c r="C786">
        <v>331</v>
      </c>
      <c r="D786">
        <v>110673381</v>
      </c>
      <c r="E786" t="s">
        <v>0</v>
      </c>
      <c r="F786" t="s">
        <v>4379</v>
      </c>
      <c r="G786" t="s">
        <v>0</v>
      </c>
      <c r="H786" t="s">
        <v>0</v>
      </c>
      <c r="I786" t="s">
        <v>7748</v>
      </c>
      <c r="J786" s="6">
        <v>2247427</v>
      </c>
      <c r="K786" s="3">
        <v>2248422</v>
      </c>
      <c r="L786" s="3">
        <f t="shared" si="61"/>
        <v>333</v>
      </c>
      <c r="N786">
        <f t="shared" si="62"/>
        <v>0</v>
      </c>
      <c r="O786">
        <f t="shared" si="63"/>
        <v>0</v>
      </c>
      <c r="P786">
        <f t="shared" si="64"/>
        <v>0</v>
      </c>
      <c r="R786">
        <f t="shared" si="60"/>
        <v>1</v>
      </c>
    </row>
    <row r="787" spans="1:18" x14ac:dyDescent="0.25">
      <c r="A787" t="s">
        <v>4380</v>
      </c>
      <c r="B787" t="s">
        <v>0</v>
      </c>
      <c r="C787">
        <v>438</v>
      </c>
      <c r="D787">
        <v>110673466</v>
      </c>
      <c r="E787" t="s">
        <v>4381</v>
      </c>
      <c r="F787" t="s">
        <v>4382</v>
      </c>
      <c r="G787" t="s">
        <v>0</v>
      </c>
      <c r="H787" t="s">
        <v>0</v>
      </c>
      <c r="I787" t="s">
        <v>7749</v>
      </c>
      <c r="J787" s="6">
        <v>2248427</v>
      </c>
      <c r="K787" s="3">
        <v>2249743</v>
      </c>
      <c r="L787" s="3">
        <f t="shared" si="61"/>
        <v>5</v>
      </c>
      <c r="N787">
        <f t="shared" si="62"/>
        <v>1</v>
      </c>
      <c r="O787">
        <f t="shared" si="63"/>
        <v>1</v>
      </c>
      <c r="P787">
        <f t="shared" si="64"/>
        <v>1</v>
      </c>
      <c r="R787">
        <f t="shared" si="60"/>
        <v>0</v>
      </c>
    </row>
    <row r="788" spans="1:18" x14ac:dyDescent="0.25">
      <c r="A788" t="s">
        <v>4383</v>
      </c>
      <c r="B788" t="s">
        <v>0</v>
      </c>
      <c r="C788">
        <v>445</v>
      </c>
      <c r="D788">
        <v>110674704</v>
      </c>
      <c r="E788" t="s">
        <v>0</v>
      </c>
      <c r="F788" t="s">
        <v>4384</v>
      </c>
      <c r="G788" t="s">
        <v>0</v>
      </c>
      <c r="H788" t="s">
        <v>0</v>
      </c>
      <c r="I788" t="s">
        <v>6790</v>
      </c>
      <c r="J788" s="6">
        <v>2249746</v>
      </c>
      <c r="K788" s="3">
        <v>2251083</v>
      </c>
      <c r="L788" s="3">
        <f t="shared" si="61"/>
        <v>3</v>
      </c>
      <c r="N788">
        <f t="shared" si="62"/>
        <v>2</v>
      </c>
      <c r="O788">
        <f t="shared" si="63"/>
        <v>2</v>
      </c>
      <c r="P788">
        <f t="shared" si="64"/>
        <v>2</v>
      </c>
      <c r="R788">
        <f t="shared" si="60"/>
        <v>1</v>
      </c>
    </row>
    <row r="789" spans="1:18" x14ac:dyDescent="0.25">
      <c r="A789" t="s">
        <v>4385</v>
      </c>
      <c r="B789" t="s">
        <v>0</v>
      </c>
      <c r="C789">
        <v>571</v>
      </c>
      <c r="D789">
        <v>110675994</v>
      </c>
      <c r="E789" t="s">
        <v>0</v>
      </c>
      <c r="F789" t="s">
        <v>4386</v>
      </c>
      <c r="G789" t="s">
        <v>0</v>
      </c>
      <c r="H789" t="s">
        <v>0</v>
      </c>
      <c r="I789" t="s">
        <v>6900</v>
      </c>
      <c r="J789" s="6">
        <v>2251410</v>
      </c>
      <c r="K789" s="3">
        <v>2253125</v>
      </c>
      <c r="L789" s="3">
        <f t="shared" si="61"/>
        <v>327</v>
      </c>
      <c r="N789">
        <f t="shared" si="62"/>
        <v>0</v>
      </c>
      <c r="O789">
        <f t="shared" si="63"/>
        <v>0</v>
      </c>
      <c r="P789">
        <f t="shared" si="64"/>
        <v>0</v>
      </c>
      <c r="R789">
        <f t="shared" si="60"/>
        <v>1</v>
      </c>
    </row>
    <row r="790" spans="1:18" x14ac:dyDescent="0.25">
      <c r="A790" t="s">
        <v>4387</v>
      </c>
      <c r="B790" t="s">
        <v>0</v>
      </c>
      <c r="C790">
        <v>234</v>
      </c>
      <c r="D790">
        <v>110675368</v>
      </c>
      <c r="E790" t="s">
        <v>0</v>
      </c>
      <c r="F790" t="s">
        <v>4388</v>
      </c>
      <c r="G790" t="s">
        <v>0</v>
      </c>
      <c r="H790" t="s">
        <v>0</v>
      </c>
      <c r="I790" t="s">
        <v>6790</v>
      </c>
      <c r="J790" s="6">
        <v>2253139</v>
      </c>
      <c r="K790" s="3">
        <v>2253843</v>
      </c>
      <c r="L790" s="3">
        <f t="shared" si="61"/>
        <v>14</v>
      </c>
      <c r="N790">
        <f t="shared" si="62"/>
        <v>1</v>
      </c>
      <c r="O790">
        <f t="shared" si="63"/>
        <v>1</v>
      </c>
      <c r="P790">
        <f t="shared" si="64"/>
        <v>1</v>
      </c>
      <c r="R790">
        <f t="shared" si="60"/>
        <v>0</v>
      </c>
    </row>
    <row r="791" spans="1:18" x14ac:dyDescent="0.25">
      <c r="A791" t="s">
        <v>4389</v>
      </c>
      <c r="B791" t="s">
        <v>0</v>
      </c>
      <c r="C791">
        <v>149</v>
      </c>
      <c r="D791">
        <v>110674332</v>
      </c>
      <c r="E791" t="s">
        <v>4390</v>
      </c>
      <c r="F791" t="s">
        <v>4391</v>
      </c>
      <c r="G791" t="s">
        <v>0</v>
      </c>
      <c r="H791" t="s">
        <v>0</v>
      </c>
      <c r="I791" t="s">
        <v>7750</v>
      </c>
      <c r="J791" s="6">
        <v>2254009</v>
      </c>
      <c r="K791" s="3">
        <v>2254458</v>
      </c>
      <c r="L791" s="3">
        <f t="shared" si="61"/>
        <v>166</v>
      </c>
      <c r="N791">
        <f t="shared" si="62"/>
        <v>0</v>
      </c>
      <c r="O791">
        <f t="shared" si="63"/>
        <v>0</v>
      </c>
      <c r="P791">
        <f t="shared" si="64"/>
        <v>2</v>
      </c>
      <c r="R791">
        <f t="shared" si="60"/>
        <v>2</v>
      </c>
    </row>
    <row r="792" spans="1:18" x14ac:dyDescent="0.25">
      <c r="A792" t="s">
        <v>4392</v>
      </c>
      <c r="B792" t="s">
        <v>0</v>
      </c>
      <c r="C792">
        <v>90</v>
      </c>
      <c r="D792">
        <v>110673741</v>
      </c>
      <c r="E792" t="s">
        <v>0</v>
      </c>
      <c r="F792" t="s">
        <v>4393</v>
      </c>
      <c r="G792" t="s">
        <v>0</v>
      </c>
      <c r="H792" t="s">
        <v>0</v>
      </c>
      <c r="I792" t="s">
        <v>7689</v>
      </c>
      <c r="J792" s="6">
        <v>2254520</v>
      </c>
      <c r="K792" s="3">
        <v>2254792</v>
      </c>
      <c r="L792" s="3">
        <f t="shared" si="61"/>
        <v>62</v>
      </c>
      <c r="N792">
        <f t="shared" si="62"/>
        <v>0</v>
      </c>
      <c r="O792">
        <f t="shared" si="63"/>
        <v>1</v>
      </c>
      <c r="P792">
        <f t="shared" si="64"/>
        <v>3</v>
      </c>
      <c r="R792">
        <f t="shared" si="60"/>
        <v>0</v>
      </c>
    </row>
    <row r="793" spans="1:18" x14ac:dyDescent="0.25">
      <c r="A793" t="s">
        <v>4394</v>
      </c>
      <c r="B793" t="s">
        <v>0</v>
      </c>
      <c r="C793">
        <v>257</v>
      </c>
      <c r="D793">
        <v>110674026</v>
      </c>
      <c r="E793" t="s">
        <v>4395</v>
      </c>
      <c r="F793" t="s">
        <v>4396</v>
      </c>
      <c r="G793" t="s">
        <v>0</v>
      </c>
      <c r="H793" t="s">
        <v>0</v>
      </c>
      <c r="I793" t="s">
        <v>7751</v>
      </c>
      <c r="J793" s="6">
        <v>2254933</v>
      </c>
      <c r="K793" s="3">
        <v>2255706</v>
      </c>
      <c r="L793" s="3">
        <f t="shared" si="61"/>
        <v>141</v>
      </c>
      <c r="N793">
        <f t="shared" si="62"/>
        <v>0</v>
      </c>
      <c r="O793">
        <f t="shared" si="63"/>
        <v>0</v>
      </c>
      <c r="P793">
        <f t="shared" si="64"/>
        <v>4</v>
      </c>
      <c r="R793">
        <f t="shared" si="60"/>
        <v>2</v>
      </c>
    </row>
    <row r="794" spans="1:18" x14ac:dyDescent="0.25">
      <c r="A794" t="s">
        <v>4397</v>
      </c>
      <c r="B794" t="s">
        <v>0</v>
      </c>
      <c r="C794">
        <v>235</v>
      </c>
      <c r="D794">
        <v>110673586</v>
      </c>
      <c r="E794" t="s">
        <v>4398</v>
      </c>
      <c r="F794" t="s">
        <v>4399</v>
      </c>
      <c r="G794" t="s">
        <v>0</v>
      </c>
      <c r="H794" t="s">
        <v>0</v>
      </c>
      <c r="I794" t="s">
        <v>7752</v>
      </c>
      <c r="J794" s="6">
        <v>2255781</v>
      </c>
      <c r="K794" s="3">
        <v>2256488</v>
      </c>
      <c r="L794" s="3">
        <f t="shared" si="61"/>
        <v>75</v>
      </c>
      <c r="N794">
        <f t="shared" si="62"/>
        <v>0</v>
      </c>
      <c r="O794">
        <f t="shared" si="63"/>
        <v>1</v>
      </c>
      <c r="P794">
        <f t="shared" si="64"/>
        <v>5</v>
      </c>
      <c r="R794">
        <f t="shared" si="60"/>
        <v>1</v>
      </c>
    </row>
    <row r="795" spans="1:18" x14ac:dyDescent="0.25">
      <c r="A795" t="s">
        <v>4400</v>
      </c>
      <c r="B795" t="s">
        <v>0</v>
      </c>
      <c r="C795">
        <v>268</v>
      </c>
      <c r="D795">
        <v>110674181</v>
      </c>
      <c r="E795" t="s">
        <v>4401</v>
      </c>
      <c r="F795" t="s">
        <v>4402</v>
      </c>
      <c r="G795" t="s">
        <v>0</v>
      </c>
      <c r="H795" t="s">
        <v>0</v>
      </c>
      <c r="I795" t="s">
        <v>7753</v>
      </c>
      <c r="J795" s="6">
        <v>2256502</v>
      </c>
      <c r="K795" s="3">
        <v>2257308</v>
      </c>
      <c r="L795" s="3">
        <f t="shared" si="61"/>
        <v>14</v>
      </c>
      <c r="N795">
        <f t="shared" si="62"/>
        <v>1</v>
      </c>
      <c r="O795">
        <f t="shared" si="63"/>
        <v>2</v>
      </c>
      <c r="P795">
        <f t="shared" si="64"/>
        <v>6</v>
      </c>
      <c r="R795">
        <f t="shared" si="60"/>
        <v>1</v>
      </c>
    </row>
    <row r="796" spans="1:18" x14ac:dyDescent="0.25">
      <c r="A796" t="s">
        <v>4403</v>
      </c>
      <c r="B796" t="s">
        <v>0</v>
      </c>
      <c r="C796">
        <v>64</v>
      </c>
      <c r="D796">
        <v>110674789</v>
      </c>
      <c r="E796" t="s">
        <v>0</v>
      </c>
      <c r="F796" t="s">
        <v>4404</v>
      </c>
      <c r="G796" t="s">
        <v>0</v>
      </c>
      <c r="H796" t="s">
        <v>0</v>
      </c>
      <c r="I796" t="s">
        <v>6796</v>
      </c>
      <c r="J796" s="6">
        <v>2257346</v>
      </c>
      <c r="K796" s="3">
        <v>2257540</v>
      </c>
      <c r="L796" s="3">
        <f t="shared" si="61"/>
        <v>38</v>
      </c>
      <c r="N796">
        <f t="shared" si="62"/>
        <v>2</v>
      </c>
      <c r="O796">
        <f t="shared" si="63"/>
        <v>3</v>
      </c>
      <c r="P796">
        <f t="shared" si="64"/>
        <v>7</v>
      </c>
      <c r="R796">
        <f t="shared" si="60"/>
        <v>1</v>
      </c>
    </row>
    <row r="797" spans="1:18" x14ac:dyDescent="0.25">
      <c r="A797" t="s">
        <v>4405</v>
      </c>
      <c r="B797" t="s">
        <v>0</v>
      </c>
      <c r="C797">
        <v>381</v>
      </c>
      <c r="D797">
        <v>110674338</v>
      </c>
      <c r="E797" t="s">
        <v>4406</v>
      </c>
      <c r="F797" t="s">
        <v>4407</v>
      </c>
      <c r="G797" t="s">
        <v>0</v>
      </c>
      <c r="H797" t="s">
        <v>0</v>
      </c>
      <c r="I797" t="s">
        <v>7754</v>
      </c>
      <c r="J797" s="6">
        <v>2257713</v>
      </c>
      <c r="K797" s="3">
        <v>2258858</v>
      </c>
      <c r="L797" s="3">
        <f t="shared" si="61"/>
        <v>173</v>
      </c>
      <c r="N797">
        <f t="shared" si="62"/>
        <v>0</v>
      </c>
      <c r="O797">
        <f t="shared" si="63"/>
        <v>0</v>
      </c>
      <c r="P797">
        <f t="shared" si="64"/>
        <v>8</v>
      </c>
      <c r="R797">
        <f t="shared" si="60"/>
        <v>0</v>
      </c>
    </row>
    <row r="798" spans="1:18" x14ac:dyDescent="0.25">
      <c r="A798" t="s">
        <v>4408</v>
      </c>
      <c r="B798" t="s">
        <v>0</v>
      </c>
      <c r="C798">
        <v>412</v>
      </c>
      <c r="D798">
        <v>110675309</v>
      </c>
      <c r="E798" t="s">
        <v>4409</v>
      </c>
      <c r="F798" t="s">
        <v>4410</v>
      </c>
      <c r="G798" t="s">
        <v>0</v>
      </c>
      <c r="H798" t="s">
        <v>0</v>
      </c>
      <c r="I798" t="s">
        <v>7755</v>
      </c>
      <c r="J798" s="6">
        <v>2258872</v>
      </c>
      <c r="K798" s="3">
        <v>2260110</v>
      </c>
      <c r="L798" s="3">
        <f t="shared" si="61"/>
        <v>14</v>
      </c>
      <c r="N798">
        <f t="shared" si="62"/>
        <v>1</v>
      </c>
      <c r="O798">
        <f t="shared" si="63"/>
        <v>1</v>
      </c>
      <c r="P798">
        <f t="shared" si="64"/>
        <v>9</v>
      </c>
      <c r="R798">
        <f t="shared" si="60"/>
        <v>1</v>
      </c>
    </row>
    <row r="799" spans="1:18" x14ac:dyDescent="0.25">
      <c r="A799" t="s">
        <v>4411</v>
      </c>
      <c r="B799" t="s">
        <v>0</v>
      </c>
      <c r="C799">
        <v>350</v>
      </c>
      <c r="D799">
        <v>110673532</v>
      </c>
      <c r="E799" t="s">
        <v>4412</v>
      </c>
      <c r="F799" t="s">
        <v>4413</v>
      </c>
      <c r="G799" t="s">
        <v>0</v>
      </c>
      <c r="H799" t="s">
        <v>0</v>
      </c>
      <c r="I799" t="s">
        <v>7756</v>
      </c>
      <c r="J799" s="6">
        <v>2260188</v>
      </c>
      <c r="K799" s="3">
        <v>2261240</v>
      </c>
      <c r="L799" s="3">
        <f t="shared" si="61"/>
        <v>78</v>
      </c>
      <c r="N799">
        <f t="shared" si="62"/>
        <v>0</v>
      </c>
      <c r="O799">
        <f t="shared" si="63"/>
        <v>2</v>
      </c>
      <c r="P799">
        <f t="shared" si="64"/>
        <v>10</v>
      </c>
      <c r="R799">
        <f t="shared" si="60"/>
        <v>2</v>
      </c>
    </row>
    <row r="800" spans="1:18" x14ac:dyDescent="0.25">
      <c r="A800" t="s">
        <v>4414</v>
      </c>
      <c r="B800" t="s">
        <v>0</v>
      </c>
      <c r="C800">
        <v>233</v>
      </c>
      <c r="D800">
        <v>110674005</v>
      </c>
      <c r="E800" t="s">
        <v>0</v>
      </c>
      <c r="F800" t="s">
        <v>4415</v>
      </c>
      <c r="G800" t="s">
        <v>0</v>
      </c>
      <c r="H800" t="s">
        <v>0</v>
      </c>
      <c r="I800" t="s">
        <v>7757</v>
      </c>
      <c r="J800" s="6">
        <v>2261421</v>
      </c>
      <c r="K800" s="3">
        <v>2262122</v>
      </c>
      <c r="L800" s="3">
        <f t="shared" si="61"/>
        <v>181</v>
      </c>
      <c r="N800">
        <f t="shared" si="62"/>
        <v>0</v>
      </c>
      <c r="O800">
        <f t="shared" si="63"/>
        <v>0</v>
      </c>
      <c r="P800">
        <f t="shared" si="64"/>
        <v>11</v>
      </c>
      <c r="R800">
        <f t="shared" si="60"/>
        <v>2</v>
      </c>
    </row>
    <row r="801" spans="1:18" x14ac:dyDescent="0.25">
      <c r="A801" t="s">
        <v>4416</v>
      </c>
      <c r="B801" t="s">
        <v>0</v>
      </c>
      <c r="C801">
        <v>555</v>
      </c>
      <c r="D801">
        <v>110674806</v>
      </c>
      <c r="E801" t="s">
        <v>0</v>
      </c>
      <c r="F801" t="s">
        <v>4417</v>
      </c>
      <c r="G801" t="s">
        <v>0</v>
      </c>
      <c r="H801" t="s">
        <v>0</v>
      </c>
      <c r="I801" t="s">
        <v>6980</v>
      </c>
      <c r="J801" s="6">
        <v>2262185</v>
      </c>
      <c r="K801" s="3">
        <v>2263852</v>
      </c>
      <c r="L801" s="3">
        <f t="shared" si="61"/>
        <v>63</v>
      </c>
      <c r="N801">
        <f t="shared" si="62"/>
        <v>0</v>
      </c>
      <c r="O801">
        <f t="shared" si="63"/>
        <v>1</v>
      </c>
      <c r="P801">
        <f t="shared" si="64"/>
        <v>12</v>
      </c>
      <c r="R801">
        <f t="shared" si="60"/>
        <v>0</v>
      </c>
    </row>
    <row r="802" spans="1:18" x14ac:dyDescent="0.25">
      <c r="A802" t="s">
        <v>4418</v>
      </c>
      <c r="B802" t="s">
        <v>0</v>
      </c>
      <c r="C802">
        <v>208</v>
      </c>
      <c r="D802">
        <v>110676000</v>
      </c>
      <c r="E802" t="s">
        <v>4419</v>
      </c>
      <c r="F802" t="s">
        <v>4420</v>
      </c>
      <c r="G802" t="s">
        <v>0</v>
      </c>
      <c r="H802" t="s">
        <v>0</v>
      </c>
      <c r="I802" t="s">
        <v>7758</v>
      </c>
      <c r="J802" s="6">
        <v>2263965</v>
      </c>
      <c r="K802" s="3">
        <v>2264591</v>
      </c>
      <c r="L802" s="3">
        <f t="shared" si="61"/>
        <v>113</v>
      </c>
      <c r="N802">
        <f t="shared" si="62"/>
        <v>0</v>
      </c>
      <c r="O802">
        <f t="shared" si="63"/>
        <v>0</v>
      </c>
      <c r="P802">
        <f t="shared" si="64"/>
        <v>13</v>
      </c>
      <c r="R802">
        <f t="shared" si="60"/>
        <v>1</v>
      </c>
    </row>
    <row r="803" spans="1:18" x14ac:dyDescent="0.25">
      <c r="A803" t="s">
        <v>4421</v>
      </c>
      <c r="B803" t="s">
        <v>0</v>
      </c>
      <c r="C803">
        <v>409</v>
      </c>
      <c r="D803">
        <v>110673918</v>
      </c>
      <c r="E803" t="s">
        <v>0</v>
      </c>
      <c r="F803" t="s">
        <v>4422</v>
      </c>
      <c r="G803" t="s">
        <v>0</v>
      </c>
      <c r="H803" t="s">
        <v>0</v>
      </c>
      <c r="I803" t="s">
        <v>7759</v>
      </c>
      <c r="J803" s="6">
        <v>2264591</v>
      </c>
      <c r="K803" s="3">
        <v>2265820</v>
      </c>
      <c r="L803" s="3">
        <f t="shared" si="61"/>
        <v>0</v>
      </c>
      <c r="N803">
        <f t="shared" si="62"/>
        <v>1</v>
      </c>
      <c r="O803">
        <f t="shared" si="63"/>
        <v>1</v>
      </c>
      <c r="P803">
        <f t="shared" si="64"/>
        <v>14</v>
      </c>
      <c r="R803">
        <f t="shared" si="60"/>
        <v>1</v>
      </c>
    </row>
    <row r="804" spans="1:18" x14ac:dyDescent="0.25">
      <c r="A804" t="s">
        <v>4423</v>
      </c>
      <c r="B804" t="s">
        <v>0</v>
      </c>
      <c r="C804">
        <v>214</v>
      </c>
      <c r="D804">
        <v>110673286</v>
      </c>
      <c r="E804" t="s">
        <v>0</v>
      </c>
      <c r="F804" t="s">
        <v>4424</v>
      </c>
      <c r="G804" t="s">
        <v>0</v>
      </c>
      <c r="H804" t="s">
        <v>0</v>
      </c>
      <c r="I804" t="s">
        <v>7760</v>
      </c>
      <c r="J804" s="6">
        <v>2265826</v>
      </c>
      <c r="K804" s="3">
        <v>2266470</v>
      </c>
      <c r="L804" s="3">
        <f t="shared" si="61"/>
        <v>6</v>
      </c>
      <c r="N804">
        <f t="shared" si="62"/>
        <v>2</v>
      </c>
      <c r="O804">
        <f t="shared" si="63"/>
        <v>2</v>
      </c>
      <c r="P804">
        <f t="shared" si="64"/>
        <v>15</v>
      </c>
      <c r="R804">
        <f t="shared" si="60"/>
        <v>1</v>
      </c>
    </row>
    <row r="805" spans="1:18" x14ac:dyDescent="0.25">
      <c r="A805" t="s">
        <v>4425</v>
      </c>
      <c r="B805" t="s">
        <v>0</v>
      </c>
      <c r="C805">
        <v>333</v>
      </c>
      <c r="D805">
        <v>110674879</v>
      </c>
      <c r="E805" t="s">
        <v>0</v>
      </c>
      <c r="F805" t="s">
        <v>4426</v>
      </c>
      <c r="G805" t="s">
        <v>0</v>
      </c>
      <c r="H805" t="s">
        <v>0</v>
      </c>
      <c r="I805" t="s">
        <v>7761</v>
      </c>
      <c r="J805" s="6">
        <v>2266486</v>
      </c>
      <c r="K805" s="3">
        <v>2267487</v>
      </c>
      <c r="L805" s="3">
        <f t="shared" si="61"/>
        <v>16</v>
      </c>
      <c r="N805">
        <f t="shared" si="62"/>
        <v>3</v>
      </c>
      <c r="O805">
        <f t="shared" si="63"/>
        <v>3</v>
      </c>
      <c r="P805">
        <f t="shared" si="64"/>
        <v>16</v>
      </c>
      <c r="R805">
        <f t="shared" si="60"/>
        <v>0</v>
      </c>
    </row>
    <row r="806" spans="1:18" x14ac:dyDescent="0.25">
      <c r="A806" t="s">
        <v>4427</v>
      </c>
      <c r="B806" t="s">
        <v>0</v>
      </c>
      <c r="C806">
        <v>610</v>
      </c>
      <c r="D806">
        <v>110673302</v>
      </c>
      <c r="E806" t="s">
        <v>4428</v>
      </c>
      <c r="F806" t="s">
        <v>4429</v>
      </c>
      <c r="G806" t="s">
        <v>0</v>
      </c>
      <c r="H806" t="s">
        <v>0</v>
      </c>
      <c r="I806" t="s">
        <v>7762</v>
      </c>
      <c r="J806" s="6">
        <v>2267657</v>
      </c>
      <c r="K806" s="3">
        <v>2269489</v>
      </c>
      <c r="L806" s="3">
        <f t="shared" si="61"/>
        <v>170</v>
      </c>
      <c r="N806">
        <f t="shared" si="62"/>
        <v>0</v>
      </c>
      <c r="O806">
        <f t="shared" si="63"/>
        <v>0</v>
      </c>
      <c r="P806">
        <f t="shared" si="64"/>
        <v>17</v>
      </c>
      <c r="R806">
        <f t="shared" si="60"/>
        <v>1</v>
      </c>
    </row>
    <row r="807" spans="1:18" x14ac:dyDescent="0.25">
      <c r="A807" t="s">
        <v>4430</v>
      </c>
      <c r="B807" t="s">
        <v>0</v>
      </c>
      <c r="C807">
        <v>555</v>
      </c>
      <c r="D807">
        <v>110674098</v>
      </c>
      <c r="E807" t="s">
        <v>0</v>
      </c>
      <c r="F807" t="s">
        <v>4431</v>
      </c>
      <c r="G807" t="s">
        <v>0</v>
      </c>
      <c r="H807" t="s">
        <v>0</v>
      </c>
      <c r="I807" t="s">
        <v>7763</v>
      </c>
      <c r="J807" s="6">
        <v>2269646</v>
      </c>
      <c r="K807" s="3">
        <v>2271313</v>
      </c>
      <c r="L807" s="3">
        <f t="shared" si="61"/>
        <v>157</v>
      </c>
      <c r="N807">
        <f t="shared" si="62"/>
        <v>0</v>
      </c>
      <c r="O807">
        <f t="shared" si="63"/>
        <v>0</v>
      </c>
      <c r="P807">
        <f t="shared" si="64"/>
        <v>18</v>
      </c>
      <c r="R807">
        <f t="shared" si="60"/>
        <v>0</v>
      </c>
    </row>
    <row r="808" spans="1:18" x14ac:dyDescent="0.25">
      <c r="A808" t="s">
        <v>4432</v>
      </c>
      <c r="B808" t="s">
        <v>0</v>
      </c>
      <c r="C808">
        <v>150</v>
      </c>
      <c r="D808">
        <v>110675295</v>
      </c>
      <c r="E808" t="s">
        <v>0</v>
      </c>
      <c r="F808" t="s">
        <v>4433</v>
      </c>
      <c r="G808" t="s">
        <v>0</v>
      </c>
      <c r="H808" t="s">
        <v>0</v>
      </c>
      <c r="I808" t="s">
        <v>7449</v>
      </c>
      <c r="J808" s="6">
        <v>2271384</v>
      </c>
      <c r="K808" s="3">
        <v>2271836</v>
      </c>
      <c r="L808" s="3">
        <f t="shared" si="61"/>
        <v>71</v>
      </c>
      <c r="N808">
        <f t="shared" si="62"/>
        <v>0</v>
      </c>
      <c r="O808">
        <f t="shared" si="63"/>
        <v>1</v>
      </c>
      <c r="P808">
        <f t="shared" si="64"/>
        <v>19</v>
      </c>
      <c r="R808">
        <f t="shared" si="60"/>
        <v>0</v>
      </c>
    </row>
    <row r="809" spans="1:18" x14ac:dyDescent="0.25">
      <c r="A809" t="s">
        <v>4434</v>
      </c>
      <c r="B809" t="s">
        <v>0</v>
      </c>
      <c r="C809">
        <v>84</v>
      </c>
      <c r="D809">
        <v>110675980</v>
      </c>
      <c r="E809" t="s">
        <v>0</v>
      </c>
      <c r="F809" t="s">
        <v>4435</v>
      </c>
      <c r="G809" t="s">
        <v>0</v>
      </c>
      <c r="H809" t="s">
        <v>0</v>
      </c>
      <c r="I809" t="s">
        <v>6790</v>
      </c>
      <c r="J809" s="6">
        <v>2271857</v>
      </c>
      <c r="K809" s="3">
        <v>2272111</v>
      </c>
      <c r="L809" s="3">
        <f t="shared" si="61"/>
        <v>21</v>
      </c>
      <c r="N809">
        <f t="shared" si="62"/>
        <v>1</v>
      </c>
      <c r="O809">
        <f t="shared" si="63"/>
        <v>2</v>
      </c>
      <c r="P809">
        <f t="shared" si="64"/>
        <v>20</v>
      </c>
      <c r="R809">
        <f t="shared" si="60"/>
        <v>0</v>
      </c>
    </row>
    <row r="810" spans="1:18" x14ac:dyDescent="0.25">
      <c r="A810" t="s">
        <v>4436</v>
      </c>
      <c r="B810" t="s">
        <v>0</v>
      </c>
      <c r="C810">
        <v>137</v>
      </c>
      <c r="D810">
        <v>110673737</v>
      </c>
      <c r="E810" t="s">
        <v>0</v>
      </c>
      <c r="F810" t="s">
        <v>4437</v>
      </c>
      <c r="G810" t="s">
        <v>0</v>
      </c>
      <c r="H810" t="s">
        <v>0</v>
      </c>
      <c r="I810" t="s">
        <v>7764</v>
      </c>
      <c r="J810" s="6">
        <v>2272127</v>
      </c>
      <c r="K810" s="3">
        <v>2272540</v>
      </c>
      <c r="L810" s="3">
        <f t="shared" si="61"/>
        <v>16</v>
      </c>
      <c r="N810">
        <f t="shared" si="62"/>
        <v>2</v>
      </c>
      <c r="O810">
        <f t="shared" si="63"/>
        <v>3</v>
      </c>
      <c r="P810">
        <f t="shared" si="64"/>
        <v>21</v>
      </c>
      <c r="R810">
        <f t="shared" si="60"/>
        <v>2</v>
      </c>
    </row>
    <row r="811" spans="1:18" x14ac:dyDescent="0.25">
      <c r="A811" t="s">
        <v>4438</v>
      </c>
      <c r="B811" t="s">
        <v>0</v>
      </c>
      <c r="C811">
        <v>85</v>
      </c>
      <c r="D811">
        <v>110674360</v>
      </c>
      <c r="E811" t="s">
        <v>0</v>
      </c>
      <c r="F811" t="s">
        <v>4439</v>
      </c>
      <c r="G811" t="s">
        <v>0</v>
      </c>
      <c r="H811" t="s">
        <v>0</v>
      </c>
      <c r="I811" t="s">
        <v>6790</v>
      </c>
      <c r="J811" s="6">
        <v>2272588</v>
      </c>
      <c r="K811" s="3">
        <v>2272845</v>
      </c>
      <c r="L811" s="3">
        <f t="shared" si="61"/>
        <v>48</v>
      </c>
      <c r="N811">
        <f t="shared" si="62"/>
        <v>3</v>
      </c>
      <c r="O811">
        <f t="shared" si="63"/>
        <v>4</v>
      </c>
      <c r="P811">
        <f t="shared" si="64"/>
        <v>22</v>
      </c>
      <c r="R811">
        <f t="shared" si="60"/>
        <v>1</v>
      </c>
    </row>
    <row r="812" spans="1:18" x14ac:dyDescent="0.25">
      <c r="A812" t="s">
        <v>4440</v>
      </c>
      <c r="B812" t="s">
        <v>0</v>
      </c>
      <c r="C812">
        <v>879</v>
      </c>
      <c r="D812">
        <v>110673723</v>
      </c>
      <c r="E812" t="s">
        <v>4441</v>
      </c>
      <c r="F812" t="s">
        <v>4442</v>
      </c>
      <c r="G812" t="s">
        <v>0</v>
      </c>
      <c r="H812" t="s">
        <v>0</v>
      </c>
      <c r="I812" t="s">
        <v>7765</v>
      </c>
      <c r="J812" s="6">
        <v>2272989</v>
      </c>
      <c r="K812" s="3">
        <v>2275628</v>
      </c>
      <c r="L812" s="3">
        <f t="shared" si="61"/>
        <v>144</v>
      </c>
      <c r="N812">
        <f t="shared" si="62"/>
        <v>0</v>
      </c>
      <c r="O812">
        <f t="shared" si="63"/>
        <v>0</v>
      </c>
      <c r="P812">
        <f t="shared" si="64"/>
        <v>23</v>
      </c>
      <c r="R812">
        <f t="shared" si="60"/>
        <v>0</v>
      </c>
    </row>
    <row r="813" spans="1:18" x14ac:dyDescent="0.25">
      <c r="A813" t="s">
        <v>4443</v>
      </c>
      <c r="B813" t="s">
        <v>0</v>
      </c>
      <c r="C813">
        <v>160</v>
      </c>
      <c r="D813">
        <v>110675095</v>
      </c>
      <c r="E813" t="s">
        <v>0</v>
      </c>
      <c r="F813" t="s">
        <v>4444</v>
      </c>
      <c r="G813" t="s">
        <v>0</v>
      </c>
      <c r="H813" t="s">
        <v>0</v>
      </c>
      <c r="I813" t="s">
        <v>7689</v>
      </c>
      <c r="J813" s="6">
        <v>2277134</v>
      </c>
      <c r="K813" s="3">
        <v>2277616</v>
      </c>
      <c r="L813" s="3">
        <f t="shared" si="61"/>
        <v>1506</v>
      </c>
      <c r="N813">
        <f t="shared" si="62"/>
        <v>0</v>
      </c>
      <c r="O813">
        <f t="shared" si="63"/>
        <v>0</v>
      </c>
      <c r="P813">
        <f t="shared" si="64"/>
        <v>0</v>
      </c>
      <c r="R813">
        <f t="shared" si="60"/>
        <v>1</v>
      </c>
    </row>
    <row r="814" spans="1:18" x14ac:dyDescent="0.25">
      <c r="A814" t="s">
        <v>4445</v>
      </c>
      <c r="B814" t="s">
        <v>0</v>
      </c>
      <c r="C814">
        <v>359</v>
      </c>
      <c r="D814">
        <v>110675985</v>
      </c>
      <c r="E814" t="s">
        <v>4446</v>
      </c>
      <c r="F814" t="s">
        <v>4447</v>
      </c>
      <c r="G814" t="s">
        <v>0</v>
      </c>
      <c r="H814" t="s">
        <v>0</v>
      </c>
      <c r="I814" t="s">
        <v>7766</v>
      </c>
      <c r="J814" s="6">
        <v>2277896</v>
      </c>
      <c r="K814" s="3">
        <v>2278975</v>
      </c>
      <c r="L814" s="3">
        <f t="shared" si="61"/>
        <v>280</v>
      </c>
      <c r="N814">
        <f t="shared" si="62"/>
        <v>0</v>
      </c>
      <c r="O814">
        <f t="shared" si="63"/>
        <v>0</v>
      </c>
      <c r="P814">
        <f t="shared" si="64"/>
        <v>0</v>
      </c>
      <c r="R814">
        <f t="shared" si="60"/>
        <v>2</v>
      </c>
    </row>
    <row r="815" spans="1:18" x14ac:dyDescent="0.25">
      <c r="A815" t="s">
        <v>4448</v>
      </c>
      <c r="B815" t="s">
        <v>0</v>
      </c>
      <c r="C815">
        <v>142</v>
      </c>
      <c r="D815">
        <v>110673329</v>
      </c>
      <c r="E815" t="s">
        <v>4449</v>
      </c>
      <c r="F815" t="s">
        <v>4450</v>
      </c>
      <c r="G815" t="s">
        <v>0</v>
      </c>
      <c r="H815" t="s">
        <v>0</v>
      </c>
      <c r="I815" t="s">
        <v>7767</v>
      </c>
      <c r="J815" s="6">
        <v>2279000</v>
      </c>
      <c r="K815" s="3">
        <v>2279428</v>
      </c>
      <c r="L815" s="3">
        <f t="shared" si="61"/>
        <v>25</v>
      </c>
      <c r="N815">
        <f t="shared" si="62"/>
        <v>1</v>
      </c>
      <c r="O815">
        <f t="shared" si="63"/>
        <v>1</v>
      </c>
      <c r="P815">
        <f t="shared" si="64"/>
        <v>1</v>
      </c>
      <c r="R815">
        <f t="shared" si="60"/>
        <v>1</v>
      </c>
    </row>
    <row r="816" spans="1:18" x14ac:dyDescent="0.25">
      <c r="A816" t="s">
        <v>4452</v>
      </c>
      <c r="B816" t="s">
        <v>0</v>
      </c>
      <c r="C816">
        <v>398</v>
      </c>
      <c r="D816">
        <v>110675325</v>
      </c>
      <c r="E816" t="s">
        <v>4453</v>
      </c>
      <c r="F816" t="s">
        <v>4454</v>
      </c>
      <c r="G816" t="s">
        <v>0</v>
      </c>
      <c r="H816" t="s">
        <v>0</v>
      </c>
      <c r="I816" t="s">
        <v>7768</v>
      </c>
      <c r="J816" s="6">
        <v>2279431</v>
      </c>
      <c r="K816" s="3">
        <v>2280627</v>
      </c>
      <c r="L816" s="3">
        <f t="shared" si="61"/>
        <v>3</v>
      </c>
      <c r="N816">
        <f t="shared" si="62"/>
        <v>2</v>
      </c>
      <c r="O816">
        <f t="shared" si="63"/>
        <v>2</v>
      </c>
      <c r="P816">
        <f t="shared" si="64"/>
        <v>2</v>
      </c>
      <c r="R816">
        <f t="shared" si="60"/>
        <v>2</v>
      </c>
    </row>
    <row r="817" spans="1:18" x14ac:dyDescent="0.25">
      <c r="A817" t="s">
        <v>4455</v>
      </c>
      <c r="B817" t="s">
        <v>0</v>
      </c>
      <c r="C817">
        <v>153</v>
      </c>
      <c r="D817">
        <v>110674985</v>
      </c>
      <c r="E817" t="s">
        <v>0</v>
      </c>
      <c r="F817" t="s">
        <v>4456</v>
      </c>
      <c r="G817" t="s">
        <v>0</v>
      </c>
      <c r="H817" t="s">
        <v>0</v>
      </c>
      <c r="I817" t="s">
        <v>7769</v>
      </c>
      <c r="J817" s="6">
        <v>2280620</v>
      </c>
      <c r="K817" s="3">
        <v>2281081</v>
      </c>
      <c r="L817" s="3">
        <f t="shared" si="61"/>
        <v>-7</v>
      </c>
      <c r="N817">
        <f t="shared" si="62"/>
        <v>3</v>
      </c>
      <c r="O817">
        <f t="shared" si="63"/>
        <v>3</v>
      </c>
      <c r="P817">
        <f t="shared" si="64"/>
        <v>3</v>
      </c>
      <c r="R817">
        <f t="shared" si="60"/>
        <v>0</v>
      </c>
    </row>
    <row r="818" spans="1:18" x14ac:dyDescent="0.25">
      <c r="A818" t="s">
        <v>4457</v>
      </c>
      <c r="B818" t="s">
        <v>0</v>
      </c>
      <c r="C818">
        <v>289</v>
      </c>
      <c r="D818">
        <v>110674953</v>
      </c>
      <c r="E818" t="s">
        <v>0</v>
      </c>
      <c r="F818" t="s">
        <v>4458</v>
      </c>
      <c r="G818" t="s">
        <v>0</v>
      </c>
      <c r="H818" t="s">
        <v>0</v>
      </c>
      <c r="I818" t="s">
        <v>7347</v>
      </c>
      <c r="J818" s="6">
        <v>2282660</v>
      </c>
      <c r="K818" s="3">
        <v>2283529</v>
      </c>
      <c r="L818" s="3">
        <f t="shared" si="61"/>
        <v>1579</v>
      </c>
      <c r="N818">
        <f t="shared" si="62"/>
        <v>0</v>
      </c>
      <c r="O818">
        <f t="shared" si="63"/>
        <v>0</v>
      </c>
      <c r="P818">
        <f t="shared" si="64"/>
        <v>0</v>
      </c>
      <c r="R818">
        <f t="shared" si="60"/>
        <v>1</v>
      </c>
    </row>
    <row r="819" spans="1:18" x14ac:dyDescent="0.25">
      <c r="A819" t="s">
        <v>4459</v>
      </c>
      <c r="B819" t="s">
        <v>0</v>
      </c>
      <c r="C819">
        <v>142</v>
      </c>
      <c r="D819">
        <v>110675185</v>
      </c>
      <c r="E819" t="s">
        <v>0</v>
      </c>
      <c r="F819" t="s">
        <v>4460</v>
      </c>
      <c r="G819" t="s">
        <v>0</v>
      </c>
      <c r="H819" t="s">
        <v>0</v>
      </c>
      <c r="I819" t="s">
        <v>7770</v>
      </c>
      <c r="J819" s="6">
        <v>2283744</v>
      </c>
      <c r="K819" s="3">
        <v>2284172</v>
      </c>
      <c r="L819" s="3">
        <f t="shared" si="61"/>
        <v>215</v>
      </c>
      <c r="N819">
        <f t="shared" si="62"/>
        <v>0</v>
      </c>
      <c r="O819">
        <f t="shared" si="63"/>
        <v>0</v>
      </c>
      <c r="P819">
        <f t="shared" si="64"/>
        <v>0</v>
      </c>
      <c r="R819">
        <f t="shared" si="60"/>
        <v>1</v>
      </c>
    </row>
    <row r="820" spans="1:18" x14ac:dyDescent="0.25">
      <c r="A820" t="s">
        <v>4461</v>
      </c>
      <c r="B820" t="s">
        <v>0</v>
      </c>
      <c r="C820">
        <v>323</v>
      </c>
      <c r="D820">
        <v>110673497</v>
      </c>
      <c r="E820" t="s">
        <v>4462</v>
      </c>
      <c r="F820" t="s">
        <v>4463</v>
      </c>
      <c r="G820" t="s">
        <v>0</v>
      </c>
      <c r="H820" t="s">
        <v>0</v>
      </c>
      <c r="I820" t="s">
        <v>7771</v>
      </c>
      <c r="J820" s="6">
        <v>2284175</v>
      </c>
      <c r="K820" s="3">
        <v>2285146</v>
      </c>
      <c r="L820" s="3">
        <f t="shared" si="61"/>
        <v>3</v>
      </c>
      <c r="N820">
        <f t="shared" si="62"/>
        <v>1</v>
      </c>
      <c r="O820">
        <f t="shared" si="63"/>
        <v>1</v>
      </c>
      <c r="P820">
        <f t="shared" si="64"/>
        <v>1</v>
      </c>
      <c r="R820">
        <f t="shared" si="60"/>
        <v>2</v>
      </c>
    </row>
    <row r="821" spans="1:18" x14ac:dyDescent="0.25">
      <c r="A821" t="s">
        <v>4464</v>
      </c>
      <c r="B821" t="s">
        <v>0</v>
      </c>
      <c r="C821">
        <v>337</v>
      </c>
      <c r="D821">
        <v>110673894</v>
      </c>
      <c r="E821" t="s">
        <v>0</v>
      </c>
      <c r="F821" t="s">
        <v>4465</v>
      </c>
      <c r="G821" t="s">
        <v>0</v>
      </c>
      <c r="H821" t="s">
        <v>0</v>
      </c>
      <c r="I821" t="s">
        <v>7772</v>
      </c>
      <c r="J821" s="6">
        <v>2285250</v>
      </c>
      <c r="K821" s="3">
        <v>2286263</v>
      </c>
      <c r="L821" s="3">
        <f t="shared" si="61"/>
        <v>104</v>
      </c>
      <c r="N821">
        <f t="shared" si="62"/>
        <v>0</v>
      </c>
      <c r="O821">
        <f t="shared" si="63"/>
        <v>0</v>
      </c>
      <c r="P821">
        <f t="shared" si="64"/>
        <v>2</v>
      </c>
      <c r="R821">
        <f t="shared" si="60"/>
        <v>1</v>
      </c>
    </row>
    <row r="822" spans="1:18" x14ac:dyDescent="0.25">
      <c r="A822" t="s">
        <v>4466</v>
      </c>
      <c r="B822" t="s">
        <v>0</v>
      </c>
      <c r="C822">
        <v>198</v>
      </c>
      <c r="D822">
        <v>110674549</v>
      </c>
      <c r="E822" t="s">
        <v>0</v>
      </c>
      <c r="F822" t="s">
        <v>4467</v>
      </c>
      <c r="G822" t="s">
        <v>0</v>
      </c>
      <c r="H822" t="s">
        <v>0</v>
      </c>
      <c r="I822" t="s">
        <v>7773</v>
      </c>
      <c r="J822" s="6">
        <v>2286381</v>
      </c>
      <c r="K822" s="3">
        <v>2286977</v>
      </c>
      <c r="L822" s="3">
        <f t="shared" si="61"/>
        <v>118</v>
      </c>
      <c r="N822">
        <f t="shared" si="62"/>
        <v>0</v>
      </c>
      <c r="O822">
        <f t="shared" si="63"/>
        <v>0</v>
      </c>
      <c r="P822">
        <f t="shared" si="64"/>
        <v>3</v>
      </c>
      <c r="R822">
        <f t="shared" si="60"/>
        <v>0</v>
      </c>
    </row>
    <row r="823" spans="1:18" x14ac:dyDescent="0.25">
      <c r="A823" t="s">
        <v>4468</v>
      </c>
      <c r="B823" t="s">
        <v>0</v>
      </c>
      <c r="C823">
        <v>406</v>
      </c>
      <c r="D823">
        <v>110675435</v>
      </c>
      <c r="E823" t="s">
        <v>4469</v>
      </c>
      <c r="F823" t="s">
        <v>4470</v>
      </c>
      <c r="G823" t="s">
        <v>0</v>
      </c>
      <c r="H823" t="s">
        <v>0</v>
      </c>
      <c r="I823" t="s">
        <v>7774</v>
      </c>
      <c r="J823" s="6">
        <v>2287022</v>
      </c>
      <c r="K823" s="3">
        <v>2288242</v>
      </c>
      <c r="L823" s="3">
        <f t="shared" si="61"/>
        <v>45</v>
      </c>
      <c r="N823">
        <f t="shared" si="62"/>
        <v>1</v>
      </c>
      <c r="O823">
        <f t="shared" si="63"/>
        <v>1</v>
      </c>
      <c r="P823">
        <f t="shared" si="64"/>
        <v>4</v>
      </c>
      <c r="R823">
        <f t="shared" si="60"/>
        <v>1</v>
      </c>
    </row>
    <row r="824" spans="1:18" x14ac:dyDescent="0.25">
      <c r="A824" t="s">
        <v>4471</v>
      </c>
      <c r="B824" t="s">
        <v>0</v>
      </c>
      <c r="C824">
        <v>156</v>
      </c>
      <c r="D824">
        <v>110674134</v>
      </c>
      <c r="E824" t="s">
        <v>4472</v>
      </c>
      <c r="F824" t="s">
        <v>4473</v>
      </c>
      <c r="G824" t="s">
        <v>0</v>
      </c>
      <c r="H824" t="s">
        <v>0</v>
      </c>
      <c r="I824" t="s">
        <v>7775</v>
      </c>
      <c r="J824" s="6">
        <v>2288581</v>
      </c>
      <c r="K824" s="3">
        <v>2289051</v>
      </c>
      <c r="L824" s="3">
        <f t="shared" si="61"/>
        <v>339</v>
      </c>
      <c r="N824">
        <f t="shared" si="62"/>
        <v>0</v>
      </c>
      <c r="O824">
        <f t="shared" si="63"/>
        <v>0</v>
      </c>
      <c r="P824">
        <f t="shared" si="64"/>
        <v>0</v>
      </c>
      <c r="R824">
        <f t="shared" si="60"/>
        <v>0</v>
      </c>
    </row>
    <row r="825" spans="1:18" x14ac:dyDescent="0.25">
      <c r="A825" t="s">
        <v>4474</v>
      </c>
      <c r="B825" t="s">
        <v>0</v>
      </c>
      <c r="C825">
        <v>407</v>
      </c>
      <c r="D825">
        <v>110674790</v>
      </c>
      <c r="E825" t="s">
        <v>4475</v>
      </c>
      <c r="F825" t="s">
        <v>4476</v>
      </c>
      <c r="G825" t="s">
        <v>0</v>
      </c>
      <c r="H825" t="s">
        <v>0</v>
      </c>
      <c r="I825" t="s">
        <v>7776</v>
      </c>
      <c r="J825" s="6">
        <v>2289139</v>
      </c>
      <c r="K825" s="3">
        <v>2290362</v>
      </c>
      <c r="L825" s="3">
        <f t="shared" si="61"/>
        <v>88</v>
      </c>
      <c r="N825">
        <f t="shared" si="62"/>
        <v>0</v>
      </c>
      <c r="O825">
        <f t="shared" si="63"/>
        <v>1</v>
      </c>
      <c r="P825">
        <f t="shared" si="64"/>
        <v>1</v>
      </c>
      <c r="R825">
        <f t="shared" si="60"/>
        <v>2</v>
      </c>
    </row>
    <row r="826" spans="1:18" x14ac:dyDescent="0.25">
      <c r="A826" t="s">
        <v>4477</v>
      </c>
      <c r="B826" t="s">
        <v>0</v>
      </c>
      <c r="C826">
        <v>137</v>
      </c>
      <c r="D826">
        <v>110674214</v>
      </c>
      <c r="E826" t="s">
        <v>4478</v>
      </c>
      <c r="F826" t="s">
        <v>4479</v>
      </c>
      <c r="G826" t="s">
        <v>0</v>
      </c>
      <c r="H826" t="s">
        <v>0</v>
      </c>
      <c r="I826" t="s">
        <v>7777</v>
      </c>
      <c r="J826" s="6">
        <v>2290364</v>
      </c>
      <c r="K826" s="3">
        <v>2290777</v>
      </c>
      <c r="L826" s="3">
        <f t="shared" si="61"/>
        <v>2</v>
      </c>
      <c r="N826">
        <f t="shared" si="62"/>
        <v>1</v>
      </c>
      <c r="O826">
        <f t="shared" si="63"/>
        <v>2</v>
      </c>
      <c r="P826">
        <f t="shared" si="64"/>
        <v>2</v>
      </c>
      <c r="R826">
        <f t="shared" si="60"/>
        <v>2</v>
      </c>
    </row>
    <row r="827" spans="1:18" x14ac:dyDescent="0.25">
      <c r="A827" t="s">
        <v>4480</v>
      </c>
      <c r="B827" t="s">
        <v>0</v>
      </c>
      <c r="C827">
        <v>692</v>
      </c>
      <c r="D827">
        <v>110675635</v>
      </c>
      <c r="E827" t="s">
        <v>4481</v>
      </c>
      <c r="F827" t="s">
        <v>4482</v>
      </c>
      <c r="G827" t="s">
        <v>0</v>
      </c>
      <c r="H827" t="s">
        <v>0</v>
      </c>
      <c r="I827" t="s">
        <v>7778</v>
      </c>
      <c r="J827" s="6">
        <v>2290790</v>
      </c>
      <c r="K827" s="3">
        <v>2292868</v>
      </c>
      <c r="L827" s="3">
        <f t="shared" si="61"/>
        <v>13</v>
      </c>
      <c r="N827">
        <f t="shared" si="62"/>
        <v>2</v>
      </c>
      <c r="O827">
        <f t="shared" si="63"/>
        <v>3</v>
      </c>
      <c r="P827">
        <f t="shared" si="64"/>
        <v>3</v>
      </c>
      <c r="R827">
        <f t="shared" si="60"/>
        <v>2</v>
      </c>
    </row>
    <row r="828" spans="1:18" x14ac:dyDescent="0.25">
      <c r="A828" t="s">
        <v>4483</v>
      </c>
      <c r="B828" t="s">
        <v>0</v>
      </c>
      <c r="C828">
        <v>142</v>
      </c>
      <c r="D828">
        <v>110674883</v>
      </c>
      <c r="E828" t="s">
        <v>0</v>
      </c>
      <c r="F828" t="s">
        <v>4484</v>
      </c>
      <c r="G828" t="s">
        <v>0</v>
      </c>
      <c r="H828" t="s">
        <v>0</v>
      </c>
      <c r="I828" t="s">
        <v>6853</v>
      </c>
      <c r="J828" s="6">
        <v>2293154</v>
      </c>
      <c r="K828" s="3">
        <v>2293582</v>
      </c>
      <c r="L828" s="3">
        <f t="shared" si="61"/>
        <v>286</v>
      </c>
      <c r="N828">
        <f t="shared" si="62"/>
        <v>0</v>
      </c>
      <c r="O828">
        <f t="shared" si="63"/>
        <v>0</v>
      </c>
      <c r="P828">
        <f t="shared" si="64"/>
        <v>0</v>
      </c>
      <c r="R828">
        <f t="shared" si="60"/>
        <v>1</v>
      </c>
    </row>
    <row r="829" spans="1:18" x14ac:dyDescent="0.25">
      <c r="A829" t="s">
        <v>4485</v>
      </c>
      <c r="B829" t="s">
        <v>0</v>
      </c>
      <c r="C829">
        <v>425</v>
      </c>
      <c r="D829">
        <v>110674408</v>
      </c>
      <c r="E829" t="s">
        <v>0</v>
      </c>
      <c r="F829" t="s">
        <v>4486</v>
      </c>
      <c r="G829" t="s">
        <v>0</v>
      </c>
      <c r="H829" t="s">
        <v>0</v>
      </c>
      <c r="I829" t="s">
        <v>7779</v>
      </c>
      <c r="J829" s="6">
        <v>2293804</v>
      </c>
      <c r="K829" s="3">
        <v>2295081</v>
      </c>
      <c r="L829" s="3">
        <f t="shared" si="61"/>
        <v>222</v>
      </c>
      <c r="N829">
        <f t="shared" si="62"/>
        <v>0</v>
      </c>
      <c r="O829">
        <f t="shared" si="63"/>
        <v>0</v>
      </c>
      <c r="P829">
        <f t="shared" si="64"/>
        <v>0</v>
      </c>
      <c r="R829">
        <f t="shared" si="60"/>
        <v>2</v>
      </c>
    </row>
    <row r="830" spans="1:18" x14ac:dyDescent="0.25">
      <c r="A830" t="s">
        <v>4487</v>
      </c>
      <c r="B830" t="s">
        <v>0</v>
      </c>
      <c r="C830">
        <v>326</v>
      </c>
      <c r="D830">
        <v>110673662</v>
      </c>
      <c r="E830" t="s">
        <v>0</v>
      </c>
      <c r="F830" t="s">
        <v>4488</v>
      </c>
      <c r="G830" t="s">
        <v>0</v>
      </c>
      <c r="H830" t="s">
        <v>0</v>
      </c>
      <c r="I830" t="s">
        <v>7473</v>
      </c>
      <c r="J830" s="6">
        <v>2295113</v>
      </c>
      <c r="K830" s="3">
        <v>2296093</v>
      </c>
      <c r="L830" s="3">
        <f t="shared" si="61"/>
        <v>32</v>
      </c>
      <c r="N830">
        <f t="shared" si="62"/>
        <v>1</v>
      </c>
      <c r="O830">
        <f t="shared" si="63"/>
        <v>1</v>
      </c>
      <c r="P830">
        <f t="shared" si="64"/>
        <v>1</v>
      </c>
      <c r="R830">
        <f t="shared" si="60"/>
        <v>2</v>
      </c>
    </row>
    <row r="831" spans="1:18" x14ac:dyDescent="0.25">
      <c r="A831" t="s">
        <v>4489</v>
      </c>
      <c r="B831" t="s">
        <v>0</v>
      </c>
      <c r="C831">
        <v>291</v>
      </c>
      <c r="D831">
        <v>110675377</v>
      </c>
      <c r="E831" t="s">
        <v>0</v>
      </c>
      <c r="F831" t="s">
        <v>4490</v>
      </c>
      <c r="G831" t="s">
        <v>0</v>
      </c>
      <c r="H831" t="s">
        <v>0</v>
      </c>
      <c r="I831" t="s">
        <v>7555</v>
      </c>
      <c r="J831" s="6">
        <v>2296338</v>
      </c>
      <c r="K831" s="3">
        <v>2297213</v>
      </c>
      <c r="L831" s="3">
        <f t="shared" si="61"/>
        <v>245</v>
      </c>
      <c r="N831">
        <f t="shared" si="62"/>
        <v>0</v>
      </c>
      <c r="O831">
        <f t="shared" si="63"/>
        <v>0</v>
      </c>
      <c r="P831">
        <f t="shared" si="64"/>
        <v>0</v>
      </c>
      <c r="R831">
        <f t="shared" si="60"/>
        <v>0</v>
      </c>
    </row>
    <row r="832" spans="1:18" x14ac:dyDescent="0.25">
      <c r="A832" t="s">
        <v>4495</v>
      </c>
      <c r="B832" t="s">
        <v>0</v>
      </c>
      <c r="C832">
        <v>195</v>
      </c>
      <c r="D832">
        <v>110673501</v>
      </c>
      <c r="E832" t="s">
        <v>4496</v>
      </c>
      <c r="F832" t="s">
        <v>4497</v>
      </c>
      <c r="G832" t="s">
        <v>0</v>
      </c>
      <c r="H832" t="s">
        <v>0</v>
      </c>
      <c r="I832" t="s">
        <v>7780</v>
      </c>
      <c r="J832" s="6">
        <v>2298728</v>
      </c>
      <c r="K832" s="3">
        <v>2299315</v>
      </c>
      <c r="L832" s="3">
        <f t="shared" si="61"/>
        <v>1515</v>
      </c>
      <c r="N832">
        <f t="shared" si="62"/>
        <v>0</v>
      </c>
      <c r="O832">
        <f t="shared" si="63"/>
        <v>0</v>
      </c>
      <c r="P832">
        <f t="shared" si="64"/>
        <v>0</v>
      </c>
      <c r="R832">
        <f t="shared" si="60"/>
        <v>0</v>
      </c>
    </row>
    <row r="833" spans="1:18" x14ac:dyDescent="0.25">
      <c r="A833" t="s">
        <v>4498</v>
      </c>
      <c r="B833" t="s">
        <v>0</v>
      </c>
      <c r="C833">
        <v>248</v>
      </c>
      <c r="D833">
        <v>110674924</v>
      </c>
      <c r="E833" t="s">
        <v>4499</v>
      </c>
      <c r="F833" t="s">
        <v>4500</v>
      </c>
      <c r="G833" t="s">
        <v>0</v>
      </c>
      <c r="H833" t="s">
        <v>0</v>
      </c>
      <c r="I833" t="s">
        <v>7781</v>
      </c>
      <c r="J833" s="6">
        <v>2299308</v>
      </c>
      <c r="K833" s="3">
        <v>2300054</v>
      </c>
      <c r="L833" s="3">
        <f t="shared" si="61"/>
        <v>-7</v>
      </c>
      <c r="N833">
        <f t="shared" si="62"/>
        <v>1</v>
      </c>
      <c r="O833">
        <f t="shared" si="63"/>
        <v>1</v>
      </c>
      <c r="P833">
        <f t="shared" si="64"/>
        <v>1</v>
      </c>
      <c r="R833">
        <f t="shared" si="60"/>
        <v>2</v>
      </c>
    </row>
    <row r="834" spans="1:18" x14ac:dyDescent="0.25">
      <c r="A834" t="s">
        <v>4501</v>
      </c>
      <c r="B834" t="s">
        <v>0</v>
      </c>
      <c r="C834">
        <v>402</v>
      </c>
      <c r="D834">
        <v>110674184</v>
      </c>
      <c r="E834" t="s">
        <v>4502</v>
      </c>
      <c r="F834" t="s">
        <v>4503</v>
      </c>
      <c r="G834" t="s">
        <v>0</v>
      </c>
      <c r="H834" t="s">
        <v>0</v>
      </c>
      <c r="I834" t="s">
        <v>7782</v>
      </c>
      <c r="J834" s="6">
        <v>2300325</v>
      </c>
      <c r="K834" s="3">
        <v>2301533</v>
      </c>
      <c r="L834" s="3">
        <f t="shared" si="61"/>
        <v>271</v>
      </c>
      <c r="N834">
        <f t="shared" si="62"/>
        <v>0</v>
      </c>
      <c r="O834">
        <f t="shared" si="63"/>
        <v>0</v>
      </c>
      <c r="P834">
        <f t="shared" si="64"/>
        <v>0</v>
      </c>
      <c r="R834">
        <f t="shared" si="60"/>
        <v>0</v>
      </c>
    </row>
    <row r="835" spans="1:18" x14ac:dyDescent="0.25">
      <c r="A835" t="s">
        <v>4504</v>
      </c>
      <c r="B835" t="s">
        <v>0</v>
      </c>
      <c r="C835">
        <v>433</v>
      </c>
      <c r="D835">
        <v>110674558</v>
      </c>
      <c r="E835" t="s">
        <v>4505</v>
      </c>
      <c r="F835" t="s">
        <v>4506</v>
      </c>
      <c r="G835" t="s">
        <v>0</v>
      </c>
      <c r="H835" t="s">
        <v>0</v>
      </c>
      <c r="I835" t="s">
        <v>7783</v>
      </c>
      <c r="J835" s="6">
        <v>2301785</v>
      </c>
      <c r="K835" s="3">
        <v>2303086</v>
      </c>
      <c r="L835" s="3">
        <f t="shared" si="61"/>
        <v>252</v>
      </c>
      <c r="N835">
        <f t="shared" si="62"/>
        <v>0</v>
      </c>
      <c r="O835">
        <f t="shared" si="63"/>
        <v>0</v>
      </c>
      <c r="P835">
        <f t="shared" si="64"/>
        <v>0</v>
      </c>
      <c r="R835">
        <f t="shared" ref="R835:R898" si="65">MOD(C835,3)</f>
        <v>1</v>
      </c>
    </row>
    <row r="836" spans="1:18" x14ac:dyDescent="0.25">
      <c r="A836" t="s">
        <v>4507</v>
      </c>
      <c r="B836" t="s">
        <v>0</v>
      </c>
      <c r="C836">
        <v>290</v>
      </c>
      <c r="D836">
        <v>110673748</v>
      </c>
      <c r="E836" t="s">
        <v>4508</v>
      </c>
      <c r="F836" t="s">
        <v>4509</v>
      </c>
      <c r="G836" t="s">
        <v>0</v>
      </c>
      <c r="H836" t="s">
        <v>0</v>
      </c>
      <c r="I836" t="s">
        <v>7784</v>
      </c>
      <c r="J836" s="6">
        <v>2303333</v>
      </c>
      <c r="K836" s="3">
        <v>2304205</v>
      </c>
      <c r="L836" s="3">
        <f t="shared" ref="L836:L899" si="66">J836-K835</f>
        <v>247</v>
      </c>
      <c r="N836">
        <f t="shared" ref="N836:N899" si="67">IF(L836&lt;50,N835+1,0)</f>
        <v>0</v>
      </c>
      <c r="O836">
        <f t="shared" ref="O836:O899" si="68">IF(L836&lt;100,O835+1,0)</f>
        <v>0</v>
      </c>
      <c r="P836">
        <f t="shared" ref="P836:P899" si="69">IF(L836&lt;200,P835+1,0)</f>
        <v>0</v>
      </c>
      <c r="R836">
        <f t="shared" si="65"/>
        <v>2</v>
      </c>
    </row>
    <row r="837" spans="1:18" x14ac:dyDescent="0.25">
      <c r="A837" t="s">
        <v>4510</v>
      </c>
      <c r="B837" t="s">
        <v>0</v>
      </c>
      <c r="C837">
        <v>206</v>
      </c>
      <c r="D837">
        <v>110673261</v>
      </c>
      <c r="E837" t="s">
        <v>4511</v>
      </c>
      <c r="F837" t="s">
        <v>4512</v>
      </c>
      <c r="G837" t="s">
        <v>0</v>
      </c>
      <c r="H837" t="s">
        <v>0</v>
      </c>
      <c r="I837" t="s">
        <v>7785</v>
      </c>
      <c r="J837" s="6">
        <v>2304255</v>
      </c>
      <c r="K837" s="3">
        <v>2304875</v>
      </c>
      <c r="L837" s="3">
        <f t="shared" si="66"/>
        <v>50</v>
      </c>
      <c r="N837">
        <f t="shared" si="67"/>
        <v>0</v>
      </c>
      <c r="O837">
        <f t="shared" si="68"/>
        <v>1</v>
      </c>
      <c r="P837">
        <f t="shared" si="69"/>
        <v>1</v>
      </c>
      <c r="R837">
        <f t="shared" si="65"/>
        <v>2</v>
      </c>
    </row>
    <row r="838" spans="1:18" x14ac:dyDescent="0.25">
      <c r="A838" t="s">
        <v>4513</v>
      </c>
      <c r="B838" t="s">
        <v>0</v>
      </c>
      <c r="C838">
        <v>176</v>
      </c>
      <c r="D838">
        <v>110676081</v>
      </c>
      <c r="E838" t="s">
        <v>0</v>
      </c>
      <c r="F838" t="s">
        <v>4514</v>
      </c>
      <c r="G838" t="s">
        <v>0</v>
      </c>
      <c r="H838" t="s">
        <v>0</v>
      </c>
      <c r="I838" t="s">
        <v>7111</v>
      </c>
      <c r="J838" s="6">
        <v>2305009</v>
      </c>
      <c r="K838" s="3">
        <v>2305539</v>
      </c>
      <c r="L838" s="3">
        <f t="shared" si="66"/>
        <v>134</v>
      </c>
      <c r="N838">
        <f t="shared" si="67"/>
        <v>0</v>
      </c>
      <c r="O838">
        <f t="shared" si="68"/>
        <v>0</v>
      </c>
      <c r="P838">
        <f t="shared" si="69"/>
        <v>2</v>
      </c>
      <c r="R838">
        <f t="shared" si="65"/>
        <v>2</v>
      </c>
    </row>
    <row r="839" spans="1:18" x14ac:dyDescent="0.25">
      <c r="A839" t="s">
        <v>4515</v>
      </c>
      <c r="B839" t="s">
        <v>0</v>
      </c>
      <c r="C839">
        <v>101</v>
      </c>
      <c r="D839">
        <v>110674905</v>
      </c>
      <c r="E839" t="s">
        <v>0</v>
      </c>
      <c r="F839" t="s">
        <v>4516</v>
      </c>
      <c r="G839" t="s">
        <v>0</v>
      </c>
      <c r="H839" t="s">
        <v>0</v>
      </c>
      <c r="I839" t="s">
        <v>6796</v>
      </c>
      <c r="J839" s="6">
        <v>2305601</v>
      </c>
      <c r="K839" s="3">
        <v>2305906</v>
      </c>
      <c r="L839" s="3">
        <f t="shared" si="66"/>
        <v>62</v>
      </c>
      <c r="N839">
        <f t="shared" si="67"/>
        <v>0</v>
      </c>
      <c r="O839">
        <f t="shared" si="68"/>
        <v>1</v>
      </c>
      <c r="P839">
        <f t="shared" si="69"/>
        <v>3</v>
      </c>
      <c r="R839">
        <f t="shared" si="65"/>
        <v>2</v>
      </c>
    </row>
    <row r="840" spans="1:18" x14ac:dyDescent="0.25">
      <c r="A840" t="s">
        <v>4517</v>
      </c>
      <c r="B840" t="s">
        <v>0</v>
      </c>
      <c r="C840">
        <v>276</v>
      </c>
      <c r="D840">
        <v>110674077</v>
      </c>
      <c r="E840" t="s">
        <v>4518</v>
      </c>
      <c r="F840" t="s">
        <v>4519</v>
      </c>
      <c r="G840" t="s">
        <v>0</v>
      </c>
      <c r="H840" t="s">
        <v>0</v>
      </c>
      <c r="I840" t="s">
        <v>7786</v>
      </c>
      <c r="J840" s="6">
        <v>2305983</v>
      </c>
      <c r="K840" s="3">
        <v>2306813</v>
      </c>
      <c r="L840" s="3">
        <f t="shared" si="66"/>
        <v>77</v>
      </c>
      <c r="N840">
        <f t="shared" si="67"/>
        <v>0</v>
      </c>
      <c r="O840">
        <f t="shared" si="68"/>
        <v>2</v>
      </c>
      <c r="P840">
        <f t="shared" si="69"/>
        <v>4</v>
      </c>
      <c r="R840">
        <f t="shared" si="65"/>
        <v>0</v>
      </c>
    </row>
    <row r="841" spans="1:18" x14ac:dyDescent="0.25">
      <c r="A841" t="s">
        <v>4520</v>
      </c>
      <c r="B841" t="s">
        <v>0</v>
      </c>
      <c r="C841">
        <v>386</v>
      </c>
      <c r="D841">
        <v>110675642</v>
      </c>
      <c r="E841" t="s">
        <v>0</v>
      </c>
      <c r="F841" t="s">
        <v>4521</v>
      </c>
      <c r="G841" t="s">
        <v>0</v>
      </c>
      <c r="H841" t="s">
        <v>0</v>
      </c>
      <c r="I841" t="s">
        <v>7787</v>
      </c>
      <c r="J841" s="6">
        <v>2306987</v>
      </c>
      <c r="K841" s="3">
        <v>2308147</v>
      </c>
      <c r="L841" s="3">
        <f t="shared" si="66"/>
        <v>174</v>
      </c>
      <c r="N841">
        <f t="shared" si="67"/>
        <v>0</v>
      </c>
      <c r="O841">
        <f t="shared" si="68"/>
        <v>0</v>
      </c>
      <c r="P841">
        <f t="shared" si="69"/>
        <v>5</v>
      </c>
      <c r="R841">
        <f t="shared" si="65"/>
        <v>2</v>
      </c>
    </row>
    <row r="842" spans="1:18" x14ac:dyDescent="0.25">
      <c r="A842" t="s">
        <v>4522</v>
      </c>
      <c r="B842" t="s">
        <v>0</v>
      </c>
      <c r="C842">
        <v>565</v>
      </c>
      <c r="D842">
        <v>110674670</v>
      </c>
      <c r="E842" t="s">
        <v>4523</v>
      </c>
      <c r="F842" t="s">
        <v>4524</v>
      </c>
      <c r="G842" t="s">
        <v>0</v>
      </c>
      <c r="H842" t="s">
        <v>0</v>
      </c>
      <c r="I842" t="s">
        <v>7788</v>
      </c>
      <c r="J842" s="6">
        <v>2308324</v>
      </c>
      <c r="K842" s="3">
        <v>2310021</v>
      </c>
      <c r="L842" s="3">
        <f t="shared" si="66"/>
        <v>177</v>
      </c>
      <c r="N842">
        <f t="shared" si="67"/>
        <v>0</v>
      </c>
      <c r="O842">
        <f t="shared" si="68"/>
        <v>0</v>
      </c>
      <c r="P842">
        <f t="shared" si="69"/>
        <v>6</v>
      </c>
      <c r="R842">
        <f t="shared" si="65"/>
        <v>1</v>
      </c>
    </row>
    <row r="843" spans="1:18" x14ac:dyDescent="0.25">
      <c r="A843" t="s">
        <v>4525</v>
      </c>
      <c r="B843" t="s">
        <v>0</v>
      </c>
      <c r="C843">
        <v>150</v>
      </c>
      <c r="D843">
        <v>110673560</v>
      </c>
      <c r="E843" t="s">
        <v>370</v>
      </c>
      <c r="F843" t="s">
        <v>4526</v>
      </c>
      <c r="G843" t="s">
        <v>0</v>
      </c>
      <c r="H843" t="s">
        <v>0</v>
      </c>
      <c r="I843" t="s">
        <v>6879</v>
      </c>
      <c r="J843" s="6">
        <v>2310037</v>
      </c>
      <c r="K843" s="3">
        <v>2310489</v>
      </c>
      <c r="L843" s="3">
        <f t="shared" si="66"/>
        <v>16</v>
      </c>
      <c r="N843">
        <f t="shared" si="67"/>
        <v>1</v>
      </c>
      <c r="O843">
        <f t="shared" si="68"/>
        <v>1</v>
      </c>
      <c r="P843">
        <f t="shared" si="69"/>
        <v>7</v>
      </c>
      <c r="R843">
        <f t="shared" si="65"/>
        <v>0</v>
      </c>
    </row>
    <row r="844" spans="1:18" x14ac:dyDescent="0.25">
      <c r="A844" t="s">
        <v>4527</v>
      </c>
      <c r="B844" t="s">
        <v>0</v>
      </c>
      <c r="C844">
        <v>276</v>
      </c>
      <c r="D844">
        <v>110673510</v>
      </c>
      <c r="E844" t="s">
        <v>0</v>
      </c>
      <c r="F844" t="s">
        <v>4528</v>
      </c>
      <c r="G844" t="s">
        <v>0</v>
      </c>
      <c r="H844" t="s">
        <v>0</v>
      </c>
      <c r="I844" t="s">
        <v>7789</v>
      </c>
      <c r="J844" s="6">
        <v>2310512</v>
      </c>
      <c r="K844" s="3">
        <v>2311342</v>
      </c>
      <c r="L844" s="3">
        <f t="shared" si="66"/>
        <v>23</v>
      </c>
      <c r="N844">
        <f t="shared" si="67"/>
        <v>2</v>
      </c>
      <c r="O844">
        <f t="shared" si="68"/>
        <v>2</v>
      </c>
      <c r="P844">
        <f t="shared" si="69"/>
        <v>8</v>
      </c>
      <c r="R844">
        <f t="shared" si="65"/>
        <v>0</v>
      </c>
    </row>
    <row r="845" spans="1:18" x14ac:dyDescent="0.25">
      <c r="A845" t="s">
        <v>4529</v>
      </c>
      <c r="B845" t="s">
        <v>0</v>
      </c>
      <c r="C845">
        <v>271</v>
      </c>
      <c r="D845">
        <v>110675043</v>
      </c>
      <c r="E845" t="s">
        <v>0</v>
      </c>
      <c r="F845" t="s">
        <v>4530</v>
      </c>
      <c r="G845" t="s">
        <v>0</v>
      </c>
      <c r="H845" t="s">
        <v>0</v>
      </c>
      <c r="I845" t="s">
        <v>7790</v>
      </c>
      <c r="J845" s="6">
        <v>2311427</v>
      </c>
      <c r="K845" s="3">
        <v>2312242</v>
      </c>
      <c r="L845" s="3">
        <f t="shared" si="66"/>
        <v>85</v>
      </c>
      <c r="N845">
        <f t="shared" si="67"/>
        <v>0</v>
      </c>
      <c r="O845">
        <f t="shared" si="68"/>
        <v>3</v>
      </c>
      <c r="P845">
        <f t="shared" si="69"/>
        <v>9</v>
      </c>
      <c r="R845">
        <f t="shared" si="65"/>
        <v>1</v>
      </c>
    </row>
    <row r="846" spans="1:18" x14ac:dyDescent="0.25">
      <c r="A846" t="s">
        <v>4531</v>
      </c>
      <c r="B846" t="s">
        <v>0</v>
      </c>
      <c r="C846">
        <v>619</v>
      </c>
      <c r="D846">
        <v>110674105</v>
      </c>
      <c r="E846" t="s">
        <v>4532</v>
      </c>
      <c r="F846" t="s">
        <v>4533</v>
      </c>
      <c r="G846" t="s">
        <v>0</v>
      </c>
      <c r="H846" t="s">
        <v>0</v>
      </c>
      <c r="I846" t="s">
        <v>7791</v>
      </c>
      <c r="J846" s="6">
        <v>2312254</v>
      </c>
      <c r="K846" s="3">
        <v>2314113</v>
      </c>
      <c r="L846" s="3">
        <f t="shared" si="66"/>
        <v>12</v>
      </c>
      <c r="N846">
        <f t="shared" si="67"/>
        <v>1</v>
      </c>
      <c r="O846">
        <f t="shared" si="68"/>
        <v>4</v>
      </c>
      <c r="P846">
        <f t="shared" si="69"/>
        <v>10</v>
      </c>
      <c r="R846">
        <f t="shared" si="65"/>
        <v>1</v>
      </c>
    </row>
    <row r="847" spans="1:18" x14ac:dyDescent="0.25">
      <c r="A847" t="s">
        <v>4534</v>
      </c>
      <c r="B847" t="s">
        <v>0</v>
      </c>
      <c r="C847">
        <v>290</v>
      </c>
      <c r="D847">
        <v>110674278</v>
      </c>
      <c r="E847" t="s">
        <v>4535</v>
      </c>
      <c r="F847" t="s">
        <v>4536</v>
      </c>
      <c r="G847" t="s">
        <v>0</v>
      </c>
      <c r="H847" t="s">
        <v>0</v>
      </c>
      <c r="I847" t="s">
        <v>7792</v>
      </c>
      <c r="J847" s="6">
        <v>2314134</v>
      </c>
      <c r="K847" s="3">
        <v>2315006</v>
      </c>
      <c r="L847" s="3">
        <f t="shared" si="66"/>
        <v>21</v>
      </c>
      <c r="N847">
        <f t="shared" si="67"/>
        <v>2</v>
      </c>
      <c r="O847">
        <f t="shared" si="68"/>
        <v>5</v>
      </c>
      <c r="P847">
        <f t="shared" si="69"/>
        <v>11</v>
      </c>
      <c r="R847">
        <f t="shared" si="65"/>
        <v>2</v>
      </c>
    </row>
    <row r="848" spans="1:18" x14ac:dyDescent="0.25">
      <c r="A848" t="s">
        <v>4537</v>
      </c>
      <c r="B848" t="s">
        <v>0</v>
      </c>
      <c r="C848">
        <v>75</v>
      </c>
      <c r="D848">
        <v>110673831</v>
      </c>
      <c r="E848" t="s">
        <v>4538</v>
      </c>
      <c r="F848" t="s">
        <v>4539</v>
      </c>
      <c r="G848" t="s">
        <v>0</v>
      </c>
      <c r="H848" t="s">
        <v>0</v>
      </c>
      <c r="I848" t="s">
        <v>7793</v>
      </c>
      <c r="J848" s="6">
        <v>2314996</v>
      </c>
      <c r="K848" s="3">
        <v>2315223</v>
      </c>
      <c r="L848" s="3">
        <f t="shared" si="66"/>
        <v>-10</v>
      </c>
      <c r="N848">
        <f t="shared" si="67"/>
        <v>3</v>
      </c>
      <c r="O848">
        <f t="shared" si="68"/>
        <v>6</v>
      </c>
      <c r="P848">
        <f t="shared" si="69"/>
        <v>12</v>
      </c>
      <c r="R848">
        <f t="shared" si="65"/>
        <v>0</v>
      </c>
    </row>
    <row r="849" spans="1:18" x14ac:dyDescent="0.25">
      <c r="A849" t="s">
        <v>4540</v>
      </c>
      <c r="B849" t="s">
        <v>0</v>
      </c>
      <c r="C849">
        <v>400</v>
      </c>
      <c r="D849">
        <v>110675536</v>
      </c>
      <c r="E849" t="s">
        <v>4541</v>
      </c>
      <c r="F849" t="s">
        <v>4542</v>
      </c>
      <c r="G849" t="s">
        <v>0</v>
      </c>
      <c r="H849" t="s">
        <v>0</v>
      </c>
      <c r="I849" t="s">
        <v>7794</v>
      </c>
      <c r="J849" s="6">
        <v>2315242</v>
      </c>
      <c r="K849" s="3">
        <v>2316444</v>
      </c>
      <c r="L849" s="3">
        <f t="shared" si="66"/>
        <v>19</v>
      </c>
      <c r="N849">
        <f t="shared" si="67"/>
        <v>4</v>
      </c>
      <c r="O849">
        <f t="shared" si="68"/>
        <v>7</v>
      </c>
      <c r="P849">
        <f t="shared" si="69"/>
        <v>13</v>
      </c>
      <c r="R849">
        <f t="shared" si="65"/>
        <v>1</v>
      </c>
    </row>
    <row r="850" spans="1:18" x14ac:dyDescent="0.25">
      <c r="A850" t="s">
        <v>4543</v>
      </c>
      <c r="B850" t="s">
        <v>0</v>
      </c>
      <c r="C850">
        <v>277</v>
      </c>
      <c r="D850">
        <v>110675104</v>
      </c>
      <c r="E850" t="s">
        <v>4544</v>
      </c>
      <c r="F850" t="s">
        <v>4545</v>
      </c>
      <c r="G850" t="s">
        <v>0</v>
      </c>
      <c r="H850" t="s">
        <v>0</v>
      </c>
      <c r="I850" t="s">
        <v>7795</v>
      </c>
      <c r="J850" s="6">
        <v>2316446</v>
      </c>
      <c r="K850" s="3">
        <v>2317279</v>
      </c>
      <c r="L850" s="3">
        <f t="shared" si="66"/>
        <v>2</v>
      </c>
      <c r="N850">
        <f t="shared" si="67"/>
        <v>5</v>
      </c>
      <c r="O850">
        <f t="shared" si="68"/>
        <v>8</v>
      </c>
      <c r="P850">
        <f t="shared" si="69"/>
        <v>14</v>
      </c>
      <c r="R850">
        <f t="shared" si="65"/>
        <v>1</v>
      </c>
    </row>
    <row r="851" spans="1:18" x14ac:dyDescent="0.25">
      <c r="A851" t="s">
        <v>4546</v>
      </c>
      <c r="B851" t="s">
        <v>0</v>
      </c>
      <c r="C851">
        <v>135</v>
      </c>
      <c r="D851">
        <v>110675814</v>
      </c>
      <c r="E851" t="s">
        <v>4547</v>
      </c>
      <c r="F851" t="s">
        <v>4548</v>
      </c>
      <c r="G851" t="s">
        <v>0</v>
      </c>
      <c r="H851" t="s">
        <v>0</v>
      </c>
      <c r="I851" t="s">
        <v>7796</v>
      </c>
      <c r="J851" s="6">
        <v>2317328</v>
      </c>
      <c r="K851" s="3">
        <v>2317735</v>
      </c>
      <c r="L851" s="3">
        <f t="shared" si="66"/>
        <v>49</v>
      </c>
      <c r="N851">
        <f t="shared" si="67"/>
        <v>6</v>
      </c>
      <c r="O851">
        <f t="shared" si="68"/>
        <v>9</v>
      </c>
      <c r="P851">
        <f t="shared" si="69"/>
        <v>15</v>
      </c>
      <c r="R851">
        <f t="shared" si="65"/>
        <v>0</v>
      </c>
    </row>
    <row r="852" spans="1:18" x14ac:dyDescent="0.25">
      <c r="A852" t="s">
        <v>4549</v>
      </c>
      <c r="B852" t="s">
        <v>0</v>
      </c>
      <c r="C852">
        <v>129</v>
      </c>
      <c r="D852">
        <v>110675191</v>
      </c>
      <c r="E852" t="s">
        <v>4550</v>
      </c>
      <c r="F852" t="s">
        <v>4551</v>
      </c>
      <c r="G852" t="s">
        <v>0</v>
      </c>
      <c r="H852" t="s">
        <v>0</v>
      </c>
      <c r="I852" t="s">
        <v>7797</v>
      </c>
      <c r="J852" s="6">
        <v>2317854</v>
      </c>
      <c r="K852" s="3">
        <v>2318243</v>
      </c>
      <c r="L852" s="3">
        <f t="shared" si="66"/>
        <v>119</v>
      </c>
      <c r="N852">
        <f t="shared" si="67"/>
        <v>0</v>
      </c>
      <c r="O852">
        <f t="shared" si="68"/>
        <v>0</v>
      </c>
      <c r="P852">
        <f t="shared" si="69"/>
        <v>16</v>
      </c>
      <c r="R852">
        <f t="shared" si="65"/>
        <v>0</v>
      </c>
    </row>
    <row r="853" spans="1:18" x14ac:dyDescent="0.25">
      <c r="A853" t="s">
        <v>4552</v>
      </c>
      <c r="B853" t="s">
        <v>0</v>
      </c>
      <c r="C853">
        <v>165</v>
      </c>
      <c r="D853">
        <v>110674233</v>
      </c>
      <c r="E853" t="s">
        <v>4553</v>
      </c>
      <c r="F853" t="s">
        <v>4554</v>
      </c>
      <c r="G853" t="s">
        <v>0</v>
      </c>
      <c r="H853" t="s">
        <v>0</v>
      </c>
      <c r="I853" t="s">
        <v>7798</v>
      </c>
      <c r="J853" s="6">
        <v>2318328</v>
      </c>
      <c r="K853" s="3">
        <v>2318825</v>
      </c>
      <c r="L853" s="3">
        <f t="shared" si="66"/>
        <v>85</v>
      </c>
      <c r="N853">
        <f t="shared" si="67"/>
        <v>0</v>
      </c>
      <c r="O853">
        <f t="shared" si="68"/>
        <v>1</v>
      </c>
      <c r="P853">
        <f t="shared" si="69"/>
        <v>17</v>
      </c>
      <c r="R853">
        <f t="shared" si="65"/>
        <v>0</v>
      </c>
    </row>
    <row r="854" spans="1:18" x14ac:dyDescent="0.25">
      <c r="A854" t="s">
        <v>4555</v>
      </c>
      <c r="B854" t="s">
        <v>0</v>
      </c>
      <c r="C854">
        <v>201</v>
      </c>
      <c r="D854">
        <v>110673557</v>
      </c>
      <c r="E854" t="s">
        <v>0</v>
      </c>
      <c r="F854" t="s">
        <v>4556</v>
      </c>
      <c r="G854" t="s">
        <v>0</v>
      </c>
      <c r="H854" t="s">
        <v>0</v>
      </c>
      <c r="I854" t="s">
        <v>7799</v>
      </c>
      <c r="J854" s="6">
        <v>2318851</v>
      </c>
      <c r="K854" s="3">
        <v>2319456</v>
      </c>
      <c r="L854" s="3">
        <f t="shared" si="66"/>
        <v>26</v>
      </c>
      <c r="N854">
        <f t="shared" si="67"/>
        <v>1</v>
      </c>
      <c r="O854">
        <f t="shared" si="68"/>
        <v>2</v>
      </c>
      <c r="P854">
        <f t="shared" si="69"/>
        <v>18</v>
      </c>
      <c r="R854">
        <f t="shared" si="65"/>
        <v>0</v>
      </c>
    </row>
    <row r="855" spans="1:18" x14ac:dyDescent="0.25">
      <c r="A855" t="s">
        <v>4557</v>
      </c>
      <c r="B855" t="s">
        <v>0</v>
      </c>
      <c r="C855">
        <v>185</v>
      </c>
      <c r="D855">
        <v>110675474</v>
      </c>
      <c r="E855" t="s">
        <v>4558</v>
      </c>
      <c r="F855" t="s">
        <v>4559</v>
      </c>
      <c r="G855" t="s">
        <v>0</v>
      </c>
      <c r="H855" t="s">
        <v>0</v>
      </c>
      <c r="I855" t="s">
        <v>7800</v>
      </c>
      <c r="J855" s="6">
        <v>2319471</v>
      </c>
      <c r="K855" s="3">
        <v>2320028</v>
      </c>
      <c r="L855" s="3">
        <f t="shared" si="66"/>
        <v>15</v>
      </c>
      <c r="N855">
        <f t="shared" si="67"/>
        <v>2</v>
      </c>
      <c r="O855">
        <f t="shared" si="68"/>
        <v>3</v>
      </c>
      <c r="P855">
        <f t="shared" si="69"/>
        <v>19</v>
      </c>
      <c r="R855">
        <f t="shared" si="65"/>
        <v>2</v>
      </c>
    </row>
    <row r="856" spans="1:18" x14ac:dyDescent="0.25">
      <c r="A856" t="s">
        <v>4560</v>
      </c>
      <c r="B856" t="s">
        <v>0</v>
      </c>
      <c r="C856">
        <v>390</v>
      </c>
      <c r="D856">
        <v>110675660</v>
      </c>
      <c r="E856" t="s">
        <v>0</v>
      </c>
      <c r="F856" t="s">
        <v>4561</v>
      </c>
      <c r="G856" t="s">
        <v>0</v>
      </c>
      <c r="H856" t="s">
        <v>0</v>
      </c>
      <c r="I856" t="s">
        <v>7801</v>
      </c>
      <c r="J856" s="6">
        <v>2320036</v>
      </c>
      <c r="K856" s="3">
        <v>2321208</v>
      </c>
      <c r="L856" s="3">
        <f t="shared" si="66"/>
        <v>8</v>
      </c>
      <c r="N856">
        <f t="shared" si="67"/>
        <v>3</v>
      </c>
      <c r="O856">
        <f t="shared" si="68"/>
        <v>4</v>
      </c>
      <c r="P856">
        <f t="shared" si="69"/>
        <v>20</v>
      </c>
      <c r="R856">
        <f t="shared" si="65"/>
        <v>0</v>
      </c>
    </row>
    <row r="857" spans="1:18" x14ac:dyDescent="0.25">
      <c r="A857" t="s">
        <v>4562</v>
      </c>
      <c r="B857" t="s">
        <v>0</v>
      </c>
      <c r="C857">
        <v>128</v>
      </c>
      <c r="D857">
        <v>110674314</v>
      </c>
      <c r="E857" t="s">
        <v>0</v>
      </c>
      <c r="F857" t="s">
        <v>4563</v>
      </c>
      <c r="G857" t="s">
        <v>0</v>
      </c>
      <c r="H857" t="s">
        <v>0</v>
      </c>
      <c r="I857" t="s">
        <v>7802</v>
      </c>
      <c r="J857" s="6">
        <v>2321219</v>
      </c>
      <c r="K857" s="3">
        <v>2321605</v>
      </c>
      <c r="L857" s="3">
        <f t="shared" si="66"/>
        <v>11</v>
      </c>
      <c r="N857">
        <f t="shared" si="67"/>
        <v>4</v>
      </c>
      <c r="O857">
        <f t="shared" si="68"/>
        <v>5</v>
      </c>
      <c r="P857">
        <f t="shared" si="69"/>
        <v>21</v>
      </c>
      <c r="R857">
        <f t="shared" si="65"/>
        <v>2</v>
      </c>
    </row>
    <row r="858" spans="1:18" x14ac:dyDescent="0.25">
      <c r="A858" t="s">
        <v>4564</v>
      </c>
      <c r="B858" t="s">
        <v>0</v>
      </c>
      <c r="C858">
        <v>65</v>
      </c>
      <c r="D858">
        <v>110675299</v>
      </c>
      <c r="E858" t="s">
        <v>0</v>
      </c>
      <c r="F858" t="s">
        <v>4565</v>
      </c>
      <c r="G858" t="s">
        <v>0</v>
      </c>
      <c r="H858" t="s">
        <v>0</v>
      </c>
      <c r="I858" t="s">
        <v>7803</v>
      </c>
      <c r="J858" s="6">
        <v>2321693</v>
      </c>
      <c r="K858" s="3">
        <v>2321890</v>
      </c>
      <c r="L858" s="3">
        <f t="shared" si="66"/>
        <v>88</v>
      </c>
      <c r="N858">
        <f t="shared" si="67"/>
        <v>0</v>
      </c>
      <c r="O858">
        <f t="shared" si="68"/>
        <v>6</v>
      </c>
      <c r="P858">
        <f t="shared" si="69"/>
        <v>22</v>
      </c>
      <c r="R858">
        <f t="shared" si="65"/>
        <v>2</v>
      </c>
    </row>
    <row r="859" spans="1:18" x14ac:dyDescent="0.25">
      <c r="A859" t="s">
        <v>4566</v>
      </c>
      <c r="B859" t="s">
        <v>0</v>
      </c>
      <c r="C859">
        <v>171</v>
      </c>
      <c r="D859">
        <v>110674398</v>
      </c>
      <c r="E859" t="s">
        <v>0</v>
      </c>
      <c r="F859" t="s">
        <v>4567</v>
      </c>
      <c r="G859" t="s">
        <v>0</v>
      </c>
      <c r="H859" t="s">
        <v>0</v>
      </c>
      <c r="I859" t="s">
        <v>7804</v>
      </c>
      <c r="J859" s="6">
        <v>2321966</v>
      </c>
      <c r="K859" s="3">
        <v>2322481</v>
      </c>
      <c r="L859" s="3">
        <f t="shared" si="66"/>
        <v>76</v>
      </c>
      <c r="N859">
        <f t="shared" si="67"/>
        <v>0</v>
      </c>
      <c r="O859">
        <f t="shared" si="68"/>
        <v>7</v>
      </c>
      <c r="P859">
        <f t="shared" si="69"/>
        <v>23</v>
      </c>
      <c r="R859">
        <f t="shared" si="65"/>
        <v>0</v>
      </c>
    </row>
    <row r="860" spans="1:18" x14ac:dyDescent="0.25">
      <c r="A860" t="s">
        <v>4568</v>
      </c>
      <c r="B860" t="s">
        <v>0</v>
      </c>
      <c r="C860">
        <v>294</v>
      </c>
      <c r="D860">
        <v>110675433</v>
      </c>
      <c r="E860" t="s">
        <v>0</v>
      </c>
      <c r="F860" t="s">
        <v>4569</v>
      </c>
      <c r="G860" t="s">
        <v>0</v>
      </c>
      <c r="H860" t="s">
        <v>0</v>
      </c>
      <c r="I860" t="s">
        <v>7805</v>
      </c>
      <c r="J860" s="6">
        <v>2322628</v>
      </c>
      <c r="K860" s="3">
        <v>2323512</v>
      </c>
      <c r="L860" s="3">
        <f t="shared" si="66"/>
        <v>147</v>
      </c>
      <c r="N860">
        <f t="shared" si="67"/>
        <v>0</v>
      </c>
      <c r="O860">
        <f t="shared" si="68"/>
        <v>0</v>
      </c>
      <c r="P860">
        <f t="shared" si="69"/>
        <v>24</v>
      </c>
      <c r="R860">
        <f t="shared" si="65"/>
        <v>0</v>
      </c>
    </row>
    <row r="861" spans="1:18" x14ac:dyDescent="0.25">
      <c r="A861" t="s">
        <v>4570</v>
      </c>
      <c r="B861" t="s">
        <v>0</v>
      </c>
      <c r="C861">
        <v>120</v>
      </c>
      <c r="D861">
        <v>110673393</v>
      </c>
      <c r="E861" t="s">
        <v>0</v>
      </c>
      <c r="F861" t="s">
        <v>4571</v>
      </c>
      <c r="G861" t="s">
        <v>0</v>
      </c>
      <c r="H861" t="s">
        <v>0</v>
      </c>
      <c r="I861" t="s">
        <v>6796</v>
      </c>
      <c r="J861" s="6">
        <v>2323710</v>
      </c>
      <c r="K861" s="3">
        <v>2324072</v>
      </c>
      <c r="L861" s="3">
        <f t="shared" si="66"/>
        <v>198</v>
      </c>
      <c r="N861">
        <f t="shared" si="67"/>
        <v>0</v>
      </c>
      <c r="O861">
        <f t="shared" si="68"/>
        <v>0</v>
      </c>
      <c r="P861">
        <f t="shared" si="69"/>
        <v>25</v>
      </c>
      <c r="R861">
        <f t="shared" si="65"/>
        <v>0</v>
      </c>
    </row>
    <row r="862" spans="1:18" x14ac:dyDescent="0.25">
      <c r="A862" t="s">
        <v>4572</v>
      </c>
      <c r="B862" t="s">
        <v>0</v>
      </c>
      <c r="C862">
        <v>185</v>
      </c>
      <c r="D862">
        <v>110674908</v>
      </c>
      <c r="E862" t="s">
        <v>4573</v>
      </c>
      <c r="F862" t="s">
        <v>4574</v>
      </c>
      <c r="G862" t="s">
        <v>0</v>
      </c>
      <c r="H862" t="s">
        <v>0</v>
      </c>
      <c r="I862" t="s">
        <v>7806</v>
      </c>
      <c r="J862" s="6">
        <v>2324186</v>
      </c>
      <c r="K862" s="3">
        <v>2324743</v>
      </c>
      <c r="L862" s="3">
        <f t="shared" si="66"/>
        <v>114</v>
      </c>
      <c r="N862">
        <f t="shared" si="67"/>
        <v>0</v>
      </c>
      <c r="O862">
        <f t="shared" si="68"/>
        <v>0</v>
      </c>
      <c r="P862">
        <f t="shared" si="69"/>
        <v>26</v>
      </c>
      <c r="R862">
        <f t="shared" si="65"/>
        <v>2</v>
      </c>
    </row>
    <row r="863" spans="1:18" x14ac:dyDescent="0.25">
      <c r="A863" t="s">
        <v>4575</v>
      </c>
      <c r="B863" t="s">
        <v>0</v>
      </c>
      <c r="C863">
        <v>115</v>
      </c>
      <c r="D863">
        <v>110673735</v>
      </c>
      <c r="E863" t="s">
        <v>0</v>
      </c>
      <c r="F863" t="s">
        <v>4576</v>
      </c>
      <c r="G863" t="s">
        <v>0</v>
      </c>
      <c r="H863" t="s">
        <v>0</v>
      </c>
      <c r="I863" t="s">
        <v>6796</v>
      </c>
      <c r="J863" s="6">
        <v>2324914</v>
      </c>
      <c r="K863" s="3">
        <v>2325261</v>
      </c>
      <c r="L863" s="3">
        <f t="shared" si="66"/>
        <v>171</v>
      </c>
      <c r="N863">
        <f t="shared" si="67"/>
        <v>0</v>
      </c>
      <c r="O863">
        <f t="shared" si="68"/>
        <v>0</v>
      </c>
      <c r="P863">
        <f t="shared" si="69"/>
        <v>27</v>
      </c>
      <c r="R863">
        <f t="shared" si="65"/>
        <v>1</v>
      </c>
    </row>
    <row r="864" spans="1:18" x14ac:dyDescent="0.25">
      <c r="A864" t="s">
        <v>4577</v>
      </c>
      <c r="B864" t="s">
        <v>0</v>
      </c>
      <c r="C864">
        <v>146</v>
      </c>
      <c r="D864">
        <v>110674342</v>
      </c>
      <c r="E864" t="s">
        <v>0</v>
      </c>
      <c r="F864" t="s">
        <v>4578</v>
      </c>
      <c r="G864" t="s">
        <v>0</v>
      </c>
      <c r="H864" t="s">
        <v>0</v>
      </c>
      <c r="I864" t="s">
        <v>6796</v>
      </c>
      <c r="J864" s="6">
        <v>2325258</v>
      </c>
      <c r="K864" s="3">
        <v>2325698</v>
      </c>
      <c r="L864" s="3">
        <f t="shared" si="66"/>
        <v>-3</v>
      </c>
      <c r="N864">
        <f t="shared" si="67"/>
        <v>1</v>
      </c>
      <c r="O864">
        <f t="shared" si="68"/>
        <v>1</v>
      </c>
      <c r="P864">
        <f t="shared" si="69"/>
        <v>28</v>
      </c>
      <c r="R864">
        <f t="shared" si="65"/>
        <v>2</v>
      </c>
    </row>
    <row r="865" spans="1:18" x14ac:dyDescent="0.25">
      <c r="A865" t="s">
        <v>4579</v>
      </c>
      <c r="B865" t="s">
        <v>0</v>
      </c>
      <c r="C865">
        <v>205</v>
      </c>
      <c r="D865">
        <v>110675178</v>
      </c>
      <c r="E865" t="s">
        <v>0</v>
      </c>
      <c r="F865" t="s">
        <v>4580</v>
      </c>
      <c r="G865" t="s">
        <v>0</v>
      </c>
      <c r="H865" t="s">
        <v>0</v>
      </c>
      <c r="I865" t="s">
        <v>6796</v>
      </c>
      <c r="J865" s="6">
        <v>2325658</v>
      </c>
      <c r="K865" s="3">
        <v>2326275</v>
      </c>
      <c r="L865" s="3">
        <f t="shared" si="66"/>
        <v>-40</v>
      </c>
      <c r="N865">
        <f t="shared" si="67"/>
        <v>2</v>
      </c>
      <c r="O865">
        <f t="shared" si="68"/>
        <v>2</v>
      </c>
      <c r="P865">
        <f t="shared" si="69"/>
        <v>29</v>
      </c>
      <c r="R865">
        <f t="shared" si="65"/>
        <v>1</v>
      </c>
    </row>
    <row r="866" spans="1:18" x14ac:dyDescent="0.25">
      <c r="A866" t="s">
        <v>4581</v>
      </c>
      <c r="B866" t="s">
        <v>0</v>
      </c>
      <c r="C866">
        <v>136</v>
      </c>
      <c r="D866">
        <v>110675216</v>
      </c>
      <c r="E866" t="s">
        <v>0</v>
      </c>
      <c r="F866" t="s">
        <v>4582</v>
      </c>
      <c r="G866" t="s">
        <v>0</v>
      </c>
      <c r="H866" t="s">
        <v>0</v>
      </c>
      <c r="I866" t="s">
        <v>7807</v>
      </c>
      <c r="J866" s="6">
        <v>2326244</v>
      </c>
      <c r="K866" s="3">
        <v>2326654</v>
      </c>
      <c r="L866" s="3">
        <f t="shared" si="66"/>
        <v>-31</v>
      </c>
      <c r="N866">
        <f t="shared" si="67"/>
        <v>3</v>
      </c>
      <c r="O866">
        <f t="shared" si="68"/>
        <v>3</v>
      </c>
      <c r="P866">
        <f t="shared" si="69"/>
        <v>30</v>
      </c>
      <c r="R866">
        <f t="shared" si="65"/>
        <v>1</v>
      </c>
    </row>
    <row r="867" spans="1:18" x14ac:dyDescent="0.25">
      <c r="A867" t="s">
        <v>4583</v>
      </c>
      <c r="B867" t="s">
        <v>0</v>
      </c>
      <c r="C867">
        <v>123</v>
      </c>
      <c r="D867">
        <v>110676065</v>
      </c>
      <c r="E867" t="s">
        <v>0</v>
      </c>
      <c r="F867" t="s">
        <v>4584</v>
      </c>
      <c r="G867" t="s">
        <v>0</v>
      </c>
      <c r="H867" t="s">
        <v>0</v>
      </c>
      <c r="I867" t="s">
        <v>6796</v>
      </c>
      <c r="J867" s="6">
        <v>2326641</v>
      </c>
      <c r="K867" s="3">
        <v>2327012</v>
      </c>
      <c r="L867" s="3">
        <f t="shared" si="66"/>
        <v>-13</v>
      </c>
      <c r="N867">
        <f t="shared" si="67"/>
        <v>4</v>
      </c>
      <c r="O867">
        <f t="shared" si="68"/>
        <v>4</v>
      </c>
      <c r="P867">
        <f t="shared" si="69"/>
        <v>31</v>
      </c>
      <c r="R867">
        <f t="shared" si="65"/>
        <v>0</v>
      </c>
    </row>
    <row r="868" spans="1:18" x14ac:dyDescent="0.25">
      <c r="A868" t="s">
        <v>4585</v>
      </c>
      <c r="B868" t="s">
        <v>0</v>
      </c>
      <c r="C868">
        <v>170</v>
      </c>
      <c r="D868">
        <v>110674291</v>
      </c>
      <c r="E868" t="s">
        <v>0</v>
      </c>
      <c r="F868" t="s">
        <v>4586</v>
      </c>
      <c r="G868" t="s">
        <v>0</v>
      </c>
      <c r="H868" t="s">
        <v>0</v>
      </c>
      <c r="I868" t="s">
        <v>6796</v>
      </c>
      <c r="J868" s="6">
        <v>2327072</v>
      </c>
      <c r="K868" s="3">
        <v>2327584</v>
      </c>
      <c r="L868" s="3">
        <f t="shared" si="66"/>
        <v>60</v>
      </c>
      <c r="N868">
        <f t="shared" si="67"/>
        <v>0</v>
      </c>
      <c r="O868">
        <f t="shared" si="68"/>
        <v>5</v>
      </c>
      <c r="P868">
        <f t="shared" si="69"/>
        <v>32</v>
      </c>
      <c r="R868">
        <f t="shared" si="65"/>
        <v>2</v>
      </c>
    </row>
    <row r="869" spans="1:18" x14ac:dyDescent="0.25">
      <c r="A869" t="s">
        <v>4587</v>
      </c>
      <c r="B869" t="s">
        <v>0</v>
      </c>
      <c r="C869">
        <v>142</v>
      </c>
      <c r="D869">
        <v>110673736</v>
      </c>
      <c r="E869" t="s">
        <v>0</v>
      </c>
      <c r="F869" t="s">
        <v>4588</v>
      </c>
      <c r="G869" t="s">
        <v>0</v>
      </c>
      <c r="H869" t="s">
        <v>0</v>
      </c>
      <c r="I869" t="s">
        <v>7807</v>
      </c>
      <c r="J869" s="6">
        <v>2327604</v>
      </c>
      <c r="K869" s="3">
        <v>2328032</v>
      </c>
      <c r="L869" s="3">
        <f t="shared" si="66"/>
        <v>20</v>
      </c>
      <c r="N869">
        <f t="shared" si="67"/>
        <v>1</v>
      </c>
      <c r="O869">
        <f t="shared" si="68"/>
        <v>6</v>
      </c>
      <c r="P869">
        <f t="shared" si="69"/>
        <v>33</v>
      </c>
      <c r="R869">
        <f t="shared" si="65"/>
        <v>1</v>
      </c>
    </row>
    <row r="870" spans="1:18" x14ac:dyDescent="0.25">
      <c r="A870" t="s">
        <v>4589</v>
      </c>
      <c r="B870" t="s">
        <v>0</v>
      </c>
      <c r="C870">
        <v>339</v>
      </c>
      <c r="D870">
        <v>110673513</v>
      </c>
      <c r="E870" t="s">
        <v>0</v>
      </c>
      <c r="F870" t="s">
        <v>4590</v>
      </c>
      <c r="G870" t="s">
        <v>0</v>
      </c>
      <c r="H870" t="s">
        <v>0</v>
      </c>
      <c r="I870" t="s">
        <v>7808</v>
      </c>
      <c r="J870" s="6">
        <v>2328025</v>
      </c>
      <c r="K870" s="3">
        <v>2329044</v>
      </c>
      <c r="L870" s="3">
        <f t="shared" si="66"/>
        <v>-7</v>
      </c>
      <c r="N870">
        <f t="shared" si="67"/>
        <v>2</v>
      </c>
      <c r="O870">
        <f t="shared" si="68"/>
        <v>7</v>
      </c>
      <c r="P870">
        <f t="shared" si="69"/>
        <v>34</v>
      </c>
      <c r="R870">
        <f t="shared" si="65"/>
        <v>0</v>
      </c>
    </row>
    <row r="871" spans="1:18" x14ac:dyDescent="0.25">
      <c r="A871" t="s">
        <v>4591</v>
      </c>
      <c r="B871" t="s">
        <v>0</v>
      </c>
      <c r="C871">
        <v>462</v>
      </c>
      <c r="D871">
        <v>110675789</v>
      </c>
      <c r="E871" t="s">
        <v>0</v>
      </c>
      <c r="F871" t="s">
        <v>4592</v>
      </c>
      <c r="G871" t="s">
        <v>0</v>
      </c>
      <c r="H871" t="s">
        <v>0</v>
      </c>
      <c r="I871" t="s">
        <v>7808</v>
      </c>
      <c r="J871" s="6">
        <v>2329031</v>
      </c>
      <c r="K871" s="3">
        <v>2330419</v>
      </c>
      <c r="L871" s="3">
        <f t="shared" si="66"/>
        <v>-13</v>
      </c>
      <c r="N871">
        <f t="shared" si="67"/>
        <v>3</v>
      </c>
      <c r="O871">
        <f t="shared" si="68"/>
        <v>8</v>
      </c>
      <c r="P871">
        <f t="shared" si="69"/>
        <v>35</v>
      </c>
      <c r="R871">
        <f t="shared" si="65"/>
        <v>0</v>
      </c>
    </row>
    <row r="872" spans="1:18" x14ac:dyDescent="0.25">
      <c r="A872" t="s">
        <v>4593</v>
      </c>
      <c r="B872" t="s">
        <v>0</v>
      </c>
      <c r="C872">
        <v>343</v>
      </c>
      <c r="D872">
        <v>110674699</v>
      </c>
      <c r="E872" t="s">
        <v>0</v>
      </c>
      <c r="F872" t="s">
        <v>4594</v>
      </c>
      <c r="G872" t="s">
        <v>0</v>
      </c>
      <c r="H872" t="s">
        <v>0</v>
      </c>
      <c r="I872" t="s">
        <v>6812</v>
      </c>
      <c r="J872" s="6">
        <v>2330518</v>
      </c>
      <c r="K872" s="3">
        <v>2331549</v>
      </c>
      <c r="L872" s="3">
        <f t="shared" si="66"/>
        <v>99</v>
      </c>
      <c r="N872">
        <f t="shared" si="67"/>
        <v>0</v>
      </c>
      <c r="O872">
        <f t="shared" si="68"/>
        <v>9</v>
      </c>
      <c r="P872">
        <f t="shared" si="69"/>
        <v>36</v>
      </c>
      <c r="R872">
        <f t="shared" si="65"/>
        <v>1</v>
      </c>
    </row>
    <row r="873" spans="1:18" x14ac:dyDescent="0.25">
      <c r="A873" t="s">
        <v>4595</v>
      </c>
      <c r="B873" t="s">
        <v>0</v>
      </c>
      <c r="C873">
        <v>272</v>
      </c>
      <c r="D873">
        <v>110674095</v>
      </c>
      <c r="E873" t="s">
        <v>4596</v>
      </c>
      <c r="F873" t="s">
        <v>4597</v>
      </c>
      <c r="G873" t="s">
        <v>0</v>
      </c>
      <c r="H873" t="s">
        <v>0</v>
      </c>
      <c r="I873" t="s">
        <v>7809</v>
      </c>
      <c r="J873" s="6">
        <v>2331566</v>
      </c>
      <c r="K873" s="3">
        <v>2332384</v>
      </c>
      <c r="L873" s="3">
        <f t="shared" si="66"/>
        <v>17</v>
      </c>
      <c r="N873">
        <f t="shared" si="67"/>
        <v>1</v>
      </c>
      <c r="O873">
        <f t="shared" si="68"/>
        <v>10</v>
      </c>
      <c r="P873">
        <f t="shared" si="69"/>
        <v>37</v>
      </c>
      <c r="R873">
        <f t="shared" si="65"/>
        <v>2</v>
      </c>
    </row>
    <row r="874" spans="1:18" x14ac:dyDescent="0.25">
      <c r="A874" t="s">
        <v>4601</v>
      </c>
      <c r="B874" t="s">
        <v>0</v>
      </c>
      <c r="C874">
        <v>375</v>
      </c>
      <c r="D874">
        <v>110674357</v>
      </c>
      <c r="E874" t="s">
        <v>0</v>
      </c>
      <c r="F874" t="s">
        <v>4602</v>
      </c>
      <c r="G874" t="s">
        <v>0</v>
      </c>
      <c r="H874" t="s">
        <v>0</v>
      </c>
      <c r="I874" t="s">
        <v>7811</v>
      </c>
      <c r="J874" s="6">
        <v>2334314</v>
      </c>
      <c r="K874" s="3">
        <v>2335441</v>
      </c>
      <c r="L874" s="3">
        <f t="shared" si="66"/>
        <v>1930</v>
      </c>
      <c r="N874">
        <f t="shared" si="67"/>
        <v>0</v>
      </c>
      <c r="O874">
        <f t="shared" si="68"/>
        <v>0</v>
      </c>
      <c r="P874">
        <f t="shared" si="69"/>
        <v>0</v>
      </c>
      <c r="R874">
        <f t="shared" si="65"/>
        <v>0</v>
      </c>
    </row>
    <row r="875" spans="1:18" x14ac:dyDescent="0.25">
      <c r="A875" t="s">
        <v>4603</v>
      </c>
      <c r="B875" t="s">
        <v>0</v>
      </c>
      <c r="C875">
        <v>178</v>
      </c>
      <c r="D875">
        <v>110673892</v>
      </c>
      <c r="E875" t="s">
        <v>4604</v>
      </c>
      <c r="F875" t="s">
        <v>4605</v>
      </c>
      <c r="G875" t="s">
        <v>0</v>
      </c>
      <c r="H875" t="s">
        <v>0</v>
      </c>
      <c r="I875" t="s">
        <v>7812</v>
      </c>
      <c r="J875" s="6">
        <v>2335461</v>
      </c>
      <c r="K875" s="3">
        <v>2335997</v>
      </c>
      <c r="L875" s="3">
        <f t="shared" si="66"/>
        <v>20</v>
      </c>
      <c r="N875">
        <f t="shared" si="67"/>
        <v>1</v>
      </c>
      <c r="O875">
        <f t="shared" si="68"/>
        <v>1</v>
      </c>
      <c r="P875">
        <f t="shared" si="69"/>
        <v>1</v>
      </c>
      <c r="R875">
        <f t="shared" si="65"/>
        <v>1</v>
      </c>
    </row>
    <row r="876" spans="1:18" x14ac:dyDescent="0.25">
      <c r="A876" t="s">
        <v>4606</v>
      </c>
      <c r="B876" t="s">
        <v>0</v>
      </c>
      <c r="C876">
        <v>306</v>
      </c>
      <c r="D876">
        <v>110676009</v>
      </c>
      <c r="E876" t="s">
        <v>0</v>
      </c>
      <c r="F876" t="s">
        <v>4607</v>
      </c>
      <c r="G876" t="s">
        <v>0</v>
      </c>
      <c r="H876" t="s">
        <v>0</v>
      </c>
      <c r="I876" t="s">
        <v>7446</v>
      </c>
      <c r="J876" s="6">
        <v>2336001</v>
      </c>
      <c r="K876" s="3">
        <v>2336921</v>
      </c>
      <c r="L876" s="3">
        <f t="shared" si="66"/>
        <v>4</v>
      </c>
      <c r="N876">
        <f t="shared" si="67"/>
        <v>2</v>
      </c>
      <c r="O876">
        <f t="shared" si="68"/>
        <v>2</v>
      </c>
      <c r="P876">
        <f t="shared" si="69"/>
        <v>2</v>
      </c>
      <c r="R876">
        <f t="shared" si="65"/>
        <v>0</v>
      </c>
    </row>
    <row r="877" spans="1:18" x14ac:dyDescent="0.25">
      <c r="A877" t="s">
        <v>4608</v>
      </c>
      <c r="B877" t="s">
        <v>0</v>
      </c>
      <c r="C877">
        <v>208</v>
      </c>
      <c r="D877">
        <v>110675401</v>
      </c>
      <c r="E877" t="s">
        <v>0</v>
      </c>
      <c r="F877" t="s">
        <v>4609</v>
      </c>
      <c r="G877" t="s">
        <v>0</v>
      </c>
      <c r="H877" t="s">
        <v>0</v>
      </c>
      <c r="I877" t="s">
        <v>7813</v>
      </c>
      <c r="J877" s="6">
        <v>2337059</v>
      </c>
      <c r="K877" s="3">
        <v>2337685</v>
      </c>
      <c r="L877" s="3">
        <f t="shared" si="66"/>
        <v>138</v>
      </c>
      <c r="N877">
        <f t="shared" si="67"/>
        <v>0</v>
      </c>
      <c r="O877">
        <f t="shared" si="68"/>
        <v>0</v>
      </c>
      <c r="P877">
        <f t="shared" si="69"/>
        <v>3</v>
      </c>
      <c r="R877">
        <f t="shared" si="65"/>
        <v>1</v>
      </c>
    </row>
    <row r="878" spans="1:18" x14ac:dyDescent="0.25">
      <c r="A878" t="s">
        <v>4610</v>
      </c>
      <c r="B878" t="s">
        <v>0</v>
      </c>
      <c r="C878">
        <v>253</v>
      </c>
      <c r="D878">
        <v>110674817</v>
      </c>
      <c r="E878" t="s">
        <v>0</v>
      </c>
      <c r="F878" t="s">
        <v>4611</v>
      </c>
      <c r="G878" t="s">
        <v>0</v>
      </c>
      <c r="H878" t="s">
        <v>0</v>
      </c>
      <c r="I878" t="s">
        <v>6788</v>
      </c>
      <c r="J878" s="6">
        <v>2337698</v>
      </c>
      <c r="K878" s="3">
        <v>2338459</v>
      </c>
      <c r="L878" s="3">
        <f t="shared" si="66"/>
        <v>13</v>
      </c>
      <c r="N878">
        <f t="shared" si="67"/>
        <v>1</v>
      </c>
      <c r="O878">
        <f t="shared" si="68"/>
        <v>1</v>
      </c>
      <c r="P878">
        <f t="shared" si="69"/>
        <v>4</v>
      </c>
      <c r="R878">
        <f t="shared" si="65"/>
        <v>1</v>
      </c>
    </row>
    <row r="879" spans="1:18" x14ac:dyDescent="0.25">
      <c r="A879" t="s">
        <v>4612</v>
      </c>
      <c r="B879" t="s">
        <v>0</v>
      </c>
      <c r="C879">
        <v>149</v>
      </c>
      <c r="D879">
        <v>110674128</v>
      </c>
      <c r="E879" t="s">
        <v>0</v>
      </c>
      <c r="F879" t="s">
        <v>4613</v>
      </c>
      <c r="G879" t="s">
        <v>0</v>
      </c>
      <c r="H879" t="s">
        <v>0</v>
      </c>
      <c r="I879" t="s">
        <v>6790</v>
      </c>
      <c r="J879" s="6">
        <v>2338461</v>
      </c>
      <c r="K879" s="3">
        <v>2338910</v>
      </c>
      <c r="L879" s="3">
        <f t="shared" si="66"/>
        <v>2</v>
      </c>
      <c r="N879">
        <f t="shared" si="67"/>
        <v>2</v>
      </c>
      <c r="O879">
        <f t="shared" si="68"/>
        <v>2</v>
      </c>
      <c r="P879">
        <f t="shared" si="69"/>
        <v>5</v>
      </c>
      <c r="R879">
        <f t="shared" si="65"/>
        <v>2</v>
      </c>
    </row>
    <row r="880" spans="1:18" x14ac:dyDescent="0.25">
      <c r="A880" t="s">
        <v>4614</v>
      </c>
      <c r="B880" t="s">
        <v>0</v>
      </c>
      <c r="C880">
        <v>219</v>
      </c>
      <c r="D880">
        <v>110673487</v>
      </c>
      <c r="E880" t="s">
        <v>0</v>
      </c>
      <c r="F880" t="s">
        <v>4615</v>
      </c>
      <c r="G880" t="s">
        <v>0</v>
      </c>
      <c r="H880" t="s">
        <v>0</v>
      </c>
      <c r="I880" t="s">
        <v>7814</v>
      </c>
      <c r="J880" s="6">
        <v>2338929</v>
      </c>
      <c r="K880" s="3">
        <v>2339588</v>
      </c>
      <c r="L880" s="3">
        <f t="shared" si="66"/>
        <v>19</v>
      </c>
      <c r="N880">
        <f t="shared" si="67"/>
        <v>3</v>
      </c>
      <c r="O880">
        <f t="shared" si="68"/>
        <v>3</v>
      </c>
      <c r="P880">
        <f t="shared" si="69"/>
        <v>6</v>
      </c>
      <c r="R880">
        <f t="shared" si="65"/>
        <v>0</v>
      </c>
    </row>
    <row r="881" spans="1:18" x14ac:dyDescent="0.25">
      <c r="A881" t="s">
        <v>4616</v>
      </c>
      <c r="B881" t="s">
        <v>0</v>
      </c>
      <c r="C881">
        <v>243</v>
      </c>
      <c r="D881">
        <v>110675469</v>
      </c>
      <c r="E881" t="s">
        <v>0</v>
      </c>
      <c r="F881" t="s">
        <v>4617</v>
      </c>
      <c r="G881" t="s">
        <v>0</v>
      </c>
      <c r="H881" t="s">
        <v>0</v>
      </c>
      <c r="I881" t="s">
        <v>6790</v>
      </c>
      <c r="J881" s="6">
        <v>2339688</v>
      </c>
      <c r="K881" s="3">
        <v>2340419</v>
      </c>
      <c r="L881" s="3">
        <f t="shared" si="66"/>
        <v>100</v>
      </c>
      <c r="N881">
        <f t="shared" si="67"/>
        <v>0</v>
      </c>
      <c r="O881">
        <f t="shared" si="68"/>
        <v>0</v>
      </c>
      <c r="P881">
        <f t="shared" si="69"/>
        <v>7</v>
      </c>
      <c r="R881">
        <f t="shared" si="65"/>
        <v>0</v>
      </c>
    </row>
    <row r="882" spans="1:18" x14ac:dyDescent="0.25">
      <c r="A882" t="s">
        <v>4618</v>
      </c>
      <c r="B882" t="s">
        <v>0</v>
      </c>
      <c r="C882">
        <v>112</v>
      </c>
      <c r="D882">
        <v>110674823</v>
      </c>
      <c r="E882" t="s">
        <v>4619</v>
      </c>
      <c r="F882" t="s">
        <v>4620</v>
      </c>
      <c r="G882" t="s">
        <v>0</v>
      </c>
      <c r="H882" t="s">
        <v>0</v>
      </c>
      <c r="I882" t="s">
        <v>7815</v>
      </c>
      <c r="J882" s="6">
        <v>2340432</v>
      </c>
      <c r="K882" s="3">
        <v>2340770</v>
      </c>
      <c r="L882" s="3">
        <f t="shared" si="66"/>
        <v>13</v>
      </c>
      <c r="N882">
        <f t="shared" si="67"/>
        <v>1</v>
      </c>
      <c r="O882">
        <f t="shared" si="68"/>
        <v>1</v>
      </c>
      <c r="P882">
        <f t="shared" si="69"/>
        <v>8</v>
      </c>
      <c r="R882">
        <f t="shared" si="65"/>
        <v>1</v>
      </c>
    </row>
    <row r="883" spans="1:18" x14ac:dyDescent="0.25">
      <c r="A883" t="s">
        <v>4621</v>
      </c>
      <c r="B883" t="s">
        <v>0</v>
      </c>
      <c r="C883">
        <v>238</v>
      </c>
      <c r="D883">
        <v>110673479</v>
      </c>
      <c r="E883" t="s">
        <v>0</v>
      </c>
      <c r="F883" t="s">
        <v>4622</v>
      </c>
      <c r="G883" t="s">
        <v>0</v>
      </c>
      <c r="H883" t="s">
        <v>0</v>
      </c>
      <c r="I883" t="s">
        <v>6790</v>
      </c>
      <c r="J883" s="6">
        <v>2340783</v>
      </c>
      <c r="K883" s="3">
        <v>2341499</v>
      </c>
      <c r="L883" s="3">
        <f t="shared" si="66"/>
        <v>13</v>
      </c>
      <c r="N883">
        <f t="shared" si="67"/>
        <v>2</v>
      </c>
      <c r="O883">
        <f t="shared" si="68"/>
        <v>2</v>
      </c>
      <c r="P883">
        <f t="shared" si="69"/>
        <v>9</v>
      </c>
      <c r="R883">
        <f t="shared" si="65"/>
        <v>1</v>
      </c>
    </row>
    <row r="884" spans="1:18" x14ac:dyDescent="0.25">
      <c r="A884" t="s">
        <v>4623</v>
      </c>
      <c r="B884" t="s">
        <v>0</v>
      </c>
      <c r="C884">
        <v>248</v>
      </c>
      <c r="D884">
        <v>110675162</v>
      </c>
      <c r="E884" t="s">
        <v>0</v>
      </c>
      <c r="F884" t="s">
        <v>4624</v>
      </c>
      <c r="G884" t="s">
        <v>0</v>
      </c>
      <c r="H884" t="s">
        <v>0</v>
      </c>
      <c r="I884" t="s">
        <v>7816</v>
      </c>
      <c r="J884" s="6">
        <v>2341513</v>
      </c>
      <c r="K884" s="3">
        <v>2342259</v>
      </c>
      <c r="L884" s="3">
        <f t="shared" si="66"/>
        <v>14</v>
      </c>
      <c r="N884">
        <f t="shared" si="67"/>
        <v>3</v>
      </c>
      <c r="O884">
        <f t="shared" si="68"/>
        <v>3</v>
      </c>
      <c r="P884">
        <f t="shared" si="69"/>
        <v>10</v>
      </c>
      <c r="R884">
        <f t="shared" si="65"/>
        <v>2</v>
      </c>
    </row>
    <row r="885" spans="1:18" x14ac:dyDescent="0.25">
      <c r="A885" t="s">
        <v>4625</v>
      </c>
      <c r="B885" t="s">
        <v>0</v>
      </c>
      <c r="C885">
        <v>374</v>
      </c>
      <c r="D885">
        <v>110675230</v>
      </c>
      <c r="E885" t="s">
        <v>4626</v>
      </c>
      <c r="F885" t="s">
        <v>4627</v>
      </c>
      <c r="G885" t="s">
        <v>0</v>
      </c>
      <c r="H885" t="s">
        <v>0</v>
      </c>
      <c r="I885" t="s">
        <v>7817</v>
      </c>
      <c r="J885" s="6">
        <v>2342417</v>
      </c>
      <c r="K885" s="3">
        <v>2343541</v>
      </c>
      <c r="L885" s="3">
        <f t="shared" si="66"/>
        <v>158</v>
      </c>
      <c r="N885">
        <f t="shared" si="67"/>
        <v>0</v>
      </c>
      <c r="O885">
        <f t="shared" si="68"/>
        <v>0</v>
      </c>
      <c r="P885">
        <f t="shared" si="69"/>
        <v>11</v>
      </c>
      <c r="R885">
        <f t="shared" si="65"/>
        <v>2</v>
      </c>
    </row>
    <row r="886" spans="1:18" x14ac:dyDescent="0.25">
      <c r="A886" t="s">
        <v>4628</v>
      </c>
      <c r="B886" t="s">
        <v>0</v>
      </c>
      <c r="C886">
        <v>323</v>
      </c>
      <c r="D886">
        <v>110674297</v>
      </c>
      <c r="E886" t="s">
        <v>4629</v>
      </c>
      <c r="F886" t="s">
        <v>4630</v>
      </c>
      <c r="G886" t="s">
        <v>0</v>
      </c>
      <c r="H886" t="s">
        <v>0</v>
      </c>
      <c r="I886" t="s">
        <v>7818</v>
      </c>
      <c r="J886" s="6">
        <v>2343569</v>
      </c>
      <c r="K886" s="3">
        <v>2344540</v>
      </c>
      <c r="L886" s="3">
        <f t="shared" si="66"/>
        <v>28</v>
      </c>
      <c r="N886">
        <f t="shared" si="67"/>
        <v>1</v>
      </c>
      <c r="O886">
        <f t="shared" si="68"/>
        <v>1</v>
      </c>
      <c r="P886">
        <f t="shared" si="69"/>
        <v>12</v>
      </c>
      <c r="R886">
        <f t="shared" si="65"/>
        <v>2</v>
      </c>
    </row>
    <row r="887" spans="1:18" x14ac:dyDescent="0.25">
      <c r="A887" t="s">
        <v>4631</v>
      </c>
      <c r="B887" t="s">
        <v>0</v>
      </c>
      <c r="C887">
        <v>453</v>
      </c>
      <c r="D887">
        <v>110675817</v>
      </c>
      <c r="E887" t="s">
        <v>4632</v>
      </c>
      <c r="F887" t="s">
        <v>4633</v>
      </c>
      <c r="G887" t="s">
        <v>0</v>
      </c>
      <c r="H887" t="s">
        <v>0</v>
      </c>
      <c r="I887" t="s">
        <v>7819</v>
      </c>
      <c r="J887" s="6">
        <v>2344590</v>
      </c>
      <c r="K887" s="3">
        <v>2345951</v>
      </c>
      <c r="L887" s="3">
        <f t="shared" si="66"/>
        <v>50</v>
      </c>
      <c r="N887">
        <f t="shared" si="67"/>
        <v>0</v>
      </c>
      <c r="O887">
        <f t="shared" si="68"/>
        <v>2</v>
      </c>
      <c r="P887">
        <f t="shared" si="69"/>
        <v>13</v>
      </c>
      <c r="R887">
        <f t="shared" si="65"/>
        <v>0</v>
      </c>
    </row>
    <row r="888" spans="1:18" x14ac:dyDescent="0.25">
      <c r="A888" t="s">
        <v>4634</v>
      </c>
      <c r="B888" t="s">
        <v>0</v>
      </c>
      <c r="C888">
        <v>484</v>
      </c>
      <c r="D888">
        <v>110675132</v>
      </c>
      <c r="E888" t="s">
        <v>4635</v>
      </c>
      <c r="F888" t="s">
        <v>4636</v>
      </c>
      <c r="G888" t="s">
        <v>0</v>
      </c>
      <c r="H888" t="s">
        <v>0</v>
      </c>
      <c r="I888" t="s">
        <v>7820</v>
      </c>
      <c r="J888" s="6">
        <v>2345964</v>
      </c>
      <c r="K888" s="3">
        <v>2347418</v>
      </c>
      <c r="L888" s="3">
        <f t="shared" si="66"/>
        <v>13</v>
      </c>
      <c r="N888">
        <f t="shared" si="67"/>
        <v>1</v>
      </c>
      <c r="O888">
        <f t="shared" si="68"/>
        <v>3</v>
      </c>
      <c r="P888">
        <f t="shared" si="69"/>
        <v>14</v>
      </c>
      <c r="R888">
        <f t="shared" si="65"/>
        <v>1</v>
      </c>
    </row>
    <row r="889" spans="1:18" x14ac:dyDescent="0.25">
      <c r="A889" t="s">
        <v>4637</v>
      </c>
      <c r="B889" t="s">
        <v>0</v>
      </c>
      <c r="C889">
        <v>739</v>
      </c>
      <c r="D889">
        <v>255529897</v>
      </c>
      <c r="E889" t="s">
        <v>1176</v>
      </c>
      <c r="F889" t="s">
        <v>4638</v>
      </c>
      <c r="G889" t="s">
        <v>0</v>
      </c>
      <c r="H889" t="s">
        <v>0</v>
      </c>
      <c r="I889" t="s">
        <v>7092</v>
      </c>
      <c r="J889" s="6">
        <v>2347513</v>
      </c>
      <c r="K889" s="3">
        <v>2349732</v>
      </c>
      <c r="L889" s="3">
        <f t="shared" si="66"/>
        <v>95</v>
      </c>
      <c r="N889">
        <f t="shared" si="67"/>
        <v>0</v>
      </c>
      <c r="O889">
        <f t="shared" si="68"/>
        <v>4</v>
      </c>
      <c r="P889">
        <f t="shared" si="69"/>
        <v>15</v>
      </c>
      <c r="R889">
        <f t="shared" si="65"/>
        <v>1</v>
      </c>
    </row>
    <row r="890" spans="1:18" x14ac:dyDescent="0.25">
      <c r="A890" t="s">
        <v>4639</v>
      </c>
      <c r="B890" t="s">
        <v>0</v>
      </c>
      <c r="C890">
        <v>142</v>
      </c>
      <c r="D890">
        <v>110674091</v>
      </c>
      <c r="E890" t="s">
        <v>0</v>
      </c>
      <c r="F890" t="s">
        <v>4640</v>
      </c>
      <c r="G890" t="s">
        <v>0</v>
      </c>
      <c r="H890" t="s">
        <v>0</v>
      </c>
      <c r="I890" t="s">
        <v>7821</v>
      </c>
      <c r="J890" s="6">
        <v>2349920</v>
      </c>
      <c r="K890" s="3">
        <v>2350348</v>
      </c>
      <c r="L890" s="3">
        <f t="shared" si="66"/>
        <v>188</v>
      </c>
      <c r="N890">
        <f t="shared" si="67"/>
        <v>0</v>
      </c>
      <c r="O890">
        <f t="shared" si="68"/>
        <v>0</v>
      </c>
      <c r="P890">
        <f t="shared" si="69"/>
        <v>16</v>
      </c>
      <c r="R890">
        <f t="shared" si="65"/>
        <v>1</v>
      </c>
    </row>
    <row r="891" spans="1:18" x14ac:dyDescent="0.25">
      <c r="A891" t="s">
        <v>4641</v>
      </c>
      <c r="B891" t="s">
        <v>0</v>
      </c>
      <c r="C891">
        <v>310</v>
      </c>
      <c r="D891">
        <v>110675170</v>
      </c>
      <c r="E891" t="s">
        <v>4642</v>
      </c>
      <c r="F891" t="s">
        <v>4643</v>
      </c>
      <c r="G891" t="s">
        <v>0</v>
      </c>
      <c r="H891" t="s">
        <v>0</v>
      </c>
      <c r="I891" t="s">
        <v>7822</v>
      </c>
      <c r="J891" s="6">
        <v>2350420</v>
      </c>
      <c r="K891" s="3">
        <v>2351352</v>
      </c>
      <c r="L891" s="3">
        <f t="shared" si="66"/>
        <v>72</v>
      </c>
      <c r="N891">
        <f t="shared" si="67"/>
        <v>0</v>
      </c>
      <c r="O891">
        <f t="shared" si="68"/>
        <v>1</v>
      </c>
      <c r="P891">
        <f t="shared" si="69"/>
        <v>17</v>
      </c>
      <c r="R891">
        <f t="shared" si="65"/>
        <v>1</v>
      </c>
    </row>
    <row r="892" spans="1:18" x14ac:dyDescent="0.25">
      <c r="A892" t="s">
        <v>4644</v>
      </c>
      <c r="B892" t="s">
        <v>0</v>
      </c>
      <c r="C892">
        <v>365</v>
      </c>
      <c r="D892">
        <v>110674251</v>
      </c>
      <c r="E892" t="s">
        <v>4645</v>
      </c>
      <c r="F892" t="s">
        <v>4646</v>
      </c>
      <c r="G892" t="s">
        <v>0</v>
      </c>
      <c r="H892" t="s">
        <v>0</v>
      </c>
      <c r="I892" t="s">
        <v>7823</v>
      </c>
      <c r="J892" s="6">
        <v>2351900</v>
      </c>
      <c r="K892" s="3">
        <v>2352997</v>
      </c>
      <c r="L892" s="3">
        <f t="shared" si="66"/>
        <v>548</v>
      </c>
      <c r="N892">
        <f t="shared" si="67"/>
        <v>0</v>
      </c>
      <c r="O892">
        <f t="shared" si="68"/>
        <v>0</v>
      </c>
      <c r="P892">
        <f t="shared" si="69"/>
        <v>0</v>
      </c>
      <c r="R892">
        <f t="shared" si="65"/>
        <v>2</v>
      </c>
    </row>
    <row r="893" spans="1:18" x14ac:dyDescent="0.25">
      <c r="A893" t="s">
        <v>4650</v>
      </c>
      <c r="B893" t="s">
        <v>0</v>
      </c>
      <c r="C893">
        <v>211</v>
      </c>
      <c r="D893">
        <v>110675600</v>
      </c>
      <c r="E893" t="s">
        <v>0</v>
      </c>
      <c r="F893" t="s">
        <v>4651</v>
      </c>
      <c r="G893" t="s">
        <v>0</v>
      </c>
      <c r="H893" t="s">
        <v>0</v>
      </c>
      <c r="I893" t="s">
        <v>7825</v>
      </c>
      <c r="J893" s="6">
        <v>2354132</v>
      </c>
      <c r="K893" s="3">
        <v>2354767</v>
      </c>
      <c r="L893" s="3">
        <f t="shared" si="66"/>
        <v>1135</v>
      </c>
      <c r="N893">
        <f t="shared" si="67"/>
        <v>0</v>
      </c>
      <c r="O893">
        <f t="shared" si="68"/>
        <v>0</v>
      </c>
      <c r="P893">
        <f t="shared" si="69"/>
        <v>0</v>
      </c>
      <c r="R893">
        <f t="shared" si="65"/>
        <v>1</v>
      </c>
    </row>
    <row r="894" spans="1:18" x14ac:dyDescent="0.25">
      <c r="A894" t="s">
        <v>4652</v>
      </c>
      <c r="B894" t="s">
        <v>0</v>
      </c>
      <c r="C894">
        <v>428</v>
      </c>
      <c r="D894">
        <v>110675363</v>
      </c>
      <c r="E894" t="s">
        <v>0</v>
      </c>
      <c r="F894" t="s">
        <v>4653</v>
      </c>
      <c r="G894" t="s">
        <v>0</v>
      </c>
      <c r="H894" t="s">
        <v>0</v>
      </c>
      <c r="I894" t="s">
        <v>6796</v>
      </c>
      <c r="J894" s="6">
        <v>2354796</v>
      </c>
      <c r="K894" s="3">
        <v>2356082</v>
      </c>
      <c r="L894" s="3">
        <f t="shared" si="66"/>
        <v>29</v>
      </c>
      <c r="N894">
        <f t="shared" si="67"/>
        <v>1</v>
      </c>
      <c r="O894">
        <f t="shared" si="68"/>
        <v>1</v>
      </c>
      <c r="P894">
        <f t="shared" si="69"/>
        <v>1</v>
      </c>
      <c r="R894">
        <f t="shared" si="65"/>
        <v>2</v>
      </c>
    </row>
    <row r="895" spans="1:18" x14ac:dyDescent="0.25">
      <c r="A895" t="s">
        <v>4654</v>
      </c>
      <c r="B895" t="s">
        <v>0</v>
      </c>
      <c r="C895">
        <v>238</v>
      </c>
      <c r="D895">
        <v>110675988</v>
      </c>
      <c r="E895" t="s">
        <v>0</v>
      </c>
      <c r="F895" t="s">
        <v>4655</v>
      </c>
      <c r="G895" t="s">
        <v>0</v>
      </c>
      <c r="H895" t="s">
        <v>0</v>
      </c>
      <c r="I895" t="s">
        <v>7826</v>
      </c>
      <c r="J895" s="6">
        <v>2356082</v>
      </c>
      <c r="K895" s="3">
        <v>2356798</v>
      </c>
      <c r="L895" s="3">
        <f t="shared" si="66"/>
        <v>0</v>
      </c>
      <c r="N895">
        <f t="shared" si="67"/>
        <v>2</v>
      </c>
      <c r="O895">
        <f t="shared" si="68"/>
        <v>2</v>
      </c>
      <c r="P895">
        <f t="shared" si="69"/>
        <v>2</v>
      </c>
      <c r="R895">
        <f t="shared" si="65"/>
        <v>1</v>
      </c>
    </row>
    <row r="896" spans="1:18" x14ac:dyDescent="0.25">
      <c r="A896" t="s">
        <v>4656</v>
      </c>
      <c r="B896" t="s">
        <v>0</v>
      </c>
      <c r="C896">
        <v>365</v>
      </c>
      <c r="D896">
        <v>110673661</v>
      </c>
      <c r="E896" t="s">
        <v>0</v>
      </c>
      <c r="F896" t="s">
        <v>4657</v>
      </c>
      <c r="G896" t="s">
        <v>0</v>
      </c>
      <c r="H896" t="s">
        <v>0</v>
      </c>
      <c r="I896" t="s">
        <v>7150</v>
      </c>
      <c r="J896" s="6">
        <v>2356814</v>
      </c>
      <c r="K896" s="3">
        <v>2357911</v>
      </c>
      <c r="L896" s="3">
        <f t="shared" si="66"/>
        <v>16</v>
      </c>
      <c r="N896">
        <f t="shared" si="67"/>
        <v>3</v>
      </c>
      <c r="O896">
        <f t="shared" si="68"/>
        <v>3</v>
      </c>
      <c r="P896">
        <f t="shared" si="69"/>
        <v>3</v>
      </c>
      <c r="R896">
        <f t="shared" si="65"/>
        <v>2</v>
      </c>
    </row>
    <row r="897" spans="1:18" x14ac:dyDescent="0.25">
      <c r="A897" t="s">
        <v>4658</v>
      </c>
      <c r="B897" t="s">
        <v>0</v>
      </c>
      <c r="C897">
        <v>575</v>
      </c>
      <c r="D897">
        <v>110674747</v>
      </c>
      <c r="E897" t="s">
        <v>0</v>
      </c>
      <c r="F897" t="s">
        <v>4659</v>
      </c>
      <c r="G897" t="s">
        <v>0</v>
      </c>
      <c r="H897" t="s">
        <v>0</v>
      </c>
      <c r="I897" t="s">
        <v>7827</v>
      </c>
      <c r="J897" s="6">
        <v>2358203</v>
      </c>
      <c r="K897" s="3">
        <v>2359930</v>
      </c>
      <c r="L897" s="3">
        <f t="shared" si="66"/>
        <v>292</v>
      </c>
      <c r="N897">
        <f t="shared" si="67"/>
        <v>0</v>
      </c>
      <c r="O897">
        <f t="shared" si="68"/>
        <v>0</v>
      </c>
      <c r="P897">
        <f t="shared" si="69"/>
        <v>0</v>
      </c>
      <c r="R897">
        <f t="shared" si="65"/>
        <v>2</v>
      </c>
    </row>
    <row r="898" spans="1:18" x14ac:dyDescent="0.25">
      <c r="A898" t="s">
        <v>4660</v>
      </c>
      <c r="B898" t="s">
        <v>0</v>
      </c>
      <c r="C898">
        <v>202</v>
      </c>
      <c r="D898">
        <v>110675467</v>
      </c>
      <c r="E898" t="s">
        <v>4661</v>
      </c>
      <c r="F898" t="s">
        <v>4662</v>
      </c>
      <c r="G898" t="s">
        <v>0</v>
      </c>
      <c r="H898" t="s">
        <v>0</v>
      </c>
      <c r="I898" t="s">
        <v>7828</v>
      </c>
      <c r="J898" s="6">
        <v>2360086</v>
      </c>
      <c r="K898" s="3">
        <v>2360694</v>
      </c>
      <c r="L898" s="3">
        <f t="shared" si="66"/>
        <v>156</v>
      </c>
      <c r="N898">
        <f t="shared" si="67"/>
        <v>0</v>
      </c>
      <c r="O898">
        <f t="shared" si="68"/>
        <v>0</v>
      </c>
      <c r="P898">
        <f t="shared" si="69"/>
        <v>1</v>
      </c>
      <c r="R898">
        <f t="shared" si="65"/>
        <v>1</v>
      </c>
    </row>
    <row r="899" spans="1:18" x14ac:dyDescent="0.25">
      <c r="A899" t="s">
        <v>4663</v>
      </c>
      <c r="B899" t="s">
        <v>0</v>
      </c>
      <c r="C899">
        <v>1479</v>
      </c>
      <c r="D899">
        <v>110673565</v>
      </c>
      <c r="E899" t="s">
        <v>0</v>
      </c>
      <c r="F899" t="s">
        <v>4664</v>
      </c>
      <c r="G899" t="s">
        <v>0</v>
      </c>
      <c r="H899" t="s">
        <v>0</v>
      </c>
      <c r="I899" t="s">
        <v>7829</v>
      </c>
      <c r="J899" s="6">
        <v>2360831</v>
      </c>
      <c r="K899" s="3">
        <v>2365270</v>
      </c>
      <c r="L899" s="3">
        <f t="shared" si="66"/>
        <v>137</v>
      </c>
      <c r="N899">
        <f t="shared" si="67"/>
        <v>0</v>
      </c>
      <c r="O899">
        <f t="shared" si="68"/>
        <v>0</v>
      </c>
      <c r="P899">
        <f t="shared" si="69"/>
        <v>2</v>
      </c>
      <c r="R899">
        <f t="shared" ref="R899:R962" si="70">MOD(C899,3)</f>
        <v>0</v>
      </c>
    </row>
    <row r="900" spans="1:18" x14ac:dyDescent="0.25">
      <c r="A900" t="s">
        <v>4665</v>
      </c>
      <c r="B900" t="s">
        <v>0</v>
      </c>
      <c r="C900">
        <v>932</v>
      </c>
      <c r="D900">
        <v>110674119</v>
      </c>
      <c r="E900" t="s">
        <v>0</v>
      </c>
      <c r="F900" t="s">
        <v>4666</v>
      </c>
      <c r="G900" t="s">
        <v>0</v>
      </c>
      <c r="H900" t="s">
        <v>0</v>
      </c>
      <c r="I900" t="s">
        <v>7830</v>
      </c>
      <c r="J900" s="6">
        <v>2365428</v>
      </c>
      <c r="K900" s="3">
        <v>2368226</v>
      </c>
      <c r="L900" s="3">
        <f t="shared" ref="L900:L963" si="71">J900-K899</f>
        <v>158</v>
      </c>
      <c r="N900">
        <f t="shared" ref="N900:N963" si="72">IF(L900&lt;50,N899+1,0)</f>
        <v>0</v>
      </c>
      <c r="O900">
        <f t="shared" ref="O900:O963" si="73">IF(L900&lt;100,O899+1,0)</f>
        <v>0</v>
      </c>
      <c r="P900">
        <f t="shared" ref="P900:P963" si="74">IF(L900&lt;200,P899+1,0)</f>
        <v>3</v>
      </c>
      <c r="R900">
        <f t="shared" si="70"/>
        <v>2</v>
      </c>
    </row>
    <row r="901" spans="1:18" x14ac:dyDescent="0.25">
      <c r="A901" t="s">
        <v>4667</v>
      </c>
      <c r="B901" t="s">
        <v>0</v>
      </c>
      <c r="C901">
        <v>238</v>
      </c>
      <c r="D901">
        <v>110674406</v>
      </c>
      <c r="E901" t="s">
        <v>0</v>
      </c>
      <c r="F901" t="s">
        <v>4668</v>
      </c>
      <c r="G901" t="s">
        <v>0</v>
      </c>
      <c r="H901" t="s">
        <v>0</v>
      </c>
      <c r="I901" t="s">
        <v>7831</v>
      </c>
      <c r="J901" s="6">
        <v>2368450</v>
      </c>
      <c r="K901" s="3">
        <v>2369166</v>
      </c>
      <c r="L901" s="3">
        <f t="shared" si="71"/>
        <v>224</v>
      </c>
      <c r="N901">
        <f t="shared" si="72"/>
        <v>0</v>
      </c>
      <c r="O901">
        <f t="shared" si="73"/>
        <v>0</v>
      </c>
      <c r="P901">
        <f t="shared" si="74"/>
        <v>0</v>
      </c>
      <c r="R901">
        <f t="shared" si="70"/>
        <v>1</v>
      </c>
    </row>
    <row r="902" spans="1:18" x14ac:dyDescent="0.25">
      <c r="A902" t="s">
        <v>4669</v>
      </c>
      <c r="B902" t="s">
        <v>0</v>
      </c>
      <c r="C902">
        <v>340</v>
      </c>
      <c r="D902">
        <v>110675019</v>
      </c>
      <c r="E902" t="s">
        <v>0</v>
      </c>
      <c r="F902" t="s">
        <v>4670</v>
      </c>
      <c r="G902" t="s">
        <v>0</v>
      </c>
      <c r="H902" t="s">
        <v>0</v>
      </c>
      <c r="I902" t="s">
        <v>7832</v>
      </c>
      <c r="J902" s="6">
        <v>2369170</v>
      </c>
      <c r="K902" s="3">
        <v>2370192</v>
      </c>
      <c r="L902" s="3">
        <f t="shared" si="71"/>
        <v>4</v>
      </c>
      <c r="N902">
        <f t="shared" si="72"/>
        <v>1</v>
      </c>
      <c r="O902">
        <f t="shared" si="73"/>
        <v>1</v>
      </c>
      <c r="P902">
        <f t="shared" si="74"/>
        <v>1</v>
      </c>
      <c r="R902">
        <f t="shared" si="70"/>
        <v>1</v>
      </c>
    </row>
    <row r="903" spans="1:18" x14ac:dyDescent="0.25">
      <c r="A903" t="s">
        <v>4671</v>
      </c>
      <c r="B903" t="s">
        <v>0</v>
      </c>
      <c r="C903">
        <v>147</v>
      </c>
      <c r="D903">
        <v>110675529</v>
      </c>
      <c r="E903" t="s">
        <v>0</v>
      </c>
      <c r="F903" t="s">
        <v>4672</v>
      </c>
      <c r="G903" t="s">
        <v>0</v>
      </c>
      <c r="H903" t="s">
        <v>0</v>
      </c>
      <c r="I903" t="s">
        <v>6790</v>
      </c>
      <c r="J903" s="6">
        <v>2370206</v>
      </c>
      <c r="K903" s="3">
        <v>2370649</v>
      </c>
      <c r="L903" s="3">
        <f t="shared" si="71"/>
        <v>14</v>
      </c>
      <c r="N903">
        <f t="shared" si="72"/>
        <v>2</v>
      </c>
      <c r="O903">
        <f t="shared" si="73"/>
        <v>2</v>
      </c>
      <c r="P903">
        <f t="shared" si="74"/>
        <v>2</v>
      </c>
      <c r="R903">
        <f t="shared" si="70"/>
        <v>0</v>
      </c>
    </row>
    <row r="904" spans="1:18" x14ac:dyDescent="0.25">
      <c r="A904" t="s">
        <v>4673</v>
      </c>
      <c r="B904" t="s">
        <v>0</v>
      </c>
      <c r="C904">
        <v>727</v>
      </c>
      <c r="D904">
        <v>110674569</v>
      </c>
      <c r="E904" t="s">
        <v>1176</v>
      </c>
      <c r="F904" t="s">
        <v>4674</v>
      </c>
      <c r="G904" t="s">
        <v>0</v>
      </c>
      <c r="H904" t="s">
        <v>0</v>
      </c>
      <c r="I904" t="s">
        <v>7092</v>
      </c>
      <c r="J904" s="6">
        <v>2370888</v>
      </c>
      <c r="K904" s="3">
        <v>2373071</v>
      </c>
      <c r="L904" s="3">
        <f t="shared" si="71"/>
        <v>239</v>
      </c>
      <c r="N904">
        <f t="shared" si="72"/>
        <v>0</v>
      </c>
      <c r="O904">
        <f t="shared" si="73"/>
        <v>0</v>
      </c>
      <c r="P904">
        <f t="shared" si="74"/>
        <v>0</v>
      </c>
      <c r="R904">
        <f t="shared" si="70"/>
        <v>1</v>
      </c>
    </row>
    <row r="905" spans="1:18" x14ac:dyDescent="0.25">
      <c r="A905" t="s">
        <v>4675</v>
      </c>
      <c r="B905" t="s">
        <v>0</v>
      </c>
      <c r="C905">
        <v>786</v>
      </c>
      <c r="D905">
        <v>110674144</v>
      </c>
      <c r="E905" t="s">
        <v>0</v>
      </c>
      <c r="F905" t="s">
        <v>4676</v>
      </c>
      <c r="G905" t="s">
        <v>0</v>
      </c>
      <c r="H905" t="s">
        <v>0</v>
      </c>
      <c r="I905" t="s">
        <v>7833</v>
      </c>
      <c r="J905" s="6">
        <v>2373335</v>
      </c>
      <c r="K905" s="3">
        <v>2375695</v>
      </c>
      <c r="L905" s="3">
        <f t="shared" si="71"/>
        <v>264</v>
      </c>
      <c r="N905">
        <f t="shared" si="72"/>
        <v>0</v>
      </c>
      <c r="O905">
        <f t="shared" si="73"/>
        <v>0</v>
      </c>
      <c r="P905">
        <f t="shared" si="74"/>
        <v>0</v>
      </c>
      <c r="R905">
        <f t="shared" si="70"/>
        <v>0</v>
      </c>
    </row>
    <row r="906" spans="1:18" x14ac:dyDescent="0.25">
      <c r="A906" t="s">
        <v>4677</v>
      </c>
      <c r="B906" t="s">
        <v>0</v>
      </c>
      <c r="C906">
        <v>783</v>
      </c>
      <c r="D906">
        <v>110673725</v>
      </c>
      <c r="E906" t="s">
        <v>0</v>
      </c>
      <c r="F906" t="s">
        <v>4678</v>
      </c>
      <c r="G906" t="s">
        <v>0</v>
      </c>
      <c r="H906" t="s">
        <v>0</v>
      </c>
      <c r="I906" t="s">
        <v>7759</v>
      </c>
      <c r="J906" s="6">
        <v>2375709</v>
      </c>
      <c r="K906" s="3">
        <v>2378060</v>
      </c>
      <c r="L906" s="3">
        <f t="shared" si="71"/>
        <v>14</v>
      </c>
      <c r="N906">
        <f t="shared" si="72"/>
        <v>1</v>
      </c>
      <c r="O906">
        <f t="shared" si="73"/>
        <v>1</v>
      </c>
      <c r="P906">
        <f t="shared" si="74"/>
        <v>1</v>
      </c>
      <c r="R906">
        <f t="shared" si="70"/>
        <v>0</v>
      </c>
    </row>
    <row r="907" spans="1:18" x14ac:dyDescent="0.25">
      <c r="A907" t="s">
        <v>4681</v>
      </c>
      <c r="B907" t="s">
        <v>0</v>
      </c>
      <c r="C907">
        <v>451</v>
      </c>
      <c r="D907">
        <v>110675003</v>
      </c>
      <c r="E907" t="s">
        <v>0</v>
      </c>
      <c r="F907" t="s">
        <v>4682</v>
      </c>
      <c r="G907" t="s">
        <v>0</v>
      </c>
      <c r="H907" t="s">
        <v>0</v>
      </c>
      <c r="I907" t="s">
        <v>6796</v>
      </c>
      <c r="J907" s="6">
        <v>2379538</v>
      </c>
      <c r="K907" s="3">
        <v>2380893</v>
      </c>
      <c r="L907" s="3">
        <f t="shared" si="71"/>
        <v>1478</v>
      </c>
      <c r="N907">
        <f t="shared" si="72"/>
        <v>0</v>
      </c>
      <c r="O907">
        <f t="shared" si="73"/>
        <v>0</v>
      </c>
      <c r="P907">
        <f t="shared" si="74"/>
        <v>0</v>
      </c>
      <c r="R907">
        <f t="shared" si="70"/>
        <v>1</v>
      </c>
    </row>
    <row r="908" spans="1:18" x14ac:dyDescent="0.25">
      <c r="A908" t="s">
        <v>4683</v>
      </c>
      <c r="B908" t="s">
        <v>0</v>
      </c>
      <c r="C908">
        <v>793</v>
      </c>
      <c r="D908">
        <v>110674792</v>
      </c>
      <c r="E908" t="s">
        <v>4684</v>
      </c>
      <c r="F908" t="s">
        <v>4685</v>
      </c>
      <c r="G908" t="s">
        <v>0</v>
      </c>
      <c r="H908" t="s">
        <v>0</v>
      </c>
      <c r="I908" t="s">
        <v>7835</v>
      </c>
      <c r="J908" s="6">
        <v>2380974</v>
      </c>
      <c r="K908" s="3">
        <v>2383355</v>
      </c>
      <c r="L908" s="3">
        <f t="shared" si="71"/>
        <v>81</v>
      </c>
      <c r="N908">
        <f t="shared" si="72"/>
        <v>0</v>
      </c>
      <c r="O908">
        <f t="shared" si="73"/>
        <v>1</v>
      </c>
      <c r="P908">
        <f t="shared" si="74"/>
        <v>1</v>
      </c>
      <c r="R908">
        <f t="shared" si="70"/>
        <v>1</v>
      </c>
    </row>
    <row r="909" spans="1:18" x14ac:dyDescent="0.25">
      <c r="A909" t="s">
        <v>4686</v>
      </c>
      <c r="B909" t="s">
        <v>0</v>
      </c>
      <c r="C909">
        <v>339</v>
      </c>
      <c r="D909">
        <v>110675404</v>
      </c>
      <c r="E909" t="s">
        <v>4687</v>
      </c>
      <c r="F909" t="s">
        <v>4688</v>
      </c>
      <c r="G909" t="s">
        <v>0</v>
      </c>
      <c r="H909" t="s">
        <v>0</v>
      </c>
      <c r="I909" t="s">
        <v>7836</v>
      </c>
      <c r="J909" s="6">
        <v>2383379</v>
      </c>
      <c r="K909" s="3">
        <v>2384398</v>
      </c>
      <c r="L909" s="3">
        <f t="shared" si="71"/>
        <v>24</v>
      </c>
      <c r="N909">
        <f t="shared" si="72"/>
        <v>1</v>
      </c>
      <c r="O909">
        <f t="shared" si="73"/>
        <v>2</v>
      </c>
      <c r="P909">
        <f t="shared" si="74"/>
        <v>2</v>
      </c>
      <c r="R909">
        <f t="shared" si="70"/>
        <v>0</v>
      </c>
    </row>
    <row r="910" spans="1:18" x14ac:dyDescent="0.25">
      <c r="A910" t="s">
        <v>4689</v>
      </c>
      <c r="B910" t="s">
        <v>0</v>
      </c>
      <c r="C910">
        <v>257</v>
      </c>
      <c r="D910">
        <v>110674501</v>
      </c>
      <c r="E910" t="s">
        <v>0</v>
      </c>
      <c r="F910" t="s">
        <v>4690</v>
      </c>
      <c r="G910" t="s">
        <v>0</v>
      </c>
      <c r="H910" t="s">
        <v>0</v>
      </c>
      <c r="I910" t="s">
        <v>7837</v>
      </c>
      <c r="J910" s="6">
        <v>2385010</v>
      </c>
      <c r="K910" s="3">
        <v>2385783</v>
      </c>
      <c r="L910" s="3">
        <f t="shared" si="71"/>
        <v>612</v>
      </c>
      <c r="N910">
        <f t="shared" si="72"/>
        <v>0</v>
      </c>
      <c r="O910">
        <f t="shared" si="73"/>
        <v>0</v>
      </c>
      <c r="P910">
        <f t="shared" si="74"/>
        <v>0</v>
      </c>
      <c r="R910">
        <f t="shared" si="70"/>
        <v>2</v>
      </c>
    </row>
    <row r="911" spans="1:18" x14ac:dyDescent="0.25">
      <c r="A911" t="s">
        <v>4691</v>
      </c>
      <c r="B911" t="s">
        <v>0</v>
      </c>
      <c r="C911">
        <v>221</v>
      </c>
      <c r="D911">
        <v>110674230</v>
      </c>
      <c r="E911" t="s">
        <v>0</v>
      </c>
      <c r="F911" t="s">
        <v>4692</v>
      </c>
      <c r="G911" t="s">
        <v>0</v>
      </c>
      <c r="H911" t="s">
        <v>0</v>
      </c>
      <c r="I911" t="s">
        <v>7838</v>
      </c>
      <c r="J911" s="6">
        <v>2385809</v>
      </c>
      <c r="K911" s="3">
        <v>2386474</v>
      </c>
      <c r="L911" s="3">
        <f t="shared" si="71"/>
        <v>26</v>
      </c>
      <c r="N911">
        <f t="shared" si="72"/>
        <v>1</v>
      </c>
      <c r="O911">
        <f t="shared" si="73"/>
        <v>1</v>
      </c>
      <c r="P911">
        <f t="shared" si="74"/>
        <v>1</v>
      </c>
      <c r="R911">
        <f t="shared" si="70"/>
        <v>2</v>
      </c>
    </row>
    <row r="912" spans="1:18" x14ac:dyDescent="0.25">
      <c r="A912" t="s">
        <v>4693</v>
      </c>
      <c r="B912" t="s">
        <v>0</v>
      </c>
      <c r="C912">
        <v>446</v>
      </c>
      <c r="D912">
        <v>110674904</v>
      </c>
      <c r="E912" t="s">
        <v>0</v>
      </c>
      <c r="F912" t="s">
        <v>4694</v>
      </c>
      <c r="G912" t="s">
        <v>0</v>
      </c>
      <c r="H912" t="s">
        <v>0</v>
      </c>
      <c r="I912" t="s">
        <v>7839</v>
      </c>
      <c r="J912" s="6">
        <v>2386497</v>
      </c>
      <c r="K912" s="3">
        <v>2387837</v>
      </c>
      <c r="L912" s="3">
        <f t="shared" si="71"/>
        <v>23</v>
      </c>
      <c r="N912">
        <f t="shared" si="72"/>
        <v>2</v>
      </c>
      <c r="O912">
        <f t="shared" si="73"/>
        <v>2</v>
      </c>
      <c r="P912">
        <f t="shared" si="74"/>
        <v>2</v>
      </c>
      <c r="R912">
        <f t="shared" si="70"/>
        <v>2</v>
      </c>
    </row>
    <row r="913" spans="1:18" x14ac:dyDescent="0.25">
      <c r="A913" t="s">
        <v>4695</v>
      </c>
      <c r="B913" t="s">
        <v>0</v>
      </c>
      <c r="C913">
        <v>119</v>
      </c>
      <c r="D913">
        <v>110675122</v>
      </c>
      <c r="E913" t="s">
        <v>4696</v>
      </c>
      <c r="F913" t="s">
        <v>4697</v>
      </c>
      <c r="G913" t="s">
        <v>0</v>
      </c>
      <c r="H913" t="s">
        <v>0</v>
      </c>
      <c r="I913" t="s">
        <v>7840</v>
      </c>
      <c r="J913" s="6">
        <v>2388066</v>
      </c>
      <c r="K913" s="3">
        <v>2388425</v>
      </c>
      <c r="L913" s="3">
        <f t="shared" si="71"/>
        <v>229</v>
      </c>
      <c r="N913">
        <f t="shared" si="72"/>
        <v>0</v>
      </c>
      <c r="O913">
        <f t="shared" si="73"/>
        <v>0</v>
      </c>
      <c r="P913">
        <f t="shared" si="74"/>
        <v>0</v>
      </c>
      <c r="R913">
        <f t="shared" si="70"/>
        <v>2</v>
      </c>
    </row>
    <row r="914" spans="1:18" x14ac:dyDescent="0.25">
      <c r="A914" t="s">
        <v>4698</v>
      </c>
      <c r="B914" t="s">
        <v>0</v>
      </c>
      <c r="C914">
        <v>65</v>
      </c>
      <c r="D914">
        <v>110675775</v>
      </c>
      <c r="E914" t="s">
        <v>4699</v>
      </c>
      <c r="F914" t="s">
        <v>4700</v>
      </c>
      <c r="G914" t="s">
        <v>0</v>
      </c>
      <c r="H914" t="s">
        <v>0</v>
      </c>
      <c r="I914" t="s">
        <v>7841</v>
      </c>
      <c r="J914" s="6">
        <v>2388455</v>
      </c>
      <c r="K914" s="3">
        <v>2388652</v>
      </c>
      <c r="L914" s="3">
        <f t="shared" si="71"/>
        <v>30</v>
      </c>
      <c r="N914">
        <f t="shared" si="72"/>
        <v>1</v>
      </c>
      <c r="O914">
        <f t="shared" si="73"/>
        <v>1</v>
      </c>
      <c r="P914">
        <f t="shared" si="74"/>
        <v>1</v>
      </c>
      <c r="R914">
        <f t="shared" si="70"/>
        <v>2</v>
      </c>
    </row>
    <row r="915" spans="1:18" x14ac:dyDescent="0.25">
      <c r="A915" t="s">
        <v>4701</v>
      </c>
      <c r="B915" t="s">
        <v>0</v>
      </c>
      <c r="C915">
        <v>173</v>
      </c>
      <c r="D915">
        <v>110674500</v>
      </c>
      <c r="E915" t="s">
        <v>4702</v>
      </c>
      <c r="F915" t="s">
        <v>4703</v>
      </c>
      <c r="G915" t="s">
        <v>0</v>
      </c>
      <c r="H915" t="s">
        <v>0</v>
      </c>
      <c r="I915" t="s">
        <v>7842</v>
      </c>
      <c r="J915" s="6">
        <v>2388674</v>
      </c>
      <c r="K915" s="3">
        <v>2389195</v>
      </c>
      <c r="L915" s="3">
        <f t="shared" si="71"/>
        <v>22</v>
      </c>
      <c r="N915">
        <f t="shared" si="72"/>
        <v>2</v>
      </c>
      <c r="O915">
        <f t="shared" si="73"/>
        <v>2</v>
      </c>
      <c r="P915">
        <f t="shared" si="74"/>
        <v>2</v>
      </c>
      <c r="R915">
        <f t="shared" si="70"/>
        <v>2</v>
      </c>
    </row>
    <row r="916" spans="1:18" x14ac:dyDescent="0.25">
      <c r="A916" t="s">
        <v>4704</v>
      </c>
      <c r="B916" t="s">
        <v>0</v>
      </c>
      <c r="C916">
        <v>292</v>
      </c>
      <c r="D916">
        <v>110673867</v>
      </c>
      <c r="E916" t="s">
        <v>4705</v>
      </c>
      <c r="F916" t="s">
        <v>4706</v>
      </c>
      <c r="G916" t="s">
        <v>0</v>
      </c>
      <c r="H916" t="s">
        <v>0</v>
      </c>
      <c r="I916" t="s">
        <v>7843</v>
      </c>
      <c r="J916" s="6">
        <v>2389476</v>
      </c>
      <c r="K916" s="3">
        <v>2390354</v>
      </c>
      <c r="L916" s="3">
        <f t="shared" si="71"/>
        <v>281</v>
      </c>
      <c r="N916">
        <f t="shared" si="72"/>
        <v>0</v>
      </c>
      <c r="O916">
        <f t="shared" si="73"/>
        <v>0</v>
      </c>
      <c r="P916">
        <f t="shared" si="74"/>
        <v>0</v>
      </c>
      <c r="R916">
        <f t="shared" si="70"/>
        <v>1</v>
      </c>
    </row>
    <row r="917" spans="1:18" x14ac:dyDescent="0.25">
      <c r="A917" t="s">
        <v>4711</v>
      </c>
      <c r="B917" t="s">
        <v>0</v>
      </c>
      <c r="C917">
        <v>184</v>
      </c>
      <c r="D917">
        <v>110673430</v>
      </c>
      <c r="E917" t="s">
        <v>0</v>
      </c>
      <c r="F917" t="s">
        <v>4712</v>
      </c>
      <c r="G917" t="s">
        <v>0</v>
      </c>
      <c r="H917" t="s">
        <v>0</v>
      </c>
      <c r="I917" t="s">
        <v>7111</v>
      </c>
      <c r="J917" s="6">
        <v>2392552</v>
      </c>
      <c r="K917" s="3">
        <v>2393106</v>
      </c>
      <c r="L917" s="3">
        <f t="shared" si="71"/>
        <v>2198</v>
      </c>
      <c r="N917">
        <f t="shared" si="72"/>
        <v>0</v>
      </c>
      <c r="O917">
        <f t="shared" si="73"/>
        <v>0</v>
      </c>
      <c r="P917">
        <f t="shared" si="74"/>
        <v>0</v>
      </c>
      <c r="R917">
        <f t="shared" si="70"/>
        <v>1</v>
      </c>
    </row>
    <row r="918" spans="1:18" x14ac:dyDescent="0.25">
      <c r="A918" t="s">
        <v>4713</v>
      </c>
      <c r="B918" t="s">
        <v>0</v>
      </c>
      <c r="C918">
        <v>184</v>
      </c>
      <c r="D918">
        <v>110675677</v>
      </c>
      <c r="E918" t="s">
        <v>0</v>
      </c>
      <c r="F918" t="s">
        <v>4714</v>
      </c>
      <c r="G918" t="s">
        <v>0</v>
      </c>
      <c r="H918" t="s">
        <v>0</v>
      </c>
      <c r="I918" t="s">
        <v>6796</v>
      </c>
      <c r="J918" s="6">
        <v>2393271</v>
      </c>
      <c r="K918" s="3">
        <v>2393825</v>
      </c>
      <c r="L918" s="3">
        <f t="shared" si="71"/>
        <v>165</v>
      </c>
      <c r="N918">
        <f t="shared" si="72"/>
        <v>0</v>
      </c>
      <c r="O918">
        <f t="shared" si="73"/>
        <v>0</v>
      </c>
      <c r="P918">
        <f t="shared" si="74"/>
        <v>1</v>
      </c>
      <c r="R918">
        <f t="shared" si="70"/>
        <v>1</v>
      </c>
    </row>
    <row r="919" spans="1:18" x14ac:dyDescent="0.25">
      <c r="A919" t="s">
        <v>4717</v>
      </c>
      <c r="B919" t="s">
        <v>0</v>
      </c>
      <c r="C919">
        <v>319</v>
      </c>
      <c r="D919">
        <v>110674369</v>
      </c>
      <c r="E919" t="s">
        <v>0</v>
      </c>
      <c r="F919" t="s">
        <v>4718</v>
      </c>
      <c r="G919" t="s">
        <v>0</v>
      </c>
      <c r="H919" t="s">
        <v>0</v>
      </c>
      <c r="I919" t="s">
        <v>7845</v>
      </c>
      <c r="J919" s="6">
        <v>2394983</v>
      </c>
      <c r="K919" s="3">
        <v>2395942</v>
      </c>
      <c r="L919" s="3">
        <f t="shared" si="71"/>
        <v>1158</v>
      </c>
      <c r="N919">
        <f t="shared" si="72"/>
        <v>0</v>
      </c>
      <c r="O919">
        <f t="shared" si="73"/>
        <v>0</v>
      </c>
      <c r="P919">
        <f t="shared" si="74"/>
        <v>0</v>
      </c>
      <c r="R919">
        <f t="shared" si="70"/>
        <v>1</v>
      </c>
    </row>
    <row r="920" spans="1:18" x14ac:dyDescent="0.25">
      <c r="A920" t="s">
        <v>4719</v>
      </c>
      <c r="B920" t="s">
        <v>0</v>
      </c>
      <c r="C920">
        <v>245</v>
      </c>
      <c r="D920">
        <v>110675779</v>
      </c>
      <c r="E920" t="s">
        <v>0</v>
      </c>
      <c r="F920" t="s">
        <v>4720</v>
      </c>
      <c r="G920" t="s">
        <v>0</v>
      </c>
      <c r="H920" t="s">
        <v>0</v>
      </c>
      <c r="I920" t="s">
        <v>6790</v>
      </c>
      <c r="J920" s="6">
        <v>2395958</v>
      </c>
      <c r="K920" s="3">
        <v>2396695</v>
      </c>
      <c r="L920" s="3">
        <f t="shared" si="71"/>
        <v>16</v>
      </c>
      <c r="N920">
        <f t="shared" si="72"/>
        <v>1</v>
      </c>
      <c r="O920">
        <f t="shared" si="73"/>
        <v>1</v>
      </c>
      <c r="P920">
        <f t="shared" si="74"/>
        <v>1</v>
      </c>
      <c r="R920">
        <f t="shared" si="70"/>
        <v>2</v>
      </c>
    </row>
    <row r="921" spans="1:18" x14ac:dyDescent="0.25">
      <c r="A921" t="s">
        <v>4721</v>
      </c>
      <c r="B921" t="s">
        <v>0</v>
      </c>
      <c r="C921">
        <v>90</v>
      </c>
      <c r="D921">
        <v>110675135</v>
      </c>
      <c r="E921" t="s">
        <v>0</v>
      </c>
      <c r="F921" t="s">
        <v>4722</v>
      </c>
      <c r="G921" t="s">
        <v>0</v>
      </c>
      <c r="H921" t="s">
        <v>0</v>
      </c>
      <c r="I921" t="s">
        <v>7846</v>
      </c>
      <c r="J921" s="6">
        <v>2396747</v>
      </c>
      <c r="K921" s="3">
        <v>2397019</v>
      </c>
      <c r="L921" s="3">
        <f t="shared" si="71"/>
        <v>52</v>
      </c>
      <c r="N921">
        <f t="shared" si="72"/>
        <v>0</v>
      </c>
      <c r="O921">
        <f t="shared" si="73"/>
        <v>2</v>
      </c>
      <c r="P921">
        <f t="shared" si="74"/>
        <v>2</v>
      </c>
      <c r="R921">
        <f t="shared" si="70"/>
        <v>0</v>
      </c>
    </row>
    <row r="922" spans="1:18" x14ac:dyDescent="0.25">
      <c r="A922" t="s">
        <v>4732</v>
      </c>
      <c r="B922" t="s">
        <v>0</v>
      </c>
      <c r="C922">
        <v>380</v>
      </c>
      <c r="D922">
        <v>110673954</v>
      </c>
      <c r="E922" t="s">
        <v>0</v>
      </c>
      <c r="F922" t="s">
        <v>4733</v>
      </c>
      <c r="G922" t="s">
        <v>0</v>
      </c>
      <c r="H922" t="s">
        <v>0</v>
      </c>
      <c r="I922" t="s">
        <v>7850</v>
      </c>
      <c r="J922" s="6">
        <v>2400229</v>
      </c>
      <c r="K922" s="3">
        <v>2401371</v>
      </c>
      <c r="L922" s="3">
        <f t="shared" si="71"/>
        <v>3210</v>
      </c>
      <c r="N922">
        <f t="shared" si="72"/>
        <v>0</v>
      </c>
      <c r="O922">
        <f t="shared" si="73"/>
        <v>0</v>
      </c>
      <c r="P922">
        <f t="shared" si="74"/>
        <v>0</v>
      </c>
      <c r="R922">
        <f t="shared" si="70"/>
        <v>2</v>
      </c>
    </row>
    <row r="923" spans="1:18" x14ac:dyDescent="0.25">
      <c r="A923" t="s">
        <v>4734</v>
      </c>
      <c r="B923" t="s">
        <v>0</v>
      </c>
      <c r="C923">
        <v>178</v>
      </c>
      <c r="D923">
        <v>110673319</v>
      </c>
      <c r="E923" t="s">
        <v>0</v>
      </c>
      <c r="F923" t="s">
        <v>4735</v>
      </c>
      <c r="G923" t="s">
        <v>0</v>
      </c>
      <c r="H923" t="s">
        <v>0</v>
      </c>
      <c r="I923" t="s">
        <v>7851</v>
      </c>
      <c r="J923" s="6">
        <v>2401371</v>
      </c>
      <c r="K923" s="3">
        <v>2401907</v>
      </c>
      <c r="L923" s="3">
        <f t="shared" si="71"/>
        <v>0</v>
      </c>
      <c r="N923">
        <f t="shared" si="72"/>
        <v>1</v>
      </c>
      <c r="O923">
        <f t="shared" si="73"/>
        <v>1</v>
      </c>
      <c r="P923">
        <f t="shared" si="74"/>
        <v>1</v>
      </c>
      <c r="R923">
        <f t="shared" si="70"/>
        <v>1</v>
      </c>
    </row>
    <row r="924" spans="1:18" x14ac:dyDescent="0.25">
      <c r="A924" t="s">
        <v>4738</v>
      </c>
      <c r="B924" t="s">
        <v>0</v>
      </c>
      <c r="C924">
        <v>218</v>
      </c>
      <c r="D924">
        <v>110674975</v>
      </c>
      <c r="E924" t="s">
        <v>0</v>
      </c>
      <c r="F924" t="s">
        <v>4739</v>
      </c>
      <c r="G924" t="s">
        <v>0</v>
      </c>
      <c r="H924" t="s">
        <v>0</v>
      </c>
      <c r="I924" t="s">
        <v>7853</v>
      </c>
      <c r="J924" s="6">
        <v>2402861</v>
      </c>
      <c r="K924" s="3">
        <v>2403517</v>
      </c>
      <c r="L924" s="3">
        <f t="shared" si="71"/>
        <v>954</v>
      </c>
      <c r="N924">
        <f t="shared" si="72"/>
        <v>0</v>
      </c>
      <c r="O924">
        <f t="shared" si="73"/>
        <v>0</v>
      </c>
      <c r="P924">
        <f t="shared" si="74"/>
        <v>0</v>
      </c>
      <c r="R924">
        <f t="shared" si="70"/>
        <v>2</v>
      </c>
    </row>
    <row r="925" spans="1:18" x14ac:dyDescent="0.25">
      <c r="A925" t="s">
        <v>4740</v>
      </c>
      <c r="B925" t="s">
        <v>0</v>
      </c>
      <c r="C925">
        <v>258</v>
      </c>
      <c r="D925">
        <v>110675802</v>
      </c>
      <c r="E925" t="s">
        <v>0</v>
      </c>
      <c r="F925" t="s">
        <v>4741</v>
      </c>
      <c r="G925" t="s">
        <v>0</v>
      </c>
      <c r="H925" t="s">
        <v>0</v>
      </c>
      <c r="I925" t="s">
        <v>6996</v>
      </c>
      <c r="J925" s="6">
        <v>2403633</v>
      </c>
      <c r="K925" s="3">
        <v>2404409</v>
      </c>
      <c r="L925" s="3">
        <f t="shared" si="71"/>
        <v>116</v>
      </c>
      <c r="N925">
        <f t="shared" si="72"/>
        <v>0</v>
      </c>
      <c r="O925">
        <f t="shared" si="73"/>
        <v>0</v>
      </c>
      <c r="P925">
        <f t="shared" si="74"/>
        <v>1</v>
      </c>
      <c r="R925">
        <f t="shared" si="70"/>
        <v>0</v>
      </c>
    </row>
    <row r="926" spans="1:18" x14ac:dyDescent="0.25">
      <c r="A926" t="s">
        <v>4748</v>
      </c>
      <c r="B926" t="s">
        <v>0</v>
      </c>
      <c r="C926">
        <v>213</v>
      </c>
      <c r="D926">
        <v>110673691</v>
      </c>
      <c r="E926" t="s">
        <v>4749</v>
      </c>
      <c r="F926" t="s">
        <v>4750</v>
      </c>
      <c r="G926" t="s">
        <v>0</v>
      </c>
      <c r="H926" t="s">
        <v>0</v>
      </c>
      <c r="I926" t="s">
        <v>7600</v>
      </c>
      <c r="J926" s="6">
        <v>2407867</v>
      </c>
      <c r="K926" s="3">
        <v>2408508</v>
      </c>
      <c r="L926" s="3">
        <f t="shared" si="71"/>
        <v>3458</v>
      </c>
      <c r="N926">
        <f t="shared" si="72"/>
        <v>0</v>
      </c>
      <c r="O926">
        <f t="shared" si="73"/>
        <v>0</v>
      </c>
      <c r="P926">
        <f t="shared" si="74"/>
        <v>0</v>
      </c>
      <c r="R926">
        <f t="shared" si="70"/>
        <v>0</v>
      </c>
    </row>
    <row r="927" spans="1:18" x14ac:dyDescent="0.25">
      <c r="A927" t="s">
        <v>4753</v>
      </c>
      <c r="B927" t="s">
        <v>0</v>
      </c>
      <c r="C927">
        <v>519</v>
      </c>
      <c r="D927">
        <v>110674132</v>
      </c>
      <c r="E927" t="s">
        <v>0</v>
      </c>
      <c r="F927" t="s">
        <v>4754</v>
      </c>
      <c r="G927" t="s">
        <v>0</v>
      </c>
      <c r="H927" t="s">
        <v>0</v>
      </c>
      <c r="I927" t="s">
        <v>7107</v>
      </c>
      <c r="J927" s="6">
        <v>2409240</v>
      </c>
      <c r="K927" s="3">
        <v>2410799</v>
      </c>
      <c r="L927" s="3">
        <f t="shared" si="71"/>
        <v>732</v>
      </c>
      <c r="N927">
        <f t="shared" si="72"/>
        <v>0</v>
      </c>
      <c r="O927">
        <f t="shared" si="73"/>
        <v>0</v>
      </c>
      <c r="P927">
        <f t="shared" si="74"/>
        <v>0</v>
      </c>
      <c r="R927">
        <f t="shared" si="70"/>
        <v>0</v>
      </c>
    </row>
    <row r="928" spans="1:18" x14ac:dyDescent="0.25">
      <c r="A928" t="s">
        <v>4755</v>
      </c>
      <c r="B928" t="s">
        <v>0</v>
      </c>
      <c r="C928">
        <v>441</v>
      </c>
      <c r="D928">
        <v>110675305</v>
      </c>
      <c r="E928" t="s">
        <v>4756</v>
      </c>
      <c r="F928" t="s">
        <v>4757</v>
      </c>
      <c r="G928" t="s">
        <v>0</v>
      </c>
      <c r="H928" t="s">
        <v>0</v>
      </c>
      <c r="I928" t="s">
        <v>7855</v>
      </c>
      <c r="J928" s="6">
        <v>2410910</v>
      </c>
      <c r="K928" s="3">
        <v>2412235</v>
      </c>
      <c r="L928" s="3">
        <f t="shared" si="71"/>
        <v>111</v>
      </c>
      <c r="N928">
        <f t="shared" si="72"/>
        <v>0</v>
      </c>
      <c r="O928">
        <f t="shared" si="73"/>
        <v>0</v>
      </c>
      <c r="P928">
        <f t="shared" si="74"/>
        <v>1</v>
      </c>
      <c r="R928">
        <f t="shared" si="70"/>
        <v>0</v>
      </c>
    </row>
    <row r="929" spans="1:18" x14ac:dyDescent="0.25">
      <c r="A929" t="s">
        <v>4758</v>
      </c>
      <c r="B929" t="s">
        <v>0</v>
      </c>
      <c r="C929">
        <v>880</v>
      </c>
      <c r="D929">
        <v>110675857</v>
      </c>
      <c r="E929" t="s">
        <v>4759</v>
      </c>
      <c r="F929" t="s">
        <v>4760</v>
      </c>
      <c r="G929" t="s">
        <v>0</v>
      </c>
      <c r="H929" t="s">
        <v>0</v>
      </c>
      <c r="I929" t="s">
        <v>7856</v>
      </c>
      <c r="J929" s="6">
        <v>2412522</v>
      </c>
      <c r="K929" s="3">
        <v>2415164</v>
      </c>
      <c r="L929" s="3">
        <f t="shared" si="71"/>
        <v>287</v>
      </c>
      <c r="N929">
        <f t="shared" si="72"/>
        <v>0</v>
      </c>
      <c r="O929">
        <f t="shared" si="73"/>
        <v>0</v>
      </c>
      <c r="P929">
        <f t="shared" si="74"/>
        <v>0</v>
      </c>
      <c r="R929">
        <f t="shared" si="70"/>
        <v>1</v>
      </c>
    </row>
    <row r="930" spans="1:18" x14ac:dyDescent="0.25">
      <c r="A930" t="s">
        <v>4763</v>
      </c>
      <c r="B930" t="s">
        <v>0</v>
      </c>
      <c r="C930">
        <v>391</v>
      </c>
      <c r="D930">
        <v>110675440</v>
      </c>
      <c r="E930" t="s">
        <v>0</v>
      </c>
      <c r="F930" t="s">
        <v>4764</v>
      </c>
      <c r="G930" t="s">
        <v>0</v>
      </c>
      <c r="H930" t="s">
        <v>0</v>
      </c>
      <c r="I930" t="s">
        <v>7857</v>
      </c>
      <c r="J930" s="6">
        <v>2416377</v>
      </c>
      <c r="K930" s="3">
        <v>2417552</v>
      </c>
      <c r="L930" s="3">
        <f t="shared" si="71"/>
        <v>1213</v>
      </c>
      <c r="N930">
        <f t="shared" si="72"/>
        <v>0</v>
      </c>
      <c r="O930">
        <f t="shared" si="73"/>
        <v>0</v>
      </c>
      <c r="P930">
        <f t="shared" si="74"/>
        <v>0</v>
      </c>
      <c r="R930">
        <f t="shared" si="70"/>
        <v>1</v>
      </c>
    </row>
    <row r="931" spans="1:18" x14ac:dyDescent="0.25">
      <c r="A931" t="s">
        <v>4765</v>
      </c>
      <c r="B931" t="s">
        <v>0</v>
      </c>
      <c r="C931">
        <v>212</v>
      </c>
      <c r="D931">
        <v>110674636</v>
      </c>
      <c r="E931" t="s">
        <v>4766</v>
      </c>
      <c r="F931" t="s">
        <v>4767</v>
      </c>
      <c r="G931" t="s">
        <v>0</v>
      </c>
      <c r="H931" t="s">
        <v>0</v>
      </c>
      <c r="I931" t="s">
        <v>7858</v>
      </c>
      <c r="J931" s="6">
        <v>2417558</v>
      </c>
      <c r="K931" s="3">
        <v>2418196</v>
      </c>
      <c r="L931" s="3">
        <f t="shared" si="71"/>
        <v>6</v>
      </c>
      <c r="N931">
        <f t="shared" si="72"/>
        <v>1</v>
      </c>
      <c r="O931">
        <f t="shared" si="73"/>
        <v>1</v>
      </c>
      <c r="P931">
        <f t="shared" si="74"/>
        <v>1</v>
      </c>
      <c r="R931">
        <f t="shared" si="70"/>
        <v>2</v>
      </c>
    </row>
    <row r="932" spans="1:18" x14ac:dyDescent="0.25">
      <c r="A932" t="s">
        <v>4768</v>
      </c>
      <c r="B932" t="s">
        <v>0</v>
      </c>
      <c r="C932">
        <v>414</v>
      </c>
      <c r="D932">
        <v>110674176</v>
      </c>
      <c r="E932" t="s">
        <v>0</v>
      </c>
      <c r="F932" t="s">
        <v>4769</v>
      </c>
      <c r="G932" t="s">
        <v>0</v>
      </c>
      <c r="H932" t="s">
        <v>0</v>
      </c>
      <c r="I932" t="s">
        <v>7859</v>
      </c>
      <c r="J932" s="6">
        <v>2418202</v>
      </c>
      <c r="K932" s="3">
        <v>2419446</v>
      </c>
      <c r="L932" s="3">
        <f t="shared" si="71"/>
        <v>6</v>
      </c>
      <c r="N932">
        <f t="shared" si="72"/>
        <v>2</v>
      </c>
      <c r="O932">
        <f t="shared" si="73"/>
        <v>2</v>
      </c>
      <c r="P932">
        <f t="shared" si="74"/>
        <v>2</v>
      </c>
      <c r="R932">
        <f t="shared" si="70"/>
        <v>0</v>
      </c>
    </row>
    <row r="933" spans="1:18" x14ac:dyDescent="0.25">
      <c r="A933" t="s">
        <v>4774</v>
      </c>
      <c r="B933" t="s">
        <v>0</v>
      </c>
      <c r="C933">
        <v>248</v>
      </c>
      <c r="D933">
        <v>110673470</v>
      </c>
      <c r="E933" t="s">
        <v>0</v>
      </c>
      <c r="F933" t="s">
        <v>4775</v>
      </c>
      <c r="G933" t="s">
        <v>0</v>
      </c>
      <c r="H933" t="s">
        <v>0</v>
      </c>
      <c r="I933" t="s">
        <v>7860</v>
      </c>
      <c r="J933" s="6">
        <v>2421988</v>
      </c>
      <c r="K933" s="3">
        <v>2422734</v>
      </c>
      <c r="L933" s="3">
        <f t="shared" si="71"/>
        <v>2542</v>
      </c>
      <c r="N933">
        <f t="shared" si="72"/>
        <v>0</v>
      </c>
      <c r="O933">
        <f t="shared" si="73"/>
        <v>0</v>
      </c>
      <c r="P933">
        <f t="shared" si="74"/>
        <v>0</v>
      </c>
      <c r="R933">
        <f t="shared" si="70"/>
        <v>2</v>
      </c>
    </row>
    <row r="934" spans="1:18" x14ac:dyDescent="0.25">
      <c r="A934" t="s">
        <v>4776</v>
      </c>
      <c r="B934" t="s">
        <v>0</v>
      </c>
      <c r="C934">
        <v>320</v>
      </c>
      <c r="D934">
        <v>110675513</v>
      </c>
      <c r="E934" t="s">
        <v>0</v>
      </c>
      <c r="F934" t="s">
        <v>4777</v>
      </c>
      <c r="G934" t="s">
        <v>0</v>
      </c>
      <c r="H934" t="s">
        <v>0</v>
      </c>
      <c r="I934" t="s">
        <v>7861</v>
      </c>
      <c r="J934" s="6">
        <v>2422840</v>
      </c>
      <c r="K934" s="3">
        <v>2423802</v>
      </c>
      <c r="L934" s="3">
        <f t="shared" si="71"/>
        <v>106</v>
      </c>
      <c r="N934">
        <f t="shared" si="72"/>
        <v>0</v>
      </c>
      <c r="O934">
        <f t="shared" si="73"/>
        <v>0</v>
      </c>
      <c r="P934">
        <f t="shared" si="74"/>
        <v>1</v>
      </c>
      <c r="R934">
        <f t="shared" si="70"/>
        <v>2</v>
      </c>
    </row>
    <row r="935" spans="1:18" x14ac:dyDescent="0.25">
      <c r="A935" t="s">
        <v>4778</v>
      </c>
      <c r="B935" t="s">
        <v>0</v>
      </c>
      <c r="C935">
        <v>410</v>
      </c>
      <c r="D935">
        <v>110674590</v>
      </c>
      <c r="E935" t="s">
        <v>4779</v>
      </c>
      <c r="F935" t="s">
        <v>4780</v>
      </c>
      <c r="G935" t="s">
        <v>0</v>
      </c>
      <c r="H935" t="s">
        <v>0</v>
      </c>
      <c r="I935" t="s">
        <v>7862</v>
      </c>
      <c r="J935" s="6">
        <v>2424050</v>
      </c>
      <c r="K935" s="3">
        <v>2425282</v>
      </c>
      <c r="L935" s="3">
        <f t="shared" si="71"/>
        <v>248</v>
      </c>
      <c r="N935">
        <f t="shared" si="72"/>
        <v>0</v>
      </c>
      <c r="O935">
        <f t="shared" si="73"/>
        <v>0</v>
      </c>
      <c r="P935">
        <f t="shared" si="74"/>
        <v>0</v>
      </c>
      <c r="R935">
        <f t="shared" si="70"/>
        <v>2</v>
      </c>
    </row>
    <row r="936" spans="1:18" x14ac:dyDescent="0.25">
      <c r="A936" t="s">
        <v>4785</v>
      </c>
      <c r="B936" t="s">
        <v>0</v>
      </c>
      <c r="C936">
        <v>90</v>
      </c>
      <c r="D936">
        <v>110674263</v>
      </c>
      <c r="E936" t="s">
        <v>0</v>
      </c>
      <c r="F936" t="s">
        <v>4786</v>
      </c>
      <c r="G936" t="s">
        <v>0</v>
      </c>
      <c r="H936" t="s">
        <v>0</v>
      </c>
      <c r="I936" t="s">
        <v>6790</v>
      </c>
      <c r="J936" s="6">
        <v>2426772</v>
      </c>
      <c r="K936" s="3">
        <v>2427044</v>
      </c>
      <c r="L936" s="3">
        <f t="shared" si="71"/>
        <v>1490</v>
      </c>
      <c r="N936">
        <f t="shared" si="72"/>
        <v>0</v>
      </c>
      <c r="O936">
        <f t="shared" si="73"/>
        <v>0</v>
      </c>
      <c r="P936">
        <f t="shared" si="74"/>
        <v>0</v>
      </c>
      <c r="R936">
        <f t="shared" si="70"/>
        <v>0</v>
      </c>
    </row>
    <row r="937" spans="1:18" x14ac:dyDescent="0.25">
      <c r="A937" t="s">
        <v>4787</v>
      </c>
      <c r="B937" t="s">
        <v>0</v>
      </c>
      <c r="C937">
        <v>597</v>
      </c>
      <c r="D937">
        <v>110675935</v>
      </c>
      <c r="E937" t="s">
        <v>1683</v>
      </c>
      <c r="F937" t="s">
        <v>4788</v>
      </c>
      <c r="G937" t="s">
        <v>0</v>
      </c>
      <c r="H937" t="s">
        <v>0</v>
      </c>
      <c r="I937" t="s">
        <v>7209</v>
      </c>
      <c r="J937" s="6">
        <v>2427330</v>
      </c>
      <c r="K937" s="3">
        <v>2429123</v>
      </c>
      <c r="L937" s="3">
        <f t="shared" si="71"/>
        <v>286</v>
      </c>
      <c r="N937">
        <f t="shared" si="72"/>
        <v>0</v>
      </c>
      <c r="O937">
        <f t="shared" si="73"/>
        <v>0</v>
      </c>
      <c r="P937">
        <f t="shared" si="74"/>
        <v>0</v>
      </c>
      <c r="R937">
        <f t="shared" si="70"/>
        <v>0</v>
      </c>
    </row>
    <row r="938" spans="1:18" x14ac:dyDescent="0.25">
      <c r="A938" t="s">
        <v>4789</v>
      </c>
      <c r="B938" t="s">
        <v>0</v>
      </c>
      <c r="C938">
        <v>415</v>
      </c>
      <c r="D938">
        <v>110673611</v>
      </c>
      <c r="E938" t="s">
        <v>4790</v>
      </c>
      <c r="F938" t="s">
        <v>4791</v>
      </c>
      <c r="G938" t="s">
        <v>0</v>
      </c>
      <c r="H938" t="s">
        <v>0</v>
      </c>
      <c r="I938" t="s">
        <v>7863</v>
      </c>
      <c r="J938" s="6">
        <v>2429144</v>
      </c>
      <c r="K938" s="3">
        <v>2430391</v>
      </c>
      <c r="L938" s="3">
        <f t="shared" si="71"/>
        <v>21</v>
      </c>
      <c r="N938">
        <f t="shared" si="72"/>
        <v>1</v>
      </c>
      <c r="O938">
        <f t="shared" si="73"/>
        <v>1</v>
      </c>
      <c r="P938">
        <f t="shared" si="74"/>
        <v>1</v>
      </c>
      <c r="R938">
        <f t="shared" si="70"/>
        <v>1</v>
      </c>
    </row>
    <row r="939" spans="1:18" x14ac:dyDescent="0.25">
      <c r="A939" t="s">
        <v>4792</v>
      </c>
      <c r="B939" t="s">
        <v>0</v>
      </c>
      <c r="C939">
        <v>480</v>
      </c>
      <c r="D939">
        <v>110675875</v>
      </c>
      <c r="E939" t="s">
        <v>0</v>
      </c>
      <c r="F939" t="s">
        <v>4793</v>
      </c>
      <c r="G939" t="s">
        <v>0</v>
      </c>
      <c r="H939" t="s">
        <v>0</v>
      </c>
      <c r="I939" t="s">
        <v>7864</v>
      </c>
      <c r="J939" s="6">
        <v>2430423</v>
      </c>
      <c r="K939" s="3">
        <v>2431865</v>
      </c>
      <c r="L939" s="3">
        <f t="shared" si="71"/>
        <v>32</v>
      </c>
      <c r="N939">
        <f t="shared" si="72"/>
        <v>2</v>
      </c>
      <c r="O939">
        <f t="shared" si="73"/>
        <v>2</v>
      </c>
      <c r="P939">
        <f t="shared" si="74"/>
        <v>2</v>
      </c>
      <c r="R939">
        <f t="shared" si="70"/>
        <v>0</v>
      </c>
    </row>
    <row r="940" spans="1:18" x14ac:dyDescent="0.25">
      <c r="A940" t="s">
        <v>4794</v>
      </c>
      <c r="B940" t="s">
        <v>0</v>
      </c>
      <c r="C940">
        <v>206</v>
      </c>
      <c r="D940">
        <v>110675349</v>
      </c>
      <c r="E940" t="s">
        <v>0</v>
      </c>
      <c r="F940" t="s">
        <v>4795</v>
      </c>
      <c r="G940" t="s">
        <v>0</v>
      </c>
      <c r="H940" t="s">
        <v>0</v>
      </c>
      <c r="I940" t="s">
        <v>6946</v>
      </c>
      <c r="J940" s="6">
        <v>2431855</v>
      </c>
      <c r="K940" s="3">
        <v>2432475</v>
      </c>
      <c r="L940" s="3">
        <f t="shared" si="71"/>
        <v>-10</v>
      </c>
      <c r="N940">
        <f t="shared" si="72"/>
        <v>3</v>
      </c>
      <c r="O940">
        <f t="shared" si="73"/>
        <v>3</v>
      </c>
      <c r="P940">
        <f t="shared" si="74"/>
        <v>3</v>
      </c>
      <c r="R940">
        <f t="shared" si="70"/>
        <v>2</v>
      </c>
    </row>
    <row r="941" spans="1:18" x14ac:dyDescent="0.25">
      <c r="A941" t="s">
        <v>4796</v>
      </c>
      <c r="B941" t="s">
        <v>0</v>
      </c>
      <c r="C941">
        <v>149</v>
      </c>
      <c r="D941">
        <v>110674056</v>
      </c>
      <c r="E941" t="s">
        <v>4797</v>
      </c>
      <c r="F941" t="s">
        <v>4798</v>
      </c>
      <c r="G941" t="s">
        <v>0</v>
      </c>
      <c r="H941" t="s">
        <v>0</v>
      </c>
      <c r="I941" t="s">
        <v>7865</v>
      </c>
      <c r="J941" s="6">
        <v>2432635</v>
      </c>
      <c r="K941" s="3">
        <v>2433084</v>
      </c>
      <c r="L941" s="3">
        <f t="shared" si="71"/>
        <v>160</v>
      </c>
      <c r="N941">
        <f t="shared" si="72"/>
        <v>0</v>
      </c>
      <c r="O941">
        <f t="shared" si="73"/>
        <v>0</v>
      </c>
      <c r="P941">
        <f t="shared" si="74"/>
        <v>4</v>
      </c>
      <c r="R941">
        <f t="shared" si="70"/>
        <v>2</v>
      </c>
    </row>
    <row r="942" spans="1:18" x14ac:dyDescent="0.25">
      <c r="A942" t="s">
        <v>4799</v>
      </c>
      <c r="B942" t="s">
        <v>0</v>
      </c>
      <c r="C942">
        <v>726</v>
      </c>
      <c r="D942">
        <v>110673259</v>
      </c>
      <c r="E942" t="s">
        <v>4800</v>
      </c>
      <c r="F942" t="s">
        <v>4801</v>
      </c>
      <c r="G942" t="s">
        <v>0</v>
      </c>
      <c r="H942" t="s">
        <v>0</v>
      </c>
      <c r="I942" t="s">
        <v>7866</v>
      </c>
      <c r="J942" s="6">
        <v>2433099</v>
      </c>
      <c r="K942" s="3">
        <v>2435279</v>
      </c>
      <c r="L942" s="3">
        <f t="shared" si="71"/>
        <v>15</v>
      </c>
      <c r="N942">
        <f t="shared" si="72"/>
        <v>1</v>
      </c>
      <c r="O942">
        <f t="shared" si="73"/>
        <v>1</v>
      </c>
      <c r="P942">
        <f t="shared" si="74"/>
        <v>5</v>
      </c>
      <c r="R942">
        <f t="shared" si="70"/>
        <v>0</v>
      </c>
    </row>
    <row r="943" spans="1:18" x14ac:dyDescent="0.25">
      <c r="A943" t="s">
        <v>4802</v>
      </c>
      <c r="B943" t="s">
        <v>0</v>
      </c>
      <c r="C943">
        <v>172</v>
      </c>
      <c r="D943">
        <v>110674915</v>
      </c>
      <c r="E943" t="s">
        <v>4803</v>
      </c>
      <c r="F943" t="s">
        <v>4804</v>
      </c>
      <c r="G943" t="s">
        <v>0</v>
      </c>
      <c r="H943" t="s">
        <v>0</v>
      </c>
      <c r="I943" t="s">
        <v>7867</v>
      </c>
      <c r="J943" s="6">
        <v>2435431</v>
      </c>
      <c r="K943" s="3">
        <v>2435949</v>
      </c>
      <c r="L943" s="3">
        <f t="shared" si="71"/>
        <v>152</v>
      </c>
      <c r="N943">
        <f t="shared" si="72"/>
        <v>0</v>
      </c>
      <c r="O943">
        <f t="shared" si="73"/>
        <v>0</v>
      </c>
      <c r="P943">
        <f t="shared" si="74"/>
        <v>6</v>
      </c>
      <c r="R943">
        <f t="shared" si="70"/>
        <v>1</v>
      </c>
    </row>
    <row r="944" spans="1:18" x14ac:dyDescent="0.25">
      <c r="A944" t="s">
        <v>4805</v>
      </c>
      <c r="B944" t="s">
        <v>0</v>
      </c>
      <c r="C944">
        <v>284</v>
      </c>
      <c r="D944">
        <v>110675028</v>
      </c>
      <c r="E944" t="s">
        <v>0</v>
      </c>
      <c r="F944" t="s">
        <v>4806</v>
      </c>
      <c r="G944" t="s">
        <v>0</v>
      </c>
      <c r="H944" t="s">
        <v>0</v>
      </c>
      <c r="I944" t="s">
        <v>7868</v>
      </c>
      <c r="J944" s="6">
        <v>2435993</v>
      </c>
      <c r="K944" s="3">
        <v>2436847</v>
      </c>
      <c r="L944" s="3">
        <f t="shared" si="71"/>
        <v>44</v>
      </c>
      <c r="N944">
        <f t="shared" si="72"/>
        <v>1</v>
      </c>
      <c r="O944">
        <f t="shared" si="73"/>
        <v>1</v>
      </c>
      <c r="P944">
        <f t="shared" si="74"/>
        <v>7</v>
      </c>
      <c r="R944">
        <f t="shared" si="70"/>
        <v>2</v>
      </c>
    </row>
    <row r="945" spans="1:18" x14ac:dyDescent="0.25">
      <c r="A945" t="s">
        <v>4807</v>
      </c>
      <c r="B945" t="s">
        <v>0</v>
      </c>
      <c r="C945">
        <v>289</v>
      </c>
      <c r="D945">
        <v>110673863</v>
      </c>
      <c r="E945" t="s">
        <v>4808</v>
      </c>
      <c r="F945" t="s">
        <v>4809</v>
      </c>
      <c r="G945" t="s">
        <v>0</v>
      </c>
      <c r="H945" t="s">
        <v>0</v>
      </c>
      <c r="I945" t="s">
        <v>7869</v>
      </c>
      <c r="J945" s="6">
        <v>2437047</v>
      </c>
      <c r="K945" s="3">
        <v>2437916</v>
      </c>
      <c r="L945" s="3">
        <f t="shared" si="71"/>
        <v>200</v>
      </c>
      <c r="N945">
        <f t="shared" si="72"/>
        <v>0</v>
      </c>
      <c r="O945">
        <f t="shared" si="73"/>
        <v>0</v>
      </c>
      <c r="P945">
        <f t="shared" si="74"/>
        <v>0</v>
      </c>
      <c r="R945">
        <f t="shared" si="70"/>
        <v>1</v>
      </c>
    </row>
    <row r="946" spans="1:18" x14ac:dyDescent="0.25">
      <c r="A946" t="s">
        <v>4810</v>
      </c>
      <c r="B946" t="s">
        <v>0</v>
      </c>
      <c r="C946">
        <v>419</v>
      </c>
      <c r="D946">
        <v>110674283</v>
      </c>
      <c r="E946" t="s">
        <v>4811</v>
      </c>
      <c r="F946" t="s">
        <v>4812</v>
      </c>
      <c r="G946" t="s">
        <v>0</v>
      </c>
      <c r="H946" t="s">
        <v>0</v>
      </c>
      <c r="I946" t="s">
        <v>7870</v>
      </c>
      <c r="J946" s="6">
        <v>2437909</v>
      </c>
      <c r="K946" s="3">
        <v>2439168</v>
      </c>
      <c r="L946" s="3">
        <f t="shared" si="71"/>
        <v>-7</v>
      </c>
      <c r="N946">
        <f t="shared" si="72"/>
        <v>1</v>
      </c>
      <c r="O946">
        <f t="shared" si="73"/>
        <v>1</v>
      </c>
      <c r="P946">
        <f t="shared" si="74"/>
        <v>1</v>
      </c>
      <c r="R946">
        <f t="shared" si="70"/>
        <v>2</v>
      </c>
    </row>
    <row r="947" spans="1:18" x14ac:dyDescent="0.25">
      <c r="A947" t="s">
        <v>4813</v>
      </c>
      <c r="B947" t="s">
        <v>0</v>
      </c>
      <c r="C947">
        <v>457</v>
      </c>
      <c r="D947">
        <v>110674725</v>
      </c>
      <c r="E947" t="s">
        <v>0</v>
      </c>
      <c r="F947" t="s">
        <v>4814</v>
      </c>
      <c r="G947" t="s">
        <v>0</v>
      </c>
      <c r="H947" t="s">
        <v>0</v>
      </c>
      <c r="I947" t="s">
        <v>7294</v>
      </c>
      <c r="J947" s="6">
        <v>2439266</v>
      </c>
      <c r="K947" s="3">
        <v>2440639</v>
      </c>
      <c r="L947" s="3">
        <f t="shared" si="71"/>
        <v>98</v>
      </c>
      <c r="N947">
        <f t="shared" si="72"/>
        <v>0</v>
      </c>
      <c r="O947">
        <f t="shared" si="73"/>
        <v>2</v>
      </c>
      <c r="P947">
        <f t="shared" si="74"/>
        <v>2</v>
      </c>
      <c r="R947">
        <f t="shared" si="70"/>
        <v>1</v>
      </c>
    </row>
    <row r="948" spans="1:18" x14ac:dyDescent="0.25">
      <c r="A948" t="s">
        <v>4815</v>
      </c>
      <c r="B948" t="s">
        <v>0</v>
      </c>
      <c r="C948">
        <v>46</v>
      </c>
      <c r="D948">
        <v>110674907</v>
      </c>
      <c r="E948" t="s">
        <v>0</v>
      </c>
      <c r="F948" t="s">
        <v>4816</v>
      </c>
      <c r="G948" t="s">
        <v>0</v>
      </c>
      <c r="H948" t="s">
        <v>0</v>
      </c>
      <c r="I948" t="s">
        <v>6790</v>
      </c>
      <c r="J948" s="6">
        <v>2440709</v>
      </c>
      <c r="K948" s="3">
        <v>2440849</v>
      </c>
      <c r="L948" s="3">
        <f t="shared" si="71"/>
        <v>70</v>
      </c>
      <c r="N948">
        <f t="shared" si="72"/>
        <v>0</v>
      </c>
      <c r="O948">
        <f t="shared" si="73"/>
        <v>3</v>
      </c>
      <c r="P948">
        <f t="shared" si="74"/>
        <v>3</v>
      </c>
      <c r="R948">
        <f t="shared" si="70"/>
        <v>1</v>
      </c>
    </row>
    <row r="949" spans="1:18" x14ac:dyDescent="0.25">
      <c r="A949" t="s">
        <v>4817</v>
      </c>
      <c r="B949" t="s">
        <v>0</v>
      </c>
      <c r="C949">
        <v>89</v>
      </c>
      <c r="D949">
        <v>110675733</v>
      </c>
      <c r="E949" t="s">
        <v>4818</v>
      </c>
      <c r="F949" t="s">
        <v>4819</v>
      </c>
      <c r="G949" t="s">
        <v>0</v>
      </c>
      <c r="H949" t="s">
        <v>0</v>
      </c>
      <c r="I949" t="s">
        <v>7023</v>
      </c>
      <c r="J949" s="6">
        <v>2441045</v>
      </c>
      <c r="K949" s="3">
        <v>2441314</v>
      </c>
      <c r="L949" s="3">
        <f t="shared" si="71"/>
        <v>196</v>
      </c>
      <c r="N949">
        <f t="shared" si="72"/>
        <v>0</v>
      </c>
      <c r="O949">
        <f t="shared" si="73"/>
        <v>0</v>
      </c>
      <c r="P949">
        <f t="shared" si="74"/>
        <v>4</v>
      </c>
      <c r="R949">
        <f t="shared" si="70"/>
        <v>2</v>
      </c>
    </row>
    <row r="950" spans="1:18" x14ac:dyDescent="0.25">
      <c r="A950" t="s">
        <v>4820</v>
      </c>
      <c r="B950" t="s">
        <v>0</v>
      </c>
      <c r="C950">
        <v>380</v>
      </c>
      <c r="D950">
        <v>110673838</v>
      </c>
      <c r="E950" t="s">
        <v>4821</v>
      </c>
      <c r="F950" t="s">
        <v>4822</v>
      </c>
      <c r="G950" t="s">
        <v>0</v>
      </c>
      <c r="H950" t="s">
        <v>0</v>
      </c>
      <c r="I950" t="s">
        <v>7871</v>
      </c>
      <c r="J950" s="6">
        <v>2441353</v>
      </c>
      <c r="K950" s="3">
        <v>2442495</v>
      </c>
      <c r="L950" s="3">
        <f t="shared" si="71"/>
        <v>39</v>
      </c>
      <c r="N950">
        <f t="shared" si="72"/>
        <v>1</v>
      </c>
      <c r="O950">
        <f t="shared" si="73"/>
        <v>1</v>
      </c>
      <c r="P950">
        <f t="shared" si="74"/>
        <v>5</v>
      </c>
      <c r="R950">
        <f t="shared" si="70"/>
        <v>2</v>
      </c>
    </row>
    <row r="951" spans="1:18" x14ac:dyDescent="0.25">
      <c r="A951" t="s">
        <v>4823</v>
      </c>
      <c r="B951" t="s">
        <v>0</v>
      </c>
      <c r="C951">
        <v>341</v>
      </c>
      <c r="D951">
        <v>110674431</v>
      </c>
      <c r="E951" t="s">
        <v>4824</v>
      </c>
      <c r="F951" t="s">
        <v>4825</v>
      </c>
      <c r="G951" t="s">
        <v>0</v>
      </c>
      <c r="H951" t="s">
        <v>0</v>
      </c>
      <c r="I951" t="s">
        <v>7872</v>
      </c>
      <c r="J951" s="6">
        <v>2442519</v>
      </c>
      <c r="K951" s="3">
        <v>2443544</v>
      </c>
      <c r="L951" s="3">
        <f t="shared" si="71"/>
        <v>24</v>
      </c>
      <c r="N951">
        <f t="shared" si="72"/>
        <v>2</v>
      </c>
      <c r="O951">
        <f t="shared" si="73"/>
        <v>2</v>
      </c>
      <c r="P951">
        <f t="shared" si="74"/>
        <v>6</v>
      </c>
      <c r="R951">
        <f t="shared" si="70"/>
        <v>2</v>
      </c>
    </row>
    <row r="952" spans="1:18" x14ac:dyDescent="0.25">
      <c r="A952" t="s">
        <v>4826</v>
      </c>
      <c r="B952" t="s">
        <v>0</v>
      </c>
      <c r="C952">
        <v>346</v>
      </c>
      <c r="D952">
        <v>110674580</v>
      </c>
      <c r="E952" t="s">
        <v>4827</v>
      </c>
      <c r="F952" t="s">
        <v>4828</v>
      </c>
      <c r="G952" t="s">
        <v>0</v>
      </c>
      <c r="H952" t="s">
        <v>0</v>
      </c>
      <c r="I952" t="s">
        <v>7873</v>
      </c>
      <c r="J952" s="6">
        <v>2443566</v>
      </c>
      <c r="K952" s="3">
        <v>2444606</v>
      </c>
      <c r="L952" s="3">
        <f t="shared" si="71"/>
        <v>22</v>
      </c>
      <c r="N952">
        <f t="shared" si="72"/>
        <v>3</v>
      </c>
      <c r="O952">
        <f t="shared" si="73"/>
        <v>3</v>
      </c>
      <c r="P952">
        <f t="shared" si="74"/>
        <v>7</v>
      </c>
      <c r="R952">
        <f t="shared" si="70"/>
        <v>1</v>
      </c>
    </row>
    <row r="953" spans="1:18" x14ac:dyDescent="0.25">
      <c r="A953" t="s">
        <v>4829</v>
      </c>
      <c r="B953" t="s">
        <v>0</v>
      </c>
      <c r="C953">
        <v>201</v>
      </c>
      <c r="D953">
        <v>110675152</v>
      </c>
      <c r="E953" t="s">
        <v>4830</v>
      </c>
      <c r="F953" t="s">
        <v>4831</v>
      </c>
      <c r="G953" t="s">
        <v>0</v>
      </c>
      <c r="H953" t="s">
        <v>0</v>
      </c>
      <c r="I953" t="s">
        <v>7874</v>
      </c>
      <c r="J953" s="6">
        <v>2444620</v>
      </c>
      <c r="K953" s="3">
        <v>2445225</v>
      </c>
      <c r="L953" s="3">
        <f t="shared" si="71"/>
        <v>14</v>
      </c>
      <c r="N953">
        <f t="shared" si="72"/>
        <v>4</v>
      </c>
      <c r="O953">
        <f t="shared" si="73"/>
        <v>4</v>
      </c>
      <c r="P953">
        <f t="shared" si="74"/>
        <v>8</v>
      </c>
      <c r="R953">
        <f t="shared" si="70"/>
        <v>0</v>
      </c>
    </row>
    <row r="954" spans="1:18" x14ac:dyDescent="0.25">
      <c r="A954" t="s">
        <v>4832</v>
      </c>
      <c r="B954" t="s">
        <v>0</v>
      </c>
      <c r="C954">
        <v>197</v>
      </c>
      <c r="D954">
        <v>110673312</v>
      </c>
      <c r="E954" t="s">
        <v>0</v>
      </c>
      <c r="F954" t="s">
        <v>4833</v>
      </c>
      <c r="G954" t="s">
        <v>0</v>
      </c>
      <c r="H954" t="s">
        <v>0</v>
      </c>
      <c r="I954" t="s">
        <v>6790</v>
      </c>
      <c r="J954" s="6">
        <v>2445454</v>
      </c>
      <c r="K954" s="3">
        <v>2446047</v>
      </c>
      <c r="L954" s="3">
        <f t="shared" si="71"/>
        <v>229</v>
      </c>
      <c r="N954">
        <f t="shared" si="72"/>
        <v>0</v>
      </c>
      <c r="O954">
        <f t="shared" si="73"/>
        <v>0</v>
      </c>
      <c r="P954">
        <f t="shared" si="74"/>
        <v>0</v>
      </c>
      <c r="R954">
        <f t="shared" si="70"/>
        <v>2</v>
      </c>
    </row>
    <row r="955" spans="1:18" x14ac:dyDescent="0.25">
      <c r="A955" t="s">
        <v>4834</v>
      </c>
      <c r="B955" t="s">
        <v>0</v>
      </c>
      <c r="C955">
        <v>1181</v>
      </c>
      <c r="D955">
        <v>110673959</v>
      </c>
      <c r="E955" t="s">
        <v>0</v>
      </c>
      <c r="F955" t="s">
        <v>4835</v>
      </c>
      <c r="G955" t="s">
        <v>0</v>
      </c>
      <c r="H955" t="s">
        <v>0</v>
      </c>
      <c r="I955" t="s">
        <v>7875</v>
      </c>
      <c r="J955" s="6">
        <v>2446345</v>
      </c>
      <c r="K955" s="3">
        <v>2449890</v>
      </c>
      <c r="L955" s="3">
        <f t="shared" si="71"/>
        <v>298</v>
      </c>
      <c r="N955">
        <f t="shared" si="72"/>
        <v>0</v>
      </c>
      <c r="O955">
        <f t="shared" si="73"/>
        <v>0</v>
      </c>
      <c r="P955">
        <f t="shared" si="74"/>
        <v>0</v>
      </c>
      <c r="R955">
        <f t="shared" si="70"/>
        <v>2</v>
      </c>
    </row>
    <row r="956" spans="1:18" x14ac:dyDescent="0.25">
      <c r="A956" t="s">
        <v>4836</v>
      </c>
      <c r="B956" t="s">
        <v>0</v>
      </c>
      <c r="C956">
        <v>1215</v>
      </c>
      <c r="D956">
        <v>110675944</v>
      </c>
      <c r="E956" t="s">
        <v>0</v>
      </c>
      <c r="F956" t="s">
        <v>4837</v>
      </c>
      <c r="G956" t="s">
        <v>0</v>
      </c>
      <c r="H956" t="s">
        <v>0</v>
      </c>
      <c r="I956" t="s">
        <v>7003</v>
      </c>
      <c r="J956" s="6">
        <v>2450140</v>
      </c>
      <c r="K956" s="3">
        <v>2453787</v>
      </c>
      <c r="L956" s="3">
        <f t="shared" si="71"/>
        <v>250</v>
      </c>
      <c r="N956">
        <f t="shared" si="72"/>
        <v>0</v>
      </c>
      <c r="O956">
        <f t="shared" si="73"/>
        <v>0</v>
      </c>
      <c r="P956">
        <f t="shared" si="74"/>
        <v>0</v>
      </c>
      <c r="R956">
        <f t="shared" si="70"/>
        <v>0</v>
      </c>
    </row>
    <row r="957" spans="1:18" x14ac:dyDescent="0.25">
      <c r="A957" t="s">
        <v>4838</v>
      </c>
      <c r="B957" t="s">
        <v>0</v>
      </c>
      <c r="C957">
        <v>332</v>
      </c>
      <c r="D957">
        <v>110674750</v>
      </c>
      <c r="E957" t="s">
        <v>0</v>
      </c>
      <c r="F957" t="s">
        <v>4839</v>
      </c>
      <c r="G957" t="s">
        <v>0</v>
      </c>
      <c r="H957" t="s">
        <v>0</v>
      </c>
      <c r="I957" t="s">
        <v>6790</v>
      </c>
      <c r="J957" s="6">
        <v>2454036</v>
      </c>
      <c r="K957" s="3">
        <v>2455034</v>
      </c>
      <c r="L957" s="3">
        <f t="shared" si="71"/>
        <v>249</v>
      </c>
      <c r="N957">
        <f t="shared" si="72"/>
        <v>0</v>
      </c>
      <c r="O957">
        <f t="shared" si="73"/>
        <v>0</v>
      </c>
      <c r="P957">
        <f t="shared" si="74"/>
        <v>0</v>
      </c>
      <c r="R957">
        <f t="shared" si="70"/>
        <v>2</v>
      </c>
    </row>
    <row r="958" spans="1:18" x14ac:dyDescent="0.25">
      <c r="A958" t="s">
        <v>4840</v>
      </c>
      <c r="B958" t="s">
        <v>0</v>
      </c>
      <c r="C958">
        <v>144</v>
      </c>
      <c r="D958">
        <v>110674427</v>
      </c>
      <c r="E958" t="s">
        <v>4841</v>
      </c>
      <c r="F958" t="s">
        <v>4842</v>
      </c>
      <c r="G958" t="s">
        <v>0</v>
      </c>
      <c r="H958" t="s">
        <v>0</v>
      </c>
      <c r="I958" t="s">
        <v>7876</v>
      </c>
      <c r="J958" s="6">
        <v>2455509</v>
      </c>
      <c r="K958" s="3">
        <v>2455943</v>
      </c>
      <c r="L958" s="3">
        <f t="shared" si="71"/>
        <v>475</v>
      </c>
      <c r="N958">
        <f t="shared" si="72"/>
        <v>0</v>
      </c>
      <c r="O958">
        <f t="shared" si="73"/>
        <v>0</v>
      </c>
      <c r="P958">
        <f t="shared" si="74"/>
        <v>0</v>
      </c>
      <c r="R958">
        <f t="shared" si="70"/>
        <v>0</v>
      </c>
    </row>
    <row r="959" spans="1:18" x14ac:dyDescent="0.25">
      <c r="A959" t="s">
        <v>4843</v>
      </c>
      <c r="B959" t="s">
        <v>0</v>
      </c>
      <c r="C959">
        <v>245</v>
      </c>
      <c r="D959">
        <v>110673624</v>
      </c>
      <c r="E959" t="s">
        <v>0</v>
      </c>
      <c r="F959" t="s">
        <v>4844</v>
      </c>
      <c r="G959" t="s">
        <v>0</v>
      </c>
      <c r="H959" t="s">
        <v>0</v>
      </c>
      <c r="I959" t="s">
        <v>7877</v>
      </c>
      <c r="J959" s="6">
        <v>2456370</v>
      </c>
      <c r="K959" s="3">
        <v>2457107</v>
      </c>
      <c r="L959" s="3">
        <f t="shared" si="71"/>
        <v>427</v>
      </c>
      <c r="N959">
        <f t="shared" si="72"/>
        <v>0</v>
      </c>
      <c r="O959">
        <f t="shared" si="73"/>
        <v>0</v>
      </c>
      <c r="P959">
        <f t="shared" si="74"/>
        <v>0</v>
      </c>
      <c r="R959">
        <f t="shared" si="70"/>
        <v>2</v>
      </c>
    </row>
    <row r="960" spans="1:18" x14ac:dyDescent="0.25">
      <c r="A960" t="s">
        <v>4845</v>
      </c>
      <c r="B960" t="s">
        <v>0</v>
      </c>
      <c r="C960">
        <v>217</v>
      </c>
      <c r="D960">
        <v>110675751</v>
      </c>
      <c r="E960" t="s">
        <v>0</v>
      </c>
      <c r="F960" t="s">
        <v>4846</v>
      </c>
      <c r="G960" t="s">
        <v>0</v>
      </c>
      <c r="H960" t="s">
        <v>0</v>
      </c>
      <c r="I960" t="s">
        <v>7878</v>
      </c>
      <c r="J960" s="6">
        <v>2457233</v>
      </c>
      <c r="K960" s="3">
        <v>2457886</v>
      </c>
      <c r="L960" s="3">
        <f t="shared" si="71"/>
        <v>126</v>
      </c>
      <c r="N960">
        <f t="shared" si="72"/>
        <v>0</v>
      </c>
      <c r="O960">
        <f t="shared" si="73"/>
        <v>0</v>
      </c>
      <c r="P960">
        <f t="shared" si="74"/>
        <v>1</v>
      </c>
      <c r="R960">
        <f t="shared" si="70"/>
        <v>1</v>
      </c>
    </row>
    <row r="961" spans="1:18" x14ac:dyDescent="0.25">
      <c r="A961" t="s">
        <v>4847</v>
      </c>
      <c r="B961" t="s">
        <v>0</v>
      </c>
      <c r="C961">
        <v>468</v>
      </c>
      <c r="D961">
        <v>110673255</v>
      </c>
      <c r="E961" t="s">
        <v>0</v>
      </c>
      <c r="F961" t="s">
        <v>4848</v>
      </c>
      <c r="G961" t="s">
        <v>0</v>
      </c>
      <c r="H961" t="s">
        <v>0</v>
      </c>
      <c r="I961" t="s">
        <v>6988</v>
      </c>
      <c r="J961" s="6">
        <v>2457892</v>
      </c>
      <c r="K961" s="3">
        <v>2459298</v>
      </c>
      <c r="L961" s="3">
        <f t="shared" si="71"/>
        <v>6</v>
      </c>
      <c r="N961">
        <f t="shared" si="72"/>
        <v>1</v>
      </c>
      <c r="O961">
        <f t="shared" si="73"/>
        <v>1</v>
      </c>
      <c r="P961">
        <f t="shared" si="74"/>
        <v>2</v>
      </c>
      <c r="R961">
        <f t="shared" si="70"/>
        <v>0</v>
      </c>
    </row>
    <row r="962" spans="1:18" x14ac:dyDescent="0.25">
      <c r="A962" t="s">
        <v>4849</v>
      </c>
      <c r="B962" t="s">
        <v>0</v>
      </c>
      <c r="C962">
        <v>300</v>
      </c>
      <c r="D962">
        <v>110674618</v>
      </c>
      <c r="E962" t="s">
        <v>0</v>
      </c>
      <c r="F962" t="s">
        <v>4850</v>
      </c>
      <c r="G962" t="s">
        <v>0</v>
      </c>
      <c r="H962" t="s">
        <v>0</v>
      </c>
      <c r="I962" t="s">
        <v>7879</v>
      </c>
      <c r="J962" s="6">
        <v>2459313</v>
      </c>
      <c r="K962" s="3">
        <v>2460215</v>
      </c>
      <c r="L962" s="3">
        <f t="shared" si="71"/>
        <v>15</v>
      </c>
      <c r="N962">
        <f t="shared" si="72"/>
        <v>2</v>
      </c>
      <c r="O962">
        <f t="shared" si="73"/>
        <v>2</v>
      </c>
      <c r="P962">
        <f t="shared" si="74"/>
        <v>3</v>
      </c>
      <c r="R962">
        <f t="shared" si="70"/>
        <v>0</v>
      </c>
    </row>
    <row r="963" spans="1:18" x14ac:dyDescent="0.25">
      <c r="A963" t="s">
        <v>4851</v>
      </c>
      <c r="B963" t="s">
        <v>0</v>
      </c>
      <c r="C963">
        <v>157</v>
      </c>
      <c r="D963">
        <v>110674856</v>
      </c>
      <c r="E963" t="s">
        <v>0</v>
      </c>
      <c r="F963" t="s">
        <v>4852</v>
      </c>
      <c r="G963" t="s">
        <v>0</v>
      </c>
      <c r="H963" t="s">
        <v>0</v>
      </c>
      <c r="I963" t="s">
        <v>6796</v>
      </c>
      <c r="J963" s="6">
        <v>2460257</v>
      </c>
      <c r="K963" s="3">
        <v>2460730</v>
      </c>
      <c r="L963" s="3">
        <f t="shared" si="71"/>
        <v>42</v>
      </c>
      <c r="N963">
        <f t="shared" si="72"/>
        <v>3</v>
      </c>
      <c r="O963">
        <f t="shared" si="73"/>
        <v>3</v>
      </c>
      <c r="P963">
        <f t="shared" si="74"/>
        <v>4</v>
      </c>
      <c r="R963">
        <f t="shared" ref="R963:R1026" si="75">MOD(C963,3)</f>
        <v>1</v>
      </c>
    </row>
    <row r="964" spans="1:18" x14ac:dyDescent="0.25">
      <c r="A964" t="s">
        <v>4853</v>
      </c>
      <c r="B964" t="s">
        <v>0</v>
      </c>
      <c r="C964">
        <v>597</v>
      </c>
      <c r="D964">
        <v>110675526</v>
      </c>
      <c r="E964" t="s">
        <v>0</v>
      </c>
      <c r="F964" t="s">
        <v>4854</v>
      </c>
      <c r="G964" t="s">
        <v>0</v>
      </c>
      <c r="H964" t="s">
        <v>0</v>
      </c>
      <c r="I964" t="s">
        <v>7880</v>
      </c>
      <c r="J964" s="6">
        <v>2460862</v>
      </c>
      <c r="K964" s="3">
        <v>2462655</v>
      </c>
      <c r="L964" s="3">
        <f t="shared" ref="L964:L1027" si="76">J964-K963</f>
        <v>132</v>
      </c>
      <c r="N964">
        <f t="shared" ref="N964:N1027" si="77">IF(L964&lt;50,N963+1,0)</f>
        <v>0</v>
      </c>
      <c r="O964">
        <f t="shared" ref="O964:O1027" si="78">IF(L964&lt;100,O963+1,0)</f>
        <v>0</v>
      </c>
      <c r="P964">
        <f t="shared" ref="P964:P1027" si="79">IF(L964&lt;200,P963+1,0)</f>
        <v>5</v>
      </c>
      <c r="R964">
        <f t="shared" si="75"/>
        <v>0</v>
      </c>
    </row>
    <row r="965" spans="1:18" x14ac:dyDescent="0.25">
      <c r="A965" t="s">
        <v>4858</v>
      </c>
      <c r="B965" t="s">
        <v>0</v>
      </c>
      <c r="C965">
        <v>229</v>
      </c>
      <c r="D965">
        <v>110676031</v>
      </c>
      <c r="E965" t="s">
        <v>4859</v>
      </c>
      <c r="F965" t="s">
        <v>4860</v>
      </c>
      <c r="G965" t="s">
        <v>0</v>
      </c>
      <c r="H965" t="s">
        <v>0</v>
      </c>
      <c r="I965" t="s">
        <v>7882</v>
      </c>
      <c r="J965" s="6">
        <v>2463320</v>
      </c>
      <c r="K965" s="3">
        <v>2464009</v>
      </c>
      <c r="L965" s="3">
        <f t="shared" si="76"/>
        <v>665</v>
      </c>
      <c r="N965">
        <f t="shared" si="77"/>
        <v>0</v>
      </c>
      <c r="O965">
        <f t="shared" si="78"/>
        <v>0</v>
      </c>
      <c r="P965">
        <f t="shared" si="79"/>
        <v>0</v>
      </c>
      <c r="R965">
        <f t="shared" si="75"/>
        <v>1</v>
      </c>
    </row>
    <row r="966" spans="1:18" x14ac:dyDescent="0.25">
      <c r="A966" t="s">
        <v>4865</v>
      </c>
      <c r="B966" t="s">
        <v>0</v>
      </c>
      <c r="C966">
        <v>130</v>
      </c>
      <c r="D966">
        <v>110674068</v>
      </c>
      <c r="E966" t="s">
        <v>0</v>
      </c>
      <c r="F966" t="s">
        <v>4866</v>
      </c>
      <c r="G966" t="s">
        <v>0</v>
      </c>
      <c r="H966" t="s">
        <v>0</v>
      </c>
      <c r="I966" t="s">
        <v>6796</v>
      </c>
      <c r="J966" s="6">
        <v>2468369</v>
      </c>
      <c r="K966" s="3">
        <v>2468761</v>
      </c>
      <c r="L966" s="3">
        <f t="shared" si="76"/>
        <v>4360</v>
      </c>
      <c r="N966">
        <f t="shared" si="77"/>
        <v>0</v>
      </c>
      <c r="O966">
        <f t="shared" si="78"/>
        <v>0</v>
      </c>
      <c r="P966">
        <f t="shared" si="79"/>
        <v>0</v>
      </c>
      <c r="R966">
        <f t="shared" si="75"/>
        <v>1</v>
      </c>
    </row>
    <row r="967" spans="1:18" x14ac:dyDescent="0.25">
      <c r="A967" t="s">
        <v>4867</v>
      </c>
      <c r="B967" t="s">
        <v>0</v>
      </c>
      <c r="C967">
        <v>321</v>
      </c>
      <c r="D967">
        <v>110673504</v>
      </c>
      <c r="E967" t="s">
        <v>0</v>
      </c>
      <c r="F967" t="s">
        <v>4868</v>
      </c>
      <c r="G967" t="s">
        <v>0</v>
      </c>
      <c r="H967" t="s">
        <v>0</v>
      </c>
      <c r="I967" t="s">
        <v>6824</v>
      </c>
      <c r="J967" s="6">
        <v>2468809</v>
      </c>
      <c r="K967" s="3">
        <v>2469774</v>
      </c>
      <c r="L967" s="3">
        <f t="shared" si="76"/>
        <v>48</v>
      </c>
      <c r="N967">
        <f t="shared" si="77"/>
        <v>1</v>
      </c>
      <c r="O967">
        <f t="shared" si="78"/>
        <v>1</v>
      </c>
      <c r="P967">
        <f t="shared" si="79"/>
        <v>1</v>
      </c>
      <c r="R967">
        <f t="shared" si="75"/>
        <v>0</v>
      </c>
    </row>
    <row r="968" spans="1:18" x14ac:dyDescent="0.25">
      <c r="A968" t="s">
        <v>4885</v>
      </c>
      <c r="B968" t="s">
        <v>0</v>
      </c>
      <c r="C968">
        <v>143</v>
      </c>
      <c r="D968">
        <v>110676010</v>
      </c>
      <c r="E968" t="s">
        <v>0</v>
      </c>
      <c r="F968" t="s">
        <v>4886</v>
      </c>
      <c r="G968" t="s">
        <v>0</v>
      </c>
      <c r="H968" t="s">
        <v>0</v>
      </c>
      <c r="I968" t="s">
        <v>7888</v>
      </c>
      <c r="J968" s="6">
        <v>2474812</v>
      </c>
      <c r="K968" s="3">
        <v>2475243</v>
      </c>
      <c r="L968" s="3">
        <f t="shared" si="76"/>
        <v>5038</v>
      </c>
      <c r="N968">
        <f t="shared" si="77"/>
        <v>0</v>
      </c>
      <c r="O968">
        <f t="shared" si="78"/>
        <v>0</v>
      </c>
      <c r="P968">
        <f t="shared" si="79"/>
        <v>0</v>
      </c>
      <c r="R968">
        <f t="shared" si="75"/>
        <v>2</v>
      </c>
    </row>
    <row r="969" spans="1:18" x14ac:dyDescent="0.25">
      <c r="A969" t="s">
        <v>4889</v>
      </c>
      <c r="B969" t="s">
        <v>0</v>
      </c>
      <c r="C969">
        <v>51</v>
      </c>
      <c r="D969">
        <v>110673324</v>
      </c>
      <c r="E969" t="s">
        <v>0</v>
      </c>
      <c r="F969" t="s">
        <v>4890</v>
      </c>
      <c r="G969" t="s">
        <v>0</v>
      </c>
      <c r="H969" t="s">
        <v>0</v>
      </c>
      <c r="I969" t="s">
        <v>6796</v>
      </c>
      <c r="J969" s="6">
        <v>2475837</v>
      </c>
      <c r="K969" s="3">
        <v>2475992</v>
      </c>
      <c r="L969" s="3">
        <f t="shared" si="76"/>
        <v>594</v>
      </c>
      <c r="N969">
        <f t="shared" si="77"/>
        <v>0</v>
      </c>
      <c r="O969">
        <f t="shared" si="78"/>
        <v>0</v>
      </c>
      <c r="P969">
        <f t="shared" si="79"/>
        <v>0</v>
      </c>
      <c r="R969">
        <f t="shared" si="75"/>
        <v>0</v>
      </c>
    </row>
    <row r="970" spans="1:18" x14ac:dyDescent="0.25">
      <c r="A970" t="s">
        <v>4891</v>
      </c>
      <c r="B970" t="s">
        <v>0</v>
      </c>
      <c r="C970">
        <v>188</v>
      </c>
      <c r="D970">
        <v>110673307</v>
      </c>
      <c r="E970" t="s">
        <v>0</v>
      </c>
      <c r="F970" t="s">
        <v>4892</v>
      </c>
      <c r="G970" t="s">
        <v>0</v>
      </c>
      <c r="H970" t="s">
        <v>0</v>
      </c>
      <c r="I970" t="s">
        <v>6796</v>
      </c>
      <c r="J970" s="6">
        <v>2476160</v>
      </c>
      <c r="K970" s="3">
        <v>2476726</v>
      </c>
      <c r="L970" s="3">
        <f t="shared" si="76"/>
        <v>168</v>
      </c>
      <c r="N970">
        <f t="shared" si="77"/>
        <v>0</v>
      </c>
      <c r="O970">
        <f t="shared" si="78"/>
        <v>0</v>
      </c>
      <c r="P970">
        <f t="shared" si="79"/>
        <v>1</v>
      </c>
      <c r="R970">
        <f t="shared" si="75"/>
        <v>2</v>
      </c>
    </row>
    <row r="971" spans="1:18" x14ac:dyDescent="0.25">
      <c r="A971" t="s">
        <v>4895</v>
      </c>
      <c r="B971" t="s">
        <v>0</v>
      </c>
      <c r="C971">
        <v>214</v>
      </c>
      <c r="D971">
        <v>110674352</v>
      </c>
      <c r="E971" t="s">
        <v>0</v>
      </c>
      <c r="F971" t="s">
        <v>4896</v>
      </c>
      <c r="G971" t="s">
        <v>0</v>
      </c>
      <c r="H971" t="s">
        <v>0</v>
      </c>
      <c r="I971" t="s">
        <v>7890</v>
      </c>
      <c r="J971" s="6">
        <v>2478231</v>
      </c>
      <c r="K971" s="3">
        <v>2478875</v>
      </c>
      <c r="L971" s="3">
        <f t="shared" si="76"/>
        <v>1505</v>
      </c>
      <c r="N971">
        <f t="shared" si="77"/>
        <v>0</v>
      </c>
      <c r="O971">
        <f t="shared" si="78"/>
        <v>0</v>
      </c>
      <c r="P971">
        <f t="shared" si="79"/>
        <v>0</v>
      </c>
      <c r="R971">
        <f t="shared" si="75"/>
        <v>1</v>
      </c>
    </row>
    <row r="972" spans="1:18" x14ac:dyDescent="0.25">
      <c r="A972" t="s">
        <v>4908</v>
      </c>
      <c r="B972" t="s">
        <v>0</v>
      </c>
      <c r="C972">
        <v>720</v>
      </c>
      <c r="D972">
        <v>110674760</v>
      </c>
      <c r="E972" t="s">
        <v>0</v>
      </c>
      <c r="F972" t="s">
        <v>4909</v>
      </c>
      <c r="G972" t="s">
        <v>0</v>
      </c>
      <c r="H972" t="s">
        <v>0</v>
      </c>
      <c r="I972" t="s">
        <v>7894</v>
      </c>
      <c r="J972" s="6">
        <v>2483377</v>
      </c>
      <c r="K972" s="3">
        <v>2485539</v>
      </c>
      <c r="L972" s="3">
        <f t="shared" si="76"/>
        <v>4502</v>
      </c>
      <c r="N972">
        <f t="shared" si="77"/>
        <v>0</v>
      </c>
      <c r="O972">
        <f t="shared" si="78"/>
        <v>0</v>
      </c>
      <c r="P972">
        <f t="shared" si="79"/>
        <v>0</v>
      </c>
      <c r="R972">
        <f t="shared" si="75"/>
        <v>0</v>
      </c>
    </row>
    <row r="973" spans="1:18" x14ac:dyDescent="0.25">
      <c r="A973" t="s">
        <v>4910</v>
      </c>
      <c r="B973" t="s">
        <v>0</v>
      </c>
      <c r="C973">
        <v>385</v>
      </c>
      <c r="D973">
        <v>110674843</v>
      </c>
      <c r="E973" t="s">
        <v>0</v>
      </c>
      <c r="F973" t="s">
        <v>4911</v>
      </c>
      <c r="G973" t="s">
        <v>0</v>
      </c>
      <c r="H973" t="s">
        <v>0</v>
      </c>
      <c r="I973" t="s">
        <v>7895</v>
      </c>
      <c r="J973" s="6">
        <v>2485767</v>
      </c>
      <c r="K973" s="3">
        <v>2486924</v>
      </c>
      <c r="L973" s="3">
        <f t="shared" si="76"/>
        <v>228</v>
      </c>
      <c r="N973">
        <f t="shared" si="77"/>
        <v>0</v>
      </c>
      <c r="O973">
        <f t="shared" si="78"/>
        <v>0</v>
      </c>
      <c r="P973">
        <f t="shared" si="79"/>
        <v>0</v>
      </c>
      <c r="R973">
        <f t="shared" si="75"/>
        <v>1</v>
      </c>
    </row>
    <row r="974" spans="1:18" x14ac:dyDescent="0.25">
      <c r="A974" t="s">
        <v>4912</v>
      </c>
      <c r="B974" t="s">
        <v>0</v>
      </c>
      <c r="C974">
        <v>165</v>
      </c>
      <c r="D974">
        <v>110675376</v>
      </c>
      <c r="E974" t="s">
        <v>0</v>
      </c>
      <c r="F974" t="s">
        <v>4913</v>
      </c>
      <c r="G974" t="s">
        <v>0</v>
      </c>
      <c r="H974" t="s">
        <v>0</v>
      </c>
      <c r="I974" t="s">
        <v>7896</v>
      </c>
      <c r="J974" s="6">
        <v>2487087</v>
      </c>
      <c r="K974" s="3">
        <v>2487584</v>
      </c>
      <c r="L974" s="3">
        <f t="shared" si="76"/>
        <v>163</v>
      </c>
      <c r="N974">
        <f t="shared" si="77"/>
        <v>0</v>
      </c>
      <c r="O974">
        <f t="shared" si="78"/>
        <v>0</v>
      </c>
      <c r="P974">
        <f t="shared" si="79"/>
        <v>1</v>
      </c>
      <c r="R974">
        <f t="shared" si="75"/>
        <v>0</v>
      </c>
    </row>
    <row r="975" spans="1:18" x14ac:dyDescent="0.25">
      <c r="A975" t="s">
        <v>4914</v>
      </c>
      <c r="B975" t="s">
        <v>0</v>
      </c>
      <c r="C975">
        <v>678</v>
      </c>
      <c r="D975">
        <v>110673282</v>
      </c>
      <c r="E975" t="s">
        <v>0</v>
      </c>
      <c r="F975" t="s">
        <v>4915</v>
      </c>
      <c r="G975" t="s">
        <v>0</v>
      </c>
      <c r="H975" t="s">
        <v>0</v>
      </c>
      <c r="I975" t="s">
        <v>6856</v>
      </c>
      <c r="J975" s="6">
        <v>2487630</v>
      </c>
      <c r="K975" s="3">
        <v>2489666</v>
      </c>
      <c r="L975" s="3">
        <f t="shared" si="76"/>
        <v>46</v>
      </c>
      <c r="N975">
        <f t="shared" si="77"/>
        <v>1</v>
      </c>
      <c r="O975">
        <f t="shared" si="78"/>
        <v>1</v>
      </c>
      <c r="P975">
        <f t="shared" si="79"/>
        <v>2</v>
      </c>
      <c r="R975">
        <f t="shared" si="75"/>
        <v>0</v>
      </c>
    </row>
    <row r="976" spans="1:18" x14ac:dyDescent="0.25">
      <c r="A976" t="s">
        <v>4916</v>
      </c>
      <c r="B976" t="s">
        <v>0</v>
      </c>
      <c r="C976">
        <v>620</v>
      </c>
      <c r="D976">
        <v>110674192</v>
      </c>
      <c r="E976" t="s">
        <v>0</v>
      </c>
      <c r="F976" t="s">
        <v>4917</v>
      </c>
      <c r="G976" t="s">
        <v>0</v>
      </c>
      <c r="H976" t="s">
        <v>0</v>
      </c>
      <c r="I976" t="s">
        <v>6856</v>
      </c>
      <c r="J976" s="6">
        <v>2489656</v>
      </c>
      <c r="K976" s="3">
        <v>2491518</v>
      </c>
      <c r="L976" s="3">
        <f t="shared" si="76"/>
        <v>-10</v>
      </c>
      <c r="N976">
        <f t="shared" si="77"/>
        <v>2</v>
      </c>
      <c r="O976">
        <f t="shared" si="78"/>
        <v>2</v>
      </c>
      <c r="P976">
        <f t="shared" si="79"/>
        <v>3</v>
      </c>
      <c r="R976">
        <f t="shared" si="75"/>
        <v>2</v>
      </c>
    </row>
    <row r="977" spans="1:18" x14ac:dyDescent="0.25">
      <c r="A977" t="s">
        <v>4918</v>
      </c>
      <c r="B977" t="s">
        <v>0</v>
      </c>
      <c r="C977">
        <v>311</v>
      </c>
      <c r="D977">
        <v>110675945</v>
      </c>
      <c r="E977" t="s">
        <v>0</v>
      </c>
      <c r="F977" t="s">
        <v>4919</v>
      </c>
      <c r="G977" t="s">
        <v>0</v>
      </c>
      <c r="H977" t="s">
        <v>0</v>
      </c>
      <c r="I977" t="s">
        <v>7390</v>
      </c>
      <c r="J977" s="6">
        <v>2491663</v>
      </c>
      <c r="K977" s="3">
        <v>2492598</v>
      </c>
      <c r="L977" s="3">
        <f t="shared" si="76"/>
        <v>145</v>
      </c>
      <c r="N977">
        <f t="shared" si="77"/>
        <v>0</v>
      </c>
      <c r="O977">
        <f t="shared" si="78"/>
        <v>0</v>
      </c>
      <c r="P977">
        <f t="shared" si="79"/>
        <v>4</v>
      </c>
      <c r="R977">
        <f t="shared" si="75"/>
        <v>2</v>
      </c>
    </row>
    <row r="978" spans="1:18" x14ac:dyDescent="0.25">
      <c r="A978" t="s">
        <v>4920</v>
      </c>
      <c r="B978" t="s">
        <v>0</v>
      </c>
      <c r="C978">
        <v>306</v>
      </c>
      <c r="D978">
        <v>110674949</v>
      </c>
      <c r="E978" t="s">
        <v>0</v>
      </c>
      <c r="F978" t="s">
        <v>4921</v>
      </c>
      <c r="G978" t="s">
        <v>0</v>
      </c>
      <c r="H978" t="s">
        <v>0</v>
      </c>
      <c r="I978" t="s">
        <v>7040</v>
      </c>
      <c r="J978" s="6">
        <v>2492719</v>
      </c>
      <c r="K978" s="3">
        <v>2493639</v>
      </c>
      <c r="L978" s="3">
        <f t="shared" si="76"/>
        <v>121</v>
      </c>
      <c r="N978">
        <f t="shared" si="77"/>
        <v>0</v>
      </c>
      <c r="O978">
        <f t="shared" si="78"/>
        <v>0</v>
      </c>
      <c r="P978">
        <f t="shared" si="79"/>
        <v>5</v>
      </c>
      <c r="R978">
        <f t="shared" si="75"/>
        <v>0</v>
      </c>
    </row>
    <row r="979" spans="1:18" x14ac:dyDescent="0.25">
      <c r="A979" t="s">
        <v>4922</v>
      </c>
      <c r="B979" t="s">
        <v>0</v>
      </c>
      <c r="C979">
        <v>198</v>
      </c>
      <c r="D979">
        <v>110674330</v>
      </c>
      <c r="E979" t="s">
        <v>0</v>
      </c>
      <c r="F979" t="s">
        <v>4923</v>
      </c>
      <c r="G979" t="s">
        <v>0</v>
      </c>
      <c r="H979" t="s">
        <v>0</v>
      </c>
      <c r="I979" t="s">
        <v>6790</v>
      </c>
      <c r="J979" s="6">
        <v>2493762</v>
      </c>
      <c r="K979" s="3">
        <v>2494358</v>
      </c>
      <c r="L979" s="3">
        <f t="shared" si="76"/>
        <v>123</v>
      </c>
      <c r="N979">
        <f t="shared" si="77"/>
        <v>0</v>
      </c>
      <c r="O979">
        <f t="shared" si="78"/>
        <v>0</v>
      </c>
      <c r="P979">
        <f t="shared" si="79"/>
        <v>6</v>
      </c>
      <c r="R979">
        <f t="shared" si="75"/>
        <v>0</v>
      </c>
    </row>
    <row r="980" spans="1:18" x14ac:dyDescent="0.25">
      <c r="A980" t="s">
        <v>4924</v>
      </c>
      <c r="B980" t="s">
        <v>0</v>
      </c>
      <c r="C980">
        <v>371</v>
      </c>
      <c r="D980">
        <v>110673285</v>
      </c>
      <c r="E980" t="s">
        <v>0</v>
      </c>
      <c r="F980" t="s">
        <v>4925</v>
      </c>
      <c r="G980" t="s">
        <v>0</v>
      </c>
      <c r="H980" t="s">
        <v>0</v>
      </c>
      <c r="I980" t="s">
        <v>7897</v>
      </c>
      <c r="J980" s="6">
        <v>2494644</v>
      </c>
      <c r="K980" s="3">
        <v>2495759</v>
      </c>
      <c r="L980" s="3">
        <f t="shared" si="76"/>
        <v>286</v>
      </c>
      <c r="N980">
        <f t="shared" si="77"/>
        <v>0</v>
      </c>
      <c r="O980">
        <f t="shared" si="78"/>
        <v>0</v>
      </c>
      <c r="P980">
        <f t="shared" si="79"/>
        <v>0</v>
      </c>
      <c r="R980">
        <f t="shared" si="75"/>
        <v>2</v>
      </c>
    </row>
    <row r="981" spans="1:18" x14ac:dyDescent="0.25">
      <c r="A981" t="s">
        <v>4926</v>
      </c>
      <c r="B981" t="s">
        <v>0</v>
      </c>
      <c r="C981">
        <v>181</v>
      </c>
      <c r="D981">
        <v>110675563</v>
      </c>
      <c r="E981" t="s">
        <v>0</v>
      </c>
      <c r="F981" t="s">
        <v>4927</v>
      </c>
      <c r="G981" t="s">
        <v>0</v>
      </c>
      <c r="H981" t="s">
        <v>0</v>
      </c>
      <c r="I981" t="s">
        <v>7898</v>
      </c>
      <c r="J981" s="6">
        <v>2495811</v>
      </c>
      <c r="K981" s="3">
        <v>2496356</v>
      </c>
      <c r="L981" s="3">
        <f t="shared" si="76"/>
        <v>52</v>
      </c>
      <c r="N981">
        <f t="shared" si="77"/>
        <v>0</v>
      </c>
      <c r="O981">
        <f t="shared" si="78"/>
        <v>1</v>
      </c>
      <c r="P981">
        <f t="shared" si="79"/>
        <v>1</v>
      </c>
      <c r="R981">
        <f t="shared" si="75"/>
        <v>1</v>
      </c>
    </row>
    <row r="982" spans="1:18" x14ac:dyDescent="0.25">
      <c r="A982" t="s">
        <v>4928</v>
      </c>
      <c r="B982" t="s">
        <v>0</v>
      </c>
      <c r="C982">
        <v>199</v>
      </c>
      <c r="D982">
        <v>110676032</v>
      </c>
      <c r="E982" t="s">
        <v>4929</v>
      </c>
      <c r="F982" t="s">
        <v>4930</v>
      </c>
      <c r="G982" t="s">
        <v>0</v>
      </c>
      <c r="H982" t="s">
        <v>0</v>
      </c>
      <c r="I982" t="s">
        <v>7899</v>
      </c>
      <c r="J982" s="6">
        <v>2496366</v>
      </c>
      <c r="K982" s="3">
        <v>2496965</v>
      </c>
      <c r="L982" s="3">
        <f t="shared" si="76"/>
        <v>10</v>
      </c>
      <c r="N982">
        <f t="shared" si="77"/>
        <v>1</v>
      </c>
      <c r="O982">
        <f t="shared" si="78"/>
        <v>2</v>
      </c>
      <c r="P982">
        <f t="shared" si="79"/>
        <v>2</v>
      </c>
      <c r="R982">
        <f t="shared" si="75"/>
        <v>1</v>
      </c>
    </row>
    <row r="983" spans="1:18" x14ac:dyDescent="0.25">
      <c r="A983" t="s">
        <v>4931</v>
      </c>
      <c r="B983" t="s">
        <v>0</v>
      </c>
      <c r="C983">
        <v>866</v>
      </c>
      <c r="D983">
        <v>110674073</v>
      </c>
      <c r="E983" t="s">
        <v>4932</v>
      </c>
      <c r="F983" t="s">
        <v>4933</v>
      </c>
      <c r="G983" t="s">
        <v>0</v>
      </c>
      <c r="H983" t="s">
        <v>0</v>
      </c>
      <c r="I983" t="s">
        <v>7900</v>
      </c>
      <c r="J983" s="6">
        <v>2496982</v>
      </c>
      <c r="K983" s="3">
        <v>2499582</v>
      </c>
      <c r="L983" s="3">
        <f t="shared" si="76"/>
        <v>17</v>
      </c>
      <c r="N983">
        <f t="shared" si="77"/>
        <v>2</v>
      </c>
      <c r="O983">
        <f t="shared" si="78"/>
        <v>3</v>
      </c>
      <c r="P983">
        <f t="shared" si="79"/>
        <v>3</v>
      </c>
      <c r="R983">
        <f t="shared" si="75"/>
        <v>2</v>
      </c>
    </row>
    <row r="984" spans="1:18" x14ac:dyDescent="0.25">
      <c r="A984" t="s">
        <v>4934</v>
      </c>
      <c r="B984" t="s">
        <v>0</v>
      </c>
      <c r="C984">
        <v>305</v>
      </c>
      <c r="D984">
        <v>110673645</v>
      </c>
      <c r="E984" t="s">
        <v>0</v>
      </c>
      <c r="F984" t="s">
        <v>4935</v>
      </c>
      <c r="G984" t="s">
        <v>0</v>
      </c>
      <c r="H984" t="s">
        <v>0</v>
      </c>
      <c r="I984" t="s">
        <v>7108</v>
      </c>
      <c r="J984" s="6">
        <v>2499939</v>
      </c>
      <c r="K984" s="3">
        <v>2500856</v>
      </c>
      <c r="L984" s="3">
        <f t="shared" si="76"/>
        <v>357</v>
      </c>
      <c r="N984">
        <f t="shared" si="77"/>
        <v>0</v>
      </c>
      <c r="O984">
        <f t="shared" si="78"/>
        <v>0</v>
      </c>
      <c r="P984">
        <f t="shared" si="79"/>
        <v>0</v>
      </c>
      <c r="R984">
        <f t="shared" si="75"/>
        <v>2</v>
      </c>
    </row>
    <row r="985" spans="1:18" x14ac:dyDescent="0.25">
      <c r="A985" t="s">
        <v>4940</v>
      </c>
      <c r="B985" t="s">
        <v>0</v>
      </c>
      <c r="C985">
        <v>349</v>
      </c>
      <c r="D985">
        <v>110673729</v>
      </c>
      <c r="E985" t="s">
        <v>0</v>
      </c>
      <c r="F985" t="s">
        <v>4941</v>
      </c>
      <c r="G985" t="s">
        <v>0</v>
      </c>
      <c r="H985" t="s">
        <v>0</v>
      </c>
      <c r="I985" t="s">
        <v>6790</v>
      </c>
      <c r="J985" s="6">
        <v>2503141</v>
      </c>
      <c r="K985" s="3">
        <v>2504190</v>
      </c>
      <c r="L985" s="3">
        <f t="shared" si="76"/>
        <v>2285</v>
      </c>
      <c r="N985">
        <f t="shared" si="77"/>
        <v>0</v>
      </c>
      <c r="O985">
        <f t="shared" si="78"/>
        <v>0</v>
      </c>
      <c r="P985">
        <f t="shared" si="79"/>
        <v>0</v>
      </c>
      <c r="R985">
        <f t="shared" si="75"/>
        <v>1</v>
      </c>
    </row>
    <row r="986" spans="1:18" x14ac:dyDescent="0.25">
      <c r="A986" t="s">
        <v>4942</v>
      </c>
      <c r="B986" t="s">
        <v>0</v>
      </c>
      <c r="C986">
        <v>336</v>
      </c>
      <c r="D986">
        <v>110673219</v>
      </c>
      <c r="E986" t="s">
        <v>0</v>
      </c>
      <c r="F986" t="s">
        <v>4943</v>
      </c>
      <c r="G986" t="s">
        <v>0</v>
      </c>
      <c r="H986" t="s">
        <v>0</v>
      </c>
      <c r="I986" t="s">
        <v>6790</v>
      </c>
      <c r="J986" s="6">
        <v>2504207</v>
      </c>
      <c r="K986" s="3">
        <v>2505217</v>
      </c>
      <c r="L986" s="3">
        <f t="shared" si="76"/>
        <v>17</v>
      </c>
      <c r="N986">
        <f t="shared" si="77"/>
        <v>1</v>
      </c>
      <c r="O986">
        <f t="shared" si="78"/>
        <v>1</v>
      </c>
      <c r="P986">
        <f t="shared" si="79"/>
        <v>1</v>
      </c>
      <c r="R986">
        <f t="shared" si="75"/>
        <v>0</v>
      </c>
    </row>
    <row r="987" spans="1:18" x14ac:dyDescent="0.25">
      <c r="A987" t="s">
        <v>4944</v>
      </c>
      <c r="B987" t="s">
        <v>0</v>
      </c>
      <c r="C987">
        <v>37</v>
      </c>
      <c r="D987">
        <v>110675286</v>
      </c>
      <c r="E987" t="s">
        <v>0</v>
      </c>
      <c r="F987" t="s">
        <v>4945</v>
      </c>
      <c r="G987" t="s">
        <v>0</v>
      </c>
      <c r="H987" t="s">
        <v>0</v>
      </c>
      <c r="I987" t="s">
        <v>6796</v>
      </c>
      <c r="J987" s="6">
        <v>2505426</v>
      </c>
      <c r="K987" s="3">
        <v>2505539</v>
      </c>
      <c r="L987" s="3">
        <f t="shared" si="76"/>
        <v>209</v>
      </c>
      <c r="N987">
        <f t="shared" si="77"/>
        <v>0</v>
      </c>
      <c r="O987">
        <f t="shared" si="78"/>
        <v>0</v>
      </c>
      <c r="P987">
        <f t="shared" si="79"/>
        <v>0</v>
      </c>
      <c r="R987">
        <f t="shared" si="75"/>
        <v>1</v>
      </c>
    </row>
    <row r="988" spans="1:18" x14ac:dyDescent="0.25">
      <c r="A988" t="s">
        <v>4946</v>
      </c>
      <c r="B988" t="s">
        <v>0</v>
      </c>
      <c r="C988">
        <v>85</v>
      </c>
      <c r="D988">
        <v>110674075</v>
      </c>
      <c r="E988" t="s">
        <v>0</v>
      </c>
      <c r="F988" t="s">
        <v>4947</v>
      </c>
      <c r="G988" t="s">
        <v>0</v>
      </c>
      <c r="H988" t="s">
        <v>0</v>
      </c>
      <c r="I988" t="s">
        <v>6796</v>
      </c>
      <c r="J988" s="6">
        <v>2506128</v>
      </c>
      <c r="K988" s="3">
        <v>2506385</v>
      </c>
      <c r="L988" s="3">
        <f t="shared" si="76"/>
        <v>589</v>
      </c>
      <c r="N988">
        <f t="shared" si="77"/>
        <v>0</v>
      </c>
      <c r="O988">
        <f t="shared" si="78"/>
        <v>0</v>
      </c>
      <c r="P988">
        <f t="shared" si="79"/>
        <v>0</v>
      </c>
      <c r="R988">
        <f t="shared" si="75"/>
        <v>1</v>
      </c>
    </row>
    <row r="989" spans="1:18" x14ac:dyDescent="0.25">
      <c r="A989" t="s">
        <v>4948</v>
      </c>
      <c r="B989" t="s">
        <v>0</v>
      </c>
      <c r="C989">
        <v>229</v>
      </c>
      <c r="D989">
        <v>110673337</v>
      </c>
      <c r="E989" t="s">
        <v>0</v>
      </c>
      <c r="F989" t="s">
        <v>4949</v>
      </c>
      <c r="G989" t="s">
        <v>0</v>
      </c>
      <c r="H989" t="s">
        <v>0</v>
      </c>
      <c r="I989" t="s">
        <v>7294</v>
      </c>
      <c r="J989" s="6">
        <v>2506548</v>
      </c>
      <c r="K989" s="3">
        <v>2507237</v>
      </c>
      <c r="L989" s="3">
        <f t="shared" si="76"/>
        <v>163</v>
      </c>
      <c r="N989">
        <f t="shared" si="77"/>
        <v>0</v>
      </c>
      <c r="O989">
        <f t="shared" si="78"/>
        <v>0</v>
      </c>
      <c r="P989">
        <f t="shared" si="79"/>
        <v>1</v>
      </c>
      <c r="R989">
        <f t="shared" si="75"/>
        <v>1</v>
      </c>
    </row>
    <row r="990" spans="1:18" x14ac:dyDescent="0.25">
      <c r="A990" t="s">
        <v>4950</v>
      </c>
      <c r="B990" t="s">
        <v>0</v>
      </c>
      <c r="C990">
        <v>185</v>
      </c>
      <c r="D990">
        <v>110675748</v>
      </c>
      <c r="E990" t="s">
        <v>0</v>
      </c>
      <c r="F990" t="s">
        <v>4951</v>
      </c>
      <c r="G990" t="s">
        <v>0</v>
      </c>
      <c r="H990" t="s">
        <v>0</v>
      </c>
      <c r="I990" t="s">
        <v>6793</v>
      </c>
      <c r="J990" s="6">
        <v>2507255</v>
      </c>
      <c r="K990" s="3">
        <v>2507812</v>
      </c>
      <c r="L990" s="3">
        <f t="shared" si="76"/>
        <v>18</v>
      </c>
      <c r="N990">
        <f t="shared" si="77"/>
        <v>1</v>
      </c>
      <c r="O990">
        <f t="shared" si="78"/>
        <v>1</v>
      </c>
      <c r="P990">
        <f t="shared" si="79"/>
        <v>2</v>
      </c>
      <c r="R990">
        <f t="shared" si="75"/>
        <v>2</v>
      </c>
    </row>
    <row r="991" spans="1:18" x14ac:dyDescent="0.25">
      <c r="A991" t="s">
        <v>4952</v>
      </c>
      <c r="B991" t="s">
        <v>0</v>
      </c>
      <c r="C991">
        <v>326</v>
      </c>
      <c r="D991">
        <v>110675771</v>
      </c>
      <c r="E991" t="s">
        <v>0</v>
      </c>
      <c r="F991" t="s">
        <v>4953</v>
      </c>
      <c r="G991" t="s">
        <v>0</v>
      </c>
      <c r="H991" t="s">
        <v>0</v>
      </c>
      <c r="I991" t="s">
        <v>7902</v>
      </c>
      <c r="J991" s="6">
        <v>2507831</v>
      </c>
      <c r="K991" s="3">
        <v>2508811</v>
      </c>
      <c r="L991" s="3">
        <f t="shared" si="76"/>
        <v>19</v>
      </c>
      <c r="N991">
        <f t="shared" si="77"/>
        <v>2</v>
      </c>
      <c r="O991">
        <f t="shared" si="78"/>
        <v>2</v>
      </c>
      <c r="P991">
        <f t="shared" si="79"/>
        <v>3</v>
      </c>
      <c r="R991">
        <f t="shared" si="75"/>
        <v>2</v>
      </c>
    </row>
    <row r="992" spans="1:18" x14ac:dyDescent="0.25">
      <c r="A992" t="s">
        <v>4954</v>
      </c>
      <c r="B992" t="s">
        <v>0</v>
      </c>
      <c r="C992">
        <v>262</v>
      </c>
      <c r="D992">
        <v>110674207</v>
      </c>
      <c r="E992" t="s">
        <v>0</v>
      </c>
      <c r="F992" t="s">
        <v>4955</v>
      </c>
      <c r="G992" t="s">
        <v>0</v>
      </c>
      <c r="H992" t="s">
        <v>0</v>
      </c>
      <c r="I992" t="s">
        <v>7903</v>
      </c>
      <c r="J992" s="6">
        <v>2509325</v>
      </c>
      <c r="K992" s="3">
        <v>2510113</v>
      </c>
      <c r="L992" s="3">
        <f t="shared" si="76"/>
        <v>514</v>
      </c>
      <c r="N992">
        <f t="shared" si="77"/>
        <v>0</v>
      </c>
      <c r="O992">
        <f t="shared" si="78"/>
        <v>0</v>
      </c>
      <c r="P992">
        <f t="shared" si="79"/>
        <v>0</v>
      </c>
      <c r="R992">
        <f t="shared" si="75"/>
        <v>1</v>
      </c>
    </row>
    <row r="993" spans="1:18" x14ac:dyDescent="0.25">
      <c r="A993" t="s">
        <v>4956</v>
      </c>
      <c r="B993" t="s">
        <v>0</v>
      </c>
      <c r="C993">
        <v>229</v>
      </c>
      <c r="D993">
        <v>110674872</v>
      </c>
      <c r="E993" t="s">
        <v>0</v>
      </c>
      <c r="F993" t="s">
        <v>4957</v>
      </c>
      <c r="G993" t="s">
        <v>0</v>
      </c>
      <c r="H993" t="s">
        <v>0</v>
      </c>
      <c r="I993" t="s">
        <v>6790</v>
      </c>
      <c r="J993" s="6">
        <v>2510113</v>
      </c>
      <c r="K993" s="3">
        <v>2510802</v>
      </c>
      <c r="L993" s="3">
        <f t="shared" si="76"/>
        <v>0</v>
      </c>
      <c r="N993">
        <f t="shared" si="77"/>
        <v>1</v>
      </c>
      <c r="O993">
        <f t="shared" si="78"/>
        <v>1</v>
      </c>
      <c r="P993">
        <f t="shared" si="79"/>
        <v>1</v>
      </c>
      <c r="R993">
        <f t="shared" si="75"/>
        <v>1</v>
      </c>
    </row>
    <row r="994" spans="1:18" x14ac:dyDescent="0.25">
      <c r="A994" t="s">
        <v>4958</v>
      </c>
      <c r="B994" t="s">
        <v>0</v>
      </c>
      <c r="C994">
        <v>295</v>
      </c>
      <c r="D994">
        <v>110675483</v>
      </c>
      <c r="E994" t="s">
        <v>0</v>
      </c>
      <c r="F994" t="s">
        <v>4959</v>
      </c>
      <c r="G994" t="s">
        <v>0</v>
      </c>
      <c r="H994" t="s">
        <v>0</v>
      </c>
      <c r="I994" t="s">
        <v>6793</v>
      </c>
      <c r="J994" s="6">
        <v>2510816</v>
      </c>
      <c r="K994" s="3">
        <v>2511703</v>
      </c>
      <c r="L994" s="3">
        <f t="shared" si="76"/>
        <v>14</v>
      </c>
      <c r="N994">
        <f t="shared" si="77"/>
        <v>2</v>
      </c>
      <c r="O994">
        <f t="shared" si="78"/>
        <v>2</v>
      </c>
      <c r="P994">
        <f t="shared" si="79"/>
        <v>2</v>
      </c>
      <c r="R994">
        <f t="shared" si="75"/>
        <v>1</v>
      </c>
    </row>
    <row r="995" spans="1:18" x14ac:dyDescent="0.25">
      <c r="A995" t="s">
        <v>4960</v>
      </c>
      <c r="B995" t="s">
        <v>0</v>
      </c>
      <c r="C995">
        <v>366</v>
      </c>
      <c r="D995">
        <v>110673228</v>
      </c>
      <c r="E995" t="s">
        <v>4961</v>
      </c>
      <c r="F995" t="s">
        <v>4962</v>
      </c>
      <c r="G995" t="s">
        <v>0</v>
      </c>
      <c r="H995" t="s">
        <v>0</v>
      </c>
      <c r="I995" t="s">
        <v>7904</v>
      </c>
      <c r="J995" s="6">
        <v>2511938</v>
      </c>
      <c r="K995" s="3">
        <v>2513038</v>
      </c>
      <c r="L995" s="3">
        <f t="shared" si="76"/>
        <v>235</v>
      </c>
      <c r="N995">
        <f t="shared" si="77"/>
        <v>0</v>
      </c>
      <c r="O995">
        <f t="shared" si="78"/>
        <v>0</v>
      </c>
      <c r="P995">
        <f t="shared" si="79"/>
        <v>0</v>
      </c>
      <c r="R995">
        <f t="shared" si="75"/>
        <v>0</v>
      </c>
    </row>
    <row r="996" spans="1:18" x14ac:dyDescent="0.25">
      <c r="A996" t="s">
        <v>4963</v>
      </c>
      <c r="B996" t="s">
        <v>0</v>
      </c>
      <c r="C996">
        <v>595</v>
      </c>
      <c r="D996">
        <v>110674560</v>
      </c>
      <c r="E996" t="s">
        <v>4964</v>
      </c>
      <c r="F996" t="s">
        <v>4965</v>
      </c>
      <c r="G996" t="s">
        <v>0</v>
      </c>
      <c r="H996" t="s">
        <v>0</v>
      </c>
      <c r="I996" t="s">
        <v>7905</v>
      </c>
      <c r="J996" s="6">
        <v>2513065</v>
      </c>
      <c r="K996" s="3">
        <v>2514852</v>
      </c>
      <c r="L996" s="3">
        <f t="shared" si="76"/>
        <v>27</v>
      </c>
      <c r="N996">
        <f t="shared" si="77"/>
        <v>1</v>
      </c>
      <c r="O996">
        <f t="shared" si="78"/>
        <v>1</v>
      </c>
      <c r="P996">
        <f t="shared" si="79"/>
        <v>1</v>
      </c>
      <c r="R996">
        <f t="shared" si="75"/>
        <v>1</v>
      </c>
    </row>
    <row r="997" spans="1:18" x14ac:dyDescent="0.25">
      <c r="A997" t="s">
        <v>4966</v>
      </c>
      <c r="B997" t="s">
        <v>0</v>
      </c>
      <c r="C997">
        <v>342</v>
      </c>
      <c r="D997">
        <v>110674638</v>
      </c>
      <c r="E997" t="s">
        <v>0</v>
      </c>
      <c r="F997" t="s">
        <v>4967</v>
      </c>
      <c r="G997" t="s">
        <v>0</v>
      </c>
      <c r="H997" t="s">
        <v>0</v>
      </c>
      <c r="I997" t="s">
        <v>7906</v>
      </c>
      <c r="J997" s="6">
        <v>2515021</v>
      </c>
      <c r="K997" s="3">
        <v>2516049</v>
      </c>
      <c r="L997" s="3">
        <f t="shared" si="76"/>
        <v>169</v>
      </c>
      <c r="N997">
        <f t="shared" si="77"/>
        <v>0</v>
      </c>
      <c r="O997">
        <f t="shared" si="78"/>
        <v>0</v>
      </c>
      <c r="P997">
        <f t="shared" si="79"/>
        <v>2</v>
      </c>
      <c r="R997">
        <f t="shared" si="75"/>
        <v>0</v>
      </c>
    </row>
    <row r="998" spans="1:18" x14ac:dyDescent="0.25">
      <c r="A998" t="s">
        <v>4970</v>
      </c>
      <c r="B998" t="s">
        <v>0</v>
      </c>
      <c r="C998">
        <v>876</v>
      </c>
      <c r="D998">
        <v>110673375</v>
      </c>
      <c r="E998" t="s">
        <v>4971</v>
      </c>
      <c r="F998" t="s">
        <v>4972</v>
      </c>
      <c r="G998" t="s">
        <v>0</v>
      </c>
      <c r="H998" t="s">
        <v>0</v>
      </c>
      <c r="I998" t="s">
        <v>7908</v>
      </c>
      <c r="J998" s="6">
        <v>2517385</v>
      </c>
      <c r="K998" s="3">
        <v>2520015</v>
      </c>
      <c r="L998" s="3">
        <f t="shared" si="76"/>
        <v>1336</v>
      </c>
      <c r="N998">
        <f t="shared" si="77"/>
        <v>0</v>
      </c>
      <c r="O998">
        <f t="shared" si="78"/>
        <v>0</v>
      </c>
      <c r="P998">
        <f t="shared" si="79"/>
        <v>0</v>
      </c>
      <c r="R998">
        <f t="shared" si="75"/>
        <v>0</v>
      </c>
    </row>
    <row r="999" spans="1:18" x14ac:dyDescent="0.25">
      <c r="A999" t="s">
        <v>4973</v>
      </c>
      <c r="B999" t="s">
        <v>0</v>
      </c>
      <c r="C999">
        <v>210</v>
      </c>
      <c r="D999">
        <v>110673749</v>
      </c>
      <c r="E999" t="s">
        <v>0</v>
      </c>
      <c r="F999" t="s">
        <v>4974</v>
      </c>
      <c r="G999" t="s">
        <v>0</v>
      </c>
      <c r="H999" t="s">
        <v>0</v>
      </c>
      <c r="I999" t="s">
        <v>7909</v>
      </c>
      <c r="J999" s="6">
        <v>2520116</v>
      </c>
      <c r="K999" s="3">
        <v>2520748</v>
      </c>
      <c r="L999" s="3">
        <f t="shared" si="76"/>
        <v>101</v>
      </c>
      <c r="N999">
        <f t="shared" si="77"/>
        <v>0</v>
      </c>
      <c r="O999">
        <f t="shared" si="78"/>
        <v>0</v>
      </c>
      <c r="P999">
        <f t="shared" si="79"/>
        <v>1</v>
      </c>
      <c r="R999">
        <f t="shared" si="75"/>
        <v>0</v>
      </c>
    </row>
    <row r="1000" spans="1:18" x14ac:dyDescent="0.25">
      <c r="A1000" t="s">
        <v>4975</v>
      </c>
      <c r="B1000" t="s">
        <v>0</v>
      </c>
      <c r="C1000">
        <v>208</v>
      </c>
      <c r="D1000">
        <v>110675923</v>
      </c>
      <c r="E1000" t="s">
        <v>0</v>
      </c>
      <c r="F1000" t="s">
        <v>4976</v>
      </c>
      <c r="G1000" t="s">
        <v>0</v>
      </c>
      <c r="H1000" t="s">
        <v>0</v>
      </c>
      <c r="I1000" t="s">
        <v>7301</v>
      </c>
      <c r="J1000" s="6">
        <v>2520953</v>
      </c>
      <c r="K1000" s="3">
        <v>2521579</v>
      </c>
      <c r="L1000" s="3">
        <f t="shared" si="76"/>
        <v>205</v>
      </c>
      <c r="N1000">
        <f t="shared" si="77"/>
        <v>0</v>
      </c>
      <c r="O1000">
        <f t="shared" si="78"/>
        <v>0</v>
      </c>
      <c r="P1000">
        <f t="shared" si="79"/>
        <v>0</v>
      </c>
      <c r="R1000">
        <f t="shared" si="75"/>
        <v>1</v>
      </c>
    </row>
    <row r="1001" spans="1:18" x14ac:dyDescent="0.25">
      <c r="A1001" t="s">
        <v>4977</v>
      </c>
      <c r="B1001" t="s">
        <v>0</v>
      </c>
      <c r="C1001">
        <v>225</v>
      </c>
      <c r="D1001">
        <v>110675103</v>
      </c>
      <c r="E1001" t="s">
        <v>4978</v>
      </c>
      <c r="F1001" t="s">
        <v>4979</v>
      </c>
      <c r="G1001" t="s">
        <v>0</v>
      </c>
      <c r="H1001" t="s">
        <v>0</v>
      </c>
      <c r="I1001" t="s">
        <v>7910</v>
      </c>
      <c r="J1001" s="6">
        <v>2521585</v>
      </c>
      <c r="K1001" s="3">
        <v>2522262</v>
      </c>
      <c r="L1001" s="3">
        <f t="shared" si="76"/>
        <v>6</v>
      </c>
      <c r="N1001">
        <f t="shared" si="77"/>
        <v>1</v>
      </c>
      <c r="O1001">
        <f t="shared" si="78"/>
        <v>1</v>
      </c>
      <c r="P1001">
        <f t="shared" si="79"/>
        <v>1</v>
      </c>
      <c r="R1001">
        <f t="shared" si="75"/>
        <v>0</v>
      </c>
    </row>
    <row r="1002" spans="1:18" x14ac:dyDescent="0.25">
      <c r="A1002" t="s">
        <v>4980</v>
      </c>
      <c r="B1002" t="s">
        <v>0</v>
      </c>
      <c r="C1002">
        <v>296</v>
      </c>
      <c r="D1002">
        <v>110673514</v>
      </c>
      <c r="E1002" t="s">
        <v>4981</v>
      </c>
      <c r="F1002" t="s">
        <v>4982</v>
      </c>
      <c r="G1002" t="s">
        <v>0</v>
      </c>
      <c r="H1002" t="s">
        <v>0</v>
      </c>
      <c r="I1002" t="s">
        <v>7911</v>
      </c>
      <c r="J1002" s="6">
        <v>2522338</v>
      </c>
      <c r="K1002" s="3">
        <v>2523228</v>
      </c>
      <c r="L1002" s="3">
        <f t="shared" si="76"/>
        <v>76</v>
      </c>
      <c r="N1002">
        <f t="shared" si="77"/>
        <v>0</v>
      </c>
      <c r="O1002">
        <f t="shared" si="78"/>
        <v>2</v>
      </c>
      <c r="P1002">
        <f t="shared" si="79"/>
        <v>2</v>
      </c>
      <c r="R1002">
        <f t="shared" si="75"/>
        <v>2</v>
      </c>
    </row>
    <row r="1003" spans="1:18" x14ac:dyDescent="0.25">
      <c r="A1003" t="s">
        <v>4983</v>
      </c>
      <c r="B1003" t="s">
        <v>0</v>
      </c>
      <c r="C1003">
        <v>132</v>
      </c>
      <c r="D1003">
        <v>110675567</v>
      </c>
      <c r="E1003" t="s">
        <v>4984</v>
      </c>
      <c r="F1003" t="s">
        <v>4985</v>
      </c>
      <c r="G1003" t="s">
        <v>0</v>
      </c>
      <c r="H1003" t="s">
        <v>0</v>
      </c>
      <c r="I1003" t="s">
        <v>7912</v>
      </c>
      <c r="J1003" s="6">
        <v>2523237</v>
      </c>
      <c r="K1003" s="3">
        <v>2523635</v>
      </c>
      <c r="L1003" s="3">
        <f t="shared" si="76"/>
        <v>9</v>
      </c>
      <c r="N1003">
        <f t="shared" si="77"/>
        <v>1</v>
      </c>
      <c r="O1003">
        <f t="shared" si="78"/>
        <v>3</v>
      </c>
      <c r="P1003">
        <f t="shared" si="79"/>
        <v>3</v>
      </c>
      <c r="R1003">
        <f t="shared" si="75"/>
        <v>0</v>
      </c>
    </row>
    <row r="1004" spans="1:18" x14ac:dyDescent="0.25">
      <c r="A1004" t="s">
        <v>4986</v>
      </c>
      <c r="B1004" t="s">
        <v>0</v>
      </c>
      <c r="C1004">
        <v>232</v>
      </c>
      <c r="D1004">
        <v>110674496</v>
      </c>
      <c r="E1004" t="s">
        <v>0</v>
      </c>
      <c r="F1004" t="s">
        <v>4987</v>
      </c>
      <c r="G1004" t="s">
        <v>0</v>
      </c>
      <c r="H1004" t="s">
        <v>0</v>
      </c>
      <c r="I1004" t="s">
        <v>7913</v>
      </c>
      <c r="J1004" s="6">
        <v>2523679</v>
      </c>
      <c r="K1004" s="3">
        <v>2524377</v>
      </c>
      <c r="L1004" s="3">
        <f t="shared" si="76"/>
        <v>44</v>
      </c>
      <c r="N1004">
        <f t="shared" si="77"/>
        <v>2</v>
      </c>
      <c r="O1004">
        <f t="shared" si="78"/>
        <v>4</v>
      </c>
      <c r="P1004">
        <f t="shared" si="79"/>
        <v>4</v>
      </c>
      <c r="R1004">
        <f t="shared" si="75"/>
        <v>1</v>
      </c>
    </row>
    <row r="1005" spans="1:18" x14ac:dyDescent="0.25">
      <c r="A1005" t="s">
        <v>4988</v>
      </c>
      <c r="B1005" t="s">
        <v>0</v>
      </c>
      <c r="C1005">
        <v>168</v>
      </c>
      <c r="D1005">
        <v>110674775</v>
      </c>
      <c r="E1005" t="s">
        <v>0</v>
      </c>
      <c r="F1005" t="s">
        <v>4989</v>
      </c>
      <c r="G1005" t="s">
        <v>0</v>
      </c>
      <c r="H1005" t="s">
        <v>0</v>
      </c>
      <c r="I1005" t="s">
        <v>7914</v>
      </c>
      <c r="J1005" s="6">
        <v>2524405</v>
      </c>
      <c r="K1005" s="3">
        <v>2524911</v>
      </c>
      <c r="L1005" s="3">
        <f t="shared" si="76"/>
        <v>28</v>
      </c>
      <c r="N1005">
        <f t="shared" si="77"/>
        <v>3</v>
      </c>
      <c r="O1005">
        <f t="shared" si="78"/>
        <v>5</v>
      </c>
      <c r="P1005">
        <f t="shared" si="79"/>
        <v>5</v>
      </c>
      <c r="R1005">
        <f t="shared" si="75"/>
        <v>0</v>
      </c>
    </row>
    <row r="1006" spans="1:18" x14ac:dyDescent="0.25">
      <c r="A1006" t="s">
        <v>4990</v>
      </c>
      <c r="B1006" t="s">
        <v>0</v>
      </c>
      <c r="C1006">
        <v>684</v>
      </c>
      <c r="D1006">
        <v>110674142</v>
      </c>
      <c r="E1006" t="s">
        <v>0</v>
      </c>
      <c r="F1006" t="s">
        <v>4991</v>
      </c>
      <c r="G1006" t="s">
        <v>0</v>
      </c>
      <c r="H1006" t="s">
        <v>0</v>
      </c>
      <c r="I1006" t="s">
        <v>7915</v>
      </c>
      <c r="J1006" s="6">
        <v>2524913</v>
      </c>
      <c r="K1006" s="3">
        <v>2526967</v>
      </c>
      <c r="L1006" s="3">
        <f t="shared" si="76"/>
        <v>2</v>
      </c>
      <c r="N1006">
        <f t="shared" si="77"/>
        <v>4</v>
      </c>
      <c r="O1006">
        <f t="shared" si="78"/>
        <v>6</v>
      </c>
      <c r="P1006">
        <f t="shared" si="79"/>
        <v>6</v>
      </c>
      <c r="R1006">
        <f t="shared" si="75"/>
        <v>0</v>
      </c>
    </row>
    <row r="1007" spans="1:18" x14ac:dyDescent="0.25">
      <c r="A1007" t="s">
        <v>4992</v>
      </c>
      <c r="B1007" t="s">
        <v>0</v>
      </c>
      <c r="C1007">
        <v>378</v>
      </c>
      <c r="D1007">
        <v>110673485</v>
      </c>
      <c r="E1007" t="s">
        <v>0</v>
      </c>
      <c r="F1007" t="s">
        <v>4993</v>
      </c>
      <c r="G1007" t="s">
        <v>0</v>
      </c>
      <c r="H1007" t="s">
        <v>0</v>
      </c>
      <c r="I1007" t="s">
        <v>7916</v>
      </c>
      <c r="J1007" s="6">
        <v>2527004</v>
      </c>
      <c r="K1007" s="3">
        <v>2528140</v>
      </c>
      <c r="L1007" s="3">
        <f t="shared" si="76"/>
        <v>37</v>
      </c>
      <c r="N1007">
        <f t="shared" si="77"/>
        <v>5</v>
      </c>
      <c r="O1007">
        <f t="shared" si="78"/>
        <v>7</v>
      </c>
      <c r="P1007">
        <f t="shared" si="79"/>
        <v>7</v>
      </c>
      <c r="R1007">
        <f t="shared" si="75"/>
        <v>0</v>
      </c>
    </row>
    <row r="1008" spans="1:18" x14ac:dyDescent="0.25">
      <c r="A1008" t="s">
        <v>4994</v>
      </c>
      <c r="B1008" t="s">
        <v>0</v>
      </c>
      <c r="C1008">
        <v>98</v>
      </c>
      <c r="D1008">
        <v>110673999</v>
      </c>
      <c r="E1008" t="s">
        <v>4995</v>
      </c>
      <c r="F1008" t="s">
        <v>4996</v>
      </c>
      <c r="G1008" t="s">
        <v>0</v>
      </c>
      <c r="H1008" t="s">
        <v>0</v>
      </c>
      <c r="I1008" t="s">
        <v>7917</v>
      </c>
      <c r="J1008" s="6">
        <v>2528142</v>
      </c>
      <c r="K1008" s="3">
        <v>2528438</v>
      </c>
      <c r="L1008" s="3">
        <f t="shared" si="76"/>
        <v>2</v>
      </c>
      <c r="N1008">
        <f t="shared" si="77"/>
        <v>6</v>
      </c>
      <c r="O1008">
        <f t="shared" si="78"/>
        <v>8</v>
      </c>
      <c r="P1008">
        <f t="shared" si="79"/>
        <v>8</v>
      </c>
      <c r="R1008">
        <f t="shared" si="75"/>
        <v>2</v>
      </c>
    </row>
    <row r="1009" spans="1:18" x14ac:dyDescent="0.25">
      <c r="A1009" t="s">
        <v>4997</v>
      </c>
      <c r="B1009" t="s">
        <v>0</v>
      </c>
      <c r="C1009">
        <v>149</v>
      </c>
      <c r="D1009">
        <v>110674988</v>
      </c>
      <c r="E1009" t="s">
        <v>0</v>
      </c>
      <c r="F1009" t="s">
        <v>4998</v>
      </c>
      <c r="G1009" t="s">
        <v>0</v>
      </c>
      <c r="H1009" t="s">
        <v>0</v>
      </c>
      <c r="I1009" t="s">
        <v>7918</v>
      </c>
      <c r="J1009" s="6">
        <v>2528659</v>
      </c>
      <c r="K1009" s="3">
        <v>2529108</v>
      </c>
      <c r="L1009" s="3">
        <f t="shared" si="76"/>
        <v>221</v>
      </c>
      <c r="N1009">
        <f t="shared" si="77"/>
        <v>0</v>
      </c>
      <c r="O1009">
        <f t="shared" si="78"/>
        <v>0</v>
      </c>
      <c r="P1009">
        <f t="shared" si="79"/>
        <v>0</v>
      </c>
      <c r="R1009">
        <f t="shared" si="75"/>
        <v>2</v>
      </c>
    </row>
    <row r="1010" spans="1:18" x14ac:dyDescent="0.25">
      <c r="A1010" t="s">
        <v>4999</v>
      </c>
      <c r="B1010" t="s">
        <v>0</v>
      </c>
      <c r="C1010">
        <v>58</v>
      </c>
      <c r="D1010">
        <v>110675605</v>
      </c>
      <c r="E1010" t="s">
        <v>5000</v>
      </c>
      <c r="F1010" t="s">
        <v>5001</v>
      </c>
      <c r="G1010" t="s">
        <v>0</v>
      </c>
      <c r="H1010" t="s">
        <v>0</v>
      </c>
      <c r="I1010" t="s">
        <v>7919</v>
      </c>
      <c r="J1010" s="6">
        <v>2529158</v>
      </c>
      <c r="K1010" s="3">
        <v>2529334</v>
      </c>
      <c r="L1010" s="3">
        <f t="shared" si="76"/>
        <v>50</v>
      </c>
      <c r="N1010">
        <f t="shared" si="77"/>
        <v>0</v>
      </c>
      <c r="O1010">
        <f t="shared" si="78"/>
        <v>1</v>
      </c>
      <c r="P1010">
        <f t="shared" si="79"/>
        <v>1</v>
      </c>
      <c r="R1010">
        <f t="shared" si="75"/>
        <v>1</v>
      </c>
    </row>
    <row r="1011" spans="1:18" x14ac:dyDescent="0.25">
      <c r="A1011" t="s">
        <v>5002</v>
      </c>
      <c r="B1011" t="s">
        <v>0</v>
      </c>
      <c r="C1011">
        <v>114</v>
      </c>
      <c r="D1011">
        <v>110675318</v>
      </c>
      <c r="E1011" t="s">
        <v>0</v>
      </c>
      <c r="F1011" t="s">
        <v>5003</v>
      </c>
      <c r="G1011" t="s">
        <v>0</v>
      </c>
      <c r="H1011" t="s">
        <v>0</v>
      </c>
      <c r="I1011" t="s">
        <v>7920</v>
      </c>
      <c r="J1011" s="6">
        <v>2529454</v>
      </c>
      <c r="K1011" s="3">
        <v>2529798</v>
      </c>
      <c r="L1011" s="3">
        <f t="shared" si="76"/>
        <v>120</v>
      </c>
      <c r="N1011">
        <f t="shared" si="77"/>
        <v>0</v>
      </c>
      <c r="O1011">
        <f t="shared" si="78"/>
        <v>0</v>
      </c>
      <c r="P1011">
        <f t="shared" si="79"/>
        <v>2</v>
      </c>
      <c r="R1011">
        <f t="shared" si="75"/>
        <v>0</v>
      </c>
    </row>
    <row r="1012" spans="1:18" x14ac:dyDescent="0.25">
      <c r="A1012" t="s">
        <v>5004</v>
      </c>
      <c r="B1012" t="s">
        <v>0</v>
      </c>
      <c r="C1012">
        <v>434</v>
      </c>
      <c r="D1012">
        <v>110675960</v>
      </c>
      <c r="E1012" t="s">
        <v>0</v>
      </c>
      <c r="F1012" t="s">
        <v>5005</v>
      </c>
      <c r="G1012" t="s">
        <v>0</v>
      </c>
      <c r="H1012" t="s">
        <v>0</v>
      </c>
      <c r="I1012" t="s">
        <v>7921</v>
      </c>
      <c r="J1012" s="6">
        <v>2529867</v>
      </c>
      <c r="K1012" s="3">
        <v>2531171</v>
      </c>
      <c r="L1012" s="3">
        <f t="shared" si="76"/>
        <v>69</v>
      </c>
      <c r="N1012">
        <f t="shared" si="77"/>
        <v>0</v>
      </c>
      <c r="O1012">
        <f t="shared" si="78"/>
        <v>1</v>
      </c>
      <c r="P1012">
        <f t="shared" si="79"/>
        <v>3</v>
      </c>
      <c r="R1012">
        <f t="shared" si="75"/>
        <v>2</v>
      </c>
    </row>
    <row r="1013" spans="1:18" x14ac:dyDescent="0.25">
      <c r="A1013" t="s">
        <v>5006</v>
      </c>
      <c r="B1013" t="s">
        <v>0</v>
      </c>
      <c r="C1013">
        <v>250</v>
      </c>
      <c r="D1013">
        <v>110673347</v>
      </c>
      <c r="E1013" t="s">
        <v>0</v>
      </c>
      <c r="F1013" t="s">
        <v>5007</v>
      </c>
      <c r="G1013" t="s">
        <v>0</v>
      </c>
      <c r="H1013" t="s">
        <v>0</v>
      </c>
      <c r="I1013" t="s">
        <v>7922</v>
      </c>
      <c r="J1013" s="6">
        <v>2531171</v>
      </c>
      <c r="K1013" s="3">
        <v>2531923</v>
      </c>
      <c r="L1013" s="3">
        <f t="shared" si="76"/>
        <v>0</v>
      </c>
      <c r="N1013">
        <f t="shared" si="77"/>
        <v>1</v>
      </c>
      <c r="O1013">
        <f t="shared" si="78"/>
        <v>2</v>
      </c>
      <c r="P1013">
        <f t="shared" si="79"/>
        <v>4</v>
      </c>
      <c r="R1013">
        <f t="shared" si="75"/>
        <v>1</v>
      </c>
    </row>
    <row r="1014" spans="1:18" x14ac:dyDescent="0.25">
      <c r="A1014" t="s">
        <v>5008</v>
      </c>
      <c r="B1014" t="s">
        <v>0</v>
      </c>
      <c r="C1014">
        <v>313</v>
      </c>
      <c r="D1014">
        <v>110674008</v>
      </c>
      <c r="E1014" t="s">
        <v>5009</v>
      </c>
      <c r="F1014" t="s">
        <v>5010</v>
      </c>
      <c r="G1014" t="s">
        <v>0</v>
      </c>
      <c r="H1014" t="s">
        <v>0</v>
      </c>
      <c r="I1014" t="s">
        <v>7923</v>
      </c>
      <c r="J1014" s="6">
        <v>2531946</v>
      </c>
      <c r="K1014" s="3">
        <v>2532887</v>
      </c>
      <c r="L1014" s="3">
        <f t="shared" si="76"/>
        <v>23</v>
      </c>
      <c r="N1014">
        <f t="shared" si="77"/>
        <v>2</v>
      </c>
      <c r="O1014">
        <f t="shared" si="78"/>
        <v>3</v>
      </c>
      <c r="P1014">
        <f t="shared" si="79"/>
        <v>5</v>
      </c>
      <c r="R1014">
        <f t="shared" si="75"/>
        <v>1</v>
      </c>
    </row>
    <row r="1015" spans="1:18" x14ac:dyDescent="0.25">
      <c r="A1015" t="s">
        <v>5011</v>
      </c>
      <c r="B1015" t="s">
        <v>0</v>
      </c>
      <c r="C1015">
        <v>118</v>
      </c>
      <c r="D1015">
        <v>110674834</v>
      </c>
      <c r="E1015" t="s">
        <v>0</v>
      </c>
      <c r="F1015" t="s">
        <v>5012</v>
      </c>
      <c r="G1015" t="s">
        <v>0</v>
      </c>
      <c r="H1015" t="s">
        <v>0</v>
      </c>
      <c r="I1015" t="s">
        <v>6998</v>
      </c>
      <c r="J1015" s="6">
        <v>2533113</v>
      </c>
      <c r="K1015" s="3">
        <v>2533469</v>
      </c>
      <c r="L1015" s="3">
        <f t="shared" si="76"/>
        <v>226</v>
      </c>
      <c r="N1015">
        <f t="shared" si="77"/>
        <v>0</v>
      </c>
      <c r="O1015">
        <f t="shared" si="78"/>
        <v>0</v>
      </c>
      <c r="P1015">
        <f t="shared" si="79"/>
        <v>0</v>
      </c>
      <c r="R1015">
        <f t="shared" si="75"/>
        <v>1</v>
      </c>
    </row>
    <row r="1016" spans="1:18" x14ac:dyDescent="0.25">
      <c r="A1016" t="s">
        <v>5013</v>
      </c>
      <c r="B1016" t="s">
        <v>0</v>
      </c>
      <c r="C1016">
        <v>392</v>
      </c>
      <c r="D1016">
        <v>110673692</v>
      </c>
      <c r="E1016" t="s">
        <v>0</v>
      </c>
      <c r="F1016" t="s">
        <v>5014</v>
      </c>
      <c r="G1016" t="s">
        <v>0</v>
      </c>
      <c r="H1016" t="s">
        <v>0</v>
      </c>
      <c r="I1016" t="s">
        <v>6796</v>
      </c>
      <c r="J1016" s="6">
        <v>2533471</v>
      </c>
      <c r="K1016" s="3">
        <v>2534649</v>
      </c>
      <c r="L1016" s="3">
        <f t="shared" si="76"/>
        <v>2</v>
      </c>
      <c r="N1016">
        <f t="shared" si="77"/>
        <v>1</v>
      </c>
      <c r="O1016">
        <f t="shared" si="78"/>
        <v>1</v>
      </c>
      <c r="P1016">
        <f t="shared" si="79"/>
        <v>1</v>
      </c>
      <c r="R1016">
        <f t="shared" si="75"/>
        <v>2</v>
      </c>
    </row>
    <row r="1017" spans="1:18" x14ac:dyDescent="0.25">
      <c r="A1017" t="s">
        <v>5015</v>
      </c>
      <c r="B1017" t="s">
        <v>0</v>
      </c>
      <c r="C1017">
        <v>275</v>
      </c>
      <c r="D1017">
        <v>110673649</v>
      </c>
      <c r="E1017" t="s">
        <v>0</v>
      </c>
      <c r="F1017" t="s">
        <v>5016</v>
      </c>
      <c r="G1017" t="s">
        <v>0</v>
      </c>
      <c r="H1017" t="s">
        <v>0</v>
      </c>
      <c r="I1017" t="s">
        <v>6793</v>
      </c>
      <c r="J1017" s="6">
        <v>2534665</v>
      </c>
      <c r="K1017" s="3">
        <v>2535492</v>
      </c>
      <c r="L1017" s="3">
        <f t="shared" si="76"/>
        <v>16</v>
      </c>
      <c r="N1017">
        <f t="shared" si="77"/>
        <v>2</v>
      </c>
      <c r="O1017">
        <f t="shared" si="78"/>
        <v>2</v>
      </c>
      <c r="P1017">
        <f t="shared" si="79"/>
        <v>2</v>
      </c>
      <c r="R1017">
        <f t="shared" si="75"/>
        <v>2</v>
      </c>
    </row>
    <row r="1018" spans="1:18" x14ac:dyDescent="0.25">
      <c r="A1018" t="s">
        <v>5017</v>
      </c>
      <c r="B1018" t="s">
        <v>0</v>
      </c>
      <c r="C1018">
        <v>230</v>
      </c>
      <c r="D1018">
        <v>110674962</v>
      </c>
      <c r="E1018" t="s">
        <v>0</v>
      </c>
      <c r="F1018" t="s">
        <v>5018</v>
      </c>
      <c r="G1018" t="s">
        <v>0</v>
      </c>
      <c r="H1018" t="s">
        <v>0</v>
      </c>
      <c r="I1018" t="s">
        <v>6857</v>
      </c>
      <c r="J1018" s="6">
        <v>2535479</v>
      </c>
      <c r="K1018" s="3">
        <v>2536171</v>
      </c>
      <c r="L1018" s="3">
        <f t="shared" si="76"/>
        <v>-13</v>
      </c>
      <c r="N1018">
        <f t="shared" si="77"/>
        <v>3</v>
      </c>
      <c r="O1018">
        <f t="shared" si="78"/>
        <v>3</v>
      </c>
      <c r="P1018">
        <f t="shared" si="79"/>
        <v>3</v>
      </c>
      <c r="R1018">
        <f t="shared" si="75"/>
        <v>2</v>
      </c>
    </row>
    <row r="1019" spans="1:18" x14ac:dyDescent="0.25">
      <c r="A1019" t="s">
        <v>5019</v>
      </c>
      <c r="B1019" t="s">
        <v>0</v>
      </c>
      <c r="C1019">
        <v>387</v>
      </c>
      <c r="D1019">
        <v>110674258</v>
      </c>
      <c r="E1019" t="s">
        <v>537</v>
      </c>
      <c r="F1019" t="s">
        <v>5020</v>
      </c>
      <c r="G1019" t="s">
        <v>0</v>
      </c>
      <c r="H1019" t="s">
        <v>0</v>
      </c>
      <c r="I1019" t="s">
        <v>7924</v>
      </c>
      <c r="J1019" s="6">
        <v>2536347</v>
      </c>
      <c r="K1019" s="3">
        <v>2537510</v>
      </c>
      <c r="L1019" s="3">
        <f t="shared" si="76"/>
        <v>176</v>
      </c>
      <c r="N1019">
        <f t="shared" si="77"/>
        <v>0</v>
      </c>
      <c r="O1019">
        <f t="shared" si="78"/>
        <v>0</v>
      </c>
      <c r="P1019">
        <f t="shared" si="79"/>
        <v>4</v>
      </c>
      <c r="R1019">
        <f t="shared" si="75"/>
        <v>0</v>
      </c>
    </row>
    <row r="1020" spans="1:18" x14ac:dyDescent="0.25">
      <c r="A1020" t="s">
        <v>5021</v>
      </c>
      <c r="B1020" t="s">
        <v>0</v>
      </c>
      <c r="C1020">
        <v>619</v>
      </c>
      <c r="D1020">
        <v>110676023</v>
      </c>
      <c r="E1020" t="s">
        <v>542</v>
      </c>
      <c r="F1020" t="s">
        <v>5022</v>
      </c>
      <c r="G1020" t="s">
        <v>0</v>
      </c>
      <c r="H1020" t="s">
        <v>0</v>
      </c>
      <c r="I1020" t="s">
        <v>7925</v>
      </c>
      <c r="J1020" s="6">
        <v>2537624</v>
      </c>
      <c r="K1020" s="3">
        <v>2539483</v>
      </c>
      <c r="L1020" s="3">
        <f t="shared" si="76"/>
        <v>114</v>
      </c>
      <c r="N1020">
        <f t="shared" si="77"/>
        <v>0</v>
      </c>
      <c r="O1020">
        <f t="shared" si="78"/>
        <v>0</v>
      </c>
      <c r="P1020">
        <f t="shared" si="79"/>
        <v>5</v>
      </c>
      <c r="R1020">
        <f t="shared" si="75"/>
        <v>1</v>
      </c>
    </row>
    <row r="1021" spans="1:18" x14ac:dyDescent="0.25">
      <c r="A1021" t="s">
        <v>5023</v>
      </c>
      <c r="B1021" t="s">
        <v>0</v>
      </c>
      <c r="C1021">
        <v>208</v>
      </c>
      <c r="D1021">
        <v>110674447</v>
      </c>
      <c r="E1021" t="s">
        <v>5024</v>
      </c>
      <c r="F1021" t="s">
        <v>5025</v>
      </c>
      <c r="G1021" t="s">
        <v>0</v>
      </c>
      <c r="H1021" t="s">
        <v>0</v>
      </c>
      <c r="I1021" t="s">
        <v>7926</v>
      </c>
      <c r="J1021" s="6">
        <v>2539540</v>
      </c>
      <c r="K1021" s="3">
        <v>2540166</v>
      </c>
      <c r="L1021" s="3">
        <f t="shared" si="76"/>
        <v>57</v>
      </c>
      <c r="N1021">
        <f t="shared" si="77"/>
        <v>0</v>
      </c>
      <c r="O1021">
        <f t="shared" si="78"/>
        <v>1</v>
      </c>
      <c r="P1021">
        <f t="shared" si="79"/>
        <v>6</v>
      </c>
      <c r="R1021">
        <f t="shared" si="75"/>
        <v>1</v>
      </c>
    </row>
    <row r="1022" spans="1:18" x14ac:dyDescent="0.25">
      <c r="A1022" t="s">
        <v>5026</v>
      </c>
      <c r="B1022" t="s">
        <v>0</v>
      </c>
      <c r="C1022">
        <v>339</v>
      </c>
      <c r="D1022">
        <v>110673632</v>
      </c>
      <c r="E1022" t="s">
        <v>5027</v>
      </c>
      <c r="F1022" t="s">
        <v>5028</v>
      </c>
      <c r="G1022" t="s">
        <v>0</v>
      </c>
      <c r="H1022" t="s">
        <v>0</v>
      </c>
      <c r="I1022" t="s">
        <v>7927</v>
      </c>
      <c r="J1022" s="6">
        <v>2540197</v>
      </c>
      <c r="K1022" s="3">
        <v>2541216</v>
      </c>
      <c r="L1022" s="3">
        <f t="shared" si="76"/>
        <v>31</v>
      </c>
      <c r="N1022">
        <f t="shared" si="77"/>
        <v>1</v>
      </c>
      <c r="O1022">
        <f t="shared" si="78"/>
        <v>2</v>
      </c>
      <c r="P1022">
        <f t="shared" si="79"/>
        <v>7</v>
      </c>
      <c r="R1022">
        <f t="shared" si="75"/>
        <v>0</v>
      </c>
    </row>
    <row r="1023" spans="1:18" x14ac:dyDescent="0.25">
      <c r="A1023" t="s">
        <v>5029</v>
      </c>
      <c r="B1023" t="s">
        <v>0</v>
      </c>
      <c r="C1023">
        <v>377</v>
      </c>
      <c r="D1023">
        <v>110675671</v>
      </c>
      <c r="E1023" t="s">
        <v>0</v>
      </c>
      <c r="F1023" t="s">
        <v>5030</v>
      </c>
      <c r="G1023" t="s">
        <v>0</v>
      </c>
      <c r="H1023" t="s">
        <v>0</v>
      </c>
      <c r="I1023" t="s">
        <v>7928</v>
      </c>
      <c r="J1023" s="6">
        <v>2541413</v>
      </c>
      <c r="K1023" s="3">
        <v>2542546</v>
      </c>
      <c r="L1023" s="3">
        <f t="shared" si="76"/>
        <v>197</v>
      </c>
      <c r="N1023">
        <f t="shared" si="77"/>
        <v>0</v>
      </c>
      <c r="O1023">
        <f t="shared" si="78"/>
        <v>0</v>
      </c>
      <c r="P1023">
        <f t="shared" si="79"/>
        <v>8</v>
      </c>
      <c r="R1023">
        <f t="shared" si="75"/>
        <v>2</v>
      </c>
    </row>
    <row r="1024" spans="1:18" x14ac:dyDescent="0.25">
      <c r="A1024" t="s">
        <v>5031</v>
      </c>
      <c r="B1024" t="s">
        <v>0</v>
      </c>
      <c r="C1024">
        <v>89</v>
      </c>
      <c r="D1024">
        <v>110674665</v>
      </c>
      <c r="E1024" t="s">
        <v>0</v>
      </c>
      <c r="F1024" t="s">
        <v>5032</v>
      </c>
      <c r="G1024" t="s">
        <v>0</v>
      </c>
      <c r="H1024" t="s">
        <v>0</v>
      </c>
      <c r="I1024" t="s">
        <v>6796</v>
      </c>
      <c r="J1024" s="6">
        <v>2542816</v>
      </c>
      <c r="K1024" s="3">
        <v>2543085</v>
      </c>
      <c r="L1024" s="3">
        <f t="shared" si="76"/>
        <v>270</v>
      </c>
      <c r="N1024">
        <f t="shared" si="77"/>
        <v>0</v>
      </c>
      <c r="O1024">
        <f t="shared" si="78"/>
        <v>0</v>
      </c>
      <c r="P1024">
        <f t="shared" si="79"/>
        <v>0</v>
      </c>
      <c r="R1024">
        <f t="shared" si="75"/>
        <v>2</v>
      </c>
    </row>
    <row r="1025" spans="1:18" x14ac:dyDescent="0.25">
      <c r="A1025" t="s">
        <v>5033</v>
      </c>
      <c r="B1025" t="s">
        <v>0</v>
      </c>
      <c r="C1025">
        <v>600</v>
      </c>
      <c r="D1025">
        <v>110675128</v>
      </c>
      <c r="E1025" t="s">
        <v>5034</v>
      </c>
      <c r="F1025" t="s">
        <v>5035</v>
      </c>
      <c r="G1025" t="s">
        <v>0</v>
      </c>
      <c r="H1025" t="s">
        <v>0</v>
      </c>
      <c r="I1025" t="s">
        <v>7929</v>
      </c>
      <c r="J1025" s="6">
        <v>2543342</v>
      </c>
      <c r="K1025" s="3">
        <v>2545144</v>
      </c>
      <c r="L1025" s="3">
        <f t="shared" si="76"/>
        <v>257</v>
      </c>
      <c r="N1025">
        <f t="shared" si="77"/>
        <v>0</v>
      </c>
      <c r="O1025">
        <f t="shared" si="78"/>
        <v>0</v>
      </c>
      <c r="P1025">
        <f t="shared" si="79"/>
        <v>0</v>
      </c>
      <c r="R1025">
        <f t="shared" si="75"/>
        <v>0</v>
      </c>
    </row>
    <row r="1026" spans="1:18" x14ac:dyDescent="0.25">
      <c r="A1026" t="s">
        <v>5036</v>
      </c>
      <c r="B1026" t="s">
        <v>0</v>
      </c>
      <c r="C1026">
        <v>120</v>
      </c>
      <c r="D1026">
        <v>110675912</v>
      </c>
      <c r="E1026" t="s">
        <v>0</v>
      </c>
      <c r="F1026" t="s">
        <v>5037</v>
      </c>
      <c r="G1026" t="s">
        <v>0</v>
      </c>
      <c r="H1026" t="s">
        <v>0</v>
      </c>
      <c r="I1026" t="s">
        <v>6796</v>
      </c>
      <c r="J1026" s="6">
        <v>2545265</v>
      </c>
      <c r="K1026" s="3">
        <v>2545627</v>
      </c>
      <c r="L1026" s="3">
        <f t="shared" si="76"/>
        <v>121</v>
      </c>
      <c r="N1026">
        <f t="shared" si="77"/>
        <v>0</v>
      </c>
      <c r="O1026">
        <f t="shared" si="78"/>
        <v>0</v>
      </c>
      <c r="P1026">
        <f t="shared" si="79"/>
        <v>1</v>
      </c>
      <c r="R1026">
        <f t="shared" si="75"/>
        <v>0</v>
      </c>
    </row>
    <row r="1027" spans="1:18" x14ac:dyDescent="0.25">
      <c r="A1027" t="s">
        <v>5038</v>
      </c>
      <c r="B1027" t="s">
        <v>0</v>
      </c>
      <c r="C1027">
        <v>361</v>
      </c>
      <c r="D1027">
        <v>110673343</v>
      </c>
      <c r="E1027" t="s">
        <v>0</v>
      </c>
      <c r="F1027" t="s">
        <v>5039</v>
      </c>
      <c r="G1027" t="s">
        <v>0</v>
      </c>
      <c r="H1027" t="s">
        <v>0</v>
      </c>
      <c r="I1027" t="s">
        <v>7930</v>
      </c>
      <c r="J1027" s="6">
        <v>2545682</v>
      </c>
      <c r="K1027" s="3">
        <v>2546767</v>
      </c>
      <c r="L1027" s="3">
        <f t="shared" si="76"/>
        <v>55</v>
      </c>
      <c r="N1027">
        <f t="shared" si="77"/>
        <v>0</v>
      </c>
      <c r="O1027">
        <f t="shared" si="78"/>
        <v>1</v>
      </c>
      <c r="P1027">
        <f t="shared" si="79"/>
        <v>2</v>
      </c>
      <c r="R1027">
        <f t="shared" ref="R1027:R1090" si="80">MOD(C1027,3)</f>
        <v>1</v>
      </c>
    </row>
    <row r="1028" spans="1:18" x14ac:dyDescent="0.25">
      <c r="A1028" t="s">
        <v>5040</v>
      </c>
      <c r="B1028" t="s">
        <v>0</v>
      </c>
      <c r="C1028">
        <v>325</v>
      </c>
      <c r="D1028">
        <v>110675512</v>
      </c>
      <c r="E1028" t="s">
        <v>5041</v>
      </c>
      <c r="F1028" t="s">
        <v>5042</v>
      </c>
      <c r="G1028" t="s">
        <v>0</v>
      </c>
      <c r="H1028" t="s">
        <v>0</v>
      </c>
      <c r="I1028" t="s">
        <v>7931</v>
      </c>
      <c r="J1028" s="6">
        <v>2546916</v>
      </c>
      <c r="K1028" s="3">
        <v>2547893</v>
      </c>
      <c r="L1028" s="3">
        <f t="shared" ref="L1028:L1091" si="81">J1028-K1027</f>
        <v>149</v>
      </c>
      <c r="N1028">
        <f t="shared" ref="N1028:N1091" si="82">IF(L1028&lt;50,N1027+1,0)</f>
        <v>0</v>
      </c>
      <c r="O1028">
        <f t="shared" ref="O1028:O1091" si="83">IF(L1028&lt;100,O1027+1,0)</f>
        <v>0</v>
      </c>
      <c r="P1028">
        <f t="shared" ref="P1028:P1091" si="84">IF(L1028&lt;200,P1027+1,0)</f>
        <v>3</v>
      </c>
      <c r="R1028">
        <f t="shared" si="80"/>
        <v>1</v>
      </c>
    </row>
    <row r="1029" spans="1:18" x14ac:dyDescent="0.25">
      <c r="A1029" t="s">
        <v>5046</v>
      </c>
      <c r="B1029" t="s">
        <v>0</v>
      </c>
      <c r="C1029">
        <v>348</v>
      </c>
      <c r="D1029">
        <v>110674373</v>
      </c>
      <c r="E1029" t="s">
        <v>5047</v>
      </c>
      <c r="F1029" t="s">
        <v>5048</v>
      </c>
      <c r="G1029" t="s">
        <v>0</v>
      </c>
      <c r="H1029" t="s">
        <v>0</v>
      </c>
      <c r="I1029" t="s">
        <v>7933</v>
      </c>
      <c r="J1029" s="6">
        <v>2548448</v>
      </c>
      <c r="K1029" s="3">
        <v>2549494</v>
      </c>
      <c r="L1029" s="3">
        <f t="shared" si="81"/>
        <v>555</v>
      </c>
      <c r="N1029">
        <f t="shared" si="82"/>
        <v>0</v>
      </c>
      <c r="O1029">
        <f t="shared" si="83"/>
        <v>0</v>
      </c>
      <c r="P1029">
        <f t="shared" si="84"/>
        <v>0</v>
      </c>
      <c r="R1029">
        <f t="shared" si="80"/>
        <v>0</v>
      </c>
    </row>
    <row r="1030" spans="1:18" x14ac:dyDescent="0.25">
      <c r="A1030" t="s">
        <v>5049</v>
      </c>
      <c r="B1030" t="s">
        <v>0</v>
      </c>
      <c r="C1030">
        <v>551</v>
      </c>
      <c r="D1030">
        <v>110674319</v>
      </c>
      <c r="E1030" t="s">
        <v>0</v>
      </c>
      <c r="F1030" t="s">
        <v>5050</v>
      </c>
      <c r="G1030" t="s">
        <v>0</v>
      </c>
      <c r="H1030" t="s">
        <v>0</v>
      </c>
      <c r="I1030" t="s">
        <v>7934</v>
      </c>
      <c r="J1030" s="6">
        <v>2549538</v>
      </c>
      <c r="K1030" s="3">
        <v>2551193</v>
      </c>
      <c r="L1030" s="3">
        <f t="shared" si="81"/>
        <v>44</v>
      </c>
      <c r="N1030">
        <f t="shared" si="82"/>
        <v>1</v>
      </c>
      <c r="O1030">
        <f t="shared" si="83"/>
        <v>1</v>
      </c>
      <c r="P1030">
        <f t="shared" si="84"/>
        <v>1</v>
      </c>
      <c r="R1030">
        <f t="shared" si="80"/>
        <v>2</v>
      </c>
    </row>
    <row r="1031" spans="1:18" x14ac:dyDescent="0.25">
      <c r="A1031" t="s">
        <v>5051</v>
      </c>
      <c r="B1031" t="s">
        <v>0</v>
      </c>
      <c r="C1031">
        <v>121</v>
      </c>
      <c r="D1031">
        <v>110675294</v>
      </c>
      <c r="E1031" t="s">
        <v>5052</v>
      </c>
      <c r="F1031" t="s">
        <v>5053</v>
      </c>
      <c r="G1031" t="s">
        <v>0</v>
      </c>
      <c r="H1031" t="s">
        <v>0</v>
      </c>
      <c r="I1031" t="s">
        <v>7935</v>
      </c>
      <c r="J1031" s="6">
        <v>2551245</v>
      </c>
      <c r="K1031" s="3">
        <v>2551610</v>
      </c>
      <c r="L1031" s="3">
        <f t="shared" si="81"/>
        <v>52</v>
      </c>
      <c r="N1031">
        <f t="shared" si="82"/>
        <v>0</v>
      </c>
      <c r="O1031">
        <f t="shared" si="83"/>
        <v>2</v>
      </c>
      <c r="P1031">
        <f t="shared" si="84"/>
        <v>2</v>
      </c>
      <c r="R1031">
        <f t="shared" si="80"/>
        <v>1</v>
      </c>
    </row>
    <row r="1032" spans="1:18" x14ac:dyDescent="0.25">
      <c r="A1032" t="s">
        <v>5054</v>
      </c>
      <c r="B1032" t="s">
        <v>0</v>
      </c>
      <c r="C1032">
        <v>339</v>
      </c>
      <c r="D1032">
        <v>110675937</v>
      </c>
      <c r="E1032" t="s">
        <v>5055</v>
      </c>
      <c r="F1032" t="s">
        <v>5056</v>
      </c>
      <c r="G1032" t="s">
        <v>0</v>
      </c>
      <c r="H1032" t="s">
        <v>0</v>
      </c>
      <c r="I1032" t="s">
        <v>7936</v>
      </c>
      <c r="J1032" s="6">
        <v>2551666</v>
      </c>
      <c r="K1032" s="3">
        <v>2552685</v>
      </c>
      <c r="L1032" s="3">
        <f t="shared" si="81"/>
        <v>56</v>
      </c>
      <c r="N1032">
        <f t="shared" si="82"/>
        <v>0</v>
      </c>
      <c r="O1032">
        <f t="shared" si="83"/>
        <v>3</v>
      </c>
      <c r="P1032">
        <f t="shared" si="84"/>
        <v>3</v>
      </c>
      <c r="R1032">
        <f t="shared" si="80"/>
        <v>0</v>
      </c>
    </row>
    <row r="1033" spans="1:18" x14ac:dyDescent="0.25">
      <c r="A1033" t="s">
        <v>5057</v>
      </c>
      <c r="B1033" t="s">
        <v>0</v>
      </c>
      <c r="C1033">
        <v>155</v>
      </c>
      <c r="D1033">
        <v>110674711</v>
      </c>
      <c r="E1033" t="s">
        <v>5058</v>
      </c>
      <c r="F1033" t="s">
        <v>5059</v>
      </c>
      <c r="G1033" t="s">
        <v>0</v>
      </c>
      <c r="H1033" t="s">
        <v>0</v>
      </c>
      <c r="I1033" t="s">
        <v>7937</v>
      </c>
      <c r="J1033" s="6">
        <v>2552691</v>
      </c>
      <c r="K1033" s="3">
        <v>2553158</v>
      </c>
      <c r="L1033" s="3">
        <f t="shared" si="81"/>
        <v>6</v>
      </c>
      <c r="N1033">
        <f t="shared" si="82"/>
        <v>1</v>
      </c>
      <c r="O1033">
        <f t="shared" si="83"/>
        <v>4</v>
      </c>
      <c r="P1033">
        <f t="shared" si="84"/>
        <v>4</v>
      </c>
      <c r="R1033">
        <f t="shared" si="80"/>
        <v>2</v>
      </c>
    </row>
    <row r="1034" spans="1:18" x14ac:dyDescent="0.25">
      <c r="A1034" t="s">
        <v>5060</v>
      </c>
      <c r="B1034" t="s">
        <v>0</v>
      </c>
      <c r="C1034">
        <v>251</v>
      </c>
      <c r="D1034">
        <v>110674064</v>
      </c>
      <c r="E1034" t="s">
        <v>5061</v>
      </c>
      <c r="F1034" t="s">
        <v>5062</v>
      </c>
      <c r="G1034" t="s">
        <v>0</v>
      </c>
      <c r="H1034" t="s">
        <v>0</v>
      </c>
      <c r="I1034" t="s">
        <v>7938</v>
      </c>
      <c r="J1034" s="6">
        <v>2553296</v>
      </c>
      <c r="K1034" s="3">
        <v>2554051</v>
      </c>
      <c r="L1034" s="3">
        <f t="shared" si="81"/>
        <v>138</v>
      </c>
      <c r="N1034">
        <f t="shared" si="82"/>
        <v>0</v>
      </c>
      <c r="O1034">
        <f t="shared" si="83"/>
        <v>0</v>
      </c>
      <c r="P1034">
        <f t="shared" si="84"/>
        <v>5</v>
      </c>
      <c r="R1034">
        <f t="shared" si="80"/>
        <v>2</v>
      </c>
    </row>
    <row r="1035" spans="1:18" x14ac:dyDescent="0.25">
      <c r="A1035" t="s">
        <v>5063</v>
      </c>
      <c r="B1035" t="s">
        <v>0</v>
      </c>
      <c r="C1035">
        <v>140</v>
      </c>
      <c r="D1035">
        <v>110676056</v>
      </c>
      <c r="E1035" t="s">
        <v>5064</v>
      </c>
      <c r="F1035" t="s">
        <v>5065</v>
      </c>
      <c r="G1035" t="s">
        <v>0</v>
      </c>
      <c r="H1035" t="s">
        <v>0</v>
      </c>
      <c r="I1035" t="s">
        <v>7939</v>
      </c>
      <c r="J1035" s="6">
        <v>2554069</v>
      </c>
      <c r="K1035" s="3">
        <v>2554491</v>
      </c>
      <c r="L1035" s="3">
        <f t="shared" si="81"/>
        <v>18</v>
      </c>
      <c r="N1035">
        <f t="shared" si="82"/>
        <v>1</v>
      </c>
      <c r="O1035">
        <f t="shared" si="83"/>
        <v>1</v>
      </c>
      <c r="P1035">
        <f t="shared" si="84"/>
        <v>6</v>
      </c>
      <c r="R1035">
        <f t="shared" si="80"/>
        <v>2</v>
      </c>
    </row>
    <row r="1036" spans="1:18" x14ac:dyDescent="0.25">
      <c r="A1036" t="s">
        <v>5066</v>
      </c>
      <c r="B1036" t="s">
        <v>0</v>
      </c>
      <c r="C1036">
        <v>111</v>
      </c>
      <c r="D1036">
        <v>110676040</v>
      </c>
      <c r="E1036" t="s">
        <v>5067</v>
      </c>
      <c r="F1036" t="s">
        <v>5068</v>
      </c>
      <c r="G1036" t="s">
        <v>0</v>
      </c>
      <c r="H1036" t="s">
        <v>0</v>
      </c>
      <c r="I1036" t="s">
        <v>7940</v>
      </c>
      <c r="J1036" s="6">
        <v>2554505</v>
      </c>
      <c r="K1036" s="3">
        <v>2554840</v>
      </c>
      <c r="L1036" s="3">
        <f t="shared" si="81"/>
        <v>14</v>
      </c>
      <c r="N1036">
        <f t="shared" si="82"/>
        <v>2</v>
      </c>
      <c r="O1036">
        <f t="shared" si="83"/>
        <v>2</v>
      </c>
      <c r="P1036">
        <f t="shared" si="84"/>
        <v>7</v>
      </c>
      <c r="R1036">
        <f t="shared" si="80"/>
        <v>0</v>
      </c>
    </row>
    <row r="1037" spans="1:18" x14ac:dyDescent="0.25">
      <c r="A1037" t="s">
        <v>5069</v>
      </c>
      <c r="B1037" t="s">
        <v>0</v>
      </c>
      <c r="C1037">
        <v>761</v>
      </c>
      <c r="D1037">
        <v>110675228</v>
      </c>
      <c r="E1037" t="s">
        <v>0</v>
      </c>
      <c r="F1037" t="s">
        <v>5070</v>
      </c>
      <c r="G1037" t="s">
        <v>0</v>
      </c>
      <c r="H1037" t="s">
        <v>0</v>
      </c>
      <c r="I1037" t="s">
        <v>7941</v>
      </c>
      <c r="J1037" s="6">
        <v>2554974</v>
      </c>
      <c r="K1037" s="3">
        <v>2557259</v>
      </c>
      <c r="L1037" s="3">
        <f t="shared" si="81"/>
        <v>134</v>
      </c>
      <c r="N1037">
        <f t="shared" si="82"/>
        <v>0</v>
      </c>
      <c r="O1037">
        <f t="shared" si="83"/>
        <v>0</v>
      </c>
      <c r="P1037">
        <f t="shared" si="84"/>
        <v>8</v>
      </c>
      <c r="R1037">
        <f t="shared" si="80"/>
        <v>2</v>
      </c>
    </row>
    <row r="1038" spans="1:18" x14ac:dyDescent="0.25">
      <c r="A1038" t="s">
        <v>5071</v>
      </c>
      <c r="B1038" t="s">
        <v>0</v>
      </c>
      <c r="C1038">
        <v>224</v>
      </c>
      <c r="D1038">
        <v>110674025</v>
      </c>
      <c r="E1038" t="s">
        <v>5072</v>
      </c>
      <c r="F1038" t="s">
        <v>5073</v>
      </c>
      <c r="G1038" t="s">
        <v>0</v>
      </c>
      <c r="H1038" t="s">
        <v>0</v>
      </c>
      <c r="I1038" t="s">
        <v>7942</v>
      </c>
      <c r="J1038" s="6">
        <v>2557460</v>
      </c>
      <c r="K1038" s="3">
        <v>2558134</v>
      </c>
      <c r="L1038" s="3">
        <f t="shared" si="81"/>
        <v>201</v>
      </c>
      <c r="N1038">
        <f t="shared" si="82"/>
        <v>0</v>
      </c>
      <c r="O1038">
        <f t="shared" si="83"/>
        <v>0</v>
      </c>
      <c r="P1038">
        <f t="shared" si="84"/>
        <v>0</v>
      </c>
      <c r="R1038">
        <f t="shared" si="80"/>
        <v>2</v>
      </c>
    </row>
    <row r="1039" spans="1:18" x14ac:dyDescent="0.25">
      <c r="A1039" t="s">
        <v>5076</v>
      </c>
      <c r="B1039" t="s">
        <v>0</v>
      </c>
      <c r="C1039">
        <v>849</v>
      </c>
      <c r="D1039">
        <v>110675815</v>
      </c>
      <c r="E1039" t="s">
        <v>0</v>
      </c>
      <c r="F1039" t="s">
        <v>5077</v>
      </c>
      <c r="G1039" t="s">
        <v>0</v>
      </c>
      <c r="H1039" t="s">
        <v>0</v>
      </c>
      <c r="I1039" t="s">
        <v>7444</v>
      </c>
      <c r="J1039" s="6">
        <v>2559002</v>
      </c>
      <c r="K1039" s="3">
        <v>2561551</v>
      </c>
      <c r="L1039" s="3">
        <f t="shared" si="81"/>
        <v>868</v>
      </c>
      <c r="N1039">
        <f t="shared" si="82"/>
        <v>0</v>
      </c>
      <c r="O1039">
        <f t="shared" si="83"/>
        <v>0</v>
      </c>
      <c r="P1039">
        <f t="shared" si="84"/>
        <v>0</v>
      </c>
      <c r="R1039">
        <f t="shared" si="80"/>
        <v>0</v>
      </c>
    </row>
    <row r="1040" spans="1:18" x14ac:dyDescent="0.25">
      <c r="A1040" t="s">
        <v>5080</v>
      </c>
      <c r="B1040" t="s">
        <v>0</v>
      </c>
      <c r="C1040">
        <v>213</v>
      </c>
      <c r="D1040">
        <v>110674038</v>
      </c>
      <c r="E1040" t="s">
        <v>0</v>
      </c>
      <c r="F1040" t="s">
        <v>5081</v>
      </c>
      <c r="G1040" t="s">
        <v>0</v>
      </c>
      <c r="H1040" t="s">
        <v>0</v>
      </c>
      <c r="I1040" t="s">
        <v>7944</v>
      </c>
      <c r="J1040" s="6">
        <v>2563488</v>
      </c>
      <c r="K1040" s="3">
        <v>2564129</v>
      </c>
      <c r="L1040" s="3">
        <f t="shared" si="81"/>
        <v>1937</v>
      </c>
      <c r="N1040">
        <f t="shared" si="82"/>
        <v>0</v>
      </c>
      <c r="O1040">
        <f t="shared" si="83"/>
        <v>0</v>
      </c>
      <c r="P1040">
        <f t="shared" si="84"/>
        <v>0</v>
      </c>
      <c r="R1040">
        <f t="shared" si="80"/>
        <v>0</v>
      </c>
    </row>
    <row r="1041" spans="1:18" x14ac:dyDescent="0.25">
      <c r="A1041" t="s">
        <v>5082</v>
      </c>
      <c r="B1041" t="s">
        <v>0</v>
      </c>
      <c r="C1041">
        <v>124</v>
      </c>
      <c r="D1041">
        <v>110674781</v>
      </c>
      <c r="E1041" t="s">
        <v>0</v>
      </c>
      <c r="F1041" t="s">
        <v>5083</v>
      </c>
      <c r="G1041" t="s">
        <v>0</v>
      </c>
      <c r="H1041" t="s">
        <v>0</v>
      </c>
      <c r="I1041" t="s">
        <v>6790</v>
      </c>
      <c r="J1041" s="6">
        <v>2564213</v>
      </c>
      <c r="K1041" s="3">
        <v>2564587</v>
      </c>
      <c r="L1041" s="3">
        <f t="shared" si="81"/>
        <v>84</v>
      </c>
      <c r="N1041">
        <f t="shared" si="82"/>
        <v>0</v>
      </c>
      <c r="O1041">
        <f t="shared" si="83"/>
        <v>1</v>
      </c>
      <c r="P1041">
        <f t="shared" si="84"/>
        <v>1</v>
      </c>
      <c r="R1041">
        <f t="shared" si="80"/>
        <v>1</v>
      </c>
    </row>
    <row r="1042" spans="1:18" x14ac:dyDescent="0.25">
      <c r="A1042" t="s">
        <v>5084</v>
      </c>
      <c r="B1042" t="s">
        <v>0</v>
      </c>
      <c r="C1042">
        <v>464</v>
      </c>
      <c r="D1042">
        <v>110673839</v>
      </c>
      <c r="E1042" t="s">
        <v>0</v>
      </c>
      <c r="F1042" t="s">
        <v>5085</v>
      </c>
      <c r="G1042" t="s">
        <v>0</v>
      </c>
      <c r="H1042" t="s">
        <v>0</v>
      </c>
      <c r="I1042" t="s">
        <v>7945</v>
      </c>
      <c r="J1042" s="6">
        <v>2564797</v>
      </c>
      <c r="K1042" s="3">
        <v>2566191</v>
      </c>
      <c r="L1042" s="3">
        <f t="shared" si="81"/>
        <v>210</v>
      </c>
      <c r="N1042">
        <f t="shared" si="82"/>
        <v>0</v>
      </c>
      <c r="O1042">
        <f t="shared" si="83"/>
        <v>0</v>
      </c>
      <c r="P1042">
        <f t="shared" si="84"/>
        <v>0</v>
      </c>
      <c r="R1042">
        <f t="shared" si="80"/>
        <v>2</v>
      </c>
    </row>
    <row r="1043" spans="1:18" x14ac:dyDescent="0.25">
      <c r="A1043" t="s">
        <v>5086</v>
      </c>
      <c r="B1043" t="s">
        <v>0</v>
      </c>
      <c r="C1043">
        <v>351</v>
      </c>
      <c r="D1043">
        <v>110674493</v>
      </c>
      <c r="E1043" t="s">
        <v>0</v>
      </c>
      <c r="F1043" t="s">
        <v>5087</v>
      </c>
      <c r="G1043" t="s">
        <v>0</v>
      </c>
      <c r="H1043" t="s">
        <v>0</v>
      </c>
      <c r="I1043" t="s">
        <v>6793</v>
      </c>
      <c r="J1043" s="6">
        <v>2566777</v>
      </c>
      <c r="K1043" s="3">
        <v>2567832</v>
      </c>
      <c r="L1043" s="3">
        <f t="shared" si="81"/>
        <v>586</v>
      </c>
      <c r="N1043">
        <f t="shared" si="82"/>
        <v>0</v>
      </c>
      <c r="O1043">
        <f t="shared" si="83"/>
        <v>0</v>
      </c>
      <c r="P1043">
        <f t="shared" si="84"/>
        <v>0</v>
      </c>
      <c r="R1043">
        <f t="shared" si="80"/>
        <v>0</v>
      </c>
    </row>
    <row r="1044" spans="1:18" x14ac:dyDescent="0.25">
      <c r="A1044" t="s">
        <v>5088</v>
      </c>
      <c r="B1044" t="s">
        <v>0</v>
      </c>
      <c r="C1044">
        <v>472</v>
      </c>
      <c r="D1044">
        <v>110673629</v>
      </c>
      <c r="E1044" t="s">
        <v>0</v>
      </c>
      <c r="F1044" t="s">
        <v>5089</v>
      </c>
      <c r="G1044" t="s">
        <v>0</v>
      </c>
      <c r="H1044" t="s">
        <v>0</v>
      </c>
      <c r="I1044" t="s">
        <v>7946</v>
      </c>
      <c r="J1044" s="6">
        <v>2567952</v>
      </c>
      <c r="K1044" s="3">
        <v>2569370</v>
      </c>
      <c r="L1044" s="3">
        <f t="shared" si="81"/>
        <v>120</v>
      </c>
      <c r="N1044">
        <f t="shared" si="82"/>
        <v>0</v>
      </c>
      <c r="O1044">
        <f t="shared" si="83"/>
        <v>0</v>
      </c>
      <c r="P1044">
        <f t="shared" si="84"/>
        <v>1</v>
      </c>
      <c r="R1044">
        <f t="shared" si="80"/>
        <v>1</v>
      </c>
    </row>
    <row r="1045" spans="1:18" x14ac:dyDescent="0.25">
      <c r="A1045" t="s">
        <v>5090</v>
      </c>
      <c r="B1045" t="s">
        <v>0</v>
      </c>
      <c r="C1045">
        <v>1171</v>
      </c>
      <c r="D1045">
        <v>110675871</v>
      </c>
      <c r="E1045" t="s">
        <v>5091</v>
      </c>
      <c r="F1045" t="s">
        <v>5092</v>
      </c>
      <c r="G1045" t="s">
        <v>0</v>
      </c>
      <c r="H1045" t="s">
        <v>0</v>
      </c>
      <c r="I1045" t="s">
        <v>7947</v>
      </c>
      <c r="J1045" s="6">
        <v>2570072</v>
      </c>
      <c r="K1045" s="3">
        <v>2573587</v>
      </c>
      <c r="L1045" s="3">
        <f t="shared" si="81"/>
        <v>702</v>
      </c>
      <c r="N1045">
        <f t="shared" si="82"/>
        <v>0</v>
      </c>
      <c r="O1045">
        <f t="shared" si="83"/>
        <v>0</v>
      </c>
      <c r="P1045">
        <f t="shared" si="84"/>
        <v>0</v>
      </c>
      <c r="R1045">
        <f t="shared" si="80"/>
        <v>1</v>
      </c>
    </row>
    <row r="1046" spans="1:18" x14ac:dyDescent="0.25">
      <c r="A1046" t="s">
        <v>5093</v>
      </c>
      <c r="B1046" t="s">
        <v>0</v>
      </c>
      <c r="C1046">
        <v>141</v>
      </c>
      <c r="D1046">
        <v>110675091</v>
      </c>
      <c r="E1046" t="s">
        <v>0</v>
      </c>
      <c r="F1046" t="s">
        <v>5094</v>
      </c>
      <c r="G1046" t="s">
        <v>0</v>
      </c>
      <c r="H1046" t="s">
        <v>0</v>
      </c>
      <c r="I1046" t="s">
        <v>7138</v>
      </c>
      <c r="J1046" s="6">
        <v>2573692</v>
      </c>
      <c r="K1046" s="3">
        <v>2574117</v>
      </c>
      <c r="L1046" s="3">
        <f t="shared" si="81"/>
        <v>105</v>
      </c>
      <c r="N1046">
        <f t="shared" si="82"/>
        <v>0</v>
      </c>
      <c r="O1046">
        <f t="shared" si="83"/>
        <v>0</v>
      </c>
      <c r="P1046">
        <f t="shared" si="84"/>
        <v>1</v>
      </c>
      <c r="R1046">
        <f t="shared" si="80"/>
        <v>0</v>
      </c>
    </row>
    <row r="1047" spans="1:18" x14ac:dyDescent="0.25">
      <c r="A1047" t="s">
        <v>5095</v>
      </c>
      <c r="B1047" t="s">
        <v>0</v>
      </c>
      <c r="C1047">
        <v>357</v>
      </c>
      <c r="D1047">
        <v>255529898</v>
      </c>
      <c r="E1047" t="s">
        <v>5096</v>
      </c>
      <c r="F1047" t="s">
        <v>5097</v>
      </c>
      <c r="G1047" t="s">
        <v>0</v>
      </c>
      <c r="H1047" t="s">
        <v>0</v>
      </c>
      <c r="I1047" t="s">
        <v>7948</v>
      </c>
      <c r="J1047" s="6">
        <v>2574324</v>
      </c>
      <c r="K1047" s="3">
        <v>2575397</v>
      </c>
      <c r="L1047" s="3">
        <f t="shared" si="81"/>
        <v>207</v>
      </c>
      <c r="N1047">
        <f t="shared" si="82"/>
        <v>0</v>
      </c>
      <c r="O1047">
        <f t="shared" si="83"/>
        <v>0</v>
      </c>
      <c r="P1047">
        <f t="shared" si="84"/>
        <v>0</v>
      </c>
      <c r="R1047">
        <f t="shared" si="80"/>
        <v>0</v>
      </c>
    </row>
    <row r="1048" spans="1:18" x14ac:dyDescent="0.25">
      <c r="A1048" t="s">
        <v>5101</v>
      </c>
      <c r="B1048" t="s">
        <v>0</v>
      </c>
      <c r="C1048">
        <v>592</v>
      </c>
      <c r="D1048">
        <v>110673826</v>
      </c>
      <c r="E1048" t="s">
        <v>5102</v>
      </c>
      <c r="F1048" t="s">
        <v>5103</v>
      </c>
      <c r="G1048" t="s">
        <v>0</v>
      </c>
      <c r="H1048" t="s">
        <v>0</v>
      </c>
      <c r="I1048" t="s">
        <v>7949</v>
      </c>
      <c r="J1048" s="6">
        <v>2575882</v>
      </c>
      <c r="K1048" s="3">
        <v>2577660</v>
      </c>
      <c r="L1048" s="3">
        <f t="shared" si="81"/>
        <v>485</v>
      </c>
      <c r="N1048">
        <f t="shared" si="82"/>
        <v>0</v>
      </c>
      <c r="O1048">
        <f t="shared" si="83"/>
        <v>0</v>
      </c>
      <c r="P1048">
        <f t="shared" si="84"/>
        <v>0</v>
      </c>
      <c r="R1048">
        <f t="shared" si="80"/>
        <v>1</v>
      </c>
    </row>
    <row r="1049" spans="1:18" x14ac:dyDescent="0.25">
      <c r="A1049" t="s">
        <v>5104</v>
      </c>
      <c r="B1049" t="s">
        <v>0</v>
      </c>
      <c r="C1049">
        <v>403</v>
      </c>
      <c r="D1049">
        <v>110674973</v>
      </c>
      <c r="E1049" t="s">
        <v>0</v>
      </c>
      <c r="F1049" t="s">
        <v>5105</v>
      </c>
      <c r="G1049" t="s">
        <v>0</v>
      </c>
      <c r="H1049" t="s">
        <v>0</v>
      </c>
      <c r="I1049" t="s">
        <v>7859</v>
      </c>
      <c r="J1049" s="6">
        <v>2577672</v>
      </c>
      <c r="K1049" s="3">
        <v>2578883</v>
      </c>
      <c r="L1049" s="3">
        <f t="shared" si="81"/>
        <v>12</v>
      </c>
      <c r="N1049">
        <f t="shared" si="82"/>
        <v>1</v>
      </c>
      <c r="O1049">
        <f t="shared" si="83"/>
        <v>1</v>
      </c>
      <c r="P1049">
        <f t="shared" si="84"/>
        <v>1</v>
      </c>
      <c r="R1049">
        <f t="shared" si="80"/>
        <v>1</v>
      </c>
    </row>
    <row r="1050" spans="1:18" x14ac:dyDescent="0.25">
      <c r="A1050" t="s">
        <v>5106</v>
      </c>
      <c r="B1050" t="s">
        <v>0</v>
      </c>
      <c r="C1050">
        <v>191</v>
      </c>
      <c r="D1050">
        <v>110673919</v>
      </c>
      <c r="E1050" t="s">
        <v>0</v>
      </c>
      <c r="F1050" t="s">
        <v>5107</v>
      </c>
      <c r="G1050" t="s">
        <v>0</v>
      </c>
      <c r="H1050" t="s">
        <v>0</v>
      </c>
      <c r="I1050" t="s">
        <v>7950</v>
      </c>
      <c r="J1050" s="6">
        <v>2579096</v>
      </c>
      <c r="K1050" s="3">
        <v>2579671</v>
      </c>
      <c r="L1050" s="3">
        <f t="shared" si="81"/>
        <v>213</v>
      </c>
      <c r="N1050">
        <f t="shared" si="82"/>
        <v>0</v>
      </c>
      <c r="O1050">
        <f t="shared" si="83"/>
        <v>0</v>
      </c>
      <c r="P1050">
        <f t="shared" si="84"/>
        <v>0</v>
      </c>
      <c r="R1050">
        <f t="shared" si="80"/>
        <v>2</v>
      </c>
    </row>
    <row r="1051" spans="1:18" x14ac:dyDescent="0.25">
      <c r="A1051" t="s">
        <v>5108</v>
      </c>
      <c r="B1051" t="s">
        <v>0</v>
      </c>
      <c r="C1051">
        <v>979</v>
      </c>
      <c r="D1051">
        <v>110674516</v>
      </c>
      <c r="E1051" t="s">
        <v>0</v>
      </c>
      <c r="F1051" t="s">
        <v>5109</v>
      </c>
      <c r="G1051" t="s">
        <v>0</v>
      </c>
      <c r="H1051" t="s">
        <v>0</v>
      </c>
      <c r="I1051" t="s">
        <v>7951</v>
      </c>
      <c r="J1051" s="6">
        <v>2579683</v>
      </c>
      <c r="K1051" s="3">
        <v>2582622</v>
      </c>
      <c r="L1051" s="3">
        <f t="shared" si="81"/>
        <v>12</v>
      </c>
      <c r="N1051">
        <f t="shared" si="82"/>
        <v>1</v>
      </c>
      <c r="O1051">
        <f t="shared" si="83"/>
        <v>1</v>
      </c>
      <c r="P1051">
        <f t="shared" si="84"/>
        <v>1</v>
      </c>
      <c r="R1051">
        <f t="shared" si="80"/>
        <v>1</v>
      </c>
    </row>
    <row r="1052" spans="1:18" x14ac:dyDescent="0.25">
      <c r="A1052" t="s">
        <v>5110</v>
      </c>
      <c r="B1052" t="s">
        <v>0</v>
      </c>
      <c r="C1052">
        <v>648</v>
      </c>
      <c r="D1052">
        <v>110675366</v>
      </c>
      <c r="E1052" t="s">
        <v>0</v>
      </c>
      <c r="F1052" t="s">
        <v>5111</v>
      </c>
      <c r="G1052" t="s">
        <v>0</v>
      </c>
      <c r="H1052" t="s">
        <v>0</v>
      </c>
      <c r="I1052" t="s">
        <v>7952</v>
      </c>
      <c r="J1052" s="6">
        <v>2582636</v>
      </c>
      <c r="K1052" s="3">
        <v>2584582</v>
      </c>
      <c r="L1052" s="3">
        <f t="shared" si="81"/>
        <v>14</v>
      </c>
      <c r="N1052">
        <f t="shared" si="82"/>
        <v>2</v>
      </c>
      <c r="O1052">
        <f t="shared" si="83"/>
        <v>2</v>
      </c>
      <c r="P1052">
        <f t="shared" si="84"/>
        <v>2</v>
      </c>
      <c r="R1052">
        <f t="shared" si="80"/>
        <v>0</v>
      </c>
    </row>
    <row r="1053" spans="1:18" x14ac:dyDescent="0.25">
      <c r="A1053" t="s">
        <v>5112</v>
      </c>
      <c r="B1053" t="s">
        <v>0</v>
      </c>
      <c r="C1053">
        <v>356</v>
      </c>
      <c r="D1053">
        <v>110674483</v>
      </c>
      <c r="E1053" t="s">
        <v>5113</v>
      </c>
      <c r="F1053" t="s">
        <v>5114</v>
      </c>
      <c r="G1053" t="s">
        <v>0</v>
      </c>
      <c r="H1053" t="s">
        <v>0</v>
      </c>
      <c r="I1053" t="s">
        <v>7953</v>
      </c>
      <c r="J1053" s="6">
        <v>2584572</v>
      </c>
      <c r="K1053" s="3">
        <v>2585642</v>
      </c>
      <c r="L1053" s="3">
        <f t="shared" si="81"/>
        <v>-10</v>
      </c>
      <c r="N1053">
        <f t="shared" si="82"/>
        <v>3</v>
      </c>
      <c r="O1053">
        <f t="shared" si="83"/>
        <v>3</v>
      </c>
      <c r="P1053">
        <f t="shared" si="84"/>
        <v>3</v>
      </c>
      <c r="R1053">
        <f t="shared" si="80"/>
        <v>2</v>
      </c>
    </row>
    <row r="1054" spans="1:18" x14ac:dyDescent="0.25">
      <c r="A1054" t="s">
        <v>5115</v>
      </c>
      <c r="B1054" t="s">
        <v>0</v>
      </c>
      <c r="C1054">
        <v>466</v>
      </c>
      <c r="D1054">
        <v>110675531</v>
      </c>
      <c r="E1054" t="s">
        <v>0</v>
      </c>
      <c r="F1054" t="s">
        <v>5116</v>
      </c>
      <c r="G1054" t="s">
        <v>0</v>
      </c>
      <c r="H1054" t="s">
        <v>0</v>
      </c>
      <c r="I1054" t="s">
        <v>7124</v>
      </c>
      <c r="J1054" s="6">
        <v>2585888</v>
      </c>
      <c r="K1054" s="3">
        <v>2587288</v>
      </c>
      <c r="L1054" s="3">
        <f t="shared" si="81"/>
        <v>246</v>
      </c>
      <c r="N1054">
        <f t="shared" si="82"/>
        <v>0</v>
      </c>
      <c r="O1054">
        <f t="shared" si="83"/>
        <v>0</v>
      </c>
      <c r="P1054">
        <f t="shared" si="84"/>
        <v>0</v>
      </c>
      <c r="R1054">
        <f t="shared" si="80"/>
        <v>1</v>
      </c>
    </row>
    <row r="1055" spans="1:18" x14ac:dyDescent="0.25">
      <c r="A1055" t="s">
        <v>5123</v>
      </c>
      <c r="B1055" t="s">
        <v>0</v>
      </c>
      <c r="C1055">
        <v>389</v>
      </c>
      <c r="D1055">
        <v>110674093</v>
      </c>
      <c r="E1055" t="s">
        <v>0</v>
      </c>
      <c r="F1055" t="s">
        <v>5124</v>
      </c>
      <c r="G1055" t="s">
        <v>0</v>
      </c>
      <c r="H1055" t="s">
        <v>0</v>
      </c>
      <c r="I1055" t="s">
        <v>7956</v>
      </c>
      <c r="J1055" s="6">
        <v>2590240</v>
      </c>
      <c r="K1055" s="3">
        <v>2591409</v>
      </c>
      <c r="L1055" s="3">
        <f t="shared" si="81"/>
        <v>2952</v>
      </c>
      <c r="N1055">
        <f t="shared" si="82"/>
        <v>0</v>
      </c>
      <c r="O1055">
        <f t="shared" si="83"/>
        <v>0</v>
      </c>
      <c r="P1055">
        <f t="shared" si="84"/>
        <v>0</v>
      </c>
      <c r="R1055">
        <f t="shared" si="80"/>
        <v>2</v>
      </c>
    </row>
    <row r="1056" spans="1:18" x14ac:dyDescent="0.25">
      <c r="A1056" t="s">
        <v>5125</v>
      </c>
      <c r="B1056" t="s">
        <v>0</v>
      </c>
      <c r="C1056">
        <v>496</v>
      </c>
      <c r="D1056">
        <v>110674660</v>
      </c>
      <c r="E1056" t="s">
        <v>0</v>
      </c>
      <c r="F1056" t="s">
        <v>5126</v>
      </c>
      <c r="G1056" t="s">
        <v>0</v>
      </c>
      <c r="H1056" t="s">
        <v>0</v>
      </c>
      <c r="I1056" t="s">
        <v>6873</v>
      </c>
      <c r="J1056" s="6">
        <v>2591647</v>
      </c>
      <c r="K1056" s="3">
        <v>2593137</v>
      </c>
      <c r="L1056" s="3">
        <f t="shared" si="81"/>
        <v>238</v>
      </c>
      <c r="N1056">
        <f t="shared" si="82"/>
        <v>0</v>
      </c>
      <c r="O1056">
        <f t="shared" si="83"/>
        <v>0</v>
      </c>
      <c r="P1056">
        <f t="shared" si="84"/>
        <v>0</v>
      </c>
      <c r="R1056">
        <f t="shared" si="80"/>
        <v>1</v>
      </c>
    </row>
    <row r="1057" spans="1:18" x14ac:dyDescent="0.25">
      <c r="A1057" t="s">
        <v>5127</v>
      </c>
      <c r="B1057" t="s">
        <v>0</v>
      </c>
      <c r="C1057">
        <v>746</v>
      </c>
      <c r="D1057">
        <v>110674037</v>
      </c>
      <c r="E1057" t="s">
        <v>0</v>
      </c>
      <c r="F1057" t="s">
        <v>5128</v>
      </c>
      <c r="G1057" t="s">
        <v>0</v>
      </c>
      <c r="H1057" t="s">
        <v>0</v>
      </c>
      <c r="I1057" t="s">
        <v>7957</v>
      </c>
      <c r="J1057" s="6">
        <v>2593484</v>
      </c>
      <c r="K1057" s="3">
        <v>2595724</v>
      </c>
      <c r="L1057" s="3">
        <f t="shared" si="81"/>
        <v>347</v>
      </c>
      <c r="N1057">
        <f t="shared" si="82"/>
        <v>0</v>
      </c>
      <c r="O1057">
        <f t="shared" si="83"/>
        <v>0</v>
      </c>
      <c r="P1057">
        <f t="shared" si="84"/>
        <v>0</v>
      </c>
      <c r="R1057">
        <f t="shared" si="80"/>
        <v>2</v>
      </c>
    </row>
    <row r="1058" spans="1:18" x14ac:dyDescent="0.25">
      <c r="A1058" t="s">
        <v>5129</v>
      </c>
      <c r="B1058" t="s">
        <v>0</v>
      </c>
      <c r="C1058">
        <v>297</v>
      </c>
      <c r="D1058">
        <v>110673258</v>
      </c>
      <c r="E1058" t="s">
        <v>0</v>
      </c>
      <c r="F1058" t="s">
        <v>5130</v>
      </c>
      <c r="G1058" t="s">
        <v>0</v>
      </c>
      <c r="H1058" t="s">
        <v>0</v>
      </c>
      <c r="I1058" t="s">
        <v>6891</v>
      </c>
      <c r="J1058" s="6">
        <v>2595773</v>
      </c>
      <c r="K1058" s="3">
        <v>2596666</v>
      </c>
      <c r="L1058" s="3">
        <f t="shared" si="81"/>
        <v>49</v>
      </c>
      <c r="N1058">
        <f t="shared" si="82"/>
        <v>1</v>
      </c>
      <c r="O1058">
        <f t="shared" si="83"/>
        <v>1</v>
      </c>
      <c r="P1058">
        <f t="shared" si="84"/>
        <v>1</v>
      </c>
      <c r="R1058">
        <f t="shared" si="80"/>
        <v>0</v>
      </c>
    </row>
    <row r="1059" spans="1:18" x14ac:dyDescent="0.25">
      <c r="A1059" t="s">
        <v>5131</v>
      </c>
      <c r="B1059" t="s">
        <v>0</v>
      </c>
      <c r="C1059">
        <v>482</v>
      </c>
      <c r="D1059">
        <v>110674451</v>
      </c>
      <c r="E1059" t="s">
        <v>0</v>
      </c>
      <c r="F1059" t="s">
        <v>5132</v>
      </c>
      <c r="G1059" t="s">
        <v>0</v>
      </c>
      <c r="H1059" t="s">
        <v>0</v>
      </c>
      <c r="I1059" t="s">
        <v>7042</v>
      </c>
      <c r="J1059" s="6">
        <v>2596807</v>
      </c>
      <c r="K1059" s="3">
        <v>2598255</v>
      </c>
      <c r="L1059" s="3">
        <f t="shared" si="81"/>
        <v>141</v>
      </c>
      <c r="N1059">
        <f t="shared" si="82"/>
        <v>0</v>
      </c>
      <c r="O1059">
        <f t="shared" si="83"/>
        <v>0</v>
      </c>
      <c r="P1059">
        <f t="shared" si="84"/>
        <v>2</v>
      </c>
      <c r="R1059">
        <f t="shared" si="80"/>
        <v>2</v>
      </c>
    </row>
    <row r="1060" spans="1:18" x14ac:dyDescent="0.25">
      <c r="A1060" t="s">
        <v>5135</v>
      </c>
      <c r="B1060" t="s">
        <v>0</v>
      </c>
      <c r="C1060">
        <v>1044</v>
      </c>
      <c r="D1060">
        <v>110675125</v>
      </c>
      <c r="E1060" t="s">
        <v>0</v>
      </c>
      <c r="F1060" t="s">
        <v>5136</v>
      </c>
      <c r="G1060" t="s">
        <v>0</v>
      </c>
      <c r="H1060" t="s">
        <v>0</v>
      </c>
      <c r="I1060" t="s">
        <v>7958</v>
      </c>
      <c r="J1060" s="6">
        <v>2599202</v>
      </c>
      <c r="K1060" s="3">
        <v>2602336</v>
      </c>
      <c r="L1060" s="3">
        <f t="shared" si="81"/>
        <v>947</v>
      </c>
      <c r="N1060">
        <f t="shared" si="82"/>
        <v>0</v>
      </c>
      <c r="O1060">
        <f t="shared" si="83"/>
        <v>0</v>
      </c>
      <c r="P1060">
        <f t="shared" si="84"/>
        <v>0</v>
      </c>
      <c r="R1060">
        <f t="shared" si="80"/>
        <v>0</v>
      </c>
    </row>
    <row r="1061" spans="1:18" x14ac:dyDescent="0.25">
      <c r="A1061" t="s">
        <v>5137</v>
      </c>
      <c r="B1061" t="s">
        <v>0</v>
      </c>
      <c r="C1061">
        <v>318</v>
      </c>
      <c r="D1061">
        <v>110675993</v>
      </c>
      <c r="E1061" t="s">
        <v>0</v>
      </c>
      <c r="F1061" t="s">
        <v>5138</v>
      </c>
      <c r="G1061" t="s">
        <v>0</v>
      </c>
      <c r="H1061" t="s">
        <v>0</v>
      </c>
      <c r="I1061" t="s">
        <v>7043</v>
      </c>
      <c r="J1061" s="6">
        <v>2602643</v>
      </c>
      <c r="K1061" s="3">
        <v>2603599</v>
      </c>
      <c r="L1061" s="3">
        <f t="shared" si="81"/>
        <v>307</v>
      </c>
      <c r="N1061">
        <f t="shared" si="82"/>
        <v>0</v>
      </c>
      <c r="O1061">
        <f t="shared" si="83"/>
        <v>0</v>
      </c>
      <c r="P1061">
        <f t="shared" si="84"/>
        <v>0</v>
      </c>
      <c r="R1061">
        <f t="shared" si="80"/>
        <v>0</v>
      </c>
    </row>
    <row r="1062" spans="1:18" x14ac:dyDescent="0.25">
      <c r="A1062" t="s">
        <v>5139</v>
      </c>
      <c r="B1062" t="s">
        <v>0</v>
      </c>
      <c r="C1062">
        <v>322</v>
      </c>
      <c r="D1062">
        <v>110673724</v>
      </c>
      <c r="E1062" t="s">
        <v>0</v>
      </c>
      <c r="F1062" t="s">
        <v>5140</v>
      </c>
      <c r="G1062" t="s">
        <v>0</v>
      </c>
      <c r="H1062" t="s">
        <v>0</v>
      </c>
      <c r="I1062" t="s">
        <v>7043</v>
      </c>
      <c r="J1062" s="6">
        <v>2603617</v>
      </c>
      <c r="K1062" s="3">
        <v>2604585</v>
      </c>
      <c r="L1062" s="3">
        <f t="shared" si="81"/>
        <v>18</v>
      </c>
      <c r="N1062">
        <f t="shared" si="82"/>
        <v>1</v>
      </c>
      <c r="O1062">
        <f t="shared" si="83"/>
        <v>1</v>
      </c>
      <c r="P1062">
        <f t="shared" si="84"/>
        <v>1</v>
      </c>
      <c r="R1062">
        <f t="shared" si="80"/>
        <v>1</v>
      </c>
    </row>
    <row r="1063" spans="1:18" x14ac:dyDescent="0.25">
      <c r="A1063" t="s">
        <v>5141</v>
      </c>
      <c r="B1063" t="s">
        <v>0</v>
      </c>
      <c r="C1063">
        <v>158</v>
      </c>
      <c r="D1063">
        <v>110674728</v>
      </c>
      <c r="E1063" t="s">
        <v>5142</v>
      </c>
      <c r="F1063" t="s">
        <v>5143</v>
      </c>
      <c r="G1063" t="s">
        <v>0</v>
      </c>
      <c r="H1063" t="s">
        <v>0</v>
      </c>
      <c r="I1063" t="s">
        <v>7959</v>
      </c>
      <c r="J1063" s="6">
        <v>2604813</v>
      </c>
      <c r="K1063" s="3">
        <v>2605289</v>
      </c>
      <c r="L1063" s="3">
        <f t="shared" si="81"/>
        <v>228</v>
      </c>
      <c r="N1063">
        <f t="shared" si="82"/>
        <v>0</v>
      </c>
      <c r="O1063">
        <f t="shared" si="83"/>
        <v>0</v>
      </c>
      <c r="P1063">
        <f t="shared" si="84"/>
        <v>0</v>
      </c>
      <c r="R1063">
        <f t="shared" si="80"/>
        <v>2</v>
      </c>
    </row>
    <row r="1064" spans="1:18" x14ac:dyDescent="0.25">
      <c r="A1064" t="s">
        <v>5144</v>
      </c>
      <c r="B1064" t="s">
        <v>0</v>
      </c>
      <c r="C1064">
        <v>218</v>
      </c>
      <c r="D1064">
        <v>110675360</v>
      </c>
      <c r="E1064" t="s">
        <v>5145</v>
      </c>
      <c r="F1064" t="s">
        <v>5146</v>
      </c>
      <c r="G1064" t="s">
        <v>0</v>
      </c>
      <c r="H1064" t="s">
        <v>0</v>
      </c>
      <c r="I1064" t="s">
        <v>7960</v>
      </c>
      <c r="J1064" s="6">
        <v>2605328</v>
      </c>
      <c r="K1064" s="3">
        <v>2605984</v>
      </c>
      <c r="L1064" s="3">
        <f t="shared" si="81"/>
        <v>39</v>
      </c>
      <c r="N1064">
        <f t="shared" si="82"/>
        <v>1</v>
      </c>
      <c r="O1064">
        <f t="shared" si="83"/>
        <v>1</v>
      </c>
      <c r="P1064">
        <f t="shared" si="84"/>
        <v>1</v>
      </c>
      <c r="R1064">
        <f t="shared" si="80"/>
        <v>2</v>
      </c>
    </row>
    <row r="1065" spans="1:18" x14ac:dyDescent="0.25">
      <c r="A1065" t="s">
        <v>5147</v>
      </c>
      <c r="B1065" t="s">
        <v>0</v>
      </c>
      <c r="C1065">
        <v>256</v>
      </c>
      <c r="D1065">
        <v>110673433</v>
      </c>
      <c r="E1065" t="s">
        <v>5148</v>
      </c>
      <c r="F1065" t="s">
        <v>5149</v>
      </c>
      <c r="G1065" t="s">
        <v>0</v>
      </c>
      <c r="H1065" t="s">
        <v>0</v>
      </c>
      <c r="I1065" t="s">
        <v>7961</v>
      </c>
      <c r="J1065" s="6">
        <v>2605988</v>
      </c>
      <c r="K1065" s="3">
        <v>2606758</v>
      </c>
      <c r="L1065" s="3">
        <f t="shared" si="81"/>
        <v>4</v>
      </c>
      <c r="N1065">
        <f t="shared" si="82"/>
        <v>2</v>
      </c>
      <c r="O1065">
        <f t="shared" si="83"/>
        <v>2</v>
      </c>
      <c r="P1065">
        <f t="shared" si="84"/>
        <v>2</v>
      </c>
      <c r="R1065">
        <f t="shared" si="80"/>
        <v>1</v>
      </c>
    </row>
    <row r="1066" spans="1:18" x14ac:dyDescent="0.25">
      <c r="A1066" t="s">
        <v>5150</v>
      </c>
      <c r="B1066" t="s">
        <v>0</v>
      </c>
      <c r="C1066">
        <v>163</v>
      </c>
      <c r="D1066">
        <v>110674047</v>
      </c>
      <c r="E1066" t="s">
        <v>0</v>
      </c>
      <c r="F1066" t="s">
        <v>5151</v>
      </c>
      <c r="G1066" t="s">
        <v>0</v>
      </c>
      <c r="H1066" t="s">
        <v>0</v>
      </c>
      <c r="I1066" t="s">
        <v>7962</v>
      </c>
      <c r="J1066" s="6">
        <v>2606743</v>
      </c>
      <c r="K1066" s="3">
        <v>2607234</v>
      </c>
      <c r="L1066" s="3">
        <f t="shared" si="81"/>
        <v>-15</v>
      </c>
      <c r="N1066">
        <f t="shared" si="82"/>
        <v>3</v>
      </c>
      <c r="O1066">
        <f t="shared" si="83"/>
        <v>3</v>
      </c>
      <c r="P1066">
        <f t="shared" si="84"/>
        <v>3</v>
      </c>
      <c r="R1066">
        <f t="shared" si="80"/>
        <v>1</v>
      </c>
    </row>
    <row r="1067" spans="1:18" x14ac:dyDescent="0.25">
      <c r="A1067" t="s">
        <v>5152</v>
      </c>
      <c r="B1067" t="s">
        <v>0</v>
      </c>
      <c r="C1067">
        <v>507</v>
      </c>
      <c r="D1067">
        <v>110675129</v>
      </c>
      <c r="E1067" t="s">
        <v>0</v>
      </c>
      <c r="F1067" t="s">
        <v>5153</v>
      </c>
      <c r="G1067" t="s">
        <v>0</v>
      </c>
      <c r="H1067" t="s">
        <v>0</v>
      </c>
      <c r="I1067" t="s">
        <v>7099</v>
      </c>
      <c r="J1067" s="6">
        <v>2607576</v>
      </c>
      <c r="K1067" s="3">
        <v>2609099</v>
      </c>
      <c r="L1067" s="3">
        <f t="shared" si="81"/>
        <v>342</v>
      </c>
      <c r="N1067">
        <f t="shared" si="82"/>
        <v>0</v>
      </c>
      <c r="O1067">
        <f t="shared" si="83"/>
        <v>0</v>
      </c>
      <c r="P1067">
        <f t="shared" si="84"/>
        <v>0</v>
      </c>
      <c r="R1067">
        <f t="shared" si="80"/>
        <v>0</v>
      </c>
    </row>
    <row r="1068" spans="1:18" x14ac:dyDescent="0.25">
      <c r="A1068" t="s">
        <v>5154</v>
      </c>
      <c r="B1068" t="s">
        <v>0</v>
      </c>
      <c r="C1068">
        <v>578</v>
      </c>
      <c r="D1068">
        <v>110675812</v>
      </c>
      <c r="E1068" t="s">
        <v>0</v>
      </c>
      <c r="F1068" t="s">
        <v>5155</v>
      </c>
      <c r="G1068" t="s">
        <v>0</v>
      </c>
      <c r="H1068" t="s">
        <v>0</v>
      </c>
      <c r="I1068" t="s">
        <v>6856</v>
      </c>
      <c r="J1068" s="6">
        <v>2609104</v>
      </c>
      <c r="K1068" s="3">
        <v>2610840</v>
      </c>
      <c r="L1068" s="3">
        <f t="shared" si="81"/>
        <v>5</v>
      </c>
      <c r="N1068">
        <f t="shared" si="82"/>
        <v>1</v>
      </c>
      <c r="O1068">
        <f t="shared" si="83"/>
        <v>1</v>
      </c>
      <c r="P1068">
        <f t="shared" si="84"/>
        <v>1</v>
      </c>
      <c r="R1068">
        <f t="shared" si="80"/>
        <v>2</v>
      </c>
    </row>
    <row r="1069" spans="1:18" x14ac:dyDescent="0.25">
      <c r="A1069" t="s">
        <v>5162</v>
      </c>
      <c r="B1069" t="s">
        <v>0</v>
      </c>
      <c r="C1069">
        <v>245</v>
      </c>
      <c r="D1069">
        <v>110674292</v>
      </c>
      <c r="E1069" t="s">
        <v>0</v>
      </c>
      <c r="F1069" t="s">
        <v>5163</v>
      </c>
      <c r="G1069" t="s">
        <v>0</v>
      </c>
      <c r="H1069" t="s">
        <v>0</v>
      </c>
      <c r="I1069" t="s">
        <v>7116</v>
      </c>
      <c r="J1069" s="6">
        <v>2614061</v>
      </c>
      <c r="K1069" s="3">
        <v>2614798</v>
      </c>
      <c r="L1069" s="3">
        <f t="shared" si="81"/>
        <v>3221</v>
      </c>
      <c r="N1069">
        <f t="shared" si="82"/>
        <v>0</v>
      </c>
      <c r="O1069">
        <f t="shared" si="83"/>
        <v>0</v>
      </c>
      <c r="P1069">
        <f t="shared" si="84"/>
        <v>0</v>
      </c>
      <c r="R1069">
        <f t="shared" si="80"/>
        <v>2</v>
      </c>
    </row>
    <row r="1070" spans="1:18" x14ac:dyDescent="0.25">
      <c r="A1070" t="s">
        <v>5164</v>
      </c>
      <c r="B1070" t="s">
        <v>0</v>
      </c>
      <c r="C1070">
        <v>502</v>
      </c>
      <c r="D1070">
        <v>110673439</v>
      </c>
      <c r="E1070" t="s">
        <v>0</v>
      </c>
      <c r="F1070" t="s">
        <v>5165</v>
      </c>
      <c r="G1070" t="s">
        <v>0</v>
      </c>
      <c r="H1070" t="s">
        <v>0</v>
      </c>
      <c r="I1070" t="s">
        <v>7964</v>
      </c>
      <c r="J1070" s="6">
        <v>2614817</v>
      </c>
      <c r="K1070" s="3">
        <v>2616325</v>
      </c>
      <c r="L1070" s="3">
        <f t="shared" si="81"/>
        <v>19</v>
      </c>
      <c r="N1070">
        <f t="shared" si="82"/>
        <v>1</v>
      </c>
      <c r="O1070">
        <f t="shared" si="83"/>
        <v>1</v>
      </c>
      <c r="P1070">
        <f t="shared" si="84"/>
        <v>1</v>
      </c>
      <c r="R1070">
        <f t="shared" si="80"/>
        <v>1</v>
      </c>
    </row>
    <row r="1071" spans="1:18" x14ac:dyDescent="0.25">
      <c r="A1071" t="s">
        <v>5169</v>
      </c>
      <c r="B1071" t="s">
        <v>0</v>
      </c>
      <c r="C1071">
        <v>138</v>
      </c>
      <c r="D1071">
        <v>110675374</v>
      </c>
      <c r="E1071" t="s">
        <v>0</v>
      </c>
      <c r="F1071" t="s">
        <v>5170</v>
      </c>
      <c r="G1071" t="s">
        <v>0</v>
      </c>
      <c r="H1071" t="s">
        <v>0</v>
      </c>
      <c r="I1071" t="s">
        <v>6790</v>
      </c>
      <c r="J1071" s="6">
        <v>2617410</v>
      </c>
      <c r="K1071" s="3">
        <v>2617826</v>
      </c>
      <c r="L1071" s="3">
        <f t="shared" si="81"/>
        <v>1085</v>
      </c>
      <c r="N1071">
        <f t="shared" si="82"/>
        <v>0</v>
      </c>
      <c r="O1071">
        <f t="shared" si="83"/>
        <v>0</v>
      </c>
      <c r="P1071">
        <f t="shared" si="84"/>
        <v>0</v>
      </c>
      <c r="R1071">
        <f t="shared" si="80"/>
        <v>0</v>
      </c>
    </row>
    <row r="1072" spans="1:18" x14ac:dyDescent="0.25">
      <c r="A1072" t="s">
        <v>5171</v>
      </c>
      <c r="B1072" t="s">
        <v>0</v>
      </c>
      <c r="C1072">
        <v>273</v>
      </c>
      <c r="D1072">
        <v>110676015</v>
      </c>
      <c r="E1072" t="s">
        <v>0</v>
      </c>
      <c r="F1072" t="s">
        <v>5172</v>
      </c>
      <c r="G1072" t="s">
        <v>0</v>
      </c>
      <c r="H1072" t="s">
        <v>0</v>
      </c>
      <c r="I1072" t="s">
        <v>6796</v>
      </c>
      <c r="J1072" s="6">
        <v>2618333</v>
      </c>
      <c r="K1072" s="3">
        <v>2619154</v>
      </c>
      <c r="L1072" s="3">
        <f t="shared" si="81"/>
        <v>507</v>
      </c>
      <c r="N1072">
        <f t="shared" si="82"/>
        <v>0</v>
      </c>
      <c r="O1072">
        <f t="shared" si="83"/>
        <v>0</v>
      </c>
      <c r="P1072">
        <f t="shared" si="84"/>
        <v>0</v>
      </c>
      <c r="R1072">
        <f t="shared" si="80"/>
        <v>0</v>
      </c>
    </row>
    <row r="1073" spans="1:18" x14ac:dyDescent="0.25">
      <c r="A1073" t="s">
        <v>5173</v>
      </c>
      <c r="B1073" t="s">
        <v>0</v>
      </c>
      <c r="C1073">
        <v>418</v>
      </c>
      <c r="D1073">
        <v>110674515</v>
      </c>
      <c r="E1073" t="s">
        <v>0</v>
      </c>
      <c r="F1073" t="s">
        <v>5174</v>
      </c>
      <c r="G1073" t="s">
        <v>0</v>
      </c>
      <c r="H1073" t="s">
        <v>0</v>
      </c>
      <c r="I1073" t="s">
        <v>6796</v>
      </c>
      <c r="J1073" s="6">
        <v>2619173</v>
      </c>
      <c r="K1073" s="3">
        <v>2620429</v>
      </c>
      <c r="L1073" s="3">
        <f t="shared" si="81"/>
        <v>19</v>
      </c>
      <c r="N1073">
        <f t="shared" si="82"/>
        <v>1</v>
      </c>
      <c r="O1073">
        <f t="shared" si="83"/>
        <v>1</v>
      </c>
      <c r="P1073">
        <f t="shared" si="84"/>
        <v>1</v>
      </c>
      <c r="R1073">
        <f t="shared" si="80"/>
        <v>1</v>
      </c>
    </row>
    <row r="1074" spans="1:18" x14ac:dyDescent="0.25">
      <c r="A1074" t="s">
        <v>5175</v>
      </c>
      <c r="B1074" t="s">
        <v>0</v>
      </c>
      <c r="C1074">
        <v>482</v>
      </c>
      <c r="D1074">
        <v>110675153</v>
      </c>
      <c r="E1074" t="s">
        <v>5176</v>
      </c>
      <c r="F1074" t="s">
        <v>5177</v>
      </c>
      <c r="G1074" t="s">
        <v>0</v>
      </c>
      <c r="H1074" t="s">
        <v>0</v>
      </c>
      <c r="I1074" t="s">
        <v>6856</v>
      </c>
      <c r="J1074" s="6">
        <v>2620546</v>
      </c>
      <c r="K1074" s="3">
        <v>2621994</v>
      </c>
      <c r="L1074" s="3">
        <f t="shared" si="81"/>
        <v>117</v>
      </c>
      <c r="N1074">
        <f t="shared" si="82"/>
        <v>0</v>
      </c>
      <c r="O1074">
        <f t="shared" si="83"/>
        <v>0</v>
      </c>
      <c r="P1074">
        <f t="shared" si="84"/>
        <v>2</v>
      </c>
      <c r="R1074">
        <f t="shared" si="80"/>
        <v>2</v>
      </c>
    </row>
    <row r="1075" spans="1:18" x14ac:dyDescent="0.25">
      <c r="A1075" t="s">
        <v>5178</v>
      </c>
      <c r="B1075" t="s">
        <v>0</v>
      </c>
      <c r="C1075">
        <v>232</v>
      </c>
      <c r="D1075">
        <v>110674947</v>
      </c>
      <c r="E1075" t="s">
        <v>5179</v>
      </c>
      <c r="F1075" t="s">
        <v>5180</v>
      </c>
      <c r="G1075" t="s">
        <v>0</v>
      </c>
      <c r="H1075" t="s">
        <v>0</v>
      </c>
      <c r="I1075" t="s">
        <v>6855</v>
      </c>
      <c r="J1075" s="6">
        <v>2621984</v>
      </c>
      <c r="K1075" s="3">
        <v>2622682</v>
      </c>
      <c r="L1075" s="3">
        <f t="shared" si="81"/>
        <v>-10</v>
      </c>
      <c r="N1075">
        <f t="shared" si="82"/>
        <v>1</v>
      </c>
      <c r="O1075">
        <f t="shared" si="83"/>
        <v>1</v>
      </c>
      <c r="P1075">
        <f t="shared" si="84"/>
        <v>3</v>
      </c>
      <c r="R1075">
        <f t="shared" si="80"/>
        <v>1</v>
      </c>
    </row>
    <row r="1076" spans="1:18" x14ac:dyDescent="0.25">
      <c r="A1076" t="s">
        <v>5181</v>
      </c>
      <c r="B1076" t="s">
        <v>0</v>
      </c>
      <c r="C1076">
        <v>131</v>
      </c>
      <c r="D1076">
        <v>110675577</v>
      </c>
      <c r="E1076" t="s">
        <v>0</v>
      </c>
      <c r="F1076" t="s">
        <v>5182</v>
      </c>
      <c r="G1076" t="s">
        <v>0</v>
      </c>
      <c r="H1076" t="s">
        <v>0</v>
      </c>
      <c r="I1076" t="s">
        <v>6796</v>
      </c>
      <c r="J1076" s="6">
        <v>2622885</v>
      </c>
      <c r="K1076" s="3">
        <v>2623280</v>
      </c>
      <c r="L1076" s="3">
        <f t="shared" si="81"/>
        <v>203</v>
      </c>
      <c r="N1076">
        <f t="shared" si="82"/>
        <v>0</v>
      </c>
      <c r="O1076">
        <f t="shared" si="83"/>
        <v>0</v>
      </c>
      <c r="P1076">
        <f t="shared" si="84"/>
        <v>0</v>
      </c>
      <c r="R1076">
        <f t="shared" si="80"/>
        <v>2</v>
      </c>
    </row>
    <row r="1077" spans="1:18" x14ac:dyDescent="0.25">
      <c r="A1077" t="s">
        <v>5183</v>
      </c>
      <c r="B1077" t="s">
        <v>0</v>
      </c>
      <c r="C1077">
        <v>96</v>
      </c>
      <c r="D1077">
        <v>110673462</v>
      </c>
      <c r="E1077" t="s">
        <v>0</v>
      </c>
      <c r="F1077" t="s">
        <v>5184</v>
      </c>
      <c r="G1077" t="s">
        <v>0</v>
      </c>
      <c r="H1077" t="s">
        <v>0</v>
      </c>
      <c r="I1077" t="s">
        <v>6790</v>
      </c>
      <c r="J1077" s="6">
        <v>2623413</v>
      </c>
      <c r="K1077" s="3">
        <v>2623703</v>
      </c>
      <c r="L1077" s="3">
        <f t="shared" si="81"/>
        <v>133</v>
      </c>
      <c r="N1077">
        <f t="shared" si="82"/>
        <v>0</v>
      </c>
      <c r="O1077">
        <f t="shared" si="83"/>
        <v>0</v>
      </c>
      <c r="P1077">
        <f t="shared" si="84"/>
        <v>1</v>
      </c>
      <c r="R1077">
        <f t="shared" si="80"/>
        <v>0</v>
      </c>
    </row>
    <row r="1078" spans="1:18" x14ac:dyDescent="0.25">
      <c r="A1078" t="s">
        <v>5185</v>
      </c>
      <c r="B1078" t="s">
        <v>0</v>
      </c>
      <c r="C1078">
        <v>585</v>
      </c>
      <c r="D1078">
        <v>110674595</v>
      </c>
      <c r="E1078" t="s">
        <v>0</v>
      </c>
      <c r="F1078" t="s">
        <v>5186</v>
      </c>
      <c r="G1078" t="s">
        <v>0</v>
      </c>
      <c r="H1078" t="s">
        <v>0</v>
      </c>
      <c r="I1078" t="s">
        <v>7965</v>
      </c>
      <c r="J1078" s="6">
        <v>2623715</v>
      </c>
      <c r="K1078" s="3">
        <v>2625472</v>
      </c>
      <c r="L1078" s="3">
        <f t="shared" si="81"/>
        <v>12</v>
      </c>
      <c r="N1078">
        <f t="shared" si="82"/>
        <v>1</v>
      </c>
      <c r="O1078">
        <f t="shared" si="83"/>
        <v>1</v>
      </c>
      <c r="P1078">
        <f t="shared" si="84"/>
        <v>2</v>
      </c>
      <c r="R1078">
        <f t="shared" si="80"/>
        <v>0</v>
      </c>
    </row>
    <row r="1079" spans="1:18" x14ac:dyDescent="0.25">
      <c r="A1079" t="s">
        <v>5189</v>
      </c>
      <c r="B1079" t="s">
        <v>0</v>
      </c>
      <c r="C1079">
        <v>171</v>
      </c>
      <c r="D1079">
        <v>110674786</v>
      </c>
      <c r="E1079" t="s">
        <v>0</v>
      </c>
      <c r="F1079" t="s">
        <v>5190</v>
      </c>
      <c r="G1079" t="s">
        <v>0</v>
      </c>
      <c r="H1079" t="s">
        <v>0</v>
      </c>
      <c r="I1079" t="s">
        <v>6793</v>
      </c>
      <c r="J1079" s="6">
        <v>2627002</v>
      </c>
      <c r="K1079" s="3">
        <v>2627517</v>
      </c>
      <c r="L1079" s="3">
        <f t="shared" si="81"/>
        <v>1530</v>
      </c>
      <c r="N1079">
        <f t="shared" si="82"/>
        <v>0</v>
      </c>
      <c r="O1079">
        <f t="shared" si="83"/>
        <v>0</v>
      </c>
      <c r="P1079">
        <f t="shared" si="84"/>
        <v>0</v>
      </c>
      <c r="R1079">
        <f t="shared" si="80"/>
        <v>0</v>
      </c>
    </row>
    <row r="1080" spans="1:18" x14ac:dyDescent="0.25">
      <c r="A1080" t="s">
        <v>5191</v>
      </c>
      <c r="B1080" t="s">
        <v>0</v>
      </c>
      <c r="C1080">
        <v>124</v>
      </c>
      <c r="D1080">
        <v>110673956</v>
      </c>
      <c r="E1080" t="s">
        <v>0</v>
      </c>
      <c r="F1080" t="s">
        <v>5192</v>
      </c>
      <c r="G1080" t="s">
        <v>0</v>
      </c>
      <c r="H1080" t="s">
        <v>0</v>
      </c>
      <c r="I1080" t="s">
        <v>6790</v>
      </c>
      <c r="J1080" s="6">
        <v>2627535</v>
      </c>
      <c r="K1080" s="3">
        <v>2627909</v>
      </c>
      <c r="L1080" s="3">
        <f t="shared" si="81"/>
        <v>18</v>
      </c>
      <c r="N1080">
        <f t="shared" si="82"/>
        <v>1</v>
      </c>
      <c r="O1080">
        <f t="shared" si="83"/>
        <v>1</v>
      </c>
      <c r="P1080">
        <f t="shared" si="84"/>
        <v>1</v>
      </c>
      <c r="R1080">
        <f t="shared" si="80"/>
        <v>1</v>
      </c>
    </row>
    <row r="1081" spans="1:18" x14ac:dyDescent="0.25">
      <c r="A1081" t="s">
        <v>5193</v>
      </c>
      <c r="B1081" t="s">
        <v>0</v>
      </c>
      <c r="C1081">
        <v>343</v>
      </c>
      <c r="D1081">
        <v>110673711</v>
      </c>
      <c r="E1081" t="s">
        <v>0</v>
      </c>
      <c r="F1081" t="s">
        <v>5194</v>
      </c>
      <c r="G1081" t="s">
        <v>0</v>
      </c>
      <c r="H1081" t="s">
        <v>0</v>
      </c>
      <c r="I1081" t="s">
        <v>7967</v>
      </c>
      <c r="J1081" s="6">
        <v>2627910</v>
      </c>
      <c r="K1081" s="3">
        <v>2628941</v>
      </c>
      <c r="L1081" s="3">
        <f t="shared" si="81"/>
        <v>1</v>
      </c>
      <c r="N1081">
        <f t="shared" si="82"/>
        <v>2</v>
      </c>
      <c r="O1081">
        <f t="shared" si="83"/>
        <v>2</v>
      </c>
      <c r="P1081">
        <f t="shared" si="84"/>
        <v>2</v>
      </c>
      <c r="R1081">
        <f t="shared" si="80"/>
        <v>1</v>
      </c>
    </row>
    <row r="1082" spans="1:18" x14ac:dyDescent="0.25">
      <c r="A1082" t="s">
        <v>5195</v>
      </c>
      <c r="B1082" t="s">
        <v>0</v>
      </c>
      <c r="C1082">
        <v>1081</v>
      </c>
      <c r="D1082">
        <v>110674345</v>
      </c>
      <c r="E1082" t="s">
        <v>0</v>
      </c>
      <c r="F1082" t="s">
        <v>5196</v>
      </c>
      <c r="G1082" t="s">
        <v>0</v>
      </c>
      <c r="H1082" t="s">
        <v>0</v>
      </c>
      <c r="I1082" t="s">
        <v>6790</v>
      </c>
      <c r="J1082" s="6">
        <v>2629113</v>
      </c>
      <c r="K1082" s="3">
        <v>2632358</v>
      </c>
      <c r="L1082" s="3">
        <f t="shared" si="81"/>
        <v>172</v>
      </c>
      <c r="N1082">
        <f t="shared" si="82"/>
        <v>0</v>
      </c>
      <c r="O1082">
        <f t="shared" si="83"/>
        <v>0</v>
      </c>
      <c r="P1082">
        <f t="shared" si="84"/>
        <v>3</v>
      </c>
      <c r="R1082">
        <f t="shared" si="80"/>
        <v>1</v>
      </c>
    </row>
    <row r="1083" spans="1:18" x14ac:dyDescent="0.25">
      <c r="A1083" t="s">
        <v>5197</v>
      </c>
      <c r="B1083" t="s">
        <v>0</v>
      </c>
      <c r="C1083">
        <v>348</v>
      </c>
      <c r="D1083">
        <v>110674991</v>
      </c>
      <c r="E1083" t="s">
        <v>0</v>
      </c>
      <c r="F1083" t="s">
        <v>5198</v>
      </c>
      <c r="G1083" t="s">
        <v>0</v>
      </c>
      <c r="H1083" t="s">
        <v>0</v>
      </c>
      <c r="I1083" t="s">
        <v>6796</v>
      </c>
      <c r="J1083" s="6">
        <v>2632371</v>
      </c>
      <c r="K1083" s="3">
        <v>2633417</v>
      </c>
      <c r="L1083" s="3">
        <f t="shared" si="81"/>
        <v>13</v>
      </c>
      <c r="N1083">
        <f t="shared" si="82"/>
        <v>1</v>
      </c>
      <c r="O1083">
        <f t="shared" si="83"/>
        <v>1</v>
      </c>
      <c r="P1083">
        <f t="shared" si="84"/>
        <v>4</v>
      </c>
      <c r="R1083">
        <f t="shared" si="80"/>
        <v>0</v>
      </c>
    </row>
    <row r="1084" spans="1:18" x14ac:dyDescent="0.25">
      <c r="A1084" t="s">
        <v>5199</v>
      </c>
      <c r="B1084" t="s">
        <v>0</v>
      </c>
      <c r="C1084">
        <v>149</v>
      </c>
      <c r="D1084">
        <v>110675628</v>
      </c>
      <c r="E1084" t="s">
        <v>0</v>
      </c>
      <c r="F1084" t="s">
        <v>5200</v>
      </c>
      <c r="G1084" t="s">
        <v>0</v>
      </c>
      <c r="H1084" t="s">
        <v>0</v>
      </c>
      <c r="I1084" t="s">
        <v>6790</v>
      </c>
      <c r="J1084" s="6">
        <v>2633617</v>
      </c>
      <c r="K1084" s="3">
        <v>2634066</v>
      </c>
      <c r="L1084" s="3">
        <f t="shared" si="81"/>
        <v>200</v>
      </c>
      <c r="N1084">
        <f t="shared" si="82"/>
        <v>0</v>
      </c>
      <c r="O1084">
        <f t="shared" si="83"/>
        <v>0</v>
      </c>
      <c r="P1084">
        <f t="shared" si="84"/>
        <v>0</v>
      </c>
      <c r="R1084">
        <f t="shared" si="80"/>
        <v>2</v>
      </c>
    </row>
    <row r="1085" spans="1:18" x14ac:dyDescent="0.25">
      <c r="A1085" t="s">
        <v>5203</v>
      </c>
      <c r="B1085" t="s">
        <v>0</v>
      </c>
      <c r="C1085">
        <v>584</v>
      </c>
      <c r="D1085">
        <v>110673901</v>
      </c>
      <c r="E1085" t="s">
        <v>0</v>
      </c>
      <c r="F1085" t="s">
        <v>5204</v>
      </c>
      <c r="G1085" t="s">
        <v>0</v>
      </c>
      <c r="H1085" t="s">
        <v>0</v>
      </c>
      <c r="I1085" t="s">
        <v>7968</v>
      </c>
      <c r="J1085" s="6">
        <v>2635900</v>
      </c>
      <c r="K1085" s="3">
        <v>2637654</v>
      </c>
      <c r="L1085" s="3">
        <f t="shared" si="81"/>
        <v>1834</v>
      </c>
      <c r="N1085">
        <f t="shared" si="82"/>
        <v>0</v>
      </c>
      <c r="O1085">
        <f t="shared" si="83"/>
        <v>0</v>
      </c>
      <c r="P1085">
        <f t="shared" si="84"/>
        <v>0</v>
      </c>
      <c r="R1085">
        <f t="shared" si="80"/>
        <v>2</v>
      </c>
    </row>
    <row r="1086" spans="1:18" x14ac:dyDescent="0.25">
      <c r="A1086" t="s">
        <v>5205</v>
      </c>
      <c r="B1086" t="s">
        <v>0</v>
      </c>
      <c r="C1086">
        <v>536</v>
      </c>
      <c r="D1086">
        <v>255529899</v>
      </c>
      <c r="E1086" t="s">
        <v>0</v>
      </c>
      <c r="F1086" t="s">
        <v>5206</v>
      </c>
      <c r="G1086" t="s">
        <v>0</v>
      </c>
      <c r="H1086" t="s">
        <v>0</v>
      </c>
      <c r="I1086" t="s">
        <v>7969</v>
      </c>
      <c r="J1086" s="6">
        <v>2637656</v>
      </c>
      <c r="K1086" s="3">
        <v>2639266</v>
      </c>
      <c r="L1086" s="3">
        <f t="shared" si="81"/>
        <v>2</v>
      </c>
      <c r="N1086">
        <f t="shared" si="82"/>
        <v>1</v>
      </c>
      <c r="O1086">
        <f t="shared" si="83"/>
        <v>1</v>
      </c>
      <c r="P1086">
        <f t="shared" si="84"/>
        <v>1</v>
      </c>
      <c r="R1086">
        <f t="shared" si="80"/>
        <v>2</v>
      </c>
    </row>
    <row r="1087" spans="1:18" x14ac:dyDescent="0.25">
      <c r="A1087" t="s">
        <v>5207</v>
      </c>
      <c r="B1087" t="s">
        <v>0</v>
      </c>
      <c r="C1087">
        <v>451</v>
      </c>
      <c r="D1087">
        <v>110675982</v>
      </c>
      <c r="E1087" t="s">
        <v>780</v>
      </c>
      <c r="F1087" t="s">
        <v>5208</v>
      </c>
      <c r="G1087" t="s">
        <v>0</v>
      </c>
      <c r="H1087" t="s">
        <v>0</v>
      </c>
      <c r="I1087" t="s">
        <v>6989</v>
      </c>
      <c r="J1087" s="6">
        <v>2639725</v>
      </c>
      <c r="K1087" s="3">
        <v>2641080</v>
      </c>
      <c r="L1087" s="3">
        <f t="shared" si="81"/>
        <v>459</v>
      </c>
      <c r="N1087">
        <f t="shared" si="82"/>
        <v>0</v>
      </c>
      <c r="O1087">
        <f t="shared" si="83"/>
        <v>0</v>
      </c>
      <c r="P1087">
        <f t="shared" si="84"/>
        <v>0</v>
      </c>
      <c r="R1087">
        <f t="shared" si="80"/>
        <v>1</v>
      </c>
    </row>
    <row r="1088" spans="1:18" x14ac:dyDescent="0.25">
      <c r="A1088" t="s">
        <v>5209</v>
      </c>
      <c r="B1088" t="s">
        <v>0</v>
      </c>
      <c r="C1088">
        <v>149</v>
      </c>
      <c r="D1088">
        <v>110674857</v>
      </c>
      <c r="E1088" t="s">
        <v>0</v>
      </c>
      <c r="F1088" t="s">
        <v>5210</v>
      </c>
      <c r="G1088" t="s">
        <v>0</v>
      </c>
      <c r="H1088" t="s">
        <v>0</v>
      </c>
      <c r="I1088" t="s">
        <v>6796</v>
      </c>
      <c r="J1088" s="6">
        <v>2641108</v>
      </c>
      <c r="K1088" s="3">
        <v>2641557</v>
      </c>
      <c r="L1088" s="3">
        <f t="shared" si="81"/>
        <v>28</v>
      </c>
      <c r="N1088">
        <f t="shared" si="82"/>
        <v>1</v>
      </c>
      <c r="O1088">
        <f t="shared" si="83"/>
        <v>1</v>
      </c>
      <c r="P1088">
        <f t="shared" si="84"/>
        <v>1</v>
      </c>
      <c r="R1088">
        <f t="shared" si="80"/>
        <v>2</v>
      </c>
    </row>
    <row r="1089" spans="1:18" x14ac:dyDescent="0.25">
      <c r="A1089" t="s">
        <v>5211</v>
      </c>
      <c r="B1089" t="s">
        <v>0</v>
      </c>
      <c r="C1089">
        <v>635</v>
      </c>
      <c r="D1089">
        <v>110674354</v>
      </c>
      <c r="E1089" t="s">
        <v>5212</v>
      </c>
      <c r="F1089" t="s">
        <v>5213</v>
      </c>
      <c r="G1089" t="s">
        <v>0</v>
      </c>
      <c r="H1089" t="s">
        <v>0</v>
      </c>
      <c r="I1089" t="s">
        <v>7970</v>
      </c>
      <c r="J1089" s="6">
        <v>2641744</v>
      </c>
      <c r="K1089" s="3">
        <v>2643651</v>
      </c>
      <c r="L1089" s="3">
        <f t="shared" si="81"/>
        <v>187</v>
      </c>
      <c r="N1089">
        <f t="shared" si="82"/>
        <v>0</v>
      </c>
      <c r="O1089">
        <f t="shared" si="83"/>
        <v>0</v>
      </c>
      <c r="P1089">
        <f t="shared" si="84"/>
        <v>2</v>
      </c>
      <c r="R1089">
        <f t="shared" si="80"/>
        <v>2</v>
      </c>
    </row>
    <row r="1090" spans="1:18" x14ac:dyDescent="0.25">
      <c r="A1090" t="s">
        <v>5214</v>
      </c>
      <c r="B1090" t="s">
        <v>0</v>
      </c>
      <c r="C1090">
        <v>462</v>
      </c>
      <c r="D1090">
        <v>110674642</v>
      </c>
      <c r="E1090" t="s">
        <v>5215</v>
      </c>
      <c r="F1090" t="s">
        <v>5216</v>
      </c>
      <c r="G1090" t="s">
        <v>0</v>
      </c>
      <c r="H1090" t="s">
        <v>0</v>
      </c>
      <c r="I1090" t="s">
        <v>7971</v>
      </c>
      <c r="J1090" s="6">
        <v>2643652</v>
      </c>
      <c r="K1090" s="3">
        <v>2645040</v>
      </c>
      <c r="L1090" s="3">
        <f t="shared" si="81"/>
        <v>1</v>
      </c>
      <c r="N1090">
        <f t="shared" si="82"/>
        <v>1</v>
      </c>
      <c r="O1090">
        <f t="shared" si="83"/>
        <v>1</v>
      </c>
      <c r="P1090">
        <f t="shared" si="84"/>
        <v>3</v>
      </c>
      <c r="R1090">
        <f t="shared" si="80"/>
        <v>0</v>
      </c>
    </row>
    <row r="1091" spans="1:18" x14ac:dyDescent="0.25">
      <c r="A1091" t="s">
        <v>5217</v>
      </c>
      <c r="B1091" t="s">
        <v>0</v>
      </c>
      <c r="C1091">
        <v>343</v>
      </c>
      <c r="D1091">
        <v>110674211</v>
      </c>
      <c r="E1091" t="s">
        <v>5218</v>
      </c>
      <c r="F1091" t="s">
        <v>5219</v>
      </c>
      <c r="G1091" t="s">
        <v>0</v>
      </c>
      <c r="H1091" t="s">
        <v>0</v>
      </c>
      <c r="I1091" t="s">
        <v>7972</v>
      </c>
      <c r="J1091" s="6">
        <v>2645057</v>
      </c>
      <c r="K1091" s="3">
        <v>2646088</v>
      </c>
      <c r="L1091" s="3">
        <f t="shared" si="81"/>
        <v>17</v>
      </c>
      <c r="N1091">
        <f t="shared" si="82"/>
        <v>2</v>
      </c>
      <c r="O1091">
        <f t="shared" si="83"/>
        <v>2</v>
      </c>
      <c r="P1091">
        <f t="shared" si="84"/>
        <v>4</v>
      </c>
      <c r="R1091">
        <f t="shared" ref="R1091:R1154" si="85">MOD(C1091,3)</f>
        <v>1</v>
      </c>
    </row>
    <row r="1092" spans="1:18" x14ac:dyDescent="0.25">
      <c r="A1092" t="s">
        <v>5220</v>
      </c>
      <c r="B1092" t="s">
        <v>0</v>
      </c>
      <c r="C1092">
        <v>254</v>
      </c>
      <c r="D1092">
        <v>110673925</v>
      </c>
      <c r="E1092" t="s">
        <v>0</v>
      </c>
      <c r="F1092" t="s">
        <v>5221</v>
      </c>
      <c r="G1092" t="s">
        <v>0</v>
      </c>
      <c r="H1092" t="s">
        <v>0</v>
      </c>
      <c r="I1092" t="s">
        <v>7973</v>
      </c>
      <c r="J1092" s="6">
        <v>2646133</v>
      </c>
      <c r="K1092" s="3">
        <v>2646897</v>
      </c>
      <c r="L1092" s="3">
        <f t="shared" ref="L1092:L1155" si="86">J1092-K1091</f>
        <v>45</v>
      </c>
      <c r="N1092">
        <f t="shared" ref="N1092:N1155" si="87">IF(L1092&lt;50,N1091+1,0)</f>
        <v>3</v>
      </c>
      <c r="O1092">
        <f t="shared" ref="O1092:O1155" si="88">IF(L1092&lt;100,O1091+1,0)</f>
        <v>3</v>
      </c>
      <c r="P1092">
        <f t="shared" ref="P1092:P1155" si="89">IF(L1092&lt;200,P1091+1,0)</f>
        <v>5</v>
      </c>
      <c r="R1092">
        <f t="shared" si="85"/>
        <v>2</v>
      </c>
    </row>
    <row r="1093" spans="1:18" x14ac:dyDescent="0.25">
      <c r="A1093" t="s">
        <v>5224</v>
      </c>
      <c r="B1093" t="s">
        <v>0</v>
      </c>
      <c r="C1093">
        <v>298</v>
      </c>
      <c r="D1093">
        <v>110675187</v>
      </c>
      <c r="E1093" t="s">
        <v>0</v>
      </c>
      <c r="F1093" t="s">
        <v>5225</v>
      </c>
      <c r="G1093" t="s">
        <v>0</v>
      </c>
      <c r="H1093" t="s">
        <v>0</v>
      </c>
      <c r="I1093" t="s">
        <v>7446</v>
      </c>
      <c r="J1093" s="6">
        <v>2648459</v>
      </c>
      <c r="K1093" s="3">
        <v>2649355</v>
      </c>
      <c r="L1093" s="3">
        <f t="shared" si="86"/>
        <v>1562</v>
      </c>
      <c r="N1093">
        <f t="shared" si="87"/>
        <v>0</v>
      </c>
      <c r="O1093">
        <f t="shared" si="88"/>
        <v>0</v>
      </c>
      <c r="P1093">
        <f t="shared" si="89"/>
        <v>0</v>
      </c>
      <c r="R1093">
        <f t="shared" si="85"/>
        <v>1</v>
      </c>
    </row>
    <row r="1094" spans="1:18" x14ac:dyDescent="0.25">
      <c r="A1094" t="s">
        <v>5226</v>
      </c>
      <c r="B1094" t="s">
        <v>0</v>
      </c>
      <c r="C1094">
        <v>437</v>
      </c>
      <c r="D1094">
        <v>110676083</v>
      </c>
      <c r="E1094" t="s">
        <v>0</v>
      </c>
      <c r="F1094" t="s">
        <v>5227</v>
      </c>
      <c r="G1094" t="s">
        <v>0</v>
      </c>
      <c r="H1094" t="s">
        <v>0</v>
      </c>
      <c r="I1094" t="s">
        <v>7854</v>
      </c>
      <c r="J1094" s="6">
        <v>2649352</v>
      </c>
      <c r="K1094" s="3">
        <v>2650665</v>
      </c>
      <c r="L1094" s="3">
        <f t="shared" si="86"/>
        <v>-3</v>
      </c>
      <c r="N1094">
        <f t="shared" si="87"/>
        <v>1</v>
      </c>
      <c r="O1094">
        <f t="shared" si="88"/>
        <v>1</v>
      </c>
      <c r="P1094">
        <f t="shared" si="89"/>
        <v>1</v>
      </c>
      <c r="R1094">
        <f t="shared" si="85"/>
        <v>2</v>
      </c>
    </row>
    <row r="1095" spans="1:18" x14ac:dyDescent="0.25">
      <c r="A1095" t="s">
        <v>5228</v>
      </c>
      <c r="B1095" t="s">
        <v>0</v>
      </c>
      <c r="C1095">
        <v>189</v>
      </c>
      <c r="D1095">
        <v>110674799</v>
      </c>
      <c r="E1095" t="s">
        <v>0</v>
      </c>
      <c r="F1095" t="s">
        <v>5229</v>
      </c>
      <c r="G1095" t="s">
        <v>0</v>
      </c>
      <c r="H1095" t="s">
        <v>0</v>
      </c>
      <c r="I1095" t="s">
        <v>7574</v>
      </c>
      <c r="J1095" s="6">
        <v>2650688</v>
      </c>
      <c r="K1095" s="3">
        <v>2651257</v>
      </c>
      <c r="L1095" s="3">
        <f t="shared" si="86"/>
        <v>23</v>
      </c>
      <c r="N1095">
        <f t="shared" si="87"/>
        <v>2</v>
      </c>
      <c r="O1095">
        <f t="shared" si="88"/>
        <v>2</v>
      </c>
      <c r="P1095">
        <f t="shared" si="89"/>
        <v>2</v>
      </c>
      <c r="R1095">
        <f t="shared" si="85"/>
        <v>0</v>
      </c>
    </row>
    <row r="1096" spans="1:18" x14ac:dyDescent="0.25">
      <c r="A1096" t="s">
        <v>5230</v>
      </c>
      <c r="B1096" t="s">
        <v>0</v>
      </c>
      <c r="C1096">
        <v>202</v>
      </c>
      <c r="D1096">
        <v>110675413</v>
      </c>
      <c r="E1096" t="s">
        <v>5231</v>
      </c>
      <c r="F1096" t="s">
        <v>5232</v>
      </c>
      <c r="G1096" t="s">
        <v>0</v>
      </c>
      <c r="H1096" t="s">
        <v>0</v>
      </c>
      <c r="I1096" t="s">
        <v>7974</v>
      </c>
      <c r="J1096" s="6">
        <v>2651260</v>
      </c>
      <c r="K1096" s="3">
        <v>2651868</v>
      </c>
      <c r="L1096" s="3">
        <f t="shared" si="86"/>
        <v>3</v>
      </c>
      <c r="N1096">
        <f t="shared" si="87"/>
        <v>3</v>
      </c>
      <c r="O1096">
        <f t="shared" si="88"/>
        <v>3</v>
      </c>
      <c r="P1096">
        <f t="shared" si="89"/>
        <v>3</v>
      </c>
      <c r="R1096">
        <f t="shared" si="85"/>
        <v>1</v>
      </c>
    </row>
    <row r="1097" spans="1:18" x14ac:dyDescent="0.25">
      <c r="A1097" t="s">
        <v>5233</v>
      </c>
      <c r="B1097" t="s">
        <v>0</v>
      </c>
      <c r="C1097">
        <v>100</v>
      </c>
      <c r="D1097">
        <v>110673520</v>
      </c>
      <c r="E1097" t="s">
        <v>0</v>
      </c>
      <c r="F1097" t="s">
        <v>5234</v>
      </c>
      <c r="G1097" t="s">
        <v>0</v>
      </c>
      <c r="H1097" t="s">
        <v>0</v>
      </c>
      <c r="I1097" t="s">
        <v>7975</v>
      </c>
      <c r="J1097" s="6">
        <v>2651870</v>
      </c>
      <c r="K1097" s="3">
        <v>2652172</v>
      </c>
      <c r="L1097" s="3">
        <f t="shared" si="86"/>
        <v>2</v>
      </c>
      <c r="N1097">
        <f t="shared" si="87"/>
        <v>4</v>
      </c>
      <c r="O1097">
        <f t="shared" si="88"/>
        <v>4</v>
      </c>
      <c r="P1097">
        <f t="shared" si="89"/>
        <v>4</v>
      </c>
      <c r="R1097">
        <f t="shared" si="85"/>
        <v>1</v>
      </c>
    </row>
    <row r="1098" spans="1:18" x14ac:dyDescent="0.25">
      <c r="A1098" t="s">
        <v>5235</v>
      </c>
      <c r="B1098" t="s">
        <v>0</v>
      </c>
      <c r="C1098">
        <v>428</v>
      </c>
      <c r="D1098">
        <v>110674061</v>
      </c>
      <c r="E1098" t="s">
        <v>5236</v>
      </c>
      <c r="F1098" t="s">
        <v>5237</v>
      </c>
      <c r="G1098" t="s">
        <v>0</v>
      </c>
      <c r="H1098" t="s">
        <v>0</v>
      </c>
      <c r="I1098" t="s">
        <v>7976</v>
      </c>
      <c r="J1098" s="6">
        <v>2652190</v>
      </c>
      <c r="K1098" s="3">
        <v>2653476</v>
      </c>
      <c r="L1098" s="3">
        <f t="shared" si="86"/>
        <v>18</v>
      </c>
      <c r="N1098">
        <f t="shared" si="87"/>
        <v>5</v>
      </c>
      <c r="O1098">
        <f t="shared" si="88"/>
        <v>5</v>
      </c>
      <c r="P1098">
        <f t="shared" si="89"/>
        <v>5</v>
      </c>
      <c r="R1098">
        <f t="shared" si="85"/>
        <v>2</v>
      </c>
    </row>
    <row r="1099" spans="1:18" x14ac:dyDescent="0.25">
      <c r="A1099" t="s">
        <v>5238</v>
      </c>
      <c r="B1099" t="s">
        <v>0</v>
      </c>
      <c r="C1099">
        <v>100</v>
      </c>
      <c r="D1099">
        <v>110675278</v>
      </c>
      <c r="E1099" t="s">
        <v>5239</v>
      </c>
      <c r="F1099" t="s">
        <v>5240</v>
      </c>
      <c r="G1099" t="s">
        <v>0</v>
      </c>
      <c r="H1099" t="s">
        <v>0</v>
      </c>
      <c r="I1099" t="s">
        <v>7977</v>
      </c>
      <c r="J1099" s="6">
        <v>2653643</v>
      </c>
      <c r="K1099" s="3">
        <v>2653945</v>
      </c>
      <c r="L1099" s="3">
        <f t="shared" si="86"/>
        <v>167</v>
      </c>
      <c r="N1099">
        <f t="shared" si="87"/>
        <v>0</v>
      </c>
      <c r="O1099">
        <f t="shared" si="88"/>
        <v>0</v>
      </c>
      <c r="P1099">
        <f t="shared" si="89"/>
        <v>6</v>
      </c>
      <c r="R1099">
        <f t="shared" si="85"/>
        <v>1</v>
      </c>
    </row>
    <row r="1100" spans="1:18" x14ac:dyDescent="0.25">
      <c r="A1100" t="s">
        <v>5241</v>
      </c>
      <c r="B1100" t="s">
        <v>0</v>
      </c>
      <c r="C1100">
        <v>123</v>
      </c>
      <c r="D1100">
        <v>110675747</v>
      </c>
      <c r="E1100" t="s">
        <v>0</v>
      </c>
      <c r="F1100" t="s">
        <v>5242</v>
      </c>
      <c r="G1100" t="s">
        <v>0</v>
      </c>
      <c r="H1100" t="s">
        <v>0</v>
      </c>
      <c r="I1100" t="s">
        <v>6790</v>
      </c>
      <c r="J1100" s="6">
        <v>2653949</v>
      </c>
      <c r="K1100" s="3">
        <v>2654320</v>
      </c>
      <c r="L1100" s="3">
        <f t="shared" si="86"/>
        <v>4</v>
      </c>
      <c r="N1100">
        <f t="shared" si="87"/>
        <v>1</v>
      </c>
      <c r="O1100">
        <f t="shared" si="88"/>
        <v>1</v>
      </c>
      <c r="P1100">
        <f t="shared" si="89"/>
        <v>7</v>
      </c>
      <c r="R1100">
        <f t="shared" si="85"/>
        <v>0</v>
      </c>
    </row>
    <row r="1101" spans="1:18" x14ac:dyDescent="0.25">
      <c r="A1101" t="s">
        <v>5243</v>
      </c>
      <c r="B1101" t="s">
        <v>0</v>
      </c>
      <c r="C1101">
        <v>103</v>
      </c>
      <c r="D1101">
        <v>110673881</v>
      </c>
      <c r="E1101" t="s">
        <v>5244</v>
      </c>
      <c r="F1101" t="s">
        <v>5245</v>
      </c>
      <c r="G1101" t="s">
        <v>0</v>
      </c>
      <c r="H1101" t="s">
        <v>0</v>
      </c>
      <c r="I1101" t="s">
        <v>7978</v>
      </c>
      <c r="J1101" s="6">
        <v>2654330</v>
      </c>
      <c r="K1101" s="3">
        <v>2654641</v>
      </c>
      <c r="L1101" s="3">
        <f t="shared" si="86"/>
        <v>10</v>
      </c>
      <c r="N1101">
        <f t="shared" si="87"/>
        <v>2</v>
      </c>
      <c r="O1101">
        <f t="shared" si="88"/>
        <v>2</v>
      </c>
      <c r="P1101">
        <f t="shared" si="89"/>
        <v>8</v>
      </c>
      <c r="R1101">
        <f t="shared" si="85"/>
        <v>1</v>
      </c>
    </row>
    <row r="1102" spans="1:18" x14ac:dyDescent="0.25">
      <c r="A1102" t="s">
        <v>5246</v>
      </c>
      <c r="B1102" t="s">
        <v>0</v>
      </c>
      <c r="C1102">
        <v>480</v>
      </c>
      <c r="D1102">
        <v>110673278</v>
      </c>
      <c r="E1102" t="s">
        <v>0</v>
      </c>
      <c r="F1102" t="s">
        <v>5247</v>
      </c>
      <c r="G1102" t="s">
        <v>0</v>
      </c>
      <c r="H1102" t="s">
        <v>0</v>
      </c>
      <c r="I1102" t="s">
        <v>7979</v>
      </c>
      <c r="J1102" s="6">
        <v>2654767</v>
      </c>
      <c r="K1102" s="3">
        <v>2656209</v>
      </c>
      <c r="L1102" s="3">
        <f t="shared" si="86"/>
        <v>126</v>
      </c>
      <c r="N1102">
        <f t="shared" si="87"/>
        <v>0</v>
      </c>
      <c r="O1102">
        <f t="shared" si="88"/>
        <v>0</v>
      </c>
      <c r="P1102">
        <f t="shared" si="89"/>
        <v>9</v>
      </c>
      <c r="R1102">
        <f t="shared" si="85"/>
        <v>0</v>
      </c>
    </row>
    <row r="1103" spans="1:18" x14ac:dyDescent="0.25">
      <c r="A1103" t="s">
        <v>5248</v>
      </c>
      <c r="B1103" t="s">
        <v>0</v>
      </c>
      <c r="C1103">
        <v>235</v>
      </c>
      <c r="D1103">
        <v>110674123</v>
      </c>
      <c r="E1103" t="s">
        <v>0</v>
      </c>
      <c r="F1103" t="s">
        <v>5249</v>
      </c>
      <c r="G1103" t="s">
        <v>0</v>
      </c>
      <c r="H1103" t="s">
        <v>0</v>
      </c>
      <c r="I1103" t="s">
        <v>6790</v>
      </c>
      <c r="J1103" s="6">
        <v>2656226</v>
      </c>
      <c r="K1103" s="3">
        <v>2656933</v>
      </c>
      <c r="L1103" s="3">
        <f t="shared" si="86"/>
        <v>17</v>
      </c>
      <c r="N1103">
        <f t="shared" si="87"/>
        <v>1</v>
      </c>
      <c r="O1103">
        <f t="shared" si="88"/>
        <v>1</v>
      </c>
      <c r="P1103">
        <f t="shared" si="89"/>
        <v>10</v>
      </c>
      <c r="R1103">
        <f t="shared" si="85"/>
        <v>1</v>
      </c>
    </row>
    <row r="1104" spans="1:18" x14ac:dyDescent="0.25">
      <c r="A1104" t="s">
        <v>5250</v>
      </c>
      <c r="B1104" t="s">
        <v>0</v>
      </c>
      <c r="C1104">
        <v>617</v>
      </c>
      <c r="D1104">
        <v>110673478</v>
      </c>
      <c r="E1104" t="s">
        <v>0</v>
      </c>
      <c r="F1104" t="s">
        <v>5251</v>
      </c>
      <c r="G1104" t="s">
        <v>0</v>
      </c>
      <c r="H1104" t="s">
        <v>0</v>
      </c>
      <c r="I1104" t="s">
        <v>7294</v>
      </c>
      <c r="J1104" s="6">
        <v>2656911</v>
      </c>
      <c r="K1104" s="3">
        <v>2658764</v>
      </c>
      <c r="L1104" s="3">
        <f t="shared" si="86"/>
        <v>-22</v>
      </c>
      <c r="N1104">
        <f t="shared" si="87"/>
        <v>2</v>
      </c>
      <c r="O1104">
        <f t="shared" si="88"/>
        <v>2</v>
      </c>
      <c r="P1104">
        <f t="shared" si="89"/>
        <v>11</v>
      </c>
      <c r="R1104">
        <f t="shared" si="85"/>
        <v>2</v>
      </c>
    </row>
    <row r="1105" spans="1:18" x14ac:dyDescent="0.25">
      <c r="A1105" t="s">
        <v>5252</v>
      </c>
      <c r="B1105" t="s">
        <v>0</v>
      </c>
      <c r="C1105">
        <v>284</v>
      </c>
      <c r="D1105">
        <v>110674267</v>
      </c>
      <c r="E1105" t="s">
        <v>0</v>
      </c>
      <c r="F1105" t="s">
        <v>5253</v>
      </c>
      <c r="G1105" t="s">
        <v>0</v>
      </c>
      <c r="H1105" t="s">
        <v>0</v>
      </c>
      <c r="I1105" t="s">
        <v>7674</v>
      </c>
      <c r="J1105" s="6">
        <v>2658896</v>
      </c>
      <c r="K1105" s="3">
        <v>2659750</v>
      </c>
      <c r="L1105" s="3">
        <f t="shared" si="86"/>
        <v>132</v>
      </c>
      <c r="N1105">
        <f t="shared" si="87"/>
        <v>0</v>
      </c>
      <c r="O1105">
        <f t="shared" si="88"/>
        <v>0</v>
      </c>
      <c r="P1105">
        <f t="shared" si="89"/>
        <v>12</v>
      </c>
      <c r="R1105">
        <f t="shared" si="85"/>
        <v>2</v>
      </c>
    </row>
    <row r="1106" spans="1:18" x14ac:dyDescent="0.25">
      <c r="A1106" t="s">
        <v>5254</v>
      </c>
      <c r="B1106" t="s">
        <v>0</v>
      </c>
      <c r="C1106">
        <v>280</v>
      </c>
      <c r="D1106">
        <v>110675180</v>
      </c>
      <c r="E1106" t="s">
        <v>0</v>
      </c>
      <c r="F1106" t="s">
        <v>5255</v>
      </c>
      <c r="G1106" t="s">
        <v>0</v>
      </c>
      <c r="H1106" t="s">
        <v>0</v>
      </c>
      <c r="I1106" t="s">
        <v>7980</v>
      </c>
      <c r="J1106" s="6">
        <v>2659747</v>
      </c>
      <c r="K1106" s="3">
        <v>2660589</v>
      </c>
      <c r="L1106" s="3">
        <f t="shared" si="86"/>
        <v>-3</v>
      </c>
      <c r="N1106">
        <f t="shared" si="87"/>
        <v>1</v>
      </c>
      <c r="O1106">
        <f t="shared" si="88"/>
        <v>1</v>
      </c>
      <c r="P1106">
        <f t="shared" si="89"/>
        <v>13</v>
      </c>
      <c r="R1106">
        <f t="shared" si="85"/>
        <v>1</v>
      </c>
    </row>
    <row r="1107" spans="1:18" x14ac:dyDescent="0.25">
      <c r="A1107" t="s">
        <v>5256</v>
      </c>
      <c r="B1107" t="s">
        <v>0</v>
      </c>
      <c r="C1107">
        <v>374</v>
      </c>
      <c r="D1107">
        <v>110675852</v>
      </c>
      <c r="E1107" t="s">
        <v>5257</v>
      </c>
      <c r="F1107" t="s">
        <v>5258</v>
      </c>
      <c r="G1107" t="s">
        <v>0</v>
      </c>
      <c r="H1107" t="s">
        <v>0</v>
      </c>
      <c r="I1107" t="s">
        <v>7981</v>
      </c>
      <c r="J1107" s="6">
        <v>2660742</v>
      </c>
      <c r="K1107" s="3">
        <v>2661866</v>
      </c>
      <c r="L1107" s="3">
        <f t="shared" si="86"/>
        <v>153</v>
      </c>
      <c r="N1107">
        <f t="shared" si="87"/>
        <v>0</v>
      </c>
      <c r="O1107">
        <f t="shared" si="88"/>
        <v>0</v>
      </c>
      <c r="P1107">
        <f t="shared" si="89"/>
        <v>14</v>
      </c>
      <c r="R1107">
        <f t="shared" si="85"/>
        <v>2</v>
      </c>
    </row>
    <row r="1108" spans="1:18" x14ac:dyDescent="0.25">
      <c r="A1108" t="s">
        <v>5259</v>
      </c>
      <c r="B1108" t="s">
        <v>0</v>
      </c>
      <c r="C1108">
        <v>90</v>
      </c>
      <c r="D1108">
        <v>110673752</v>
      </c>
      <c r="E1108" t="s">
        <v>5260</v>
      </c>
      <c r="F1108" t="s">
        <v>5261</v>
      </c>
      <c r="G1108" t="s">
        <v>0</v>
      </c>
      <c r="H1108" t="s">
        <v>0</v>
      </c>
      <c r="I1108" t="s">
        <v>7982</v>
      </c>
      <c r="J1108" s="6">
        <v>2662014</v>
      </c>
      <c r="K1108" s="3">
        <v>2662286</v>
      </c>
      <c r="L1108" s="3">
        <f t="shared" si="86"/>
        <v>148</v>
      </c>
      <c r="N1108">
        <f t="shared" si="87"/>
        <v>0</v>
      </c>
      <c r="O1108">
        <f t="shared" si="88"/>
        <v>0</v>
      </c>
      <c r="P1108">
        <f t="shared" si="89"/>
        <v>15</v>
      </c>
      <c r="R1108">
        <f t="shared" si="85"/>
        <v>0</v>
      </c>
    </row>
    <row r="1109" spans="1:18" x14ac:dyDescent="0.25">
      <c r="A1109" t="s">
        <v>5263</v>
      </c>
      <c r="B1109" t="s">
        <v>0</v>
      </c>
      <c r="C1109">
        <v>265</v>
      </c>
      <c r="D1109">
        <v>110673275</v>
      </c>
      <c r="E1109" t="s">
        <v>5264</v>
      </c>
      <c r="F1109" t="s">
        <v>5265</v>
      </c>
      <c r="G1109" t="s">
        <v>0</v>
      </c>
      <c r="H1109" t="s">
        <v>0</v>
      </c>
      <c r="I1109" t="s">
        <v>7983</v>
      </c>
      <c r="J1109" s="6">
        <v>2662297</v>
      </c>
      <c r="K1109" s="3">
        <v>2663094</v>
      </c>
      <c r="L1109" s="3">
        <f t="shared" si="86"/>
        <v>11</v>
      </c>
      <c r="N1109">
        <f t="shared" si="87"/>
        <v>1</v>
      </c>
      <c r="O1109">
        <f t="shared" si="88"/>
        <v>1</v>
      </c>
      <c r="P1109">
        <f t="shared" si="89"/>
        <v>16</v>
      </c>
      <c r="R1109">
        <f t="shared" si="85"/>
        <v>1</v>
      </c>
    </row>
    <row r="1110" spans="1:18" x14ac:dyDescent="0.25">
      <c r="A1110" t="s">
        <v>5266</v>
      </c>
      <c r="B1110" t="s">
        <v>0</v>
      </c>
      <c r="C1110">
        <v>211</v>
      </c>
      <c r="D1110">
        <v>110674295</v>
      </c>
      <c r="E1110" t="s">
        <v>5267</v>
      </c>
      <c r="F1110" t="s">
        <v>5268</v>
      </c>
      <c r="G1110" t="s">
        <v>0</v>
      </c>
      <c r="H1110" t="s">
        <v>0</v>
      </c>
      <c r="I1110" t="s">
        <v>7984</v>
      </c>
      <c r="J1110" s="6">
        <v>2663123</v>
      </c>
      <c r="K1110" s="3">
        <v>2663758</v>
      </c>
      <c r="L1110" s="3">
        <f t="shared" si="86"/>
        <v>29</v>
      </c>
      <c r="N1110">
        <f t="shared" si="87"/>
        <v>2</v>
      </c>
      <c r="O1110">
        <f t="shared" si="88"/>
        <v>2</v>
      </c>
      <c r="P1110">
        <f t="shared" si="89"/>
        <v>17</v>
      </c>
      <c r="R1110">
        <f t="shared" si="85"/>
        <v>1</v>
      </c>
    </row>
    <row r="1111" spans="1:18" x14ac:dyDescent="0.25">
      <c r="A1111" t="s">
        <v>5269</v>
      </c>
      <c r="B1111" t="s">
        <v>0</v>
      </c>
      <c r="C1111">
        <v>1023</v>
      </c>
      <c r="D1111">
        <v>110674965</v>
      </c>
      <c r="E1111" t="s">
        <v>0</v>
      </c>
      <c r="F1111" t="s">
        <v>5270</v>
      </c>
      <c r="G1111" t="s">
        <v>0</v>
      </c>
      <c r="H1111" t="s">
        <v>0</v>
      </c>
      <c r="I1111" t="s">
        <v>6980</v>
      </c>
      <c r="J1111" s="6">
        <v>2664005</v>
      </c>
      <c r="K1111" s="3">
        <v>2667076</v>
      </c>
      <c r="L1111" s="3">
        <f t="shared" si="86"/>
        <v>247</v>
      </c>
      <c r="N1111">
        <f t="shared" si="87"/>
        <v>0</v>
      </c>
      <c r="O1111">
        <f t="shared" si="88"/>
        <v>0</v>
      </c>
      <c r="P1111">
        <f t="shared" si="89"/>
        <v>0</v>
      </c>
      <c r="R1111">
        <f t="shared" si="85"/>
        <v>0</v>
      </c>
    </row>
    <row r="1112" spans="1:18" x14ac:dyDescent="0.25">
      <c r="A1112" t="s">
        <v>5271</v>
      </c>
      <c r="B1112" t="s">
        <v>0</v>
      </c>
      <c r="C1112">
        <v>165</v>
      </c>
      <c r="D1112">
        <v>110675080</v>
      </c>
      <c r="E1112" t="s">
        <v>5272</v>
      </c>
      <c r="F1112" t="s">
        <v>5273</v>
      </c>
      <c r="G1112" t="s">
        <v>0</v>
      </c>
      <c r="H1112" t="s">
        <v>0</v>
      </c>
      <c r="I1112" t="s">
        <v>7985</v>
      </c>
      <c r="J1112" s="6">
        <v>2667085</v>
      </c>
      <c r="K1112" s="3">
        <v>2667582</v>
      </c>
      <c r="L1112" s="3">
        <f t="shared" si="86"/>
        <v>9</v>
      </c>
      <c r="N1112">
        <f t="shared" si="87"/>
        <v>1</v>
      </c>
      <c r="O1112">
        <f t="shared" si="88"/>
        <v>1</v>
      </c>
      <c r="P1112">
        <f t="shared" si="89"/>
        <v>1</v>
      </c>
      <c r="R1112">
        <f t="shared" si="85"/>
        <v>0</v>
      </c>
    </row>
    <row r="1113" spans="1:18" x14ac:dyDescent="0.25">
      <c r="A1113" t="s">
        <v>5274</v>
      </c>
      <c r="B1113" t="s">
        <v>0</v>
      </c>
      <c r="C1113">
        <v>283</v>
      </c>
      <c r="D1113">
        <v>110675911</v>
      </c>
      <c r="E1113" t="s">
        <v>5275</v>
      </c>
      <c r="F1113" t="s">
        <v>5276</v>
      </c>
      <c r="G1113" t="s">
        <v>0</v>
      </c>
      <c r="H1113" t="s">
        <v>0</v>
      </c>
      <c r="I1113" t="s">
        <v>7986</v>
      </c>
      <c r="J1113" s="6">
        <v>2667598</v>
      </c>
      <c r="K1113" s="3">
        <v>2668449</v>
      </c>
      <c r="L1113" s="3">
        <f t="shared" si="86"/>
        <v>16</v>
      </c>
      <c r="N1113">
        <f t="shared" si="87"/>
        <v>2</v>
      </c>
      <c r="O1113">
        <f t="shared" si="88"/>
        <v>2</v>
      </c>
      <c r="P1113">
        <f t="shared" si="89"/>
        <v>2</v>
      </c>
      <c r="R1113">
        <f t="shared" si="85"/>
        <v>1</v>
      </c>
    </row>
    <row r="1114" spans="1:18" x14ac:dyDescent="0.25">
      <c r="A1114" t="s">
        <v>5277</v>
      </c>
      <c r="B1114" t="s">
        <v>0</v>
      </c>
      <c r="C1114">
        <v>342</v>
      </c>
      <c r="D1114">
        <v>110674034</v>
      </c>
      <c r="E1114" t="s">
        <v>5278</v>
      </c>
      <c r="F1114" t="s">
        <v>5279</v>
      </c>
      <c r="G1114" t="s">
        <v>0</v>
      </c>
      <c r="H1114" t="s">
        <v>0</v>
      </c>
      <c r="I1114" t="s">
        <v>7987</v>
      </c>
      <c r="J1114" s="6">
        <v>2668453</v>
      </c>
      <c r="K1114" s="3">
        <v>2669481</v>
      </c>
      <c r="L1114" s="3">
        <f t="shared" si="86"/>
        <v>4</v>
      </c>
      <c r="N1114">
        <f t="shared" si="87"/>
        <v>3</v>
      </c>
      <c r="O1114">
        <f t="shared" si="88"/>
        <v>3</v>
      </c>
      <c r="P1114">
        <f t="shared" si="89"/>
        <v>3</v>
      </c>
      <c r="R1114">
        <f t="shared" si="85"/>
        <v>0</v>
      </c>
    </row>
    <row r="1115" spans="1:18" x14ac:dyDescent="0.25">
      <c r="A1115" t="s">
        <v>5280</v>
      </c>
      <c r="B1115" t="s">
        <v>0</v>
      </c>
      <c r="C1115">
        <v>227</v>
      </c>
      <c r="D1115">
        <v>110674706</v>
      </c>
      <c r="E1115" t="s">
        <v>0</v>
      </c>
      <c r="F1115" t="s">
        <v>5281</v>
      </c>
      <c r="G1115" t="s">
        <v>0</v>
      </c>
      <c r="H1115" t="s">
        <v>0</v>
      </c>
      <c r="I1115" t="s">
        <v>7988</v>
      </c>
      <c r="J1115" s="6">
        <v>2669501</v>
      </c>
      <c r="K1115" s="3">
        <v>2670184</v>
      </c>
      <c r="L1115" s="3">
        <f t="shared" si="86"/>
        <v>20</v>
      </c>
      <c r="N1115">
        <f t="shared" si="87"/>
        <v>4</v>
      </c>
      <c r="O1115">
        <f t="shared" si="88"/>
        <v>4</v>
      </c>
      <c r="P1115">
        <f t="shared" si="89"/>
        <v>4</v>
      </c>
      <c r="R1115">
        <f t="shared" si="85"/>
        <v>2</v>
      </c>
    </row>
    <row r="1116" spans="1:18" x14ac:dyDescent="0.25">
      <c r="A1116" t="s">
        <v>5282</v>
      </c>
      <c r="B1116" t="s">
        <v>0</v>
      </c>
      <c r="C1116">
        <v>192</v>
      </c>
      <c r="D1116">
        <v>110675345</v>
      </c>
      <c r="E1116" t="s">
        <v>5283</v>
      </c>
      <c r="F1116" t="s">
        <v>5284</v>
      </c>
      <c r="G1116" t="s">
        <v>0</v>
      </c>
      <c r="H1116" t="s">
        <v>0</v>
      </c>
      <c r="I1116" t="s">
        <v>7989</v>
      </c>
      <c r="J1116" s="6">
        <v>2670231</v>
      </c>
      <c r="K1116" s="3">
        <v>2670809</v>
      </c>
      <c r="L1116" s="3">
        <f t="shared" si="86"/>
        <v>47</v>
      </c>
      <c r="N1116">
        <f t="shared" si="87"/>
        <v>5</v>
      </c>
      <c r="O1116">
        <f t="shared" si="88"/>
        <v>5</v>
      </c>
      <c r="P1116">
        <f t="shared" si="89"/>
        <v>5</v>
      </c>
      <c r="R1116">
        <f t="shared" si="85"/>
        <v>0</v>
      </c>
    </row>
    <row r="1117" spans="1:18" x14ac:dyDescent="0.25">
      <c r="A1117" t="s">
        <v>5285</v>
      </c>
      <c r="B1117" t="s">
        <v>0</v>
      </c>
      <c r="C1117">
        <v>267</v>
      </c>
      <c r="D1117">
        <v>110674976</v>
      </c>
      <c r="E1117" t="s">
        <v>0</v>
      </c>
      <c r="F1117" t="s">
        <v>5286</v>
      </c>
      <c r="G1117" t="s">
        <v>0</v>
      </c>
      <c r="H1117" t="s">
        <v>0</v>
      </c>
      <c r="I1117" t="s">
        <v>6790</v>
      </c>
      <c r="J1117" s="6">
        <v>2671035</v>
      </c>
      <c r="K1117" s="3">
        <v>2671838</v>
      </c>
      <c r="L1117" s="3">
        <f t="shared" si="86"/>
        <v>226</v>
      </c>
      <c r="N1117">
        <f t="shared" si="87"/>
        <v>0</v>
      </c>
      <c r="O1117">
        <f t="shared" si="88"/>
        <v>0</v>
      </c>
      <c r="P1117">
        <f t="shared" si="89"/>
        <v>0</v>
      </c>
      <c r="R1117">
        <f t="shared" si="85"/>
        <v>0</v>
      </c>
    </row>
    <row r="1118" spans="1:18" x14ac:dyDescent="0.25">
      <c r="A1118" t="s">
        <v>5287</v>
      </c>
      <c r="B1118" t="s">
        <v>0</v>
      </c>
      <c r="C1118">
        <v>272</v>
      </c>
      <c r="D1118">
        <v>110674385</v>
      </c>
      <c r="E1118" t="s">
        <v>0</v>
      </c>
      <c r="F1118" t="s">
        <v>5288</v>
      </c>
      <c r="G1118" t="s">
        <v>0</v>
      </c>
      <c r="H1118" t="s">
        <v>0</v>
      </c>
      <c r="I1118" t="s">
        <v>6790</v>
      </c>
      <c r="J1118" s="6">
        <v>2672100</v>
      </c>
      <c r="K1118" s="3">
        <v>2672918</v>
      </c>
      <c r="L1118" s="3">
        <f t="shared" si="86"/>
        <v>262</v>
      </c>
      <c r="N1118">
        <f t="shared" si="87"/>
        <v>0</v>
      </c>
      <c r="O1118">
        <f t="shared" si="88"/>
        <v>0</v>
      </c>
      <c r="P1118">
        <f t="shared" si="89"/>
        <v>0</v>
      </c>
      <c r="R1118">
        <f t="shared" si="85"/>
        <v>2</v>
      </c>
    </row>
    <row r="1119" spans="1:18" x14ac:dyDescent="0.25">
      <c r="A1119" t="s">
        <v>5289</v>
      </c>
      <c r="B1119" t="s">
        <v>0</v>
      </c>
      <c r="C1119">
        <v>483</v>
      </c>
      <c r="D1119">
        <v>110676054</v>
      </c>
      <c r="E1119" t="s">
        <v>5290</v>
      </c>
      <c r="F1119" t="s">
        <v>5291</v>
      </c>
      <c r="G1119" t="s">
        <v>0</v>
      </c>
      <c r="H1119" t="s">
        <v>0</v>
      </c>
      <c r="I1119" t="s">
        <v>7990</v>
      </c>
      <c r="J1119" s="6">
        <v>2673232</v>
      </c>
      <c r="K1119" s="3">
        <v>2674683</v>
      </c>
      <c r="L1119" s="3">
        <f t="shared" si="86"/>
        <v>314</v>
      </c>
      <c r="N1119">
        <f t="shared" si="87"/>
        <v>0</v>
      </c>
      <c r="O1119">
        <f t="shared" si="88"/>
        <v>0</v>
      </c>
      <c r="P1119">
        <f t="shared" si="89"/>
        <v>0</v>
      </c>
      <c r="R1119">
        <f t="shared" si="85"/>
        <v>0</v>
      </c>
    </row>
    <row r="1120" spans="1:18" x14ac:dyDescent="0.25">
      <c r="A1120" t="s">
        <v>5294</v>
      </c>
      <c r="B1120" t="s">
        <v>0</v>
      </c>
      <c r="C1120">
        <v>378</v>
      </c>
      <c r="D1120">
        <v>110674340</v>
      </c>
      <c r="E1120" t="s">
        <v>0</v>
      </c>
      <c r="F1120" t="s">
        <v>5295</v>
      </c>
      <c r="G1120" t="s">
        <v>0</v>
      </c>
      <c r="H1120" t="s">
        <v>0</v>
      </c>
      <c r="I1120" t="s">
        <v>7991</v>
      </c>
      <c r="J1120" s="6">
        <v>2676482</v>
      </c>
      <c r="K1120" s="3">
        <v>2677618</v>
      </c>
      <c r="L1120" s="3">
        <f t="shared" si="86"/>
        <v>1799</v>
      </c>
      <c r="N1120">
        <f t="shared" si="87"/>
        <v>0</v>
      </c>
      <c r="O1120">
        <f t="shared" si="88"/>
        <v>0</v>
      </c>
      <c r="P1120">
        <f t="shared" si="89"/>
        <v>0</v>
      </c>
      <c r="R1120">
        <f t="shared" si="85"/>
        <v>0</v>
      </c>
    </row>
    <row r="1121" spans="1:18" x14ac:dyDescent="0.25">
      <c r="A1121" t="s">
        <v>5296</v>
      </c>
      <c r="B1121" t="s">
        <v>0</v>
      </c>
      <c r="C1121">
        <v>67</v>
      </c>
      <c r="D1121">
        <v>110674285</v>
      </c>
      <c r="E1121" t="s">
        <v>0</v>
      </c>
      <c r="F1121" t="s">
        <v>5297</v>
      </c>
      <c r="G1121" t="s">
        <v>0</v>
      </c>
      <c r="H1121" t="s">
        <v>0</v>
      </c>
      <c r="I1121" t="s">
        <v>7992</v>
      </c>
      <c r="J1121" s="6">
        <v>2677764</v>
      </c>
      <c r="K1121" s="3">
        <v>2677967</v>
      </c>
      <c r="L1121" s="3">
        <f t="shared" si="86"/>
        <v>146</v>
      </c>
      <c r="N1121">
        <f t="shared" si="87"/>
        <v>0</v>
      </c>
      <c r="O1121">
        <f t="shared" si="88"/>
        <v>0</v>
      </c>
      <c r="P1121">
        <f t="shared" si="89"/>
        <v>1</v>
      </c>
      <c r="R1121">
        <f t="shared" si="85"/>
        <v>1</v>
      </c>
    </row>
    <row r="1122" spans="1:18" x14ac:dyDescent="0.25">
      <c r="A1122" t="s">
        <v>5298</v>
      </c>
      <c r="B1122" t="s">
        <v>0</v>
      </c>
      <c r="C1122">
        <v>254</v>
      </c>
      <c r="D1122">
        <v>110676050</v>
      </c>
      <c r="E1122" t="s">
        <v>0</v>
      </c>
      <c r="F1122" t="s">
        <v>5299</v>
      </c>
      <c r="G1122" t="s">
        <v>0</v>
      </c>
      <c r="H1122" t="s">
        <v>0</v>
      </c>
      <c r="I1122" t="s">
        <v>6790</v>
      </c>
      <c r="J1122" s="6">
        <v>2678072</v>
      </c>
      <c r="K1122" s="3">
        <v>2678836</v>
      </c>
      <c r="L1122" s="3">
        <f t="shared" si="86"/>
        <v>105</v>
      </c>
      <c r="N1122">
        <f t="shared" si="87"/>
        <v>0</v>
      </c>
      <c r="O1122">
        <f t="shared" si="88"/>
        <v>0</v>
      </c>
      <c r="P1122">
        <f t="shared" si="89"/>
        <v>2</v>
      </c>
      <c r="R1122">
        <f t="shared" si="85"/>
        <v>2</v>
      </c>
    </row>
    <row r="1123" spans="1:18" x14ac:dyDescent="0.25">
      <c r="A1123" t="s">
        <v>5300</v>
      </c>
      <c r="B1123" t="s">
        <v>0</v>
      </c>
      <c r="C1123">
        <v>136</v>
      </c>
      <c r="D1123">
        <v>110675236</v>
      </c>
      <c r="E1123" t="s">
        <v>0</v>
      </c>
      <c r="F1123" t="s">
        <v>5301</v>
      </c>
      <c r="G1123" t="s">
        <v>0</v>
      </c>
      <c r="H1123" t="s">
        <v>0</v>
      </c>
      <c r="I1123" t="s">
        <v>7909</v>
      </c>
      <c r="J1123" s="6">
        <v>2679002</v>
      </c>
      <c r="K1123" s="3">
        <v>2679412</v>
      </c>
      <c r="L1123" s="3">
        <f t="shared" si="86"/>
        <v>166</v>
      </c>
      <c r="N1123">
        <f t="shared" si="87"/>
        <v>0</v>
      </c>
      <c r="O1123">
        <f t="shared" si="88"/>
        <v>0</v>
      </c>
      <c r="P1123">
        <f t="shared" si="89"/>
        <v>3</v>
      </c>
      <c r="R1123">
        <f t="shared" si="85"/>
        <v>1</v>
      </c>
    </row>
    <row r="1124" spans="1:18" x14ac:dyDescent="0.25">
      <c r="A1124" t="s">
        <v>5302</v>
      </c>
      <c r="B1124" t="s">
        <v>0</v>
      </c>
      <c r="C1124">
        <v>300</v>
      </c>
      <c r="D1124">
        <v>110673992</v>
      </c>
      <c r="E1124" t="s">
        <v>0</v>
      </c>
      <c r="F1124" t="s">
        <v>5303</v>
      </c>
      <c r="G1124" t="s">
        <v>0</v>
      </c>
      <c r="H1124" t="s">
        <v>0</v>
      </c>
      <c r="I1124" t="s">
        <v>7564</v>
      </c>
      <c r="J1124" s="6">
        <v>2679498</v>
      </c>
      <c r="K1124" s="3">
        <v>2680400</v>
      </c>
      <c r="L1124" s="3">
        <f t="shared" si="86"/>
        <v>86</v>
      </c>
      <c r="N1124">
        <f t="shared" si="87"/>
        <v>0</v>
      </c>
      <c r="O1124">
        <f t="shared" si="88"/>
        <v>1</v>
      </c>
      <c r="P1124">
        <f t="shared" si="89"/>
        <v>4</v>
      </c>
      <c r="R1124">
        <f t="shared" si="85"/>
        <v>0</v>
      </c>
    </row>
    <row r="1125" spans="1:18" x14ac:dyDescent="0.25">
      <c r="A1125" t="s">
        <v>5304</v>
      </c>
      <c r="B1125" t="s">
        <v>0</v>
      </c>
      <c r="C1125">
        <v>584</v>
      </c>
      <c r="D1125">
        <v>110673484</v>
      </c>
      <c r="E1125" t="s">
        <v>0</v>
      </c>
      <c r="F1125" t="s">
        <v>5305</v>
      </c>
      <c r="G1125" t="s">
        <v>0</v>
      </c>
      <c r="H1125" t="s">
        <v>0</v>
      </c>
      <c r="I1125" t="s">
        <v>6790</v>
      </c>
      <c r="J1125" s="6">
        <v>2680655</v>
      </c>
      <c r="K1125" s="3">
        <v>2682409</v>
      </c>
      <c r="L1125" s="3">
        <f t="shared" si="86"/>
        <v>255</v>
      </c>
      <c r="N1125">
        <f t="shared" si="87"/>
        <v>0</v>
      </c>
      <c r="O1125">
        <f t="shared" si="88"/>
        <v>0</v>
      </c>
      <c r="P1125">
        <f t="shared" si="89"/>
        <v>0</v>
      </c>
      <c r="R1125">
        <f t="shared" si="85"/>
        <v>2</v>
      </c>
    </row>
    <row r="1126" spans="1:18" x14ac:dyDescent="0.25">
      <c r="A1126" t="s">
        <v>5306</v>
      </c>
      <c r="B1126" t="s">
        <v>0</v>
      </c>
      <c r="C1126">
        <v>595</v>
      </c>
      <c r="D1126">
        <v>110675246</v>
      </c>
      <c r="E1126" t="s">
        <v>0</v>
      </c>
      <c r="F1126" t="s">
        <v>5307</v>
      </c>
      <c r="G1126" t="s">
        <v>0</v>
      </c>
      <c r="H1126" t="s">
        <v>0</v>
      </c>
      <c r="I1126" t="s">
        <v>7993</v>
      </c>
      <c r="J1126" s="6">
        <v>2682582</v>
      </c>
      <c r="K1126" s="3">
        <v>2684369</v>
      </c>
      <c r="L1126" s="3">
        <f t="shared" si="86"/>
        <v>173</v>
      </c>
      <c r="N1126">
        <f t="shared" si="87"/>
        <v>0</v>
      </c>
      <c r="O1126">
        <f t="shared" si="88"/>
        <v>0</v>
      </c>
      <c r="P1126">
        <f t="shared" si="89"/>
        <v>1</v>
      </c>
      <c r="R1126">
        <f t="shared" si="85"/>
        <v>1</v>
      </c>
    </row>
    <row r="1127" spans="1:18" x14ac:dyDescent="0.25">
      <c r="A1127" t="s">
        <v>5308</v>
      </c>
      <c r="B1127" t="s">
        <v>0</v>
      </c>
      <c r="C1127">
        <v>509</v>
      </c>
      <c r="D1127">
        <v>110674800</v>
      </c>
      <c r="E1127" t="s">
        <v>5309</v>
      </c>
      <c r="F1127" t="s">
        <v>5310</v>
      </c>
      <c r="G1127" t="s">
        <v>0</v>
      </c>
      <c r="H1127" t="s">
        <v>0</v>
      </c>
      <c r="I1127" t="s">
        <v>7994</v>
      </c>
      <c r="J1127" s="6">
        <v>2684693</v>
      </c>
      <c r="K1127" s="3">
        <v>2686222</v>
      </c>
      <c r="L1127" s="3">
        <f t="shared" si="86"/>
        <v>324</v>
      </c>
      <c r="N1127">
        <f t="shared" si="87"/>
        <v>0</v>
      </c>
      <c r="O1127">
        <f t="shared" si="88"/>
        <v>0</v>
      </c>
      <c r="P1127">
        <f t="shared" si="89"/>
        <v>0</v>
      </c>
      <c r="R1127">
        <f t="shared" si="85"/>
        <v>2</v>
      </c>
    </row>
    <row r="1128" spans="1:18" x14ac:dyDescent="0.25">
      <c r="A1128" t="s">
        <v>5311</v>
      </c>
      <c r="B1128" t="s">
        <v>0</v>
      </c>
      <c r="C1128">
        <v>298</v>
      </c>
      <c r="D1128">
        <v>110675831</v>
      </c>
      <c r="E1128" t="s">
        <v>0</v>
      </c>
      <c r="F1128" t="s">
        <v>5312</v>
      </c>
      <c r="G1128" t="s">
        <v>0</v>
      </c>
      <c r="H1128" t="s">
        <v>0</v>
      </c>
      <c r="I1128" t="s">
        <v>7483</v>
      </c>
      <c r="J1128" s="6">
        <v>2686393</v>
      </c>
      <c r="K1128" s="3">
        <v>2687289</v>
      </c>
      <c r="L1128" s="3">
        <f t="shared" si="86"/>
        <v>171</v>
      </c>
      <c r="N1128">
        <f t="shared" si="87"/>
        <v>0</v>
      </c>
      <c r="O1128">
        <f t="shared" si="88"/>
        <v>0</v>
      </c>
      <c r="P1128">
        <f t="shared" si="89"/>
        <v>1</v>
      </c>
      <c r="R1128">
        <f t="shared" si="85"/>
        <v>1</v>
      </c>
    </row>
    <row r="1129" spans="1:18" x14ac:dyDescent="0.25">
      <c r="A1129" t="s">
        <v>5313</v>
      </c>
      <c r="B1129" t="s">
        <v>0</v>
      </c>
      <c r="C1129">
        <v>35</v>
      </c>
      <c r="D1129">
        <v>110675172</v>
      </c>
      <c r="E1129" t="s">
        <v>0</v>
      </c>
      <c r="F1129" t="s">
        <v>5314</v>
      </c>
      <c r="G1129" t="s">
        <v>0</v>
      </c>
      <c r="H1129" t="s">
        <v>0</v>
      </c>
      <c r="I1129" t="s">
        <v>6796</v>
      </c>
      <c r="J1129" s="6">
        <v>2687401</v>
      </c>
      <c r="K1129" s="3">
        <v>2687508</v>
      </c>
      <c r="L1129" s="3">
        <f t="shared" si="86"/>
        <v>112</v>
      </c>
      <c r="N1129">
        <f t="shared" si="87"/>
        <v>0</v>
      </c>
      <c r="O1129">
        <f t="shared" si="88"/>
        <v>0</v>
      </c>
      <c r="P1129">
        <f t="shared" si="89"/>
        <v>2</v>
      </c>
      <c r="R1129">
        <f t="shared" si="85"/>
        <v>2</v>
      </c>
    </row>
    <row r="1130" spans="1:18" x14ac:dyDescent="0.25">
      <c r="A1130" t="s">
        <v>5315</v>
      </c>
      <c r="B1130" t="s">
        <v>0</v>
      </c>
      <c r="C1130">
        <v>922</v>
      </c>
      <c r="D1130">
        <v>110675811</v>
      </c>
      <c r="E1130" t="s">
        <v>0</v>
      </c>
      <c r="F1130" t="s">
        <v>5316</v>
      </c>
      <c r="G1130" t="s">
        <v>0</v>
      </c>
      <c r="H1130" t="s">
        <v>0</v>
      </c>
      <c r="I1130" t="s">
        <v>6790</v>
      </c>
      <c r="J1130" s="6">
        <v>2687515</v>
      </c>
      <c r="K1130" s="3">
        <v>2690283</v>
      </c>
      <c r="L1130" s="3">
        <f t="shared" si="86"/>
        <v>7</v>
      </c>
      <c r="N1130">
        <f t="shared" si="87"/>
        <v>1</v>
      </c>
      <c r="O1130">
        <f t="shared" si="88"/>
        <v>1</v>
      </c>
      <c r="P1130">
        <f t="shared" si="89"/>
        <v>3</v>
      </c>
      <c r="R1130">
        <f t="shared" si="85"/>
        <v>1</v>
      </c>
    </row>
    <row r="1131" spans="1:18" x14ac:dyDescent="0.25">
      <c r="A1131" t="s">
        <v>5317</v>
      </c>
      <c r="B1131" t="s">
        <v>0</v>
      </c>
      <c r="C1131">
        <v>379</v>
      </c>
      <c r="D1131">
        <v>110675189</v>
      </c>
      <c r="E1131" t="s">
        <v>0</v>
      </c>
      <c r="F1131" t="s">
        <v>5318</v>
      </c>
      <c r="G1131" t="s">
        <v>0</v>
      </c>
      <c r="H1131" t="s">
        <v>0</v>
      </c>
      <c r="I1131" t="s">
        <v>7003</v>
      </c>
      <c r="J1131" s="6">
        <v>2690273</v>
      </c>
      <c r="K1131" s="3">
        <v>2691412</v>
      </c>
      <c r="L1131" s="3">
        <f t="shared" si="86"/>
        <v>-10</v>
      </c>
      <c r="N1131">
        <f t="shared" si="87"/>
        <v>2</v>
      </c>
      <c r="O1131">
        <f t="shared" si="88"/>
        <v>2</v>
      </c>
      <c r="P1131">
        <f t="shared" si="89"/>
        <v>4</v>
      </c>
      <c r="R1131">
        <f t="shared" si="85"/>
        <v>1</v>
      </c>
    </row>
    <row r="1132" spans="1:18" x14ac:dyDescent="0.25">
      <c r="A1132" t="s">
        <v>5319</v>
      </c>
      <c r="B1132" t="s">
        <v>0</v>
      </c>
      <c r="C1132">
        <v>60</v>
      </c>
      <c r="D1132">
        <v>110674154</v>
      </c>
      <c r="E1132" t="s">
        <v>0</v>
      </c>
      <c r="F1132" t="s">
        <v>5320</v>
      </c>
      <c r="G1132" t="s">
        <v>0</v>
      </c>
      <c r="H1132" t="s">
        <v>0</v>
      </c>
      <c r="I1132" t="s">
        <v>7995</v>
      </c>
      <c r="J1132" s="6">
        <v>2691692</v>
      </c>
      <c r="K1132" s="3">
        <v>2691874</v>
      </c>
      <c r="L1132" s="3">
        <f t="shared" si="86"/>
        <v>280</v>
      </c>
      <c r="N1132">
        <f t="shared" si="87"/>
        <v>0</v>
      </c>
      <c r="O1132">
        <f t="shared" si="88"/>
        <v>0</v>
      </c>
      <c r="P1132">
        <f t="shared" si="89"/>
        <v>0</v>
      </c>
      <c r="R1132">
        <f t="shared" si="85"/>
        <v>0</v>
      </c>
    </row>
    <row r="1133" spans="1:18" x14ac:dyDescent="0.25">
      <c r="A1133" t="s">
        <v>5321</v>
      </c>
      <c r="B1133" t="s">
        <v>0</v>
      </c>
      <c r="C1133">
        <v>724</v>
      </c>
      <c r="D1133">
        <v>110673475</v>
      </c>
      <c r="E1133" t="s">
        <v>0</v>
      </c>
      <c r="F1133" t="s">
        <v>5322</v>
      </c>
      <c r="G1133" t="s">
        <v>0</v>
      </c>
      <c r="H1133" t="s">
        <v>0</v>
      </c>
      <c r="I1133" t="s">
        <v>7003</v>
      </c>
      <c r="J1133" s="6">
        <v>2692014</v>
      </c>
      <c r="K1133" s="3">
        <v>2694188</v>
      </c>
      <c r="L1133" s="3">
        <f t="shared" si="86"/>
        <v>140</v>
      </c>
      <c r="N1133">
        <f t="shared" si="87"/>
        <v>0</v>
      </c>
      <c r="O1133">
        <f t="shared" si="88"/>
        <v>0</v>
      </c>
      <c r="P1133">
        <f t="shared" si="89"/>
        <v>1</v>
      </c>
      <c r="R1133">
        <f t="shared" si="85"/>
        <v>1</v>
      </c>
    </row>
    <row r="1134" spans="1:18" x14ac:dyDescent="0.25">
      <c r="A1134" t="s">
        <v>5323</v>
      </c>
      <c r="B1134" t="s">
        <v>0</v>
      </c>
      <c r="C1134">
        <v>206</v>
      </c>
      <c r="D1134">
        <v>110675081</v>
      </c>
      <c r="E1134" t="s">
        <v>0</v>
      </c>
      <c r="F1134" t="s">
        <v>5324</v>
      </c>
      <c r="G1134" t="s">
        <v>0</v>
      </c>
      <c r="H1134" t="s">
        <v>0</v>
      </c>
      <c r="I1134" t="s">
        <v>7909</v>
      </c>
      <c r="J1134" s="6">
        <v>2694788</v>
      </c>
      <c r="K1134" s="3">
        <v>2695408</v>
      </c>
      <c r="L1134" s="3">
        <f t="shared" si="86"/>
        <v>600</v>
      </c>
      <c r="N1134">
        <f t="shared" si="87"/>
        <v>0</v>
      </c>
      <c r="O1134">
        <f t="shared" si="88"/>
        <v>0</v>
      </c>
      <c r="P1134">
        <f t="shared" si="89"/>
        <v>0</v>
      </c>
      <c r="R1134">
        <f t="shared" si="85"/>
        <v>2</v>
      </c>
    </row>
    <row r="1135" spans="1:18" x14ac:dyDescent="0.25">
      <c r="A1135" t="s">
        <v>5332</v>
      </c>
      <c r="B1135" t="s">
        <v>0</v>
      </c>
      <c r="C1135">
        <v>198</v>
      </c>
      <c r="D1135">
        <v>110674222</v>
      </c>
      <c r="E1135" t="s">
        <v>0</v>
      </c>
      <c r="F1135" t="s">
        <v>5333</v>
      </c>
      <c r="G1135" t="s">
        <v>0</v>
      </c>
      <c r="H1135" t="s">
        <v>0</v>
      </c>
      <c r="I1135" t="s">
        <v>6793</v>
      </c>
      <c r="J1135" s="6">
        <v>2697410</v>
      </c>
      <c r="K1135" s="3">
        <v>2698006</v>
      </c>
      <c r="L1135" s="3">
        <f t="shared" si="86"/>
        <v>2002</v>
      </c>
      <c r="N1135">
        <f t="shared" si="87"/>
        <v>0</v>
      </c>
      <c r="O1135">
        <f t="shared" si="88"/>
        <v>0</v>
      </c>
      <c r="P1135">
        <f t="shared" si="89"/>
        <v>0</v>
      </c>
      <c r="R1135">
        <f t="shared" si="85"/>
        <v>0</v>
      </c>
    </row>
    <row r="1136" spans="1:18" x14ac:dyDescent="0.25">
      <c r="A1136" t="s">
        <v>5334</v>
      </c>
      <c r="B1136" t="s">
        <v>0</v>
      </c>
      <c r="C1136">
        <v>720</v>
      </c>
      <c r="D1136">
        <v>110674724</v>
      </c>
      <c r="E1136" t="s">
        <v>0</v>
      </c>
      <c r="F1136" t="s">
        <v>5335</v>
      </c>
      <c r="G1136" t="s">
        <v>0</v>
      </c>
      <c r="H1136" t="s">
        <v>0</v>
      </c>
      <c r="I1136" t="s">
        <v>7999</v>
      </c>
      <c r="J1136" s="6">
        <v>2698353</v>
      </c>
      <c r="K1136" s="3">
        <v>2700515</v>
      </c>
      <c r="L1136" s="3">
        <f t="shared" si="86"/>
        <v>347</v>
      </c>
      <c r="N1136">
        <f t="shared" si="87"/>
        <v>0</v>
      </c>
      <c r="O1136">
        <f t="shared" si="88"/>
        <v>0</v>
      </c>
      <c r="P1136">
        <f t="shared" si="89"/>
        <v>0</v>
      </c>
      <c r="R1136">
        <f t="shared" si="85"/>
        <v>0</v>
      </c>
    </row>
    <row r="1137" spans="1:18" x14ac:dyDescent="0.25">
      <c r="A1137" t="s">
        <v>5338</v>
      </c>
      <c r="B1137" t="s">
        <v>0</v>
      </c>
      <c r="C1137">
        <v>362</v>
      </c>
      <c r="D1137">
        <v>255529900</v>
      </c>
      <c r="E1137" t="s">
        <v>5339</v>
      </c>
      <c r="F1137" t="s">
        <v>5340</v>
      </c>
      <c r="G1137" t="s">
        <v>0</v>
      </c>
      <c r="H1137" t="s">
        <v>0</v>
      </c>
      <c r="I1137" t="s">
        <v>8001</v>
      </c>
      <c r="J1137" s="6">
        <v>2702218</v>
      </c>
      <c r="K1137" s="3">
        <v>2703307</v>
      </c>
      <c r="L1137" s="3">
        <f t="shared" si="86"/>
        <v>1703</v>
      </c>
      <c r="N1137">
        <f t="shared" si="87"/>
        <v>0</v>
      </c>
      <c r="O1137">
        <f t="shared" si="88"/>
        <v>0</v>
      </c>
      <c r="P1137">
        <f t="shared" si="89"/>
        <v>0</v>
      </c>
      <c r="R1137">
        <f t="shared" si="85"/>
        <v>2</v>
      </c>
    </row>
    <row r="1138" spans="1:18" x14ac:dyDescent="0.25">
      <c r="A1138" t="s">
        <v>5343</v>
      </c>
      <c r="B1138" t="s">
        <v>0</v>
      </c>
      <c r="C1138">
        <v>840</v>
      </c>
      <c r="D1138">
        <v>110673877</v>
      </c>
      <c r="E1138" t="s">
        <v>5344</v>
      </c>
      <c r="F1138" t="s">
        <v>5345</v>
      </c>
      <c r="G1138" t="s">
        <v>0</v>
      </c>
      <c r="H1138" t="s">
        <v>0</v>
      </c>
      <c r="I1138" t="s">
        <v>8002</v>
      </c>
      <c r="J1138" s="6">
        <v>2703566</v>
      </c>
      <c r="K1138" s="3">
        <v>2706088</v>
      </c>
      <c r="L1138" s="3">
        <f t="shared" si="86"/>
        <v>259</v>
      </c>
      <c r="N1138">
        <f t="shared" si="87"/>
        <v>0</v>
      </c>
      <c r="O1138">
        <f t="shared" si="88"/>
        <v>0</v>
      </c>
      <c r="P1138">
        <f t="shared" si="89"/>
        <v>0</v>
      </c>
      <c r="R1138">
        <f t="shared" si="85"/>
        <v>0</v>
      </c>
    </row>
    <row r="1139" spans="1:18" x14ac:dyDescent="0.25">
      <c r="A1139" t="s">
        <v>5346</v>
      </c>
      <c r="B1139" t="s">
        <v>0</v>
      </c>
      <c r="C1139">
        <v>179</v>
      </c>
      <c r="D1139">
        <v>110674366</v>
      </c>
      <c r="E1139" t="s">
        <v>5347</v>
      </c>
      <c r="F1139" t="s">
        <v>5348</v>
      </c>
      <c r="G1139" t="s">
        <v>0</v>
      </c>
      <c r="H1139" t="s">
        <v>0</v>
      </c>
      <c r="I1139" t="s">
        <v>8003</v>
      </c>
      <c r="J1139" s="6">
        <v>2706323</v>
      </c>
      <c r="K1139" s="3">
        <v>2706862</v>
      </c>
      <c r="L1139" s="3">
        <f t="shared" si="86"/>
        <v>235</v>
      </c>
      <c r="N1139">
        <f t="shared" si="87"/>
        <v>0</v>
      </c>
      <c r="O1139">
        <f t="shared" si="88"/>
        <v>0</v>
      </c>
      <c r="P1139">
        <f t="shared" si="89"/>
        <v>0</v>
      </c>
      <c r="R1139">
        <f t="shared" si="85"/>
        <v>2</v>
      </c>
    </row>
    <row r="1140" spans="1:18" x14ac:dyDescent="0.25">
      <c r="A1140" t="s">
        <v>5349</v>
      </c>
      <c r="B1140" t="s">
        <v>0</v>
      </c>
      <c r="C1140">
        <v>219</v>
      </c>
      <c r="D1140">
        <v>110674833</v>
      </c>
      <c r="E1140" t="s">
        <v>0</v>
      </c>
      <c r="F1140" t="s">
        <v>5350</v>
      </c>
      <c r="G1140" t="s">
        <v>0</v>
      </c>
      <c r="H1140" t="s">
        <v>0</v>
      </c>
      <c r="I1140" t="s">
        <v>8004</v>
      </c>
      <c r="J1140" s="6">
        <v>2707314</v>
      </c>
      <c r="K1140" s="3">
        <v>2707973</v>
      </c>
      <c r="L1140" s="3">
        <f t="shared" si="86"/>
        <v>452</v>
      </c>
      <c r="N1140">
        <f t="shared" si="87"/>
        <v>0</v>
      </c>
      <c r="O1140">
        <f t="shared" si="88"/>
        <v>0</v>
      </c>
      <c r="P1140">
        <f t="shared" si="89"/>
        <v>0</v>
      </c>
      <c r="R1140">
        <f t="shared" si="85"/>
        <v>0</v>
      </c>
    </row>
    <row r="1141" spans="1:18" x14ac:dyDescent="0.25">
      <c r="A1141" t="s">
        <v>5351</v>
      </c>
      <c r="B1141" t="s">
        <v>0</v>
      </c>
      <c r="C1141">
        <v>320</v>
      </c>
      <c r="D1141">
        <v>110675262</v>
      </c>
      <c r="E1141" t="s">
        <v>0</v>
      </c>
      <c r="F1141" t="s">
        <v>5352</v>
      </c>
      <c r="G1141" t="s">
        <v>0</v>
      </c>
      <c r="H1141" t="s">
        <v>0</v>
      </c>
      <c r="I1141" t="s">
        <v>6796</v>
      </c>
      <c r="J1141" s="6">
        <v>2707949</v>
      </c>
      <c r="K1141" s="3">
        <v>2708911</v>
      </c>
      <c r="L1141" s="3">
        <f t="shared" si="86"/>
        <v>-24</v>
      </c>
      <c r="N1141">
        <f t="shared" si="87"/>
        <v>1</v>
      </c>
      <c r="O1141">
        <f t="shared" si="88"/>
        <v>1</v>
      </c>
      <c r="P1141">
        <f t="shared" si="89"/>
        <v>1</v>
      </c>
      <c r="R1141">
        <f t="shared" si="85"/>
        <v>2</v>
      </c>
    </row>
    <row r="1142" spans="1:18" x14ac:dyDescent="0.25">
      <c r="A1142" t="s">
        <v>5353</v>
      </c>
      <c r="B1142" t="s">
        <v>0</v>
      </c>
      <c r="C1142">
        <v>744</v>
      </c>
      <c r="D1142">
        <v>110675541</v>
      </c>
      <c r="E1142" t="s">
        <v>0</v>
      </c>
      <c r="F1142" t="s">
        <v>5354</v>
      </c>
      <c r="G1142" t="s">
        <v>0</v>
      </c>
      <c r="H1142" t="s">
        <v>0</v>
      </c>
      <c r="I1142" t="s">
        <v>8005</v>
      </c>
      <c r="J1142" s="6">
        <v>2708929</v>
      </c>
      <c r="K1142" s="3">
        <v>2711163</v>
      </c>
      <c r="L1142" s="3">
        <f t="shared" si="86"/>
        <v>18</v>
      </c>
      <c r="N1142">
        <f t="shared" si="87"/>
        <v>2</v>
      </c>
      <c r="O1142">
        <f t="shared" si="88"/>
        <v>2</v>
      </c>
      <c r="P1142">
        <f t="shared" si="89"/>
        <v>2</v>
      </c>
      <c r="R1142">
        <f t="shared" si="85"/>
        <v>0</v>
      </c>
    </row>
    <row r="1143" spans="1:18" x14ac:dyDescent="0.25">
      <c r="A1143" t="s">
        <v>5358</v>
      </c>
      <c r="B1143" t="s">
        <v>0</v>
      </c>
      <c r="C1143">
        <v>391</v>
      </c>
      <c r="D1143">
        <v>110674240</v>
      </c>
      <c r="E1143" t="s">
        <v>5359</v>
      </c>
      <c r="F1143" t="s">
        <v>5360</v>
      </c>
      <c r="G1143" t="s">
        <v>0</v>
      </c>
      <c r="H1143" t="s">
        <v>0</v>
      </c>
      <c r="I1143" t="s">
        <v>8007</v>
      </c>
      <c r="J1143" s="6">
        <v>2712572</v>
      </c>
      <c r="K1143" s="3">
        <v>2713747</v>
      </c>
      <c r="L1143" s="3">
        <f t="shared" si="86"/>
        <v>1409</v>
      </c>
      <c r="N1143">
        <f t="shared" si="87"/>
        <v>0</v>
      </c>
      <c r="O1143">
        <f t="shared" si="88"/>
        <v>0</v>
      </c>
      <c r="P1143">
        <f t="shared" si="89"/>
        <v>0</v>
      </c>
      <c r="R1143">
        <f t="shared" si="85"/>
        <v>1</v>
      </c>
    </row>
    <row r="1144" spans="1:18" x14ac:dyDescent="0.25">
      <c r="A1144" t="s">
        <v>5361</v>
      </c>
      <c r="B1144" t="s">
        <v>0</v>
      </c>
      <c r="C1144">
        <v>214</v>
      </c>
      <c r="D1144">
        <v>110675904</v>
      </c>
      <c r="E1144" t="s">
        <v>0</v>
      </c>
      <c r="F1144" t="s">
        <v>5362</v>
      </c>
      <c r="G1144" t="s">
        <v>0</v>
      </c>
      <c r="H1144" t="s">
        <v>0</v>
      </c>
      <c r="I1144" t="s">
        <v>6796</v>
      </c>
      <c r="J1144" s="6">
        <v>2714966</v>
      </c>
      <c r="K1144" s="3">
        <v>2715610</v>
      </c>
      <c r="L1144" s="3">
        <f t="shared" si="86"/>
        <v>1219</v>
      </c>
      <c r="N1144">
        <f t="shared" si="87"/>
        <v>0</v>
      </c>
      <c r="O1144">
        <f t="shared" si="88"/>
        <v>0</v>
      </c>
      <c r="P1144">
        <f t="shared" si="89"/>
        <v>0</v>
      </c>
      <c r="R1144">
        <f t="shared" si="85"/>
        <v>1</v>
      </c>
    </row>
    <row r="1145" spans="1:18" x14ac:dyDescent="0.25">
      <c r="A1145" t="s">
        <v>5366</v>
      </c>
      <c r="B1145" t="s">
        <v>0</v>
      </c>
      <c r="C1145">
        <v>345</v>
      </c>
      <c r="D1145">
        <v>110674632</v>
      </c>
      <c r="E1145" t="s">
        <v>5367</v>
      </c>
      <c r="F1145" t="s">
        <v>5368</v>
      </c>
      <c r="G1145" t="s">
        <v>0</v>
      </c>
      <c r="H1145" t="s">
        <v>0</v>
      </c>
      <c r="I1145" t="s">
        <v>8009</v>
      </c>
      <c r="J1145" s="6">
        <v>2716285</v>
      </c>
      <c r="K1145" s="3">
        <v>2717322</v>
      </c>
      <c r="L1145" s="3">
        <f t="shared" si="86"/>
        <v>675</v>
      </c>
      <c r="N1145">
        <f t="shared" si="87"/>
        <v>0</v>
      </c>
      <c r="O1145">
        <f t="shared" si="88"/>
        <v>0</v>
      </c>
      <c r="P1145">
        <f t="shared" si="89"/>
        <v>0</v>
      </c>
      <c r="R1145">
        <f t="shared" si="85"/>
        <v>0</v>
      </c>
    </row>
    <row r="1146" spans="1:18" x14ac:dyDescent="0.25">
      <c r="A1146" t="s">
        <v>5369</v>
      </c>
      <c r="B1146" t="s">
        <v>0</v>
      </c>
      <c r="C1146">
        <v>83</v>
      </c>
      <c r="D1146">
        <v>110674707</v>
      </c>
      <c r="E1146" t="s">
        <v>5370</v>
      </c>
      <c r="F1146" t="s">
        <v>5371</v>
      </c>
      <c r="G1146" t="s">
        <v>0</v>
      </c>
      <c r="H1146" t="s">
        <v>0</v>
      </c>
      <c r="I1146" t="s">
        <v>8010</v>
      </c>
      <c r="J1146" s="6">
        <v>2717413</v>
      </c>
      <c r="K1146" s="3">
        <v>2717664</v>
      </c>
      <c r="L1146" s="3">
        <f t="shared" si="86"/>
        <v>91</v>
      </c>
      <c r="N1146">
        <f t="shared" si="87"/>
        <v>0</v>
      </c>
      <c r="O1146">
        <f t="shared" si="88"/>
        <v>1</v>
      </c>
      <c r="P1146">
        <f t="shared" si="89"/>
        <v>1</v>
      </c>
      <c r="R1146">
        <f t="shared" si="85"/>
        <v>2</v>
      </c>
    </row>
    <row r="1147" spans="1:18" x14ac:dyDescent="0.25">
      <c r="A1147" t="s">
        <v>5372</v>
      </c>
      <c r="B1147" t="s">
        <v>0</v>
      </c>
      <c r="C1147">
        <v>256</v>
      </c>
      <c r="D1147">
        <v>110675509</v>
      </c>
      <c r="E1147" t="s">
        <v>0</v>
      </c>
      <c r="F1147" t="s">
        <v>5373</v>
      </c>
      <c r="G1147" t="s">
        <v>0</v>
      </c>
      <c r="H1147" t="s">
        <v>0</v>
      </c>
      <c r="I1147" t="s">
        <v>7565</v>
      </c>
      <c r="J1147" s="6">
        <v>2717741</v>
      </c>
      <c r="K1147" s="3">
        <v>2718511</v>
      </c>
      <c r="L1147" s="3">
        <f t="shared" si="86"/>
        <v>77</v>
      </c>
      <c r="N1147">
        <f t="shared" si="87"/>
        <v>0</v>
      </c>
      <c r="O1147">
        <f t="shared" si="88"/>
        <v>2</v>
      </c>
      <c r="P1147">
        <f t="shared" si="89"/>
        <v>2</v>
      </c>
      <c r="R1147">
        <f t="shared" si="85"/>
        <v>1</v>
      </c>
    </row>
    <row r="1148" spans="1:18" x14ac:dyDescent="0.25">
      <c r="A1148" t="s">
        <v>5374</v>
      </c>
      <c r="B1148" t="s">
        <v>0</v>
      </c>
      <c r="C1148">
        <v>340</v>
      </c>
      <c r="D1148">
        <v>110673456</v>
      </c>
      <c r="E1148" t="s">
        <v>5375</v>
      </c>
      <c r="F1148" t="s">
        <v>5376</v>
      </c>
      <c r="G1148" t="s">
        <v>0</v>
      </c>
      <c r="H1148" t="s">
        <v>0</v>
      </c>
      <c r="I1148" t="s">
        <v>8011</v>
      </c>
      <c r="J1148" s="6">
        <v>2718621</v>
      </c>
      <c r="K1148" s="3">
        <v>2719643</v>
      </c>
      <c r="L1148" s="3">
        <f t="shared" si="86"/>
        <v>110</v>
      </c>
      <c r="N1148">
        <f t="shared" si="87"/>
        <v>0</v>
      </c>
      <c r="O1148">
        <f t="shared" si="88"/>
        <v>0</v>
      </c>
      <c r="P1148">
        <f t="shared" si="89"/>
        <v>3</v>
      </c>
      <c r="R1148">
        <f t="shared" si="85"/>
        <v>1</v>
      </c>
    </row>
    <row r="1149" spans="1:18" x14ac:dyDescent="0.25">
      <c r="A1149" t="s">
        <v>5377</v>
      </c>
      <c r="B1149" t="s">
        <v>0</v>
      </c>
      <c r="C1149">
        <v>421</v>
      </c>
      <c r="D1149">
        <v>110674162</v>
      </c>
      <c r="E1149" t="s">
        <v>5378</v>
      </c>
      <c r="F1149" t="s">
        <v>5379</v>
      </c>
      <c r="G1149" t="s">
        <v>0</v>
      </c>
      <c r="H1149" t="s">
        <v>0</v>
      </c>
      <c r="I1149" t="s">
        <v>8012</v>
      </c>
      <c r="J1149" s="6">
        <v>2719755</v>
      </c>
      <c r="K1149" s="3">
        <v>2721020</v>
      </c>
      <c r="L1149" s="3">
        <f t="shared" si="86"/>
        <v>112</v>
      </c>
      <c r="N1149">
        <f t="shared" si="87"/>
        <v>0</v>
      </c>
      <c r="O1149">
        <f t="shared" si="88"/>
        <v>0</v>
      </c>
      <c r="P1149">
        <f t="shared" si="89"/>
        <v>4</v>
      </c>
      <c r="R1149">
        <f t="shared" si="85"/>
        <v>1</v>
      </c>
    </row>
    <row r="1150" spans="1:18" x14ac:dyDescent="0.25">
      <c r="A1150" t="s">
        <v>5380</v>
      </c>
      <c r="B1150" t="s">
        <v>0</v>
      </c>
      <c r="C1150">
        <v>214</v>
      </c>
      <c r="D1150">
        <v>110673534</v>
      </c>
      <c r="E1150" t="s">
        <v>0</v>
      </c>
      <c r="F1150" t="s">
        <v>5381</v>
      </c>
      <c r="G1150" t="s">
        <v>0</v>
      </c>
      <c r="H1150" t="s">
        <v>0</v>
      </c>
      <c r="I1150" t="s">
        <v>6790</v>
      </c>
      <c r="J1150" s="6">
        <v>2721043</v>
      </c>
      <c r="K1150" s="3">
        <v>2721687</v>
      </c>
      <c r="L1150" s="3">
        <f t="shared" si="86"/>
        <v>23</v>
      </c>
      <c r="N1150">
        <f t="shared" si="87"/>
        <v>1</v>
      </c>
      <c r="O1150">
        <f t="shared" si="88"/>
        <v>1</v>
      </c>
      <c r="P1150">
        <f t="shared" si="89"/>
        <v>5</v>
      </c>
      <c r="R1150">
        <f t="shared" si="85"/>
        <v>1</v>
      </c>
    </row>
    <row r="1151" spans="1:18" x14ac:dyDescent="0.25">
      <c r="A1151" t="s">
        <v>5382</v>
      </c>
      <c r="B1151" t="s">
        <v>0</v>
      </c>
      <c r="C1151">
        <v>133</v>
      </c>
      <c r="D1151">
        <v>110674801</v>
      </c>
      <c r="E1151" t="s">
        <v>5383</v>
      </c>
      <c r="F1151" t="s">
        <v>5384</v>
      </c>
      <c r="G1151" t="s">
        <v>0</v>
      </c>
      <c r="H1151" t="s">
        <v>0</v>
      </c>
      <c r="I1151" t="s">
        <v>8013</v>
      </c>
      <c r="J1151" s="6">
        <v>2721869</v>
      </c>
      <c r="K1151" s="3">
        <v>2722270</v>
      </c>
      <c r="L1151" s="3">
        <f t="shared" si="86"/>
        <v>182</v>
      </c>
      <c r="N1151">
        <f t="shared" si="87"/>
        <v>0</v>
      </c>
      <c r="O1151">
        <f t="shared" si="88"/>
        <v>0</v>
      </c>
      <c r="P1151">
        <f t="shared" si="89"/>
        <v>6</v>
      </c>
      <c r="R1151">
        <f t="shared" si="85"/>
        <v>1</v>
      </c>
    </row>
    <row r="1152" spans="1:18" x14ac:dyDescent="0.25">
      <c r="A1152" t="s">
        <v>5385</v>
      </c>
      <c r="B1152" t="s">
        <v>0</v>
      </c>
      <c r="C1152">
        <v>465</v>
      </c>
      <c r="D1152">
        <v>110675398</v>
      </c>
      <c r="E1152" t="s">
        <v>5386</v>
      </c>
      <c r="F1152" t="s">
        <v>5387</v>
      </c>
      <c r="G1152" t="s">
        <v>0</v>
      </c>
      <c r="H1152" t="s">
        <v>0</v>
      </c>
      <c r="I1152" t="s">
        <v>8014</v>
      </c>
      <c r="J1152" s="6">
        <v>2722286</v>
      </c>
      <c r="K1152" s="3">
        <v>2723683</v>
      </c>
      <c r="L1152" s="3">
        <f t="shared" si="86"/>
        <v>16</v>
      </c>
      <c r="N1152">
        <f t="shared" si="87"/>
        <v>1</v>
      </c>
      <c r="O1152">
        <f t="shared" si="88"/>
        <v>1</v>
      </c>
      <c r="P1152">
        <f t="shared" si="89"/>
        <v>7</v>
      </c>
      <c r="R1152">
        <f t="shared" si="85"/>
        <v>0</v>
      </c>
    </row>
    <row r="1153" spans="1:18" x14ac:dyDescent="0.25">
      <c r="A1153" t="s">
        <v>5388</v>
      </c>
      <c r="B1153" t="s">
        <v>0</v>
      </c>
      <c r="C1153">
        <v>283</v>
      </c>
      <c r="D1153">
        <v>110674763</v>
      </c>
      <c r="E1153" t="s">
        <v>5389</v>
      </c>
      <c r="F1153" t="s">
        <v>5390</v>
      </c>
      <c r="G1153" t="s">
        <v>0</v>
      </c>
      <c r="H1153" t="s">
        <v>0</v>
      </c>
      <c r="I1153" t="s">
        <v>8015</v>
      </c>
      <c r="J1153" s="6">
        <v>2723697</v>
      </c>
      <c r="K1153" s="3">
        <v>2724548</v>
      </c>
      <c r="L1153" s="3">
        <f t="shared" si="86"/>
        <v>14</v>
      </c>
      <c r="N1153">
        <f t="shared" si="87"/>
        <v>2</v>
      </c>
      <c r="O1153">
        <f t="shared" si="88"/>
        <v>2</v>
      </c>
      <c r="P1153">
        <f t="shared" si="89"/>
        <v>8</v>
      </c>
      <c r="R1153">
        <f t="shared" si="85"/>
        <v>1</v>
      </c>
    </row>
    <row r="1154" spans="1:18" x14ac:dyDescent="0.25">
      <c r="A1154" t="s">
        <v>5391</v>
      </c>
      <c r="B1154" t="s">
        <v>0</v>
      </c>
      <c r="C1154">
        <v>502</v>
      </c>
      <c r="D1154">
        <v>110674547</v>
      </c>
      <c r="E1154" t="s">
        <v>5392</v>
      </c>
      <c r="F1154" t="s">
        <v>5393</v>
      </c>
      <c r="G1154" t="s">
        <v>0</v>
      </c>
      <c r="H1154" t="s">
        <v>0</v>
      </c>
      <c r="I1154" t="s">
        <v>8016</v>
      </c>
      <c r="J1154" s="6">
        <v>2724613</v>
      </c>
      <c r="K1154" s="3">
        <v>2726121</v>
      </c>
      <c r="L1154" s="3">
        <f t="shared" si="86"/>
        <v>65</v>
      </c>
      <c r="N1154">
        <f t="shared" si="87"/>
        <v>0</v>
      </c>
      <c r="O1154">
        <f t="shared" si="88"/>
        <v>3</v>
      </c>
      <c r="P1154">
        <f t="shared" si="89"/>
        <v>9</v>
      </c>
      <c r="R1154">
        <f t="shared" si="85"/>
        <v>1</v>
      </c>
    </row>
    <row r="1155" spans="1:18" x14ac:dyDescent="0.25">
      <c r="A1155" t="s">
        <v>5394</v>
      </c>
      <c r="B1155" t="s">
        <v>0</v>
      </c>
      <c r="C1155">
        <v>179</v>
      </c>
      <c r="D1155">
        <v>110673911</v>
      </c>
      <c r="E1155" t="s">
        <v>5395</v>
      </c>
      <c r="F1155" t="s">
        <v>5396</v>
      </c>
      <c r="G1155" t="s">
        <v>0</v>
      </c>
      <c r="H1155" t="s">
        <v>0</v>
      </c>
      <c r="I1155" t="s">
        <v>8017</v>
      </c>
      <c r="J1155" s="6">
        <v>2726132</v>
      </c>
      <c r="K1155" s="3">
        <v>2726671</v>
      </c>
      <c r="L1155" s="3">
        <f t="shared" si="86"/>
        <v>11</v>
      </c>
      <c r="N1155">
        <f t="shared" si="87"/>
        <v>1</v>
      </c>
      <c r="O1155">
        <f t="shared" si="88"/>
        <v>4</v>
      </c>
      <c r="P1155">
        <f t="shared" si="89"/>
        <v>10</v>
      </c>
      <c r="R1155">
        <f t="shared" ref="R1155:R1218" si="90">MOD(C1155,3)</f>
        <v>2</v>
      </c>
    </row>
    <row r="1156" spans="1:18" x14ac:dyDescent="0.25">
      <c r="A1156" t="s">
        <v>5397</v>
      </c>
      <c r="B1156" t="s">
        <v>0</v>
      </c>
      <c r="C1156">
        <v>159</v>
      </c>
      <c r="D1156">
        <v>110673517</v>
      </c>
      <c r="E1156" t="s">
        <v>5398</v>
      </c>
      <c r="F1156" t="s">
        <v>5399</v>
      </c>
      <c r="G1156" t="s">
        <v>0</v>
      </c>
      <c r="H1156" t="s">
        <v>0</v>
      </c>
      <c r="I1156" t="s">
        <v>8018</v>
      </c>
      <c r="J1156" s="6">
        <v>2726674</v>
      </c>
      <c r="K1156" s="3">
        <v>2727153</v>
      </c>
      <c r="L1156" s="3">
        <f t="shared" ref="L1156:L1219" si="91">J1156-K1155</f>
        <v>3</v>
      </c>
      <c r="N1156">
        <f t="shared" ref="N1156:N1219" si="92">IF(L1156&lt;50,N1155+1,0)</f>
        <v>2</v>
      </c>
      <c r="O1156">
        <f t="shared" ref="O1156:O1219" si="93">IF(L1156&lt;100,O1155+1,0)</f>
        <v>5</v>
      </c>
      <c r="P1156">
        <f t="shared" ref="P1156:P1219" si="94">IF(L1156&lt;200,P1155+1,0)</f>
        <v>11</v>
      </c>
      <c r="R1156">
        <f t="shared" si="90"/>
        <v>0</v>
      </c>
    </row>
    <row r="1157" spans="1:18" x14ac:dyDescent="0.25">
      <c r="A1157" t="s">
        <v>5400</v>
      </c>
      <c r="B1157" t="s">
        <v>0</v>
      </c>
      <c r="C1157">
        <v>72</v>
      </c>
      <c r="D1157">
        <v>110675177</v>
      </c>
      <c r="E1157" t="s">
        <v>5401</v>
      </c>
      <c r="F1157" t="s">
        <v>5402</v>
      </c>
      <c r="G1157" t="s">
        <v>0</v>
      </c>
      <c r="H1157" t="s">
        <v>0</v>
      </c>
      <c r="I1157" t="s">
        <v>8019</v>
      </c>
      <c r="J1157" s="6">
        <v>2727253</v>
      </c>
      <c r="K1157" s="3">
        <v>2727471</v>
      </c>
      <c r="L1157" s="3">
        <f t="shared" si="91"/>
        <v>100</v>
      </c>
      <c r="N1157">
        <f t="shared" si="92"/>
        <v>0</v>
      </c>
      <c r="O1157">
        <f t="shared" si="93"/>
        <v>0</v>
      </c>
      <c r="P1157">
        <f t="shared" si="94"/>
        <v>12</v>
      </c>
      <c r="R1157">
        <f t="shared" si="90"/>
        <v>0</v>
      </c>
    </row>
    <row r="1158" spans="1:18" x14ac:dyDescent="0.25">
      <c r="A1158" t="s">
        <v>5403</v>
      </c>
      <c r="B1158" t="s">
        <v>0</v>
      </c>
      <c r="C1158">
        <v>224</v>
      </c>
      <c r="D1158">
        <v>110673452</v>
      </c>
      <c r="E1158" t="s">
        <v>5404</v>
      </c>
      <c r="F1158" t="s">
        <v>5405</v>
      </c>
      <c r="G1158" t="s">
        <v>0</v>
      </c>
      <c r="H1158" t="s">
        <v>0</v>
      </c>
      <c r="I1158" t="s">
        <v>8020</v>
      </c>
      <c r="J1158" s="6">
        <v>2727532</v>
      </c>
      <c r="K1158" s="3">
        <v>2728206</v>
      </c>
      <c r="L1158" s="3">
        <f t="shared" si="91"/>
        <v>61</v>
      </c>
      <c r="N1158">
        <f t="shared" si="92"/>
        <v>0</v>
      </c>
      <c r="O1158">
        <f t="shared" si="93"/>
        <v>1</v>
      </c>
      <c r="P1158">
        <f t="shared" si="94"/>
        <v>13</v>
      </c>
      <c r="R1158">
        <f t="shared" si="90"/>
        <v>2</v>
      </c>
    </row>
    <row r="1159" spans="1:18" x14ac:dyDescent="0.25">
      <c r="A1159" t="s">
        <v>5406</v>
      </c>
      <c r="B1159" t="s">
        <v>0</v>
      </c>
      <c r="C1159">
        <v>118</v>
      </c>
      <c r="D1159">
        <v>110675384</v>
      </c>
      <c r="E1159" t="s">
        <v>0</v>
      </c>
      <c r="F1159" t="s">
        <v>5407</v>
      </c>
      <c r="G1159" t="s">
        <v>0</v>
      </c>
      <c r="H1159" t="s">
        <v>0</v>
      </c>
      <c r="I1159" t="s">
        <v>6796</v>
      </c>
      <c r="J1159" s="6">
        <v>2728272</v>
      </c>
      <c r="K1159" s="3">
        <v>2728628</v>
      </c>
      <c r="L1159" s="3">
        <f t="shared" si="91"/>
        <v>66</v>
      </c>
      <c r="N1159">
        <f t="shared" si="92"/>
        <v>0</v>
      </c>
      <c r="O1159">
        <f t="shared" si="93"/>
        <v>2</v>
      </c>
      <c r="P1159">
        <f t="shared" si="94"/>
        <v>14</v>
      </c>
      <c r="R1159">
        <f t="shared" si="90"/>
        <v>1</v>
      </c>
    </row>
    <row r="1160" spans="1:18" x14ac:dyDescent="0.25">
      <c r="A1160" t="s">
        <v>5408</v>
      </c>
      <c r="B1160" t="s">
        <v>0</v>
      </c>
      <c r="C1160">
        <v>392</v>
      </c>
      <c r="D1160">
        <v>110674121</v>
      </c>
      <c r="E1160" t="s">
        <v>0</v>
      </c>
      <c r="F1160" t="s">
        <v>5409</v>
      </c>
      <c r="G1160" t="s">
        <v>0</v>
      </c>
      <c r="H1160" t="s">
        <v>0</v>
      </c>
      <c r="I1160" t="s">
        <v>8021</v>
      </c>
      <c r="J1160" s="6">
        <v>2729310</v>
      </c>
      <c r="K1160" s="3">
        <v>2730488</v>
      </c>
      <c r="L1160" s="3">
        <f t="shared" si="91"/>
        <v>682</v>
      </c>
      <c r="N1160">
        <f t="shared" si="92"/>
        <v>0</v>
      </c>
      <c r="O1160">
        <f t="shared" si="93"/>
        <v>0</v>
      </c>
      <c r="P1160">
        <f t="shared" si="94"/>
        <v>0</v>
      </c>
      <c r="R1160">
        <f t="shared" si="90"/>
        <v>2</v>
      </c>
    </row>
    <row r="1161" spans="1:18" x14ac:dyDescent="0.25">
      <c r="A1161" t="s">
        <v>5410</v>
      </c>
      <c r="B1161" t="s">
        <v>0</v>
      </c>
      <c r="C1161">
        <v>384</v>
      </c>
      <c r="D1161">
        <v>110673455</v>
      </c>
      <c r="E1161" t="s">
        <v>5411</v>
      </c>
      <c r="F1161" t="s">
        <v>5412</v>
      </c>
      <c r="G1161" t="s">
        <v>0</v>
      </c>
      <c r="H1161" t="s">
        <v>0</v>
      </c>
      <c r="I1161" t="s">
        <v>8022</v>
      </c>
      <c r="J1161" s="6">
        <v>2730756</v>
      </c>
      <c r="K1161" s="3">
        <v>2731910</v>
      </c>
      <c r="L1161" s="3">
        <f t="shared" si="91"/>
        <v>268</v>
      </c>
      <c r="N1161">
        <f t="shared" si="92"/>
        <v>0</v>
      </c>
      <c r="O1161">
        <f t="shared" si="93"/>
        <v>0</v>
      </c>
      <c r="P1161">
        <f t="shared" si="94"/>
        <v>0</v>
      </c>
      <c r="R1161">
        <f t="shared" si="90"/>
        <v>0</v>
      </c>
    </row>
    <row r="1162" spans="1:18" x14ac:dyDescent="0.25">
      <c r="A1162" t="s">
        <v>5413</v>
      </c>
      <c r="B1162" t="s">
        <v>0</v>
      </c>
      <c r="C1162">
        <v>209</v>
      </c>
      <c r="D1162">
        <v>110675792</v>
      </c>
      <c r="E1162" t="s">
        <v>5414</v>
      </c>
      <c r="F1162" t="s">
        <v>5415</v>
      </c>
      <c r="G1162" t="s">
        <v>0</v>
      </c>
      <c r="H1162" t="s">
        <v>0</v>
      </c>
      <c r="I1162" t="s">
        <v>8023</v>
      </c>
      <c r="J1162" s="6">
        <v>2731974</v>
      </c>
      <c r="K1162" s="3">
        <v>2732603</v>
      </c>
      <c r="L1162" s="3">
        <f t="shared" si="91"/>
        <v>64</v>
      </c>
      <c r="N1162">
        <f t="shared" si="92"/>
        <v>0</v>
      </c>
      <c r="O1162">
        <f t="shared" si="93"/>
        <v>1</v>
      </c>
      <c r="P1162">
        <f t="shared" si="94"/>
        <v>1</v>
      </c>
      <c r="R1162">
        <f t="shared" si="90"/>
        <v>2</v>
      </c>
    </row>
    <row r="1163" spans="1:18" x14ac:dyDescent="0.25">
      <c r="A1163" t="s">
        <v>5416</v>
      </c>
      <c r="B1163" t="s">
        <v>0</v>
      </c>
      <c r="C1163">
        <v>149</v>
      </c>
      <c r="D1163">
        <v>110675033</v>
      </c>
      <c r="E1163" t="s">
        <v>5417</v>
      </c>
      <c r="F1163" t="s">
        <v>5418</v>
      </c>
      <c r="G1163" t="s">
        <v>0</v>
      </c>
      <c r="H1163" t="s">
        <v>0</v>
      </c>
      <c r="I1163" t="s">
        <v>8024</v>
      </c>
      <c r="J1163" s="6">
        <v>2732648</v>
      </c>
      <c r="K1163" s="3">
        <v>2733097</v>
      </c>
      <c r="L1163" s="3">
        <f t="shared" si="91"/>
        <v>45</v>
      </c>
      <c r="N1163">
        <f t="shared" si="92"/>
        <v>1</v>
      </c>
      <c r="O1163">
        <f t="shared" si="93"/>
        <v>2</v>
      </c>
      <c r="P1163">
        <f t="shared" si="94"/>
        <v>2</v>
      </c>
      <c r="R1163">
        <f t="shared" si="90"/>
        <v>2</v>
      </c>
    </row>
    <row r="1164" spans="1:18" x14ac:dyDescent="0.25">
      <c r="A1164" t="s">
        <v>5419</v>
      </c>
      <c r="B1164" t="s">
        <v>0</v>
      </c>
      <c r="C1164">
        <v>350</v>
      </c>
      <c r="D1164">
        <v>110675477</v>
      </c>
      <c r="E1164" t="s">
        <v>0</v>
      </c>
      <c r="F1164" t="s">
        <v>5420</v>
      </c>
      <c r="G1164" t="s">
        <v>0</v>
      </c>
      <c r="H1164" t="s">
        <v>0</v>
      </c>
      <c r="I1164" t="s">
        <v>8025</v>
      </c>
      <c r="J1164" s="6">
        <v>2733361</v>
      </c>
      <c r="K1164" s="3">
        <v>2734413</v>
      </c>
      <c r="L1164" s="3">
        <f t="shared" si="91"/>
        <v>264</v>
      </c>
      <c r="N1164">
        <f t="shared" si="92"/>
        <v>0</v>
      </c>
      <c r="O1164">
        <f t="shared" si="93"/>
        <v>0</v>
      </c>
      <c r="P1164">
        <f t="shared" si="94"/>
        <v>0</v>
      </c>
      <c r="R1164">
        <f t="shared" si="90"/>
        <v>2</v>
      </c>
    </row>
    <row r="1165" spans="1:18" x14ac:dyDescent="0.25">
      <c r="A1165" t="s">
        <v>5421</v>
      </c>
      <c r="B1165" t="s">
        <v>0</v>
      </c>
      <c r="C1165">
        <v>196</v>
      </c>
      <c r="D1165">
        <v>110674644</v>
      </c>
      <c r="E1165" t="s">
        <v>0</v>
      </c>
      <c r="F1165" t="s">
        <v>5422</v>
      </c>
      <c r="G1165" t="s">
        <v>0</v>
      </c>
      <c r="H1165" t="s">
        <v>0</v>
      </c>
      <c r="I1165" t="s">
        <v>6790</v>
      </c>
      <c r="J1165" s="6">
        <v>2734436</v>
      </c>
      <c r="K1165" s="3">
        <v>2735026</v>
      </c>
      <c r="L1165" s="3">
        <f t="shared" si="91"/>
        <v>23</v>
      </c>
      <c r="N1165">
        <f t="shared" si="92"/>
        <v>1</v>
      </c>
      <c r="O1165">
        <f t="shared" si="93"/>
        <v>1</v>
      </c>
      <c r="P1165">
        <f t="shared" si="94"/>
        <v>1</v>
      </c>
      <c r="R1165">
        <f t="shared" si="90"/>
        <v>1</v>
      </c>
    </row>
    <row r="1166" spans="1:18" x14ac:dyDescent="0.25">
      <c r="A1166" t="s">
        <v>5423</v>
      </c>
      <c r="B1166" t="s">
        <v>0</v>
      </c>
      <c r="C1166">
        <v>360</v>
      </c>
      <c r="D1166">
        <v>110674237</v>
      </c>
      <c r="E1166" t="s">
        <v>5424</v>
      </c>
      <c r="F1166" t="s">
        <v>5425</v>
      </c>
      <c r="G1166" t="s">
        <v>0</v>
      </c>
      <c r="H1166" t="s">
        <v>0</v>
      </c>
      <c r="I1166" t="s">
        <v>8026</v>
      </c>
      <c r="J1166" s="6">
        <v>2735105</v>
      </c>
      <c r="K1166" s="3">
        <v>2736187</v>
      </c>
      <c r="L1166" s="3">
        <f t="shared" si="91"/>
        <v>79</v>
      </c>
      <c r="N1166">
        <f t="shared" si="92"/>
        <v>0</v>
      </c>
      <c r="O1166">
        <f t="shared" si="93"/>
        <v>2</v>
      </c>
      <c r="P1166">
        <f t="shared" si="94"/>
        <v>2</v>
      </c>
      <c r="R1166">
        <f t="shared" si="90"/>
        <v>0</v>
      </c>
    </row>
    <row r="1167" spans="1:18" x14ac:dyDescent="0.25">
      <c r="A1167" t="s">
        <v>5426</v>
      </c>
      <c r="B1167" t="s">
        <v>0</v>
      </c>
      <c r="C1167">
        <v>587</v>
      </c>
      <c r="D1167">
        <v>110673464</v>
      </c>
      <c r="E1167" t="s">
        <v>5427</v>
      </c>
      <c r="F1167" t="s">
        <v>5428</v>
      </c>
      <c r="G1167" t="s">
        <v>0</v>
      </c>
      <c r="H1167" t="s">
        <v>0</v>
      </c>
      <c r="I1167" t="s">
        <v>8027</v>
      </c>
      <c r="J1167" s="6">
        <v>2736244</v>
      </c>
      <c r="K1167" s="3">
        <v>2738007</v>
      </c>
      <c r="L1167" s="3">
        <f t="shared" si="91"/>
        <v>57</v>
      </c>
      <c r="N1167">
        <f t="shared" si="92"/>
        <v>0</v>
      </c>
      <c r="O1167">
        <f t="shared" si="93"/>
        <v>3</v>
      </c>
      <c r="P1167">
        <f t="shared" si="94"/>
        <v>3</v>
      </c>
      <c r="R1167">
        <f t="shared" si="90"/>
        <v>2</v>
      </c>
    </row>
    <row r="1168" spans="1:18" x14ac:dyDescent="0.25">
      <c r="A1168" t="s">
        <v>5429</v>
      </c>
      <c r="B1168" t="s">
        <v>0</v>
      </c>
      <c r="C1168">
        <v>199</v>
      </c>
      <c r="D1168">
        <v>110675070</v>
      </c>
      <c r="E1168" t="s">
        <v>5430</v>
      </c>
      <c r="F1168" t="s">
        <v>5431</v>
      </c>
      <c r="G1168" t="s">
        <v>0</v>
      </c>
      <c r="H1168" t="s">
        <v>0</v>
      </c>
      <c r="I1168" t="s">
        <v>8028</v>
      </c>
      <c r="J1168" s="6">
        <v>2738033</v>
      </c>
      <c r="K1168" s="3">
        <v>2738632</v>
      </c>
      <c r="L1168" s="3">
        <f t="shared" si="91"/>
        <v>26</v>
      </c>
      <c r="N1168">
        <f t="shared" si="92"/>
        <v>1</v>
      </c>
      <c r="O1168">
        <f t="shared" si="93"/>
        <v>4</v>
      </c>
      <c r="P1168">
        <f t="shared" si="94"/>
        <v>4</v>
      </c>
      <c r="R1168">
        <f t="shared" si="90"/>
        <v>1</v>
      </c>
    </row>
    <row r="1169" spans="1:18" x14ac:dyDescent="0.25">
      <c r="A1169" t="s">
        <v>5437</v>
      </c>
      <c r="B1169" t="s">
        <v>0</v>
      </c>
      <c r="C1169">
        <v>489</v>
      </c>
      <c r="D1169">
        <v>255529901</v>
      </c>
      <c r="E1169" t="s">
        <v>5438</v>
      </c>
      <c r="F1169" t="s">
        <v>5439</v>
      </c>
      <c r="G1169" t="s">
        <v>0</v>
      </c>
      <c r="H1169" t="s">
        <v>0</v>
      </c>
      <c r="I1169" t="s">
        <v>8030</v>
      </c>
      <c r="J1169" s="6">
        <v>2740270</v>
      </c>
      <c r="K1169" s="3">
        <v>2741739</v>
      </c>
      <c r="L1169" s="3">
        <f t="shared" si="91"/>
        <v>1638</v>
      </c>
      <c r="N1169">
        <f t="shared" si="92"/>
        <v>0</v>
      </c>
      <c r="O1169">
        <f t="shared" si="93"/>
        <v>0</v>
      </c>
      <c r="P1169">
        <f t="shared" si="94"/>
        <v>0</v>
      </c>
      <c r="R1169">
        <f t="shared" si="90"/>
        <v>0</v>
      </c>
    </row>
    <row r="1170" spans="1:18" x14ac:dyDescent="0.25">
      <c r="A1170" t="s">
        <v>5440</v>
      </c>
      <c r="B1170" t="s">
        <v>0</v>
      </c>
      <c r="C1170">
        <v>535</v>
      </c>
      <c r="D1170">
        <v>110675521</v>
      </c>
      <c r="E1170" t="s">
        <v>5441</v>
      </c>
      <c r="F1170" t="s">
        <v>5442</v>
      </c>
      <c r="G1170" t="s">
        <v>0</v>
      </c>
      <c r="H1170" t="s">
        <v>0</v>
      </c>
      <c r="I1170" t="s">
        <v>8031</v>
      </c>
      <c r="J1170" s="6">
        <v>2741994</v>
      </c>
      <c r="K1170" s="3">
        <v>2743601</v>
      </c>
      <c r="L1170" s="3">
        <f t="shared" si="91"/>
        <v>255</v>
      </c>
      <c r="N1170">
        <f t="shared" si="92"/>
        <v>0</v>
      </c>
      <c r="O1170">
        <f t="shared" si="93"/>
        <v>0</v>
      </c>
      <c r="P1170">
        <f t="shared" si="94"/>
        <v>0</v>
      </c>
      <c r="R1170">
        <f t="shared" si="90"/>
        <v>1</v>
      </c>
    </row>
    <row r="1171" spans="1:18" x14ac:dyDescent="0.25">
      <c r="A1171" t="s">
        <v>5443</v>
      </c>
      <c r="B1171" t="s">
        <v>0</v>
      </c>
      <c r="C1171">
        <v>139</v>
      </c>
      <c r="D1171">
        <v>110673788</v>
      </c>
      <c r="E1171" t="s">
        <v>0</v>
      </c>
      <c r="F1171" t="s">
        <v>5444</v>
      </c>
      <c r="G1171" t="s">
        <v>0</v>
      </c>
      <c r="H1171" t="s">
        <v>0</v>
      </c>
      <c r="I1171" t="s">
        <v>6790</v>
      </c>
      <c r="J1171" s="6">
        <v>2743942</v>
      </c>
      <c r="K1171" s="3">
        <v>2744361</v>
      </c>
      <c r="L1171" s="3">
        <f t="shared" si="91"/>
        <v>341</v>
      </c>
      <c r="N1171">
        <f t="shared" si="92"/>
        <v>0</v>
      </c>
      <c r="O1171">
        <f t="shared" si="93"/>
        <v>0</v>
      </c>
      <c r="P1171">
        <f t="shared" si="94"/>
        <v>0</v>
      </c>
      <c r="R1171">
        <f t="shared" si="90"/>
        <v>1</v>
      </c>
    </row>
    <row r="1172" spans="1:18" x14ac:dyDescent="0.25">
      <c r="A1172" t="s">
        <v>5445</v>
      </c>
      <c r="B1172" t="s">
        <v>0</v>
      </c>
      <c r="C1172">
        <v>326</v>
      </c>
      <c r="D1172">
        <v>110673994</v>
      </c>
      <c r="E1172" t="s">
        <v>0</v>
      </c>
      <c r="F1172" t="s">
        <v>5446</v>
      </c>
      <c r="G1172" t="s">
        <v>0</v>
      </c>
      <c r="H1172" t="s">
        <v>0</v>
      </c>
      <c r="I1172" t="s">
        <v>8032</v>
      </c>
      <c r="J1172" s="6">
        <v>2744384</v>
      </c>
      <c r="K1172" s="3">
        <v>2745364</v>
      </c>
      <c r="L1172" s="3">
        <f t="shared" si="91"/>
        <v>23</v>
      </c>
      <c r="N1172">
        <f t="shared" si="92"/>
        <v>1</v>
      </c>
      <c r="O1172">
        <f t="shared" si="93"/>
        <v>1</v>
      </c>
      <c r="P1172">
        <f t="shared" si="94"/>
        <v>1</v>
      </c>
      <c r="R1172">
        <f t="shared" si="90"/>
        <v>2</v>
      </c>
    </row>
    <row r="1173" spans="1:18" x14ac:dyDescent="0.25">
      <c r="A1173" t="s">
        <v>5447</v>
      </c>
      <c r="B1173" t="s">
        <v>0</v>
      </c>
      <c r="C1173">
        <v>209</v>
      </c>
      <c r="D1173">
        <v>110675000</v>
      </c>
      <c r="E1173" t="s">
        <v>0</v>
      </c>
      <c r="F1173" t="s">
        <v>5448</v>
      </c>
      <c r="G1173" t="s">
        <v>0</v>
      </c>
      <c r="H1173" t="s">
        <v>0</v>
      </c>
      <c r="I1173" t="s">
        <v>8033</v>
      </c>
      <c r="J1173" s="6">
        <v>2745410</v>
      </c>
      <c r="K1173" s="3">
        <v>2746039</v>
      </c>
      <c r="L1173" s="3">
        <f t="shared" si="91"/>
        <v>46</v>
      </c>
      <c r="N1173">
        <f t="shared" si="92"/>
        <v>2</v>
      </c>
      <c r="O1173">
        <f t="shared" si="93"/>
        <v>2</v>
      </c>
      <c r="P1173">
        <f t="shared" si="94"/>
        <v>2</v>
      </c>
      <c r="R1173">
        <f t="shared" si="90"/>
        <v>2</v>
      </c>
    </row>
    <row r="1174" spans="1:18" x14ac:dyDescent="0.25">
      <c r="A1174" t="s">
        <v>5449</v>
      </c>
      <c r="B1174" t="s">
        <v>0</v>
      </c>
      <c r="C1174">
        <v>288</v>
      </c>
      <c r="D1174">
        <v>110674922</v>
      </c>
      <c r="E1174" t="s">
        <v>5450</v>
      </c>
      <c r="F1174" t="s">
        <v>5451</v>
      </c>
      <c r="G1174" t="s">
        <v>0</v>
      </c>
      <c r="H1174" t="s">
        <v>0</v>
      </c>
      <c r="I1174" t="s">
        <v>8034</v>
      </c>
      <c r="J1174" s="6">
        <v>2746109</v>
      </c>
      <c r="K1174" s="3">
        <v>2746975</v>
      </c>
      <c r="L1174" s="3">
        <f t="shared" si="91"/>
        <v>70</v>
      </c>
      <c r="N1174">
        <f t="shared" si="92"/>
        <v>0</v>
      </c>
      <c r="O1174">
        <f t="shared" si="93"/>
        <v>3</v>
      </c>
      <c r="P1174">
        <f t="shared" si="94"/>
        <v>3</v>
      </c>
      <c r="R1174">
        <f t="shared" si="90"/>
        <v>0</v>
      </c>
    </row>
    <row r="1175" spans="1:18" x14ac:dyDescent="0.25">
      <c r="A1175" t="s">
        <v>5452</v>
      </c>
      <c r="B1175" t="s">
        <v>0</v>
      </c>
      <c r="C1175">
        <v>874</v>
      </c>
      <c r="D1175">
        <v>110675725</v>
      </c>
      <c r="E1175" t="s">
        <v>5453</v>
      </c>
      <c r="F1175" t="s">
        <v>5454</v>
      </c>
      <c r="G1175" t="s">
        <v>0</v>
      </c>
      <c r="H1175" t="s">
        <v>0</v>
      </c>
      <c r="I1175" t="s">
        <v>8035</v>
      </c>
      <c r="J1175" s="6">
        <v>2747111</v>
      </c>
      <c r="K1175" s="3">
        <v>2749735</v>
      </c>
      <c r="L1175" s="3">
        <f t="shared" si="91"/>
        <v>136</v>
      </c>
      <c r="N1175">
        <f t="shared" si="92"/>
        <v>0</v>
      </c>
      <c r="O1175">
        <f t="shared" si="93"/>
        <v>0</v>
      </c>
      <c r="P1175">
        <f t="shared" si="94"/>
        <v>4</v>
      </c>
      <c r="R1175">
        <f t="shared" si="90"/>
        <v>1</v>
      </c>
    </row>
    <row r="1176" spans="1:18" x14ac:dyDescent="0.25">
      <c r="A1176" t="s">
        <v>5455</v>
      </c>
      <c r="B1176" t="s">
        <v>0</v>
      </c>
      <c r="C1176">
        <v>278</v>
      </c>
      <c r="D1176">
        <v>110673444</v>
      </c>
      <c r="E1176" t="s">
        <v>5456</v>
      </c>
      <c r="F1176" t="s">
        <v>5457</v>
      </c>
      <c r="G1176" t="s">
        <v>0</v>
      </c>
      <c r="H1176" t="s">
        <v>0</v>
      </c>
      <c r="I1176" t="s">
        <v>8036</v>
      </c>
      <c r="J1176" s="6">
        <v>2749722</v>
      </c>
      <c r="K1176" s="3">
        <v>2750558</v>
      </c>
      <c r="L1176" s="3">
        <f t="shared" si="91"/>
        <v>-13</v>
      </c>
      <c r="N1176">
        <f t="shared" si="92"/>
        <v>1</v>
      </c>
      <c r="O1176">
        <f t="shared" si="93"/>
        <v>1</v>
      </c>
      <c r="P1176">
        <f t="shared" si="94"/>
        <v>5</v>
      </c>
      <c r="R1176">
        <f t="shared" si="90"/>
        <v>2</v>
      </c>
    </row>
    <row r="1177" spans="1:18" x14ac:dyDescent="0.25">
      <c r="A1177" t="s">
        <v>5458</v>
      </c>
      <c r="B1177" t="s">
        <v>0</v>
      </c>
      <c r="C1177">
        <v>520</v>
      </c>
      <c r="D1177">
        <v>110674619</v>
      </c>
      <c r="E1177" t="s">
        <v>0</v>
      </c>
      <c r="F1177" t="s">
        <v>5459</v>
      </c>
      <c r="G1177" t="s">
        <v>0</v>
      </c>
      <c r="H1177" t="s">
        <v>0</v>
      </c>
      <c r="I1177" t="s">
        <v>8037</v>
      </c>
      <c r="J1177" s="6">
        <v>2750649</v>
      </c>
      <c r="K1177" s="3">
        <v>2752211</v>
      </c>
      <c r="L1177" s="3">
        <f t="shared" si="91"/>
        <v>91</v>
      </c>
      <c r="N1177">
        <f t="shared" si="92"/>
        <v>0</v>
      </c>
      <c r="O1177">
        <f t="shared" si="93"/>
        <v>2</v>
      </c>
      <c r="P1177">
        <f t="shared" si="94"/>
        <v>6</v>
      </c>
      <c r="R1177">
        <f t="shared" si="90"/>
        <v>1</v>
      </c>
    </row>
    <row r="1178" spans="1:18" x14ac:dyDescent="0.25">
      <c r="A1178" t="s">
        <v>5460</v>
      </c>
      <c r="B1178" t="s">
        <v>0</v>
      </c>
      <c r="C1178">
        <v>78</v>
      </c>
      <c r="D1178">
        <v>110675239</v>
      </c>
      <c r="E1178" t="s">
        <v>0</v>
      </c>
      <c r="F1178" t="s">
        <v>5461</v>
      </c>
      <c r="G1178" t="s">
        <v>0</v>
      </c>
      <c r="H1178" t="s">
        <v>0</v>
      </c>
      <c r="I1178" t="s">
        <v>6790</v>
      </c>
      <c r="J1178" s="6">
        <v>2752571</v>
      </c>
      <c r="K1178" s="3">
        <v>2752807</v>
      </c>
      <c r="L1178" s="3">
        <f t="shared" si="91"/>
        <v>360</v>
      </c>
      <c r="N1178">
        <f t="shared" si="92"/>
        <v>0</v>
      </c>
      <c r="O1178">
        <f t="shared" si="93"/>
        <v>0</v>
      </c>
      <c r="P1178">
        <f t="shared" si="94"/>
        <v>0</v>
      </c>
      <c r="R1178">
        <f t="shared" si="90"/>
        <v>0</v>
      </c>
    </row>
    <row r="1179" spans="1:18" x14ac:dyDescent="0.25">
      <c r="A1179" t="s">
        <v>5462</v>
      </c>
      <c r="B1179" t="s">
        <v>0</v>
      </c>
      <c r="C1179">
        <v>295</v>
      </c>
      <c r="D1179">
        <v>110674765</v>
      </c>
      <c r="E1179" t="s">
        <v>0</v>
      </c>
      <c r="F1179" t="s">
        <v>5463</v>
      </c>
      <c r="G1179" t="s">
        <v>0</v>
      </c>
      <c r="H1179" t="s">
        <v>0</v>
      </c>
      <c r="I1179" t="s">
        <v>8000</v>
      </c>
      <c r="J1179" s="6">
        <v>2752970</v>
      </c>
      <c r="K1179" s="3">
        <v>2753857</v>
      </c>
      <c r="L1179" s="3">
        <f t="shared" si="91"/>
        <v>163</v>
      </c>
      <c r="N1179">
        <f t="shared" si="92"/>
        <v>0</v>
      </c>
      <c r="O1179">
        <f t="shared" si="93"/>
        <v>0</v>
      </c>
      <c r="P1179">
        <f t="shared" si="94"/>
        <v>1</v>
      </c>
      <c r="R1179">
        <f t="shared" si="90"/>
        <v>1</v>
      </c>
    </row>
    <row r="1180" spans="1:18" x14ac:dyDescent="0.25">
      <c r="A1180" t="s">
        <v>5464</v>
      </c>
      <c r="B1180" t="s">
        <v>0</v>
      </c>
      <c r="C1180">
        <v>334</v>
      </c>
      <c r="D1180">
        <v>110675423</v>
      </c>
      <c r="E1180" t="s">
        <v>5465</v>
      </c>
      <c r="F1180" t="s">
        <v>5466</v>
      </c>
      <c r="G1180" t="s">
        <v>0</v>
      </c>
      <c r="H1180" t="s">
        <v>0</v>
      </c>
      <c r="I1180" t="s">
        <v>8038</v>
      </c>
      <c r="J1180" s="6">
        <v>2754056</v>
      </c>
      <c r="K1180" s="3">
        <v>2755060</v>
      </c>
      <c r="L1180" s="3">
        <f t="shared" si="91"/>
        <v>199</v>
      </c>
      <c r="N1180">
        <f t="shared" si="92"/>
        <v>0</v>
      </c>
      <c r="O1180">
        <f t="shared" si="93"/>
        <v>0</v>
      </c>
      <c r="P1180">
        <f t="shared" si="94"/>
        <v>2</v>
      </c>
      <c r="R1180">
        <f t="shared" si="90"/>
        <v>1</v>
      </c>
    </row>
    <row r="1181" spans="1:18" x14ac:dyDescent="0.25">
      <c r="A1181" t="s">
        <v>5470</v>
      </c>
      <c r="B1181" t="s">
        <v>0</v>
      </c>
      <c r="C1181">
        <v>342</v>
      </c>
      <c r="D1181">
        <v>110674044</v>
      </c>
      <c r="E1181" t="s">
        <v>0</v>
      </c>
      <c r="F1181" t="s">
        <v>5471</v>
      </c>
      <c r="G1181" t="s">
        <v>0</v>
      </c>
      <c r="H1181" t="s">
        <v>0</v>
      </c>
      <c r="I1181" t="s">
        <v>8040</v>
      </c>
      <c r="J1181" s="6">
        <v>2756479</v>
      </c>
      <c r="K1181" s="3">
        <v>2757507</v>
      </c>
      <c r="L1181" s="3">
        <f t="shared" si="91"/>
        <v>1419</v>
      </c>
      <c r="N1181">
        <f t="shared" si="92"/>
        <v>0</v>
      </c>
      <c r="O1181">
        <f t="shared" si="93"/>
        <v>0</v>
      </c>
      <c r="P1181">
        <f t="shared" si="94"/>
        <v>0</v>
      </c>
      <c r="R1181">
        <f t="shared" si="90"/>
        <v>0</v>
      </c>
    </row>
    <row r="1182" spans="1:18" x14ac:dyDescent="0.25">
      <c r="A1182" t="s">
        <v>5472</v>
      </c>
      <c r="B1182" t="s">
        <v>0</v>
      </c>
      <c r="C1182">
        <v>227</v>
      </c>
      <c r="D1182">
        <v>110675962</v>
      </c>
      <c r="E1182" t="s">
        <v>0</v>
      </c>
      <c r="F1182" t="s">
        <v>5473</v>
      </c>
      <c r="G1182" t="s">
        <v>0</v>
      </c>
      <c r="H1182" t="s">
        <v>0</v>
      </c>
      <c r="I1182" t="s">
        <v>6790</v>
      </c>
      <c r="J1182" s="6">
        <v>2757523</v>
      </c>
      <c r="K1182" s="3">
        <v>2758206</v>
      </c>
      <c r="L1182" s="3">
        <f t="shared" si="91"/>
        <v>16</v>
      </c>
      <c r="N1182">
        <f t="shared" si="92"/>
        <v>1</v>
      </c>
      <c r="O1182">
        <f t="shared" si="93"/>
        <v>1</v>
      </c>
      <c r="P1182">
        <f t="shared" si="94"/>
        <v>1</v>
      </c>
      <c r="R1182">
        <f t="shared" si="90"/>
        <v>2</v>
      </c>
    </row>
    <row r="1183" spans="1:18" x14ac:dyDescent="0.25">
      <c r="A1183" t="s">
        <v>5474</v>
      </c>
      <c r="B1183" t="s">
        <v>0</v>
      </c>
      <c r="C1183">
        <v>335</v>
      </c>
      <c r="D1183">
        <v>110673634</v>
      </c>
      <c r="E1183" t="s">
        <v>0</v>
      </c>
      <c r="F1183" t="s">
        <v>5475</v>
      </c>
      <c r="G1183" t="s">
        <v>0</v>
      </c>
      <c r="H1183" t="s">
        <v>0</v>
      </c>
      <c r="I1183" t="s">
        <v>8040</v>
      </c>
      <c r="J1183" s="6">
        <v>2758214</v>
      </c>
      <c r="K1183" s="3">
        <v>2759221</v>
      </c>
      <c r="L1183" s="3">
        <f t="shared" si="91"/>
        <v>8</v>
      </c>
      <c r="N1183">
        <f t="shared" si="92"/>
        <v>2</v>
      </c>
      <c r="O1183">
        <f t="shared" si="93"/>
        <v>2</v>
      </c>
      <c r="P1183">
        <f t="shared" si="94"/>
        <v>2</v>
      </c>
      <c r="R1183">
        <f t="shared" si="90"/>
        <v>2</v>
      </c>
    </row>
    <row r="1184" spans="1:18" x14ac:dyDescent="0.25">
      <c r="A1184" t="s">
        <v>5478</v>
      </c>
      <c r="B1184" t="s">
        <v>0</v>
      </c>
      <c r="C1184">
        <v>176</v>
      </c>
      <c r="D1184">
        <v>110675619</v>
      </c>
      <c r="E1184" t="s">
        <v>0</v>
      </c>
      <c r="F1184" t="s">
        <v>5479</v>
      </c>
      <c r="G1184" t="s">
        <v>0</v>
      </c>
      <c r="H1184" t="s">
        <v>0</v>
      </c>
      <c r="I1184" t="s">
        <v>6790</v>
      </c>
      <c r="J1184" s="6">
        <v>2760729</v>
      </c>
      <c r="K1184" s="3">
        <v>2761259</v>
      </c>
      <c r="L1184" s="3">
        <f t="shared" si="91"/>
        <v>1508</v>
      </c>
      <c r="N1184">
        <f t="shared" si="92"/>
        <v>0</v>
      </c>
      <c r="O1184">
        <f t="shared" si="93"/>
        <v>0</v>
      </c>
      <c r="P1184">
        <f t="shared" si="94"/>
        <v>0</v>
      </c>
      <c r="R1184">
        <f t="shared" si="90"/>
        <v>2</v>
      </c>
    </row>
    <row r="1185" spans="1:18" x14ac:dyDescent="0.25">
      <c r="A1185" t="s">
        <v>5480</v>
      </c>
      <c r="B1185" t="s">
        <v>0</v>
      </c>
      <c r="C1185">
        <v>123</v>
      </c>
      <c r="D1185">
        <v>110673378</v>
      </c>
      <c r="E1185" t="s">
        <v>0</v>
      </c>
      <c r="F1185" t="s">
        <v>5481</v>
      </c>
      <c r="G1185" t="s">
        <v>0</v>
      </c>
      <c r="H1185" t="s">
        <v>0</v>
      </c>
      <c r="I1185" t="s">
        <v>6790</v>
      </c>
      <c r="J1185" s="6">
        <v>2761452</v>
      </c>
      <c r="K1185" s="3">
        <v>2761823</v>
      </c>
      <c r="L1185" s="3">
        <f t="shared" si="91"/>
        <v>193</v>
      </c>
      <c r="N1185">
        <f t="shared" si="92"/>
        <v>0</v>
      </c>
      <c r="O1185">
        <f t="shared" si="93"/>
        <v>0</v>
      </c>
      <c r="P1185">
        <f t="shared" si="94"/>
        <v>1</v>
      </c>
      <c r="R1185">
        <f t="shared" si="90"/>
        <v>0</v>
      </c>
    </row>
    <row r="1186" spans="1:18" x14ac:dyDescent="0.25">
      <c r="A1186" t="s">
        <v>5486</v>
      </c>
      <c r="B1186" t="s">
        <v>0</v>
      </c>
      <c r="C1186">
        <v>374</v>
      </c>
      <c r="D1186">
        <v>110673473</v>
      </c>
      <c r="E1186" t="s">
        <v>0</v>
      </c>
      <c r="F1186" t="s">
        <v>5487</v>
      </c>
      <c r="G1186" t="s">
        <v>0</v>
      </c>
      <c r="H1186" t="s">
        <v>0</v>
      </c>
      <c r="I1186" t="s">
        <v>8043</v>
      </c>
      <c r="J1186" s="6">
        <v>2763593</v>
      </c>
      <c r="K1186" s="3">
        <v>2764717</v>
      </c>
      <c r="L1186" s="3">
        <f t="shared" si="91"/>
        <v>1770</v>
      </c>
      <c r="N1186">
        <f t="shared" si="92"/>
        <v>0</v>
      </c>
      <c r="O1186">
        <f t="shared" si="93"/>
        <v>0</v>
      </c>
      <c r="P1186">
        <f t="shared" si="94"/>
        <v>0</v>
      </c>
      <c r="R1186">
        <f t="shared" si="90"/>
        <v>2</v>
      </c>
    </row>
    <row r="1187" spans="1:18" x14ac:dyDescent="0.25">
      <c r="A1187" t="s">
        <v>5488</v>
      </c>
      <c r="B1187" t="s">
        <v>0</v>
      </c>
      <c r="C1187">
        <v>109</v>
      </c>
      <c r="D1187">
        <v>110675036</v>
      </c>
      <c r="E1187" t="s">
        <v>0</v>
      </c>
      <c r="F1187" t="s">
        <v>5489</v>
      </c>
      <c r="G1187" t="s">
        <v>0</v>
      </c>
      <c r="H1187" t="s">
        <v>0</v>
      </c>
      <c r="I1187" t="s">
        <v>7068</v>
      </c>
      <c r="J1187" s="6">
        <v>2764880</v>
      </c>
      <c r="K1187" s="3">
        <v>2765209</v>
      </c>
      <c r="L1187" s="3">
        <f t="shared" si="91"/>
        <v>163</v>
      </c>
      <c r="N1187">
        <f t="shared" si="92"/>
        <v>0</v>
      </c>
      <c r="O1187">
        <f t="shared" si="93"/>
        <v>0</v>
      </c>
      <c r="P1187">
        <f t="shared" si="94"/>
        <v>1</v>
      </c>
      <c r="R1187">
        <f t="shared" si="90"/>
        <v>1</v>
      </c>
    </row>
    <row r="1188" spans="1:18" x14ac:dyDescent="0.25">
      <c r="A1188" t="s">
        <v>5490</v>
      </c>
      <c r="B1188" t="s">
        <v>0</v>
      </c>
      <c r="C1188">
        <v>459</v>
      </c>
      <c r="D1188">
        <v>110675876</v>
      </c>
      <c r="E1188" t="s">
        <v>0</v>
      </c>
      <c r="F1188" t="s">
        <v>5491</v>
      </c>
      <c r="G1188" t="s">
        <v>0</v>
      </c>
      <c r="H1188" t="s">
        <v>0</v>
      </c>
      <c r="I1188" t="s">
        <v>8044</v>
      </c>
      <c r="J1188" s="6">
        <v>2765439</v>
      </c>
      <c r="K1188" s="3">
        <v>2766818</v>
      </c>
      <c r="L1188" s="3">
        <f t="shared" si="91"/>
        <v>230</v>
      </c>
      <c r="N1188">
        <f t="shared" si="92"/>
        <v>0</v>
      </c>
      <c r="O1188">
        <f t="shared" si="93"/>
        <v>0</v>
      </c>
      <c r="P1188">
        <f t="shared" si="94"/>
        <v>0</v>
      </c>
      <c r="R1188">
        <f t="shared" si="90"/>
        <v>0</v>
      </c>
    </row>
    <row r="1189" spans="1:18" x14ac:dyDescent="0.25">
      <c r="A1189" t="s">
        <v>5492</v>
      </c>
      <c r="B1189" t="s">
        <v>0</v>
      </c>
      <c r="C1189">
        <v>327</v>
      </c>
      <c r="D1189">
        <v>110675478</v>
      </c>
      <c r="E1189" t="s">
        <v>0</v>
      </c>
      <c r="F1189" t="s">
        <v>5493</v>
      </c>
      <c r="G1189" t="s">
        <v>0</v>
      </c>
      <c r="H1189" t="s">
        <v>0</v>
      </c>
      <c r="I1189" t="s">
        <v>7040</v>
      </c>
      <c r="J1189" s="6">
        <v>2766935</v>
      </c>
      <c r="K1189" s="3">
        <v>2767918</v>
      </c>
      <c r="L1189" s="3">
        <f t="shared" si="91"/>
        <v>117</v>
      </c>
      <c r="N1189">
        <f t="shared" si="92"/>
        <v>0</v>
      </c>
      <c r="O1189">
        <f t="shared" si="93"/>
        <v>0</v>
      </c>
      <c r="P1189">
        <f t="shared" si="94"/>
        <v>1</v>
      </c>
      <c r="R1189">
        <f t="shared" si="90"/>
        <v>0</v>
      </c>
    </row>
    <row r="1190" spans="1:18" x14ac:dyDescent="0.25">
      <c r="A1190" t="s">
        <v>5494</v>
      </c>
      <c r="B1190" t="s">
        <v>0</v>
      </c>
      <c r="C1190">
        <v>339</v>
      </c>
      <c r="D1190">
        <v>110673435</v>
      </c>
      <c r="E1190" t="s">
        <v>5495</v>
      </c>
      <c r="F1190" t="s">
        <v>5496</v>
      </c>
      <c r="G1190" t="s">
        <v>0</v>
      </c>
      <c r="H1190" t="s">
        <v>0</v>
      </c>
      <c r="I1190" t="s">
        <v>8045</v>
      </c>
      <c r="J1190" s="6">
        <v>2767969</v>
      </c>
      <c r="K1190" s="3">
        <v>2768988</v>
      </c>
      <c r="L1190" s="3">
        <f t="shared" si="91"/>
        <v>51</v>
      </c>
      <c r="N1190">
        <f t="shared" si="92"/>
        <v>0</v>
      </c>
      <c r="O1190">
        <f t="shared" si="93"/>
        <v>1</v>
      </c>
      <c r="P1190">
        <f t="shared" si="94"/>
        <v>2</v>
      </c>
      <c r="R1190">
        <f t="shared" si="90"/>
        <v>0</v>
      </c>
    </row>
    <row r="1191" spans="1:18" x14ac:dyDescent="0.25">
      <c r="A1191" t="s">
        <v>5501</v>
      </c>
      <c r="B1191" t="s">
        <v>0</v>
      </c>
      <c r="C1191">
        <v>320</v>
      </c>
      <c r="D1191">
        <v>110674423</v>
      </c>
      <c r="E1191" t="s">
        <v>0</v>
      </c>
      <c r="F1191" t="s">
        <v>5502</v>
      </c>
      <c r="G1191" t="s">
        <v>0</v>
      </c>
      <c r="H1191" t="s">
        <v>0</v>
      </c>
      <c r="I1191" t="s">
        <v>8048</v>
      </c>
      <c r="J1191" s="6">
        <v>2770468</v>
      </c>
      <c r="K1191" s="3">
        <v>2771430</v>
      </c>
      <c r="L1191" s="3">
        <f t="shared" si="91"/>
        <v>1480</v>
      </c>
      <c r="N1191">
        <f t="shared" si="92"/>
        <v>0</v>
      </c>
      <c r="O1191">
        <f t="shared" si="93"/>
        <v>0</v>
      </c>
      <c r="P1191">
        <f t="shared" si="94"/>
        <v>0</v>
      </c>
      <c r="R1191">
        <f t="shared" si="90"/>
        <v>2</v>
      </c>
    </row>
    <row r="1192" spans="1:18" x14ac:dyDescent="0.25">
      <c r="A1192" t="s">
        <v>5503</v>
      </c>
      <c r="B1192" t="s">
        <v>0</v>
      </c>
      <c r="C1192">
        <v>190</v>
      </c>
      <c r="D1192">
        <v>110674848</v>
      </c>
      <c r="E1192" t="s">
        <v>0</v>
      </c>
      <c r="F1192" t="s">
        <v>5504</v>
      </c>
      <c r="G1192" t="s">
        <v>0</v>
      </c>
      <c r="H1192" t="s">
        <v>0</v>
      </c>
      <c r="I1192" t="s">
        <v>6790</v>
      </c>
      <c r="J1192" s="6">
        <v>2771462</v>
      </c>
      <c r="K1192" s="3">
        <v>2772034</v>
      </c>
      <c r="L1192" s="3">
        <f t="shared" si="91"/>
        <v>32</v>
      </c>
      <c r="N1192">
        <f t="shared" si="92"/>
        <v>1</v>
      </c>
      <c r="O1192">
        <f t="shared" si="93"/>
        <v>1</v>
      </c>
      <c r="P1192">
        <f t="shared" si="94"/>
        <v>1</v>
      </c>
      <c r="R1192">
        <f t="shared" si="90"/>
        <v>1</v>
      </c>
    </row>
    <row r="1193" spans="1:18" x14ac:dyDescent="0.25">
      <c r="A1193" t="s">
        <v>5507</v>
      </c>
      <c r="B1193" t="s">
        <v>0</v>
      </c>
      <c r="C1193">
        <v>507</v>
      </c>
      <c r="D1193">
        <v>110675464</v>
      </c>
      <c r="E1193" t="s">
        <v>0</v>
      </c>
      <c r="F1193" t="s">
        <v>5508</v>
      </c>
      <c r="G1193" t="s">
        <v>0</v>
      </c>
      <c r="H1193" t="s">
        <v>0</v>
      </c>
      <c r="I1193" t="s">
        <v>6812</v>
      </c>
      <c r="J1193" s="6">
        <v>2774242</v>
      </c>
      <c r="K1193" s="3">
        <v>2775765</v>
      </c>
      <c r="L1193" s="3">
        <f t="shared" si="91"/>
        <v>2208</v>
      </c>
      <c r="N1193">
        <f t="shared" si="92"/>
        <v>0</v>
      </c>
      <c r="O1193">
        <f t="shared" si="93"/>
        <v>0</v>
      </c>
      <c r="P1193">
        <f t="shared" si="94"/>
        <v>0</v>
      </c>
      <c r="R1193">
        <f t="shared" si="90"/>
        <v>0</v>
      </c>
    </row>
    <row r="1194" spans="1:18" x14ac:dyDescent="0.25">
      <c r="A1194" t="s">
        <v>5509</v>
      </c>
      <c r="B1194" t="s">
        <v>0</v>
      </c>
      <c r="C1194">
        <v>471</v>
      </c>
      <c r="D1194">
        <v>110676084</v>
      </c>
      <c r="E1194" t="s">
        <v>0</v>
      </c>
      <c r="F1194" t="s">
        <v>5510</v>
      </c>
      <c r="G1194" t="s">
        <v>0</v>
      </c>
      <c r="H1194" t="s">
        <v>0</v>
      </c>
      <c r="I1194" t="s">
        <v>6856</v>
      </c>
      <c r="J1194" s="6">
        <v>2775782</v>
      </c>
      <c r="K1194" s="3">
        <v>2777197</v>
      </c>
      <c r="L1194" s="3">
        <f t="shared" si="91"/>
        <v>17</v>
      </c>
      <c r="N1194">
        <f t="shared" si="92"/>
        <v>1</v>
      </c>
      <c r="O1194">
        <f t="shared" si="93"/>
        <v>1</v>
      </c>
      <c r="P1194">
        <f t="shared" si="94"/>
        <v>1</v>
      </c>
      <c r="R1194">
        <f t="shared" si="90"/>
        <v>0</v>
      </c>
    </row>
    <row r="1195" spans="1:18" x14ac:dyDescent="0.25">
      <c r="A1195" t="s">
        <v>5511</v>
      </c>
      <c r="B1195" t="s">
        <v>0</v>
      </c>
      <c r="C1195">
        <v>227</v>
      </c>
      <c r="D1195">
        <v>110674247</v>
      </c>
      <c r="E1195" t="s">
        <v>0</v>
      </c>
      <c r="F1195" t="s">
        <v>5512</v>
      </c>
      <c r="G1195" t="s">
        <v>0</v>
      </c>
      <c r="H1195" t="s">
        <v>0</v>
      </c>
      <c r="I1195" t="s">
        <v>6855</v>
      </c>
      <c r="J1195" s="6">
        <v>2777378</v>
      </c>
      <c r="K1195" s="3">
        <v>2778061</v>
      </c>
      <c r="L1195" s="3">
        <f t="shared" si="91"/>
        <v>181</v>
      </c>
      <c r="N1195">
        <f t="shared" si="92"/>
        <v>0</v>
      </c>
      <c r="O1195">
        <f t="shared" si="93"/>
        <v>0</v>
      </c>
      <c r="P1195">
        <f t="shared" si="94"/>
        <v>2</v>
      </c>
      <c r="R1195">
        <f t="shared" si="90"/>
        <v>2</v>
      </c>
    </row>
    <row r="1196" spans="1:18" x14ac:dyDescent="0.25">
      <c r="A1196" t="s">
        <v>5513</v>
      </c>
      <c r="B1196" t="s">
        <v>0</v>
      </c>
      <c r="C1196">
        <v>189</v>
      </c>
      <c r="D1196">
        <v>110675657</v>
      </c>
      <c r="E1196" t="s">
        <v>0</v>
      </c>
      <c r="F1196" t="s">
        <v>5514</v>
      </c>
      <c r="G1196" t="s">
        <v>0</v>
      </c>
      <c r="H1196" t="s">
        <v>0</v>
      </c>
      <c r="I1196" t="s">
        <v>8050</v>
      </c>
      <c r="J1196" s="6">
        <v>2783830</v>
      </c>
      <c r="K1196" s="3">
        <v>2784399</v>
      </c>
      <c r="L1196" s="3">
        <f t="shared" si="91"/>
        <v>5769</v>
      </c>
      <c r="N1196">
        <f t="shared" si="92"/>
        <v>0</v>
      </c>
      <c r="O1196">
        <f t="shared" si="93"/>
        <v>0</v>
      </c>
      <c r="P1196">
        <f t="shared" si="94"/>
        <v>0</v>
      </c>
      <c r="R1196">
        <f t="shared" si="90"/>
        <v>0</v>
      </c>
    </row>
    <row r="1197" spans="1:18" x14ac:dyDescent="0.25">
      <c r="A1197" t="s">
        <v>5515</v>
      </c>
      <c r="B1197" t="s">
        <v>0</v>
      </c>
      <c r="C1197">
        <v>183</v>
      </c>
      <c r="D1197">
        <v>110673665</v>
      </c>
      <c r="E1197" t="s">
        <v>0</v>
      </c>
      <c r="F1197" t="s">
        <v>5516</v>
      </c>
      <c r="G1197" t="s">
        <v>0</v>
      </c>
      <c r="H1197" t="s">
        <v>0</v>
      </c>
      <c r="I1197" t="s">
        <v>8050</v>
      </c>
      <c r="J1197" s="6">
        <v>2784386</v>
      </c>
      <c r="K1197" s="3">
        <v>2784937</v>
      </c>
      <c r="L1197" s="3">
        <f t="shared" si="91"/>
        <v>-13</v>
      </c>
      <c r="N1197">
        <f t="shared" si="92"/>
        <v>1</v>
      </c>
      <c r="O1197">
        <f t="shared" si="93"/>
        <v>1</v>
      </c>
      <c r="P1197">
        <f t="shared" si="94"/>
        <v>1</v>
      </c>
      <c r="R1197">
        <f t="shared" si="90"/>
        <v>0</v>
      </c>
    </row>
    <row r="1198" spans="1:18" x14ac:dyDescent="0.25">
      <c r="A1198" t="s">
        <v>5521</v>
      </c>
      <c r="B1198" t="s">
        <v>0</v>
      </c>
      <c r="C1198">
        <v>483</v>
      </c>
      <c r="D1198">
        <v>110673388</v>
      </c>
      <c r="E1198" t="s">
        <v>5290</v>
      </c>
      <c r="F1198" t="s">
        <v>5522</v>
      </c>
      <c r="G1198" t="s">
        <v>0</v>
      </c>
      <c r="H1198" t="s">
        <v>0</v>
      </c>
      <c r="I1198" t="s">
        <v>7990</v>
      </c>
      <c r="J1198" s="6">
        <v>2786410</v>
      </c>
      <c r="K1198" s="3">
        <v>2787861</v>
      </c>
      <c r="L1198" s="3">
        <f t="shared" si="91"/>
        <v>1473</v>
      </c>
      <c r="N1198">
        <f t="shared" si="92"/>
        <v>0</v>
      </c>
      <c r="O1198">
        <f t="shared" si="93"/>
        <v>0</v>
      </c>
      <c r="P1198">
        <f t="shared" si="94"/>
        <v>0</v>
      </c>
      <c r="R1198">
        <f t="shared" si="90"/>
        <v>0</v>
      </c>
    </row>
    <row r="1199" spans="1:18" x14ac:dyDescent="0.25">
      <c r="A1199" t="s">
        <v>5523</v>
      </c>
      <c r="B1199" t="s">
        <v>0</v>
      </c>
      <c r="C1199">
        <v>156</v>
      </c>
      <c r="D1199">
        <v>110674030</v>
      </c>
      <c r="E1199" t="s">
        <v>0</v>
      </c>
      <c r="F1199" t="s">
        <v>5524</v>
      </c>
      <c r="G1199" t="s">
        <v>0</v>
      </c>
      <c r="H1199" t="s">
        <v>0</v>
      </c>
      <c r="I1199" t="s">
        <v>7003</v>
      </c>
      <c r="J1199" s="6">
        <v>2790232</v>
      </c>
      <c r="K1199" s="3">
        <v>2790702</v>
      </c>
      <c r="L1199" s="3">
        <f t="shared" si="91"/>
        <v>2371</v>
      </c>
      <c r="N1199">
        <f t="shared" si="92"/>
        <v>0</v>
      </c>
      <c r="O1199">
        <f t="shared" si="93"/>
        <v>0</v>
      </c>
      <c r="P1199">
        <f t="shared" si="94"/>
        <v>0</v>
      </c>
      <c r="R1199">
        <f t="shared" si="90"/>
        <v>0</v>
      </c>
    </row>
    <row r="1200" spans="1:18" x14ac:dyDescent="0.25">
      <c r="A1200" t="s">
        <v>5525</v>
      </c>
      <c r="B1200" t="s">
        <v>0</v>
      </c>
      <c r="C1200">
        <v>204</v>
      </c>
      <c r="D1200">
        <v>110675012</v>
      </c>
      <c r="E1200" t="s">
        <v>0</v>
      </c>
      <c r="F1200" t="s">
        <v>5526</v>
      </c>
      <c r="G1200" t="s">
        <v>0</v>
      </c>
      <c r="H1200" t="s">
        <v>0</v>
      </c>
      <c r="I1200" t="s">
        <v>8051</v>
      </c>
      <c r="J1200" s="6">
        <v>2790714</v>
      </c>
      <c r="K1200" s="3">
        <v>2791328</v>
      </c>
      <c r="L1200" s="3">
        <f t="shared" si="91"/>
        <v>12</v>
      </c>
      <c r="N1200">
        <f t="shared" si="92"/>
        <v>1</v>
      </c>
      <c r="O1200">
        <f t="shared" si="93"/>
        <v>1</v>
      </c>
      <c r="P1200">
        <f t="shared" si="94"/>
        <v>1</v>
      </c>
      <c r="R1200">
        <f t="shared" si="90"/>
        <v>0</v>
      </c>
    </row>
    <row r="1201" spans="1:18" x14ac:dyDescent="0.25">
      <c r="A1201" t="s">
        <v>5527</v>
      </c>
      <c r="B1201" t="s">
        <v>0</v>
      </c>
      <c r="C1201">
        <v>248</v>
      </c>
      <c r="D1201">
        <v>110674261</v>
      </c>
      <c r="E1201" t="s">
        <v>5528</v>
      </c>
      <c r="F1201" t="s">
        <v>5529</v>
      </c>
      <c r="G1201" t="s">
        <v>0</v>
      </c>
      <c r="H1201" t="s">
        <v>0</v>
      </c>
      <c r="I1201" t="s">
        <v>8052</v>
      </c>
      <c r="J1201" s="6">
        <v>2791330</v>
      </c>
      <c r="K1201" s="3">
        <v>2792076</v>
      </c>
      <c r="L1201" s="3">
        <f t="shared" si="91"/>
        <v>2</v>
      </c>
      <c r="N1201">
        <f t="shared" si="92"/>
        <v>2</v>
      </c>
      <c r="O1201">
        <f t="shared" si="93"/>
        <v>2</v>
      </c>
      <c r="P1201">
        <f t="shared" si="94"/>
        <v>2</v>
      </c>
      <c r="R1201">
        <f t="shared" si="90"/>
        <v>2</v>
      </c>
    </row>
    <row r="1202" spans="1:18" x14ac:dyDescent="0.25">
      <c r="A1202" t="s">
        <v>5532</v>
      </c>
      <c r="B1202" t="s">
        <v>0</v>
      </c>
      <c r="C1202">
        <v>506</v>
      </c>
      <c r="D1202">
        <v>110675331</v>
      </c>
      <c r="E1202" t="s">
        <v>0</v>
      </c>
      <c r="F1202" t="s">
        <v>5533</v>
      </c>
      <c r="G1202" t="s">
        <v>0</v>
      </c>
      <c r="H1202" t="s">
        <v>0</v>
      </c>
      <c r="I1202" t="s">
        <v>8053</v>
      </c>
      <c r="J1202" s="6">
        <v>2794270</v>
      </c>
      <c r="K1202" s="3">
        <v>2795790</v>
      </c>
      <c r="L1202" s="3">
        <f t="shared" si="91"/>
        <v>2194</v>
      </c>
      <c r="N1202">
        <f t="shared" si="92"/>
        <v>0</v>
      </c>
      <c r="O1202">
        <f t="shared" si="93"/>
        <v>0</v>
      </c>
      <c r="P1202">
        <f t="shared" si="94"/>
        <v>0</v>
      </c>
      <c r="R1202">
        <f t="shared" si="90"/>
        <v>2</v>
      </c>
    </row>
    <row r="1203" spans="1:18" x14ac:dyDescent="0.25">
      <c r="A1203" t="s">
        <v>5534</v>
      </c>
      <c r="B1203" t="s">
        <v>0</v>
      </c>
      <c r="C1203">
        <v>154</v>
      </c>
      <c r="D1203">
        <v>110673705</v>
      </c>
      <c r="E1203" t="s">
        <v>0</v>
      </c>
      <c r="F1203" t="s">
        <v>5535</v>
      </c>
      <c r="G1203" t="s">
        <v>0</v>
      </c>
      <c r="H1203" t="s">
        <v>0</v>
      </c>
      <c r="I1203" t="s">
        <v>6796</v>
      </c>
      <c r="J1203" s="6">
        <v>2796948</v>
      </c>
      <c r="K1203" s="3">
        <v>2797412</v>
      </c>
      <c r="L1203" s="3">
        <f t="shared" si="91"/>
        <v>1158</v>
      </c>
      <c r="N1203">
        <f t="shared" si="92"/>
        <v>0</v>
      </c>
      <c r="O1203">
        <f t="shared" si="93"/>
        <v>0</v>
      </c>
      <c r="P1203">
        <f t="shared" si="94"/>
        <v>0</v>
      </c>
      <c r="R1203">
        <f t="shared" si="90"/>
        <v>1</v>
      </c>
    </row>
    <row r="1204" spans="1:18" x14ac:dyDescent="0.25">
      <c r="A1204" t="s">
        <v>5538</v>
      </c>
      <c r="B1204" t="s">
        <v>0</v>
      </c>
      <c r="C1204">
        <v>662</v>
      </c>
      <c r="D1204">
        <v>110675700</v>
      </c>
      <c r="E1204" t="s">
        <v>5539</v>
      </c>
      <c r="F1204" t="s">
        <v>5540</v>
      </c>
      <c r="G1204" t="s">
        <v>0</v>
      </c>
      <c r="H1204" t="s">
        <v>0</v>
      </c>
      <c r="I1204" t="s">
        <v>8054</v>
      </c>
      <c r="J1204" s="6">
        <v>2797896</v>
      </c>
      <c r="K1204" s="3">
        <v>2799884</v>
      </c>
      <c r="L1204" s="3">
        <f t="shared" si="91"/>
        <v>484</v>
      </c>
      <c r="N1204">
        <f t="shared" si="92"/>
        <v>0</v>
      </c>
      <c r="O1204">
        <f t="shared" si="93"/>
        <v>0</v>
      </c>
      <c r="P1204">
        <f t="shared" si="94"/>
        <v>0</v>
      </c>
      <c r="R1204">
        <f t="shared" si="90"/>
        <v>2</v>
      </c>
    </row>
    <row r="1205" spans="1:18" x14ac:dyDescent="0.25">
      <c r="A1205" t="s">
        <v>5541</v>
      </c>
      <c r="B1205" t="s">
        <v>0</v>
      </c>
      <c r="C1205">
        <v>751</v>
      </c>
      <c r="D1205">
        <v>110674739</v>
      </c>
      <c r="E1205" t="s">
        <v>5542</v>
      </c>
      <c r="F1205" t="s">
        <v>5543</v>
      </c>
      <c r="G1205" t="s">
        <v>0</v>
      </c>
      <c r="H1205" t="s">
        <v>0</v>
      </c>
      <c r="I1205" t="s">
        <v>8055</v>
      </c>
      <c r="J1205" s="6">
        <v>2799922</v>
      </c>
      <c r="K1205" s="3">
        <v>2802177</v>
      </c>
      <c r="L1205" s="3">
        <f t="shared" si="91"/>
        <v>38</v>
      </c>
      <c r="N1205">
        <f t="shared" si="92"/>
        <v>1</v>
      </c>
      <c r="O1205">
        <f t="shared" si="93"/>
        <v>1</v>
      </c>
      <c r="P1205">
        <f t="shared" si="94"/>
        <v>1</v>
      </c>
      <c r="R1205">
        <f t="shared" si="90"/>
        <v>1</v>
      </c>
    </row>
    <row r="1206" spans="1:18" x14ac:dyDescent="0.25">
      <c r="A1206" t="s">
        <v>5544</v>
      </c>
      <c r="B1206" t="s">
        <v>0</v>
      </c>
      <c r="C1206">
        <v>262</v>
      </c>
      <c r="D1206">
        <v>110674505</v>
      </c>
      <c r="E1206" t="s">
        <v>0</v>
      </c>
      <c r="F1206" t="s">
        <v>5545</v>
      </c>
      <c r="G1206" t="s">
        <v>0</v>
      </c>
      <c r="H1206" t="s">
        <v>0</v>
      </c>
      <c r="I1206" t="s">
        <v>6796</v>
      </c>
      <c r="J1206" s="6">
        <v>2802389</v>
      </c>
      <c r="K1206" s="3">
        <v>2803177</v>
      </c>
      <c r="L1206" s="3">
        <f t="shared" si="91"/>
        <v>212</v>
      </c>
      <c r="N1206">
        <f t="shared" si="92"/>
        <v>0</v>
      </c>
      <c r="O1206">
        <f t="shared" si="93"/>
        <v>0</v>
      </c>
      <c r="P1206">
        <f t="shared" si="94"/>
        <v>0</v>
      </c>
      <c r="R1206">
        <f t="shared" si="90"/>
        <v>1</v>
      </c>
    </row>
    <row r="1207" spans="1:18" x14ac:dyDescent="0.25">
      <c r="A1207" t="s">
        <v>5546</v>
      </c>
      <c r="B1207" t="s">
        <v>0</v>
      </c>
      <c r="C1207">
        <v>182</v>
      </c>
      <c r="D1207">
        <v>110673924</v>
      </c>
      <c r="E1207" t="s">
        <v>0</v>
      </c>
      <c r="F1207" t="s">
        <v>5547</v>
      </c>
      <c r="G1207" t="s">
        <v>0</v>
      </c>
      <c r="H1207" t="s">
        <v>0</v>
      </c>
      <c r="I1207" t="s">
        <v>6796</v>
      </c>
      <c r="J1207" s="6">
        <v>2803194</v>
      </c>
      <c r="K1207" s="3">
        <v>2803742</v>
      </c>
      <c r="L1207" s="3">
        <f t="shared" si="91"/>
        <v>17</v>
      </c>
      <c r="N1207">
        <f t="shared" si="92"/>
        <v>1</v>
      </c>
      <c r="O1207">
        <f t="shared" si="93"/>
        <v>1</v>
      </c>
      <c r="P1207">
        <f t="shared" si="94"/>
        <v>1</v>
      </c>
      <c r="R1207">
        <f t="shared" si="90"/>
        <v>2</v>
      </c>
    </row>
    <row r="1208" spans="1:18" x14ac:dyDescent="0.25">
      <c r="A1208" t="s">
        <v>5548</v>
      </c>
      <c r="B1208" t="s">
        <v>0</v>
      </c>
      <c r="C1208">
        <v>223</v>
      </c>
      <c r="D1208">
        <v>110675790</v>
      </c>
      <c r="E1208" t="s">
        <v>0</v>
      </c>
      <c r="F1208" t="s">
        <v>5549</v>
      </c>
      <c r="G1208" t="s">
        <v>0</v>
      </c>
      <c r="H1208" t="s">
        <v>0</v>
      </c>
      <c r="I1208" t="s">
        <v>8056</v>
      </c>
      <c r="J1208" s="6">
        <v>2803744</v>
      </c>
      <c r="K1208" s="3">
        <v>2804415</v>
      </c>
      <c r="L1208" s="3">
        <f t="shared" si="91"/>
        <v>2</v>
      </c>
      <c r="N1208">
        <f t="shared" si="92"/>
        <v>2</v>
      </c>
      <c r="O1208">
        <f t="shared" si="93"/>
        <v>2</v>
      </c>
      <c r="P1208">
        <f t="shared" si="94"/>
        <v>2</v>
      </c>
      <c r="R1208">
        <f t="shared" si="90"/>
        <v>1</v>
      </c>
    </row>
    <row r="1209" spans="1:18" x14ac:dyDescent="0.25">
      <c r="A1209" t="s">
        <v>5550</v>
      </c>
      <c r="B1209" t="s">
        <v>0</v>
      </c>
      <c r="C1209">
        <v>239</v>
      </c>
      <c r="D1209">
        <v>110675018</v>
      </c>
      <c r="E1209" t="s">
        <v>0</v>
      </c>
      <c r="F1209" t="s">
        <v>5551</v>
      </c>
      <c r="G1209" t="s">
        <v>0</v>
      </c>
      <c r="H1209" t="s">
        <v>0</v>
      </c>
      <c r="I1209" t="s">
        <v>7317</v>
      </c>
      <c r="J1209" s="6">
        <v>2804968</v>
      </c>
      <c r="K1209" s="3">
        <v>2805687</v>
      </c>
      <c r="L1209" s="3">
        <f t="shared" si="91"/>
        <v>553</v>
      </c>
      <c r="N1209">
        <f t="shared" si="92"/>
        <v>0</v>
      </c>
      <c r="O1209">
        <f t="shared" si="93"/>
        <v>0</v>
      </c>
      <c r="P1209">
        <f t="shared" si="94"/>
        <v>0</v>
      </c>
      <c r="R1209">
        <f t="shared" si="90"/>
        <v>2</v>
      </c>
    </row>
    <row r="1210" spans="1:18" x14ac:dyDescent="0.25">
      <c r="A1210" t="s">
        <v>5552</v>
      </c>
      <c r="B1210" t="s">
        <v>0</v>
      </c>
      <c r="C1210">
        <v>686</v>
      </c>
      <c r="D1210">
        <v>110675853</v>
      </c>
      <c r="E1210" t="s">
        <v>0</v>
      </c>
      <c r="F1210" t="s">
        <v>5553</v>
      </c>
      <c r="G1210" t="s">
        <v>0</v>
      </c>
      <c r="H1210" t="s">
        <v>0</v>
      </c>
      <c r="I1210" t="s">
        <v>8057</v>
      </c>
      <c r="J1210" s="6">
        <v>2806061</v>
      </c>
      <c r="K1210" s="3">
        <v>2808121</v>
      </c>
      <c r="L1210" s="3">
        <f t="shared" si="91"/>
        <v>374</v>
      </c>
      <c r="N1210">
        <f t="shared" si="92"/>
        <v>0</v>
      </c>
      <c r="O1210">
        <f t="shared" si="93"/>
        <v>0</v>
      </c>
      <c r="P1210">
        <f t="shared" si="94"/>
        <v>0</v>
      </c>
      <c r="R1210">
        <f t="shared" si="90"/>
        <v>2</v>
      </c>
    </row>
    <row r="1211" spans="1:18" x14ac:dyDescent="0.25">
      <c r="A1211" t="s">
        <v>5555</v>
      </c>
      <c r="B1211" t="s">
        <v>0</v>
      </c>
      <c r="C1211">
        <v>149</v>
      </c>
      <c r="D1211">
        <v>110673897</v>
      </c>
      <c r="E1211" t="s">
        <v>0</v>
      </c>
      <c r="F1211" t="s">
        <v>5556</v>
      </c>
      <c r="G1211" t="s">
        <v>0</v>
      </c>
      <c r="H1211" t="s">
        <v>0</v>
      </c>
      <c r="I1211" t="s">
        <v>8058</v>
      </c>
      <c r="J1211" s="6">
        <v>2808494</v>
      </c>
      <c r="K1211" s="3">
        <v>2808943</v>
      </c>
      <c r="L1211" s="3">
        <f t="shared" si="91"/>
        <v>373</v>
      </c>
      <c r="N1211">
        <f t="shared" si="92"/>
        <v>0</v>
      </c>
      <c r="O1211">
        <f t="shared" si="93"/>
        <v>0</v>
      </c>
      <c r="P1211">
        <f t="shared" si="94"/>
        <v>0</v>
      </c>
      <c r="R1211">
        <f t="shared" si="90"/>
        <v>2</v>
      </c>
    </row>
    <row r="1212" spans="1:18" x14ac:dyDescent="0.25">
      <c r="A1212" t="s">
        <v>5557</v>
      </c>
      <c r="B1212" t="s">
        <v>0</v>
      </c>
      <c r="C1212">
        <v>450</v>
      </c>
      <c r="D1212">
        <v>110673984</v>
      </c>
      <c r="E1212" t="s">
        <v>5558</v>
      </c>
      <c r="F1212" t="s">
        <v>5559</v>
      </c>
      <c r="G1212" t="s">
        <v>0</v>
      </c>
      <c r="H1212" t="s">
        <v>0</v>
      </c>
      <c r="I1212" t="s">
        <v>8059</v>
      </c>
      <c r="J1212" s="6">
        <v>2809141</v>
      </c>
      <c r="K1212" s="3">
        <v>2810493</v>
      </c>
      <c r="L1212" s="3">
        <f t="shared" si="91"/>
        <v>198</v>
      </c>
      <c r="N1212">
        <f t="shared" si="92"/>
        <v>0</v>
      </c>
      <c r="O1212">
        <f t="shared" si="93"/>
        <v>0</v>
      </c>
      <c r="P1212">
        <f t="shared" si="94"/>
        <v>1</v>
      </c>
      <c r="R1212">
        <f t="shared" si="90"/>
        <v>0</v>
      </c>
    </row>
    <row r="1213" spans="1:18" x14ac:dyDescent="0.25">
      <c r="A1213" t="s">
        <v>5560</v>
      </c>
      <c r="B1213" t="s">
        <v>0</v>
      </c>
      <c r="C1213">
        <v>69</v>
      </c>
      <c r="D1213">
        <v>110675683</v>
      </c>
      <c r="E1213" t="s">
        <v>0</v>
      </c>
      <c r="F1213" t="s">
        <v>5561</v>
      </c>
      <c r="G1213" t="s">
        <v>0</v>
      </c>
      <c r="H1213" t="s">
        <v>0</v>
      </c>
      <c r="I1213" t="s">
        <v>6790</v>
      </c>
      <c r="J1213" s="6">
        <v>2810523</v>
      </c>
      <c r="K1213" s="3">
        <v>2810732</v>
      </c>
      <c r="L1213" s="3">
        <f t="shared" si="91"/>
        <v>30</v>
      </c>
      <c r="N1213">
        <f t="shared" si="92"/>
        <v>1</v>
      </c>
      <c r="O1213">
        <f t="shared" si="93"/>
        <v>1</v>
      </c>
      <c r="P1213">
        <f t="shared" si="94"/>
        <v>2</v>
      </c>
      <c r="R1213">
        <f t="shared" si="90"/>
        <v>0</v>
      </c>
    </row>
    <row r="1214" spans="1:18" x14ac:dyDescent="0.25">
      <c r="A1214" t="s">
        <v>5562</v>
      </c>
      <c r="B1214" t="s">
        <v>0</v>
      </c>
      <c r="C1214">
        <v>322</v>
      </c>
      <c r="D1214">
        <v>110673431</v>
      </c>
      <c r="E1214" t="s">
        <v>0</v>
      </c>
      <c r="F1214" t="s">
        <v>5563</v>
      </c>
      <c r="G1214" t="s">
        <v>0</v>
      </c>
      <c r="H1214" t="s">
        <v>0</v>
      </c>
      <c r="I1214" t="s">
        <v>8060</v>
      </c>
      <c r="J1214" s="6">
        <v>2810934</v>
      </c>
      <c r="K1214" s="3">
        <v>2811902</v>
      </c>
      <c r="L1214" s="3">
        <f t="shared" si="91"/>
        <v>202</v>
      </c>
      <c r="N1214">
        <f t="shared" si="92"/>
        <v>0</v>
      </c>
      <c r="O1214">
        <f t="shared" si="93"/>
        <v>0</v>
      </c>
      <c r="P1214">
        <f t="shared" si="94"/>
        <v>0</v>
      </c>
      <c r="R1214">
        <f t="shared" si="90"/>
        <v>1</v>
      </c>
    </row>
    <row r="1215" spans="1:18" x14ac:dyDescent="0.25">
      <c r="A1215" t="s">
        <v>5564</v>
      </c>
      <c r="B1215" t="s">
        <v>0</v>
      </c>
      <c r="C1215">
        <v>325</v>
      </c>
      <c r="D1215">
        <v>110675196</v>
      </c>
      <c r="E1215" t="s">
        <v>0</v>
      </c>
      <c r="F1215" t="s">
        <v>5565</v>
      </c>
      <c r="G1215" t="s">
        <v>0</v>
      </c>
      <c r="H1215" t="s">
        <v>0</v>
      </c>
      <c r="I1215" t="s">
        <v>8060</v>
      </c>
      <c r="J1215" s="6">
        <v>2811903</v>
      </c>
      <c r="K1215" s="3">
        <v>2812880</v>
      </c>
      <c r="L1215" s="3">
        <f t="shared" si="91"/>
        <v>1</v>
      </c>
      <c r="N1215">
        <f t="shared" si="92"/>
        <v>1</v>
      </c>
      <c r="O1215">
        <f t="shared" si="93"/>
        <v>1</v>
      </c>
      <c r="P1215">
        <f t="shared" si="94"/>
        <v>1</v>
      </c>
      <c r="R1215">
        <f t="shared" si="90"/>
        <v>1</v>
      </c>
    </row>
    <row r="1216" spans="1:18" x14ac:dyDescent="0.25">
      <c r="A1216" t="s">
        <v>5566</v>
      </c>
      <c r="B1216" t="s">
        <v>0</v>
      </c>
      <c r="C1216">
        <v>304</v>
      </c>
      <c r="D1216">
        <v>110675833</v>
      </c>
      <c r="E1216" t="s">
        <v>0</v>
      </c>
      <c r="F1216" t="s">
        <v>5567</v>
      </c>
      <c r="G1216" t="s">
        <v>0</v>
      </c>
      <c r="H1216" t="s">
        <v>0</v>
      </c>
      <c r="I1216" t="s">
        <v>7043</v>
      </c>
      <c r="J1216" s="6">
        <v>2812894</v>
      </c>
      <c r="K1216" s="3">
        <v>2813808</v>
      </c>
      <c r="L1216" s="3">
        <f t="shared" si="91"/>
        <v>14</v>
      </c>
      <c r="N1216">
        <f t="shared" si="92"/>
        <v>2</v>
      </c>
      <c r="O1216">
        <f t="shared" si="93"/>
        <v>2</v>
      </c>
      <c r="P1216">
        <f t="shared" si="94"/>
        <v>2</v>
      </c>
      <c r="R1216">
        <f t="shared" si="90"/>
        <v>1</v>
      </c>
    </row>
    <row r="1217" spans="1:18" x14ac:dyDescent="0.25">
      <c r="A1217" t="s">
        <v>5568</v>
      </c>
      <c r="B1217" t="s">
        <v>0</v>
      </c>
      <c r="C1217">
        <v>321</v>
      </c>
      <c r="D1217">
        <v>110675925</v>
      </c>
      <c r="E1217" t="s">
        <v>0</v>
      </c>
      <c r="F1217" t="s">
        <v>5569</v>
      </c>
      <c r="G1217" t="s">
        <v>0</v>
      </c>
      <c r="H1217" t="s">
        <v>0</v>
      </c>
      <c r="I1217" t="s">
        <v>8061</v>
      </c>
      <c r="J1217" s="6">
        <v>2813823</v>
      </c>
      <c r="K1217" s="3">
        <v>2814788</v>
      </c>
      <c r="L1217" s="3">
        <f t="shared" si="91"/>
        <v>15</v>
      </c>
      <c r="N1217">
        <f t="shared" si="92"/>
        <v>3</v>
      </c>
      <c r="O1217">
        <f t="shared" si="93"/>
        <v>3</v>
      </c>
      <c r="P1217">
        <f t="shared" si="94"/>
        <v>3</v>
      </c>
      <c r="R1217">
        <f t="shared" si="90"/>
        <v>0</v>
      </c>
    </row>
    <row r="1218" spans="1:18" x14ac:dyDescent="0.25">
      <c r="A1218" t="s">
        <v>5570</v>
      </c>
      <c r="B1218" t="s">
        <v>0</v>
      </c>
      <c r="C1218">
        <v>580</v>
      </c>
      <c r="D1218">
        <v>110673814</v>
      </c>
      <c r="E1218" t="s">
        <v>0</v>
      </c>
      <c r="F1218" t="s">
        <v>5571</v>
      </c>
      <c r="G1218" t="s">
        <v>0</v>
      </c>
      <c r="H1218" t="s">
        <v>0</v>
      </c>
      <c r="I1218" t="s">
        <v>8062</v>
      </c>
      <c r="J1218" s="6">
        <v>2814863</v>
      </c>
      <c r="K1218" s="3">
        <v>2816605</v>
      </c>
      <c r="L1218" s="3">
        <f t="shared" si="91"/>
        <v>75</v>
      </c>
      <c r="N1218">
        <f t="shared" si="92"/>
        <v>0</v>
      </c>
      <c r="O1218">
        <f t="shared" si="93"/>
        <v>4</v>
      </c>
      <c r="P1218">
        <f t="shared" si="94"/>
        <v>4</v>
      </c>
      <c r="R1218">
        <f t="shared" si="90"/>
        <v>1</v>
      </c>
    </row>
    <row r="1219" spans="1:18" x14ac:dyDescent="0.25">
      <c r="A1219" t="s">
        <v>5574</v>
      </c>
      <c r="B1219" t="s">
        <v>0</v>
      </c>
      <c r="C1219">
        <v>509</v>
      </c>
      <c r="D1219">
        <v>110675359</v>
      </c>
      <c r="E1219" t="s">
        <v>5575</v>
      </c>
      <c r="F1219" t="s">
        <v>5576</v>
      </c>
      <c r="G1219" t="s">
        <v>0</v>
      </c>
      <c r="H1219" t="s">
        <v>0</v>
      </c>
      <c r="I1219" t="s">
        <v>8063</v>
      </c>
      <c r="J1219" s="6">
        <v>2818882</v>
      </c>
      <c r="K1219" s="3">
        <v>2820411</v>
      </c>
      <c r="L1219" s="3">
        <f t="shared" si="91"/>
        <v>2277</v>
      </c>
      <c r="N1219">
        <f t="shared" si="92"/>
        <v>0</v>
      </c>
      <c r="O1219">
        <f t="shared" si="93"/>
        <v>0</v>
      </c>
      <c r="P1219">
        <f t="shared" si="94"/>
        <v>0</v>
      </c>
      <c r="R1219">
        <f t="shared" ref="R1219:R1282" si="95">MOD(C1219,3)</f>
        <v>2</v>
      </c>
    </row>
    <row r="1220" spans="1:18" x14ac:dyDescent="0.25">
      <c r="A1220" t="s">
        <v>5577</v>
      </c>
      <c r="B1220" t="s">
        <v>0</v>
      </c>
      <c r="C1220">
        <v>484</v>
      </c>
      <c r="D1220">
        <v>110674816</v>
      </c>
      <c r="E1220" t="s">
        <v>5578</v>
      </c>
      <c r="F1220" t="s">
        <v>5579</v>
      </c>
      <c r="G1220" t="s">
        <v>0</v>
      </c>
      <c r="H1220" t="s">
        <v>0</v>
      </c>
      <c r="I1220" t="s">
        <v>8064</v>
      </c>
      <c r="J1220" s="6">
        <v>2820518</v>
      </c>
      <c r="K1220" s="3">
        <v>2821972</v>
      </c>
      <c r="L1220" s="3">
        <f t="shared" ref="L1220:L1283" si="96">J1220-K1219</f>
        <v>107</v>
      </c>
      <c r="N1220">
        <f t="shared" ref="N1220:N1283" si="97">IF(L1220&lt;50,N1219+1,0)</f>
        <v>0</v>
      </c>
      <c r="O1220">
        <f t="shared" ref="O1220:O1283" si="98">IF(L1220&lt;100,O1219+1,0)</f>
        <v>0</v>
      </c>
      <c r="P1220">
        <f t="shared" ref="P1220:P1283" si="99">IF(L1220&lt;200,P1219+1,0)</f>
        <v>1</v>
      </c>
      <c r="R1220">
        <f t="shared" si="95"/>
        <v>1</v>
      </c>
    </row>
    <row r="1221" spans="1:18" x14ac:dyDescent="0.25">
      <c r="A1221" t="s">
        <v>5580</v>
      </c>
      <c r="B1221" t="s">
        <v>0</v>
      </c>
      <c r="C1221">
        <v>873</v>
      </c>
      <c r="D1221">
        <v>110673232</v>
      </c>
      <c r="E1221" t="s">
        <v>0</v>
      </c>
      <c r="F1221" t="s">
        <v>5581</v>
      </c>
      <c r="G1221" t="s">
        <v>0</v>
      </c>
      <c r="H1221" t="s">
        <v>0</v>
      </c>
      <c r="I1221" t="s">
        <v>6796</v>
      </c>
      <c r="J1221" s="6">
        <v>2822682</v>
      </c>
      <c r="K1221" s="3">
        <v>2825303</v>
      </c>
      <c r="L1221" s="3">
        <f t="shared" si="96"/>
        <v>710</v>
      </c>
      <c r="N1221">
        <f t="shared" si="97"/>
        <v>0</v>
      </c>
      <c r="O1221">
        <f t="shared" si="98"/>
        <v>0</v>
      </c>
      <c r="P1221">
        <f t="shared" si="99"/>
        <v>0</v>
      </c>
      <c r="R1221">
        <f t="shared" si="95"/>
        <v>0</v>
      </c>
    </row>
    <row r="1222" spans="1:18" x14ac:dyDescent="0.25">
      <c r="A1222" t="s">
        <v>5582</v>
      </c>
      <c r="B1222" t="s">
        <v>0</v>
      </c>
      <c r="C1222">
        <v>186</v>
      </c>
      <c r="D1222">
        <v>110674245</v>
      </c>
      <c r="E1222" t="s">
        <v>0</v>
      </c>
      <c r="F1222" t="s">
        <v>5583</v>
      </c>
      <c r="G1222" t="s">
        <v>0</v>
      </c>
      <c r="H1222" t="s">
        <v>0</v>
      </c>
      <c r="I1222" t="s">
        <v>8065</v>
      </c>
      <c r="J1222" s="6">
        <v>2825327</v>
      </c>
      <c r="K1222" s="3">
        <v>2825887</v>
      </c>
      <c r="L1222" s="3">
        <f t="shared" si="96"/>
        <v>24</v>
      </c>
      <c r="N1222">
        <f t="shared" si="97"/>
        <v>1</v>
      </c>
      <c r="O1222">
        <f t="shared" si="98"/>
        <v>1</v>
      </c>
      <c r="P1222">
        <f t="shared" si="99"/>
        <v>1</v>
      </c>
      <c r="R1222">
        <f t="shared" si="95"/>
        <v>0</v>
      </c>
    </row>
    <row r="1223" spans="1:18" x14ac:dyDescent="0.25">
      <c r="A1223" t="s">
        <v>5584</v>
      </c>
      <c r="B1223" t="s">
        <v>0</v>
      </c>
      <c r="C1223">
        <v>702</v>
      </c>
      <c r="D1223">
        <v>110674835</v>
      </c>
      <c r="E1223" t="s">
        <v>0</v>
      </c>
      <c r="F1223" t="s">
        <v>5585</v>
      </c>
      <c r="G1223" t="s">
        <v>0</v>
      </c>
      <c r="H1223" t="s">
        <v>0</v>
      </c>
      <c r="I1223" t="s">
        <v>6796</v>
      </c>
      <c r="J1223" s="6">
        <v>2825913</v>
      </c>
      <c r="K1223" s="3">
        <v>2828021</v>
      </c>
      <c r="L1223" s="3">
        <f t="shared" si="96"/>
        <v>26</v>
      </c>
      <c r="N1223">
        <f t="shared" si="97"/>
        <v>2</v>
      </c>
      <c r="O1223">
        <f t="shared" si="98"/>
        <v>2</v>
      </c>
      <c r="P1223">
        <f t="shared" si="99"/>
        <v>2</v>
      </c>
      <c r="R1223">
        <f t="shared" si="95"/>
        <v>0</v>
      </c>
    </row>
    <row r="1224" spans="1:18" x14ac:dyDescent="0.25">
      <c r="A1224" t="s">
        <v>5586</v>
      </c>
      <c r="B1224" t="s">
        <v>0</v>
      </c>
      <c r="C1224">
        <v>333</v>
      </c>
      <c r="D1224">
        <v>110675843</v>
      </c>
      <c r="E1224" t="s">
        <v>0</v>
      </c>
      <c r="F1224" t="s">
        <v>5587</v>
      </c>
      <c r="G1224" t="s">
        <v>0</v>
      </c>
      <c r="H1224" t="s">
        <v>0</v>
      </c>
      <c r="I1224" t="s">
        <v>6796</v>
      </c>
      <c r="J1224" s="6">
        <v>2828026</v>
      </c>
      <c r="K1224" s="3">
        <v>2829027</v>
      </c>
      <c r="L1224" s="3">
        <f t="shared" si="96"/>
        <v>5</v>
      </c>
      <c r="N1224">
        <f t="shared" si="97"/>
        <v>3</v>
      </c>
      <c r="O1224">
        <f t="shared" si="98"/>
        <v>3</v>
      </c>
      <c r="P1224">
        <f t="shared" si="99"/>
        <v>3</v>
      </c>
      <c r="R1224">
        <f t="shared" si="95"/>
        <v>0</v>
      </c>
    </row>
    <row r="1225" spans="1:18" x14ac:dyDescent="0.25">
      <c r="A1225" t="s">
        <v>5588</v>
      </c>
      <c r="B1225" t="s">
        <v>0</v>
      </c>
      <c r="C1225">
        <v>405</v>
      </c>
      <c r="D1225">
        <v>110673769</v>
      </c>
      <c r="E1225" t="s">
        <v>0</v>
      </c>
      <c r="F1225" t="s">
        <v>5589</v>
      </c>
      <c r="G1225" t="s">
        <v>0</v>
      </c>
      <c r="H1225" t="s">
        <v>0</v>
      </c>
      <c r="I1225" t="s">
        <v>6796</v>
      </c>
      <c r="J1225" s="6">
        <v>2829048</v>
      </c>
      <c r="K1225" s="3">
        <v>2830265</v>
      </c>
      <c r="L1225" s="3">
        <f t="shared" si="96"/>
        <v>21</v>
      </c>
      <c r="N1225">
        <f t="shared" si="97"/>
        <v>4</v>
      </c>
      <c r="O1225">
        <f t="shared" si="98"/>
        <v>4</v>
      </c>
      <c r="P1225">
        <f t="shared" si="99"/>
        <v>4</v>
      </c>
      <c r="R1225">
        <f t="shared" si="95"/>
        <v>0</v>
      </c>
    </row>
    <row r="1226" spans="1:18" x14ac:dyDescent="0.25">
      <c r="A1226" t="s">
        <v>5590</v>
      </c>
      <c r="B1226" t="s">
        <v>0</v>
      </c>
      <c r="C1226">
        <v>188</v>
      </c>
      <c r="D1226">
        <v>110674584</v>
      </c>
      <c r="E1226" t="s">
        <v>0</v>
      </c>
      <c r="F1226" t="s">
        <v>5591</v>
      </c>
      <c r="G1226" t="s">
        <v>0</v>
      </c>
      <c r="H1226" t="s">
        <v>0</v>
      </c>
      <c r="I1226" t="s">
        <v>8066</v>
      </c>
      <c r="J1226" s="6">
        <v>2830255</v>
      </c>
      <c r="K1226" s="3">
        <v>2830821</v>
      </c>
      <c r="L1226" s="3">
        <f t="shared" si="96"/>
        <v>-10</v>
      </c>
      <c r="N1226">
        <f t="shared" si="97"/>
        <v>5</v>
      </c>
      <c r="O1226">
        <f t="shared" si="98"/>
        <v>5</v>
      </c>
      <c r="P1226">
        <f t="shared" si="99"/>
        <v>5</v>
      </c>
      <c r="R1226">
        <f t="shared" si="95"/>
        <v>2</v>
      </c>
    </row>
    <row r="1227" spans="1:18" x14ac:dyDescent="0.25">
      <c r="A1227" t="s">
        <v>5593</v>
      </c>
      <c r="B1227" t="s">
        <v>0</v>
      </c>
      <c r="C1227">
        <v>371</v>
      </c>
      <c r="D1227">
        <v>110674986</v>
      </c>
      <c r="E1227" t="s">
        <v>0</v>
      </c>
      <c r="F1227" t="s">
        <v>5594</v>
      </c>
      <c r="G1227" t="s">
        <v>0</v>
      </c>
      <c r="H1227" t="s">
        <v>0</v>
      </c>
      <c r="I1227" t="s">
        <v>8067</v>
      </c>
      <c r="J1227" s="6">
        <v>2830836</v>
      </c>
      <c r="K1227" s="3">
        <v>2831951</v>
      </c>
      <c r="L1227" s="3">
        <f t="shared" si="96"/>
        <v>15</v>
      </c>
      <c r="N1227">
        <f t="shared" si="97"/>
        <v>6</v>
      </c>
      <c r="O1227">
        <f t="shared" si="98"/>
        <v>6</v>
      </c>
      <c r="P1227">
        <f t="shared" si="99"/>
        <v>6</v>
      </c>
      <c r="R1227">
        <f t="shared" si="95"/>
        <v>2</v>
      </c>
    </row>
    <row r="1228" spans="1:18" x14ac:dyDescent="0.25">
      <c r="A1228" t="s">
        <v>5596</v>
      </c>
      <c r="B1228" t="s">
        <v>0</v>
      </c>
      <c r="C1228">
        <v>166</v>
      </c>
      <c r="D1228">
        <v>110675367</v>
      </c>
      <c r="E1228" t="s">
        <v>0</v>
      </c>
      <c r="F1228" t="s">
        <v>5597</v>
      </c>
      <c r="G1228" t="s">
        <v>0</v>
      </c>
      <c r="H1228" t="s">
        <v>0</v>
      </c>
      <c r="I1228" t="s">
        <v>7807</v>
      </c>
      <c r="J1228" s="6">
        <v>2832064</v>
      </c>
      <c r="K1228" s="3">
        <v>2832564</v>
      </c>
      <c r="L1228" s="3">
        <f t="shared" si="96"/>
        <v>113</v>
      </c>
      <c r="N1228">
        <f t="shared" si="97"/>
        <v>0</v>
      </c>
      <c r="O1228">
        <f t="shared" si="98"/>
        <v>0</v>
      </c>
      <c r="P1228">
        <f t="shared" si="99"/>
        <v>7</v>
      </c>
      <c r="R1228">
        <f t="shared" si="95"/>
        <v>1</v>
      </c>
    </row>
    <row r="1229" spans="1:18" x14ac:dyDescent="0.25">
      <c r="A1229" t="s">
        <v>5598</v>
      </c>
      <c r="B1229" t="s">
        <v>0</v>
      </c>
      <c r="C1229">
        <v>154</v>
      </c>
      <c r="D1229">
        <v>110674363</v>
      </c>
      <c r="E1229" t="s">
        <v>0</v>
      </c>
      <c r="F1229" t="s">
        <v>5599</v>
      </c>
      <c r="G1229" t="s">
        <v>0</v>
      </c>
      <c r="H1229" t="s">
        <v>0</v>
      </c>
      <c r="I1229" t="s">
        <v>7807</v>
      </c>
      <c r="J1229" s="6">
        <v>2832577</v>
      </c>
      <c r="K1229" s="3">
        <v>2833041</v>
      </c>
      <c r="L1229" s="3">
        <f t="shared" si="96"/>
        <v>13</v>
      </c>
      <c r="N1229">
        <f t="shared" si="97"/>
        <v>1</v>
      </c>
      <c r="O1229">
        <f t="shared" si="98"/>
        <v>1</v>
      </c>
      <c r="P1229">
        <f t="shared" si="99"/>
        <v>8</v>
      </c>
      <c r="R1229">
        <f t="shared" si="95"/>
        <v>1</v>
      </c>
    </row>
    <row r="1230" spans="1:18" x14ac:dyDescent="0.25">
      <c r="A1230" t="s">
        <v>5600</v>
      </c>
      <c r="B1230" t="s">
        <v>0</v>
      </c>
      <c r="C1230">
        <v>175</v>
      </c>
      <c r="D1230">
        <v>110675493</v>
      </c>
      <c r="E1230" t="s">
        <v>0</v>
      </c>
      <c r="F1230" t="s">
        <v>5601</v>
      </c>
      <c r="G1230" t="s">
        <v>0</v>
      </c>
      <c r="H1230" t="s">
        <v>0</v>
      </c>
      <c r="I1230" t="s">
        <v>7807</v>
      </c>
      <c r="J1230" s="6">
        <v>2833099</v>
      </c>
      <c r="K1230" s="3">
        <v>2833626</v>
      </c>
      <c r="L1230" s="3">
        <f t="shared" si="96"/>
        <v>58</v>
      </c>
      <c r="N1230">
        <f t="shared" si="97"/>
        <v>0</v>
      </c>
      <c r="O1230">
        <f t="shared" si="98"/>
        <v>2</v>
      </c>
      <c r="P1230">
        <f t="shared" si="99"/>
        <v>9</v>
      </c>
      <c r="R1230">
        <f t="shared" si="95"/>
        <v>1</v>
      </c>
    </row>
    <row r="1231" spans="1:18" x14ac:dyDescent="0.25">
      <c r="A1231" t="s">
        <v>5602</v>
      </c>
      <c r="B1231" t="s">
        <v>0</v>
      </c>
      <c r="C1231">
        <v>401</v>
      </c>
      <c r="D1231">
        <v>110675338</v>
      </c>
      <c r="E1231" t="s">
        <v>0</v>
      </c>
      <c r="F1231" t="s">
        <v>5603</v>
      </c>
      <c r="G1231" t="s">
        <v>0</v>
      </c>
      <c r="H1231" t="s">
        <v>0</v>
      </c>
      <c r="I1231" t="s">
        <v>8068</v>
      </c>
      <c r="J1231" s="6">
        <v>2833642</v>
      </c>
      <c r="K1231" s="3">
        <v>2834847</v>
      </c>
      <c r="L1231" s="3">
        <f t="shared" si="96"/>
        <v>16</v>
      </c>
      <c r="N1231">
        <f t="shared" si="97"/>
        <v>1</v>
      </c>
      <c r="O1231">
        <f t="shared" si="98"/>
        <v>3</v>
      </c>
      <c r="P1231">
        <f t="shared" si="99"/>
        <v>10</v>
      </c>
      <c r="R1231">
        <f t="shared" si="95"/>
        <v>2</v>
      </c>
    </row>
    <row r="1232" spans="1:18" x14ac:dyDescent="0.25">
      <c r="A1232" t="s">
        <v>5604</v>
      </c>
      <c r="B1232" t="s">
        <v>0</v>
      </c>
      <c r="C1232">
        <v>562</v>
      </c>
      <c r="D1232">
        <v>110674209</v>
      </c>
      <c r="E1232" t="s">
        <v>0</v>
      </c>
      <c r="F1232" t="s">
        <v>5605</v>
      </c>
      <c r="G1232" t="s">
        <v>0</v>
      </c>
      <c r="H1232" t="s">
        <v>0</v>
      </c>
      <c r="I1232" t="s">
        <v>8069</v>
      </c>
      <c r="J1232" s="6">
        <v>2834874</v>
      </c>
      <c r="K1232" s="3">
        <v>2836562</v>
      </c>
      <c r="L1232" s="3">
        <f t="shared" si="96"/>
        <v>27</v>
      </c>
      <c r="N1232">
        <f t="shared" si="97"/>
        <v>2</v>
      </c>
      <c r="O1232">
        <f t="shared" si="98"/>
        <v>4</v>
      </c>
      <c r="P1232">
        <f t="shared" si="99"/>
        <v>11</v>
      </c>
      <c r="R1232">
        <f t="shared" si="95"/>
        <v>1</v>
      </c>
    </row>
    <row r="1233" spans="1:18" x14ac:dyDescent="0.25">
      <c r="A1233" t="s">
        <v>5606</v>
      </c>
      <c r="B1233" t="s">
        <v>0</v>
      </c>
      <c r="C1233">
        <v>247</v>
      </c>
      <c r="D1233">
        <v>110673225</v>
      </c>
      <c r="E1233" t="s">
        <v>0</v>
      </c>
      <c r="F1233" t="s">
        <v>5607</v>
      </c>
      <c r="G1233" t="s">
        <v>0</v>
      </c>
      <c r="H1233" t="s">
        <v>0</v>
      </c>
      <c r="I1233" t="s">
        <v>8070</v>
      </c>
      <c r="J1233" s="6">
        <v>2836632</v>
      </c>
      <c r="K1233" s="3">
        <v>2837375</v>
      </c>
      <c r="L1233" s="3">
        <f t="shared" si="96"/>
        <v>70</v>
      </c>
      <c r="N1233">
        <f t="shared" si="97"/>
        <v>0</v>
      </c>
      <c r="O1233">
        <f t="shared" si="98"/>
        <v>5</v>
      </c>
      <c r="P1233">
        <f t="shared" si="99"/>
        <v>12</v>
      </c>
      <c r="R1233">
        <f t="shared" si="95"/>
        <v>1</v>
      </c>
    </row>
    <row r="1234" spans="1:18" x14ac:dyDescent="0.25">
      <c r="A1234" t="s">
        <v>5608</v>
      </c>
      <c r="B1234" t="s">
        <v>0</v>
      </c>
      <c r="C1234">
        <v>140</v>
      </c>
      <c r="D1234">
        <v>110674987</v>
      </c>
      <c r="E1234" t="s">
        <v>0</v>
      </c>
      <c r="F1234" t="s">
        <v>5609</v>
      </c>
      <c r="G1234" t="s">
        <v>0</v>
      </c>
      <c r="H1234" t="s">
        <v>0</v>
      </c>
      <c r="I1234" t="s">
        <v>7807</v>
      </c>
      <c r="J1234" s="6">
        <v>2837652</v>
      </c>
      <c r="K1234" s="3">
        <v>2838074</v>
      </c>
      <c r="L1234" s="3">
        <f t="shared" si="96"/>
        <v>277</v>
      </c>
      <c r="N1234">
        <f t="shared" si="97"/>
        <v>0</v>
      </c>
      <c r="O1234">
        <f t="shared" si="98"/>
        <v>0</v>
      </c>
      <c r="P1234">
        <f t="shared" si="99"/>
        <v>0</v>
      </c>
      <c r="R1234">
        <f t="shared" si="95"/>
        <v>2</v>
      </c>
    </row>
    <row r="1235" spans="1:18" x14ac:dyDescent="0.25">
      <c r="A1235" t="s">
        <v>5610</v>
      </c>
      <c r="B1235" t="s">
        <v>0</v>
      </c>
      <c r="C1235">
        <v>539</v>
      </c>
      <c r="D1235">
        <v>110673874</v>
      </c>
      <c r="E1235" t="s">
        <v>5611</v>
      </c>
      <c r="F1235" t="s">
        <v>5612</v>
      </c>
      <c r="G1235" t="s">
        <v>0</v>
      </c>
      <c r="H1235" t="s">
        <v>0</v>
      </c>
      <c r="I1235" t="s">
        <v>8071</v>
      </c>
      <c r="J1235" s="6">
        <v>2838740</v>
      </c>
      <c r="K1235" s="3">
        <v>2840359</v>
      </c>
      <c r="L1235" s="3">
        <f t="shared" si="96"/>
        <v>666</v>
      </c>
      <c r="N1235">
        <f t="shared" si="97"/>
        <v>0</v>
      </c>
      <c r="O1235">
        <f t="shared" si="98"/>
        <v>0</v>
      </c>
      <c r="P1235">
        <f t="shared" si="99"/>
        <v>0</v>
      </c>
      <c r="R1235">
        <f t="shared" si="95"/>
        <v>2</v>
      </c>
    </row>
    <row r="1236" spans="1:18" x14ac:dyDescent="0.25">
      <c r="A1236" t="s">
        <v>5613</v>
      </c>
      <c r="B1236" t="s">
        <v>0</v>
      </c>
      <c r="C1236">
        <v>94</v>
      </c>
      <c r="D1236">
        <v>110674688</v>
      </c>
      <c r="E1236" t="s">
        <v>5614</v>
      </c>
      <c r="F1236" t="s">
        <v>5615</v>
      </c>
      <c r="G1236" t="s">
        <v>0</v>
      </c>
      <c r="H1236" t="s">
        <v>0</v>
      </c>
      <c r="I1236" t="s">
        <v>8072</v>
      </c>
      <c r="J1236" s="6">
        <v>2840414</v>
      </c>
      <c r="K1236" s="3">
        <v>2840698</v>
      </c>
      <c r="L1236" s="3">
        <f t="shared" si="96"/>
        <v>55</v>
      </c>
      <c r="N1236">
        <f t="shared" si="97"/>
        <v>0</v>
      </c>
      <c r="O1236">
        <f t="shared" si="98"/>
        <v>1</v>
      </c>
      <c r="P1236">
        <f t="shared" si="99"/>
        <v>1</v>
      </c>
      <c r="R1236">
        <f t="shared" si="95"/>
        <v>1</v>
      </c>
    </row>
    <row r="1237" spans="1:18" x14ac:dyDescent="0.25">
      <c r="A1237" t="s">
        <v>5620</v>
      </c>
      <c r="B1237" t="s">
        <v>0</v>
      </c>
      <c r="C1237">
        <v>312</v>
      </c>
      <c r="D1237">
        <v>110674378</v>
      </c>
      <c r="E1237" t="s">
        <v>0</v>
      </c>
      <c r="F1237" t="s">
        <v>5621</v>
      </c>
      <c r="G1237" t="s">
        <v>0</v>
      </c>
      <c r="H1237" t="s">
        <v>0</v>
      </c>
      <c r="I1237" t="s">
        <v>8074</v>
      </c>
      <c r="J1237" s="6">
        <v>2842298</v>
      </c>
      <c r="K1237" s="3">
        <v>2843236</v>
      </c>
      <c r="L1237" s="3">
        <f t="shared" si="96"/>
        <v>1600</v>
      </c>
      <c r="N1237">
        <f t="shared" si="97"/>
        <v>0</v>
      </c>
      <c r="O1237">
        <f t="shared" si="98"/>
        <v>0</v>
      </c>
      <c r="P1237">
        <f t="shared" si="99"/>
        <v>0</v>
      </c>
      <c r="R1237">
        <f t="shared" si="95"/>
        <v>0</v>
      </c>
    </row>
    <row r="1238" spans="1:18" x14ac:dyDescent="0.25">
      <c r="A1238" t="s">
        <v>5622</v>
      </c>
      <c r="B1238" t="s">
        <v>0</v>
      </c>
      <c r="C1238">
        <v>134</v>
      </c>
      <c r="D1238">
        <v>110675837</v>
      </c>
      <c r="E1238" t="s">
        <v>0</v>
      </c>
      <c r="F1238" t="s">
        <v>5623</v>
      </c>
      <c r="G1238" t="s">
        <v>0</v>
      </c>
      <c r="H1238" t="s">
        <v>0</v>
      </c>
      <c r="I1238" t="s">
        <v>6790</v>
      </c>
      <c r="J1238" s="6">
        <v>2843246</v>
      </c>
      <c r="K1238" s="3">
        <v>2843650</v>
      </c>
      <c r="L1238" s="3">
        <f t="shared" si="96"/>
        <v>10</v>
      </c>
      <c r="N1238">
        <f t="shared" si="97"/>
        <v>1</v>
      </c>
      <c r="O1238">
        <f t="shared" si="98"/>
        <v>1</v>
      </c>
      <c r="P1238">
        <f t="shared" si="99"/>
        <v>1</v>
      </c>
      <c r="R1238">
        <f t="shared" si="95"/>
        <v>2</v>
      </c>
    </row>
    <row r="1239" spans="1:18" x14ac:dyDescent="0.25">
      <c r="A1239" t="s">
        <v>5624</v>
      </c>
      <c r="B1239" t="s">
        <v>0</v>
      </c>
      <c r="C1239">
        <v>166</v>
      </c>
      <c r="D1239">
        <v>110674780</v>
      </c>
      <c r="E1239" t="s">
        <v>0</v>
      </c>
      <c r="F1239" t="s">
        <v>5625</v>
      </c>
      <c r="G1239" t="s">
        <v>0</v>
      </c>
      <c r="H1239" t="s">
        <v>0</v>
      </c>
      <c r="I1239" t="s">
        <v>6964</v>
      </c>
      <c r="J1239" s="6">
        <v>2843892</v>
      </c>
      <c r="K1239" s="3">
        <v>2844392</v>
      </c>
      <c r="L1239" s="3">
        <f t="shared" si="96"/>
        <v>242</v>
      </c>
      <c r="N1239">
        <f t="shared" si="97"/>
        <v>0</v>
      </c>
      <c r="O1239">
        <f t="shared" si="98"/>
        <v>0</v>
      </c>
      <c r="P1239">
        <f t="shared" si="99"/>
        <v>0</v>
      </c>
      <c r="R1239">
        <f t="shared" si="95"/>
        <v>1</v>
      </c>
    </row>
    <row r="1240" spans="1:18" x14ac:dyDescent="0.25">
      <c r="A1240" t="s">
        <v>5626</v>
      </c>
      <c r="B1240" t="s">
        <v>0</v>
      </c>
      <c r="C1240">
        <v>566</v>
      </c>
      <c r="D1240">
        <v>110674160</v>
      </c>
      <c r="E1240" t="s">
        <v>0</v>
      </c>
      <c r="F1240" t="s">
        <v>5627</v>
      </c>
      <c r="G1240" t="s">
        <v>0</v>
      </c>
      <c r="H1240" t="s">
        <v>0</v>
      </c>
      <c r="I1240" t="s">
        <v>8075</v>
      </c>
      <c r="J1240" s="6">
        <v>2844534</v>
      </c>
      <c r="K1240" s="3">
        <v>2846234</v>
      </c>
      <c r="L1240" s="3">
        <f t="shared" si="96"/>
        <v>142</v>
      </c>
      <c r="N1240">
        <f t="shared" si="97"/>
        <v>0</v>
      </c>
      <c r="O1240">
        <f t="shared" si="98"/>
        <v>0</v>
      </c>
      <c r="P1240">
        <f t="shared" si="99"/>
        <v>1</v>
      </c>
      <c r="R1240">
        <f t="shared" si="95"/>
        <v>2</v>
      </c>
    </row>
    <row r="1241" spans="1:18" x14ac:dyDescent="0.25">
      <c r="A1241" t="s">
        <v>5628</v>
      </c>
      <c r="B1241" t="s">
        <v>0</v>
      </c>
      <c r="C1241">
        <v>282</v>
      </c>
      <c r="D1241">
        <v>110673294</v>
      </c>
      <c r="E1241" t="s">
        <v>5629</v>
      </c>
      <c r="F1241" t="s">
        <v>5630</v>
      </c>
      <c r="G1241" t="s">
        <v>0</v>
      </c>
      <c r="H1241" t="s">
        <v>0</v>
      </c>
      <c r="I1241" t="s">
        <v>8076</v>
      </c>
      <c r="J1241" s="6">
        <v>2846494</v>
      </c>
      <c r="K1241" s="3">
        <v>2847342</v>
      </c>
      <c r="L1241" s="3">
        <f t="shared" si="96"/>
        <v>260</v>
      </c>
      <c r="N1241">
        <f t="shared" si="97"/>
        <v>0</v>
      </c>
      <c r="O1241">
        <f t="shared" si="98"/>
        <v>0</v>
      </c>
      <c r="P1241">
        <f t="shared" si="99"/>
        <v>0</v>
      </c>
      <c r="R1241">
        <f t="shared" si="95"/>
        <v>0</v>
      </c>
    </row>
    <row r="1242" spans="1:18" x14ac:dyDescent="0.25">
      <c r="A1242" t="s">
        <v>5631</v>
      </c>
      <c r="B1242" t="s">
        <v>0</v>
      </c>
      <c r="C1242">
        <v>335</v>
      </c>
      <c r="D1242">
        <v>110675369</v>
      </c>
      <c r="E1242" t="s">
        <v>0</v>
      </c>
      <c r="F1242" t="s">
        <v>5632</v>
      </c>
      <c r="G1242" t="s">
        <v>0</v>
      </c>
      <c r="H1242" t="s">
        <v>0</v>
      </c>
      <c r="I1242" t="s">
        <v>6962</v>
      </c>
      <c r="J1242" s="6">
        <v>2847456</v>
      </c>
      <c r="K1242" s="3">
        <v>2848463</v>
      </c>
      <c r="L1242" s="3">
        <f t="shared" si="96"/>
        <v>114</v>
      </c>
      <c r="N1242">
        <f t="shared" si="97"/>
        <v>0</v>
      </c>
      <c r="O1242">
        <f t="shared" si="98"/>
        <v>0</v>
      </c>
      <c r="P1242">
        <f t="shared" si="99"/>
        <v>1</v>
      </c>
      <c r="R1242">
        <f t="shared" si="95"/>
        <v>2</v>
      </c>
    </row>
    <row r="1243" spans="1:18" x14ac:dyDescent="0.25">
      <c r="A1243" t="s">
        <v>5633</v>
      </c>
      <c r="B1243" t="s">
        <v>0</v>
      </c>
      <c r="C1243">
        <v>259</v>
      </c>
      <c r="D1243">
        <v>110675148</v>
      </c>
      <c r="E1243" t="s">
        <v>0</v>
      </c>
      <c r="F1243" t="s">
        <v>5634</v>
      </c>
      <c r="G1243" t="s">
        <v>0</v>
      </c>
      <c r="H1243" t="s">
        <v>0</v>
      </c>
      <c r="I1243" t="s">
        <v>6961</v>
      </c>
      <c r="J1243" s="6">
        <v>2848485</v>
      </c>
      <c r="K1243" s="3">
        <v>2849264</v>
      </c>
      <c r="L1243" s="3">
        <f t="shared" si="96"/>
        <v>22</v>
      </c>
      <c r="N1243">
        <f t="shared" si="97"/>
        <v>1</v>
      </c>
      <c r="O1243">
        <f t="shared" si="98"/>
        <v>1</v>
      </c>
      <c r="P1243">
        <f t="shared" si="99"/>
        <v>2</v>
      </c>
      <c r="R1243">
        <f t="shared" si="95"/>
        <v>1</v>
      </c>
    </row>
    <row r="1244" spans="1:18" x14ac:dyDescent="0.25">
      <c r="A1244" t="s">
        <v>5635</v>
      </c>
      <c r="B1244" t="s">
        <v>0</v>
      </c>
      <c r="C1244">
        <v>379</v>
      </c>
      <c r="D1244">
        <v>110675758</v>
      </c>
      <c r="E1244" t="s">
        <v>5636</v>
      </c>
      <c r="F1244" t="s">
        <v>5637</v>
      </c>
      <c r="G1244" t="s">
        <v>0</v>
      </c>
      <c r="H1244" t="s">
        <v>0</v>
      </c>
      <c r="I1244" t="s">
        <v>6846</v>
      </c>
      <c r="J1244" s="6">
        <v>2849283</v>
      </c>
      <c r="K1244" s="3">
        <v>2850422</v>
      </c>
      <c r="L1244" s="3">
        <f t="shared" si="96"/>
        <v>19</v>
      </c>
      <c r="N1244">
        <f t="shared" si="97"/>
        <v>2</v>
      </c>
      <c r="O1244">
        <f t="shared" si="98"/>
        <v>2</v>
      </c>
      <c r="P1244">
        <f t="shared" si="99"/>
        <v>3</v>
      </c>
      <c r="R1244">
        <f t="shared" si="95"/>
        <v>1</v>
      </c>
    </row>
    <row r="1245" spans="1:18" x14ac:dyDescent="0.25">
      <c r="A1245" t="s">
        <v>5638</v>
      </c>
      <c r="B1245" t="s">
        <v>0</v>
      </c>
      <c r="C1245">
        <v>260</v>
      </c>
      <c r="D1245">
        <v>110673862</v>
      </c>
      <c r="E1245" t="s">
        <v>5639</v>
      </c>
      <c r="F1245" t="s">
        <v>5640</v>
      </c>
      <c r="G1245" t="s">
        <v>0</v>
      </c>
      <c r="H1245" t="s">
        <v>0</v>
      </c>
      <c r="I1245" t="s">
        <v>6844</v>
      </c>
      <c r="J1245" s="6">
        <v>2850469</v>
      </c>
      <c r="K1245" s="3">
        <v>2851251</v>
      </c>
      <c r="L1245" s="3">
        <f t="shared" si="96"/>
        <v>47</v>
      </c>
      <c r="N1245">
        <f t="shared" si="97"/>
        <v>3</v>
      </c>
      <c r="O1245">
        <f t="shared" si="98"/>
        <v>3</v>
      </c>
      <c r="P1245">
        <f t="shared" si="99"/>
        <v>4</v>
      </c>
      <c r="R1245">
        <f t="shared" si="95"/>
        <v>2</v>
      </c>
    </row>
    <row r="1246" spans="1:18" x14ac:dyDescent="0.25">
      <c r="A1246" t="s">
        <v>5641</v>
      </c>
      <c r="B1246" t="s">
        <v>0</v>
      </c>
      <c r="C1246">
        <v>212</v>
      </c>
      <c r="D1246">
        <v>110674531</v>
      </c>
      <c r="E1246" t="s">
        <v>0</v>
      </c>
      <c r="F1246" t="s">
        <v>5642</v>
      </c>
      <c r="G1246" t="s">
        <v>0</v>
      </c>
      <c r="H1246" t="s">
        <v>0</v>
      </c>
      <c r="I1246" t="s">
        <v>7291</v>
      </c>
      <c r="J1246" s="6">
        <v>2851514</v>
      </c>
      <c r="K1246" s="3">
        <v>2852152</v>
      </c>
      <c r="L1246" s="3">
        <f t="shared" si="96"/>
        <v>263</v>
      </c>
      <c r="N1246">
        <f t="shared" si="97"/>
        <v>0</v>
      </c>
      <c r="O1246">
        <f t="shared" si="98"/>
        <v>0</v>
      </c>
      <c r="P1246">
        <f t="shared" si="99"/>
        <v>0</v>
      </c>
      <c r="R1246">
        <f t="shared" si="95"/>
        <v>2</v>
      </c>
    </row>
    <row r="1247" spans="1:18" x14ac:dyDescent="0.25">
      <c r="A1247" t="s">
        <v>5643</v>
      </c>
      <c r="B1247" t="s">
        <v>0</v>
      </c>
      <c r="C1247">
        <v>738</v>
      </c>
      <c r="D1247">
        <v>110675409</v>
      </c>
      <c r="E1247" t="s">
        <v>5644</v>
      </c>
      <c r="F1247" t="s">
        <v>5645</v>
      </c>
      <c r="G1247" t="s">
        <v>0</v>
      </c>
      <c r="H1247" t="s">
        <v>0</v>
      </c>
      <c r="I1247" t="s">
        <v>8077</v>
      </c>
      <c r="J1247" s="6">
        <v>2852618</v>
      </c>
      <c r="K1247" s="3">
        <v>2854834</v>
      </c>
      <c r="L1247" s="3">
        <f t="shared" si="96"/>
        <v>466</v>
      </c>
      <c r="N1247">
        <f t="shared" si="97"/>
        <v>0</v>
      </c>
      <c r="O1247">
        <f t="shared" si="98"/>
        <v>0</v>
      </c>
      <c r="P1247">
        <f t="shared" si="99"/>
        <v>0</v>
      </c>
      <c r="R1247">
        <f t="shared" si="95"/>
        <v>0</v>
      </c>
    </row>
    <row r="1248" spans="1:18" x14ac:dyDescent="0.25">
      <c r="A1248" t="s">
        <v>5646</v>
      </c>
      <c r="B1248" t="s">
        <v>0</v>
      </c>
      <c r="C1248">
        <v>119</v>
      </c>
      <c r="D1248">
        <v>110673335</v>
      </c>
      <c r="E1248" t="s">
        <v>0</v>
      </c>
      <c r="F1248" t="s">
        <v>5647</v>
      </c>
      <c r="G1248" t="s">
        <v>0</v>
      </c>
      <c r="H1248" t="s">
        <v>0</v>
      </c>
      <c r="I1248" t="s">
        <v>8078</v>
      </c>
      <c r="J1248" s="6">
        <v>2854850</v>
      </c>
      <c r="K1248" s="3">
        <v>2855209</v>
      </c>
      <c r="L1248" s="3">
        <f t="shared" si="96"/>
        <v>16</v>
      </c>
      <c r="N1248">
        <f t="shared" si="97"/>
        <v>1</v>
      </c>
      <c r="O1248">
        <f t="shared" si="98"/>
        <v>1</v>
      </c>
      <c r="P1248">
        <f t="shared" si="99"/>
        <v>1</v>
      </c>
      <c r="R1248">
        <f t="shared" si="95"/>
        <v>2</v>
      </c>
    </row>
    <row r="1249" spans="1:18" x14ac:dyDescent="0.25">
      <c r="A1249" t="s">
        <v>5649</v>
      </c>
      <c r="B1249" t="s">
        <v>0</v>
      </c>
      <c r="C1249">
        <v>206</v>
      </c>
      <c r="D1249">
        <v>110674903</v>
      </c>
      <c r="E1249" t="s">
        <v>0</v>
      </c>
      <c r="F1249" t="s">
        <v>5650</v>
      </c>
      <c r="G1249" t="s">
        <v>0</v>
      </c>
      <c r="H1249" t="s">
        <v>0</v>
      </c>
      <c r="I1249" t="s">
        <v>6998</v>
      </c>
      <c r="J1249" s="6">
        <v>2855344</v>
      </c>
      <c r="K1249" s="3">
        <v>2855964</v>
      </c>
      <c r="L1249" s="3">
        <f t="shared" si="96"/>
        <v>135</v>
      </c>
      <c r="N1249">
        <f t="shared" si="97"/>
        <v>0</v>
      </c>
      <c r="O1249">
        <f t="shared" si="98"/>
        <v>0</v>
      </c>
      <c r="P1249">
        <f t="shared" si="99"/>
        <v>2</v>
      </c>
      <c r="R1249">
        <f t="shared" si="95"/>
        <v>2</v>
      </c>
    </row>
    <row r="1250" spans="1:18" x14ac:dyDescent="0.25">
      <c r="A1250" t="s">
        <v>5651</v>
      </c>
      <c r="B1250" t="s">
        <v>0</v>
      </c>
      <c r="C1250">
        <v>192</v>
      </c>
      <c r="D1250">
        <v>110673465</v>
      </c>
      <c r="E1250" t="s">
        <v>0</v>
      </c>
      <c r="F1250" t="s">
        <v>5652</v>
      </c>
      <c r="G1250" t="s">
        <v>0</v>
      </c>
      <c r="H1250" t="s">
        <v>0</v>
      </c>
      <c r="I1250" t="s">
        <v>6790</v>
      </c>
      <c r="J1250" s="6">
        <v>2856054</v>
      </c>
      <c r="K1250" s="3">
        <v>2856632</v>
      </c>
      <c r="L1250" s="3">
        <f t="shared" si="96"/>
        <v>90</v>
      </c>
      <c r="N1250">
        <f t="shared" si="97"/>
        <v>0</v>
      </c>
      <c r="O1250">
        <f t="shared" si="98"/>
        <v>1</v>
      </c>
      <c r="P1250">
        <f t="shared" si="99"/>
        <v>3</v>
      </c>
      <c r="R1250">
        <f t="shared" si="95"/>
        <v>0</v>
      </c>
    </row>
    <row r="1251" spans="1:18" x14ac:dyDescent="0.25">
      <c r="A1251" t="s">
        <v>5653</v>
      </c>
      <c r="B1251" t="s">
        <v>0</v>
      </c>
      <c r="C1251">
        <v>148</v>
      </c>
      <c r="D1251">
        <v>110674257</v>
      </c>
      <c r="E1251" t="s">
        <v>0</v>
      </c>
      <c r="F1251" t="s">
        <v>5654</v>
      </c>
      <c r="G1251" t="s">
        <v>0</v>
      </c>
      <c r="H1251" t="s">
        <v>0</v>
      </c>
      <c r="I1251" t="s">
        <v>6796</v>
      </c>
      <c r="J1251" s="6">
        <v>2857017</v>
      </c>
      <c r="K1251" s="3">
        <v>2857463</v>
      </c>
      <c r="L1251" s="3">
        <f t="shared" si="96"/>
        <v>385</v>
      </c>
      <c r="N1251">
        <f t="shared" si="97"/>
        <v>0</v>
      </c>
      <c r="O1251">
        <f t="shared" si="98"/>
        <v>0</v>
      </c>
      <c r="P1251">
        <f t="shared" si="99"/>
        <v>0</v>
      </c>
      <c r="R1251">
        <f t="shared" si="95"/>
        <v>1</v>
      </c>
    </row>
    <row r="1252" spans="1:18" x14ac:dyDescent="0.25">
      <c r="A1252" t="s">
        <v>5655</v>
      </c>
      <c r="B1252" t="s">
        <v>0</v>
      </c>
      <c r="C1252">
        <v>162</v>
      </c>
      <c r="D1252">
        <v>110676016</v>
      </c>
      <c r="E1252" t="s">
        <v>0</v>
      </c>
      <c r="F1252" t="s">
        <v>5656</v>
      </c>
      <c r="G1252" t="s">
        <v>0</v>
      </c>
      <c r="H1252" t="s">
        <v>0</v>
      </c>
      <c r="I1252" t="s">
        <v>8079</v>
      </c>
      <c r="J1252" s="6">
        <v>2857812</v>
      </c>
      <c r="K1252" s="3">
        <v>2858300</v>
      </c>
      <c r="L1252" s="3">
        <f t="shared" si="96"/>
        <v>349</v>
      </c>
      <c r="N1252">
        <f t="shared" si="97"/>
        <v>0</v>
      </c>
      <c r="O1252">
        <f t="shared" si="98"/>
        <v>0</v>
      </c>
      <c r="P1252">
        <f t="shared" si="99"/>
        <v>0</v>
      </c>
      <c r="R1252">
        <f t="shared" si="95"/>
        <v>0</v>
      </c>
    </row>
    <row r="1253" spans="1:18" x14ac:dyDescent="0.25">
      <c r="A1253" t="s">
        <v>5659</v>
      </c>
      <c r="B1253" t="s">
        <v>0</v>
      </c>
      <c r="C1253">
        <v>260</v>
      </c>
      <c r="D1253">
        <v>110674307</v>
      </c>
      <c r="E1253" t="s">
        <v>0</v>
      </c>
      <c r="F1253" t="s">
        <v>5660</v>
      </c>
      <c r="G1253" t="s">
        <v>0</v>
      </c>
      <c r="H1253" t="s">
        <v>0</v>
      </c>
      <c r="I1253" t="s">
        <v>6853</v>
      </c>
      <c r="J1253" s="6">
        <v>2858899</v>
      </c>
      <c r="K1253" s="3">
        <v>2859681</v>
      </c>
      <c r="L1253" s="3">
        <f t="shared" si="96"/>
        <v>599</v>
      </c>
      <c r="N1253">
        <f t="shared" si="97"/>
        <v>0</v>
      </c>
      <c r="O1253">
        <f t="shared" si="98"/>
        <v>0</v>
      </c>
      <c r="P1253">
        <f t="shared" si="99"/>
        <v>0</v>
      </c>
      <c r="R1253">
        <f t="shared" si="95"/>
        <v>2</v>
      </c>
    </row>
    <row r="1254" spans="1:18" x14ac:dyDescent="0.25">
      <c r="A1254" t="s">
        <v>5661</v>
      </c>
      <c r="B1254" t="s">
        <v>0</v>
      </c>
      <c r="C1254">
        <v>238</v>
      </c>
      <c r="D1254">
        <v>110675233</v>
      </c>
      <c r="E1254" t="s">
        <v>0</v>
      </c>
      <c r="F1254" t="s">
        <v>5662</v>
      </c>
      <c r="G1254" t="s">
        <v>0</v>
      </c>
      <c r="H1254" t="s">
        <v>0</v>
      </c>
      <c r="I1254" t="s">
        <v>6790</v>
      </c>
      <c r="J1254" s="6">
        <v>2859714</v>
      </c>
      <c r="K1254" s="3">
        <v>2860430</v>
      </c>
      <c r="L1254" s="3">
        <f t="shared" si="96"/>
        <v>33</v>
      </c>
      <c r="N1254">
        <f t="shared" si="97"/>
        <v>1</v>
      </c>
      <c r="O1254">
        <f t="shared" si="98"/>
        <v>1</v>
      </c>
      <c r="P1254">
        <f t="shared" si="99"/>
        <v>1</v>
      </c>
      <c r="R1254">
        <f t="shared" si="95"/>
        <v>1</v>
      </c>
    </row>
    <row r="1255" spans="1:18" x14ac:dyDescent="0.25">
      <c r="A1255" t="s">
        <v>5663</v>
      </c>
      <c r="B1255" t="s">
        <v>0</v>
      </c>
      <c r="C1255">
        <v>1059</v>
      </c>
      <c r="D1255">
        <v>110675572</v>
      </c>
      <c r="E1255" t="s">
        <v>5664</v>
      </c>
      <c r="F1255" t="s">
        <v>5665</v>
      </c>
      <c r="G1255" t="s">
        <v>0</v>
      </c>
      <c r="H1255" t="s">
        <v>0</v>
      </c>
      <c r="I1255" t="s">
        <v>8080</v>
      </c>
      <c r="J1255" s="6">
        <v>2860476</v>
      </c>
      <c r="K1255" s="3">
        <v>2863655</v>
      </c>
      <c r="L1255" s="3">
        <f t="shared" si="96"/>
        <v>46</v>
      </c>
      <c r="N1255">
        <f t="shared" si="97"/>
        <v>2</v>
      </c>
      <c r="O1255">
        <f t="shared" si="98"/>
        <v>2</v>
      </c>
      <c r="P1255">
        <f t="shared" si="99"/>
        <v>2</v>
      </c>
      <c r="R1255">
        <f t="shared" si="95"/>
        <v>0</v>
      </c>
    </row>
    <row r="1256" spans="1:18" x14ac:dyDescent="0.25">
      <c r="A1256" t="s">
        <v>5666</v>
      </c>
      <c r="B1256" t="s">
        <v>0</v>
      </c>
      <c r="C1256">
        <v>362</v>
      </c>
      <c r="D1256">
        <v>110673469</v>
      </c>
      <c r="E1256" t="s">
        <v>0</v>
      </c>
      <c r="F1256" t="s">
        <v>5667</v>
      </c>
      <c r="G1256" t="s">
        <v>0</v>
      </c>
      <c r="H1256" t="s">
        <v>0</v>
      </c>
      <c r="I1256" t="s">
        <v>6790</v>
      </c>
      <c r="J1256" s="6">
        <v>2864026</v>
      </c>
      <c r="K1256" s="3">
        <v>2865114</v>
      </c>
      <c r="L1256" s="3">
        <f t="shared" si="96"/>
        <v>371</v>
      </c>
      <c r="N1256">
        <f t="shared" si="97"/>
        <v>0</v>
      </c>
      <c r="O1256">
        <f t="shared" si="98"/>
        <v>0</v>
      </c>
      <c r="P1256">
        <f t="shared" si="99"/>
        <v>0</v>
      </c>
      <c r="R1256">
        <f t="shared" si="95"/>
        <v>2</v>
      </c>
    </row>
    <row r="1257" spans="1:18" x14ac:dyDescent="0.25">
      <c r="A1257" t="s">
        <v>5668</v>
      </c>
      <c r="B1257" t="s">
        <v>0</v>
      </c>
      <c r="C1257">
        <v>417</v>
      </c>
      <c r="D1257">
        <v>110675391</v>
      </c>
      <c r="E1257" t="s">
        <v>5669</v>
      </c>
      <c r="F1257" t="s">
        <v>5670</v>
      </c>
      <c r="G1257" t="s">
        <v>0</v>
      </c>
      <c r="H1257" t="s">
        <v>0</v>
      </c>
      <c r="I1257" t="s">
        <v>8081</v>
      </c>
      <c r="J1257" s="6">
        <v>2865161</v>
      </c>
      <c r="K1257" s="3">
        <v>2866414</v>
      </c>
      <c r="L1257" s="3">
        <f t="shared" si="96"/>
        <v>47</v>
      </c>
      <c r="N1257">
        <f t="shared" si="97"/>
        <v>1</v>
      </c>
      <c r="O1257">
        <f t="shared" si="98"/>
        <v>1</v>
      </c>
      <c r="P1257">
        <f t="shared" si="99"/>
        <v>1</v>
      </c>
      <c r="R1257">
        <f t="shared" si="95"/>
        <v>0</v>
      </c>
    </row>
    <row r="1258" spans="1:18" x14ac:dyDescent="0.25">
      <c r="A1258" t="s">
        <v>5671</v>
      </c>
      <c r="B1258" t="s">
        <v>0</v>
      </c>
      <c r="C1258">
        <v>505</v>
      </c>
      <c r="D1258">
        <v>110674581</v>
      </c>
      <c r="E1258" t="s">
        <v>5672</v>
      </c>
      <c r="F1258" t="s">
        <v>5673</v>
      </c>
      <c r="G1258" t="s">
        <v>0</v>
      </c>
      <c r="H1258" t="s">
        <v>0</v>
      </c>
      <c r="I1258" t="s">
        <v>8082</v>
      </c>
      <c r="J1258" s="6">
        <v>2866431</v>
      </c>
      <c r="K1258" s="3">
        <v>2867948</v>
      </c>
      <c r="L1258" s="3">
        <f t="shared" si="96"/>
        <v>17</v>
      </c>
      <c r="N1258">
        <f t="shared" si="97"/>
        <v>2</v>
      </c>
      <c r="O1258">
        <f t="shared" si="98"/>
        <v>2</v>
      </c>
      <c r="P1258">
        <f t="shared" si="99"/>
        <v>2</v>
      </c>
      <c r="R1258">
        <f t="shared" si="95"/>
        <v>1</v>
      </c>
    </row>
    <row r="1259" spans="1:18" x14ac:dyDescent="0.25">
      <c r="A1259" t="s">
        <v>5690</v>
      </c>
      <c r="B1259" t="s">
        <v>0</v>
      </c>
      <c r="C1259">
        <v>269</v>
      </c>
      <c r="D1259">
        <v>110673686</v>
      </c>
      <c r="E1259" t="s">
        <v>0</v>
      </c>
      <c r="F1259" t="s">
        <v>5691</v>
      </c>
      <c r="G1259" t="s">
        <v>0</v>
      </c>
      <c r="H1259" t="s">
        <v>0</v>
      </c>
      <c r="I1259" t="s">
        <v>7130</v>
      </c>
      <c r="J1259" s="6">
        <v>2875963</v>
      </c>
      <c r="K1259" s="3">
        <v>2876772</v>
      </c>
      <c r="L1259" s="3">
        <f t="shared" si="96"/>
        <v>8015</v>
      </c>
      <c r="N1259">
        <f t="shared" si="97"/>
        <v>0</v>
      </c>
      <c r="O1259">
        <f t="shared" si="98"/>
        <v>0</v>
      </c>
      <c r="P1259">
        <f t="shared" si="99"/>
        <v>0</v>
      </c>
      <c r="R1259">
        <f t="shared" si="95"/>
        <v>2</v>
      </c>
    </row>
    <row r="1260" spans="1:18" x14ac:dyDescent="0.25">
      <c r="A1260" t="s">
        <v>5692</v>
      </c>
      <c r="B1260" t="s">
        <v>0</v>
      </c>
      <c r="C1260">
        <v>459</v>
      </c>
      <c r="D1260">
        <v>110675952</v>
      </c>
      <c r="E1260" t="s">
        <v>0</v>
      </c>
      <c r="F1260" t="s">
        <v>5693</v>
      </c>
      <c r="G1260" t="s">
        <v>0</v>
      </c>
      <c r="H1260" t="s">
        <v>0</v>
      </c>
      <c r="I1260" t="s">
        <v>8084</v>
      </c>
      <c r="J1260" s="6">
        <v>2877009</v>
      </c>
      <c r="K1260" s="3">
        <v>2878388</v>
      </c>
      <c r="L1260" s="3">
        <f t="shared" si="96"/>
        <v>237</v>
      </c>
      <c r="N1260">
        <f t="shared" si="97"/>
        <v>0</v>
      </c>
      <c r="O1260">
        <f t="shared" si="98"/>
        <v>0</v>
      </c>
      <c r="P1260">
        <f t="shared" si="99"/>
        <v>0</v>
      </c>
      <c r="R1260">
        <f t="shared" si="95"/>
        <v>0</v>
      </c>
    </row>
    <row r="1261" spans="1:18" x14ac:dyDescent="0.25">
      <c r="A1261" t="s">
        <v>5694</v>
      </c>
      <c r="B1261" t="s">
        <v>0</v>
      </c>
      <c r="C1261">
        <v>458</v>
      </c>
      <c r="D1261">
        <v>110674639</v>
      </c>
      <c r="E1261" t="s">
        <v>0</v>
      </c>
      <c r="F1261" t="s">
        <v>5695</v>
      </c>
      <c r="G1261" t="s">
        <v>0</v>
      </c>
      <c r="H1261" t="s">
        <v>0</v>
      </c>
      <c r="I1261" t="s">
        <v>8085</v>
      </c>
      <c r="J1261" s="6">
        <v>2879085</v>
      </c>
      <c r="K1261" s="3">
        <v>2880461</v>
      </c>
      <c r="L1261" s="3">
        <f t="shared" si="96"/>
        <v>697</v>
      </c>
      <c r="N1261">
        <f t="shared" si="97"/>
        <v>0</v>
      </c>
      <c r="O1261">
        <f t="shared" si="98"/>
        <v>0</v>
      </c>
      <c r="P1261">
        <f t="shared" si="99"/>
        <v>0</v>
      </c>
      <c r="R1261">
        <f t="shared" si="95"/>
        <v>2</v>
      </c>
    </row>
    <row r="1262" spans="1:18" x14ac:dyDescent="0.25">
      <c r="A1262" t="s">
        <v>5696</v>
      </c>
      <c r="B1262" t="s">
        <v>0</v>
      </c>
      <c r="C1262">
        <v>236</v>
      </c>
      <c r="D1262">
        <v>110673760</v>
      </c>
      <c r="E1262" t="s">
        <v>0</v>
      </c>
      <c r="F1262" t="s">
        <v>5697</v>
      </c>
      <c r="G1262" t="s">
        <v>0</v>
      </c>
      <c r="H1262" t="s">
        <v>0</v>
      </c>
      <c r="I1262" t="s">
        <v>6790</v>
      </c>
      <c r="J1262" s="6">
        <v>2880612</v>
      </c>
      <c r="K1262" s="3">
        <v>2881322</v>
      </c>
      <c r="L1262" s="3">
        <f t="shared" si="96"/>
        <v>151</v>
      </c>
      <c r="N1262">
        <f t="shared" si="97"/>
        <v>0</v>
      </c>
      <c r="O1262">
        <f t="shared" si="98"/>
        <v>0</v>
      </c>
      <c r="P1262">
        <f t="shared" si="99"/>
        <v>1</v>
      </c>
      <c r="R1262">
        <f t="shared" si="95"/>
        <v>2</v>
      </c>
    </row>
    <row r="1263" spans="1:18" x14ac:dyDescent="0.25">
      <c r="A1263" t="s">
        <v>5700</v>
      </c>
      <c r="B1263" t="s">
        <v>0</v>
      </c>
      <c r="C1263">
        <v>298</v>
      </c>
      <c r="D1263">
        <v>110675426</v>
      </c>
      <c r="E1263" t="s">
        <v>0</v>
      </c>
      <c r="F1263" t="s">
        <v>5701</v>
      </c>
      <c r="G1263" t="s">
        <v>0</v>
      </c>
      <c r="H1263" t="s">
        <v>0</v>
      </c>
      <c r="I1263" t="s">
        <v>7317</v>
      </c>
      <c r="J1263" s="6">
        <v>2882619</v>
      </c>
      <c r="K1263" s="3">
        <v>2883515</v>
      </c>
      <c r="L1263" s="3">
        <f t="shared" si="96"/>
        <v>1297</v>
      </c>
      <c r="N1263">
        <f t="shared" si="97"/>
        <v>0</v>
      </c>
      <c r="O1263">
        <f t="shared" si="98"/>
        <v>0</v>
      </c>
      <c r="P1263">
        <f t="shared" si="99"/>
        <v>0</v>
      </c>
      <c r="R1263">
        <f t="shared" si="95"/>
        <v>1</v>
      </c>
    </row>
    <row r="1264" spans="1:18" x14ac:dyDescent="0.25">
      <c r="A1264" t="s">
        <v>5702</v>
      </c>
      <c r="B1264" t="s">
        <v>0</v>
      </c>
      <c r="C1264">
        <v>337</v>
      </c>
      <c r="D1264">
        <v>110675655</v>
      </c>
      <c r="E1264" t="s">
        <v>0</v>
      </c>
      <c r="F1264" t="s">
        <v>5703</v>
      </c>
      <c r="G1264" t="s">
        <v>0</v>
      </c>
      <c r="H1264" t="s">
        <v>0</v>
      </c>
      <c r="I1264" t="s">
        <v>6790</v>
      </c>
      <c r="J1264" s="6">
        <v>2883537</v>
      </c>
      <c r="K1264" s="3">
        <v>2884550</v>
      </c>
      <c r="L1264" s="3">
        <f t="shared" si="96"/>
        <v>22</v>
      </c>
      <c r="N1264">
        <f t="shared" si="97"/>
        <v>1</v>
      </c>
      <c r="O1264">
        <f t="shared" si="98"/>
        <v>1</v>
      </c>
      <c r="P1264">
        <f t="shared" si="99"/>
        <v>1</v>
      </c>
      <c r="R1264">
        <f t="shared" si="95"/>
        <v>1</v>
      </c>
    </row>
    <row r="1265" spans="1:18" x14ac:dyDescent="0.25">
      <c r="A1265" t="s">
        <v>5704</v>
      </c>
      <c r="B1265" t="s">
        <v>0</v>
      </c>
      <c r="C1265">
        <v>225</v>
      </c>
      <c r="D1265">
        <v>110675053</v>
      </c>
      <c r="E1265" t="s">
        <v>0</v>
      </c>
      <c r="F1265" t="s">
        <v>5705</v>
      </c>
      <c r="G1265" t="s">
        <v>0</v>
      </c>
      <c r="H1265" t="s">
        <v>0</v>
      </c>
      <c r="I1265" t="s">
        <v>6861</v>
      </c>
      <c r="J1265" s="6">
        <v>2884611</v>
      </c>
      <c r="K1265" s="3">
        <v>2885288</v>
      </c>
      <c r="L1265" s="3">
        <f t="shared" si="96"/>
        <v>61</v>
      </c>
      <c r="N1265">
        <f t="shared" si="97"/>
        <v>0</v>
      </c>
      <c r="O1265">
        <f t="shared" si="98"/>
        <v>2</v>
      </c>
      <c r="P1265">
        <f t="shared" si="99"/>
        <v>2</v>
      </c>
      <c r="R1265">
        <f t="shared" si="95"/>
        <v>0</v>
      </c>
    </row>
    <row r="1266" spans="1:18" x14ac:dyDescent="0.25">
      <c r="A1266" t="s">
        <v>5709</v>
      </c>
      <c r="B1266" t="s">
        <v>0</v>
      </c>
      <c r="C1266">
        <v>437</v>
      </c>
      <c r="D1266">
        <v>110673928</v>
      </c>
      <c r="E1266" t="s">
        <v>0</v>
      </c>
      <c r="F1266" t="s">
        <v>5710</v>
      </c>
      <c r="G1266" t="s">
        <v>0</v>
      </c>
      <c r="H1266" t="s">
        <v>0</v>
      </c>
      <c r="I1266" t="s">
        <v>8087</v>
      </c>
      <c r="J1266" s="6">
        <v>2886284</v>
      </c>
      <c r="K1266" s="3">
        <v>2887597</v>
      </c>
      <c r="L1266" s="3">
        <f t="shared" si="96"/>
        <v>996</v>
      </c>
      <c r="N1266">
        <f t="shared" si="97"/>
        <v>0</v>
      </c>
      <c r="O1266">
        <f t="shared" si="98"/>
        <v>0</v>
      </c>
      <c r="P1266">
        <f t="shared" si="99"/>
        <v>0</v>
      </c>
      <c r="R1266">
        <f t="shared" si="95"/>
        <v>2</v>
      </c>
    </row>
    <row r="1267" spans="1:18" x14ac:dyDescent="0.25">
      <c r="A1267" t="s">
        <v>5711</v>
      </c>
      <c r="B1267" t="s">
        <v>0</v>
      </c>
      <c r="C1267">
        <v>280</v>
      </c>
      <c r="D1267">
        <v>110675210</v>
      </c>
      <c r="E1267" t="s">
        <v>0</v>
      </c>
      <c r="F1267" t="s">
        <v>5712</v>
      </c>
      <c r="G1267" t="s">
        <v>0</v>
      </c>
      <c r="H1267" t="s">
        <v>0</v>
      </c>
      <c r="I1267" t="s">
        <v>8088</v>
      </c>
      <c r="J1267" s="6">
        <v>2887935</v>
      </c>
      <c r="K1267" s="3">
        <v>2888777</v>
      </c>
      <c r="L1267" s="3">
        <f t="shared" si="96"/>
        <v>338</v>
      </c>
      <c r="N1267">
        <f t="shared" si="97"/>
        <v>0</v>
      </c>
      <c r="O1267">
        <f t="shared" si="98"/>
        <v>0</v>
      </c>
      <c r="P1267">
        <f t="shared" si="99"/>
        <v>0</v>
      </c>
      <c r="R1267">
        <f t="shared" si="95"/>
        <v>1</v>
      </c>
    </row>
    <row r="1268" spans="1:18" x14ac:dyDescent="0.25">
      <c r="A1268" t="s">
        <v>5713</v>
      </c>
      <c r="B1268" t="s">
        <v>0</v>
      </c>
      <c r="C1268">
        <v>230</v>
      </c>
      <c r="D1268">
        <v>110674559</v>
      </c>
      <c r="E1268" t="s">
        <v>0</v>
      </c>
      <c r="F1268" t="s">
        <v>5714</v>
      </c>
      <c r="G1268" t="s">
        <v>0</v>
      </c>
      <c r="H1268" t="s">
        <v>0</v>
      </c>
      <c r="I1268" t="s">
        <v>6796</v>
      </c>
      <c r="J1268" s="6">
        <v>2889451</v>
      </c>
      <c r="K1268" s="3">
        <v>2890143</v>
      </c>
      <c r="L1268" s="3">
        <f t="shared" si="96"/>
        <v>674</v>
      </c>
      <c r="N1268">
        <f t="shared" si="97"/>
        <v>0</v>
      </c>
      <c r="O1268">
        <f t="shared" si="98"/>
        <v>0</v>
      </c>
      <c r="P1268">
        <f t="shared" si="99"/>
        <v>0</v>
      </c>
      <c r="R1268">
        <f t="shared" si="95"/>
        <v>2</v>
      </c>
    </row>
    <row r="1269" spans="1:18" x14ac:dyDescent="0.25">
      <c r="A1269" t="s">
        <v>5717</v>
      </c>
      <c r="B1269" t="s">
        <v>0</v>
      </c>
      <c r="C1269">
        <v>469</v>
      </c>
      <c r="D1269">
        <v>110675424</v>
      </c>
      <c r="E1269" t="s">
        <v>0</v>
      </c>
      <c r="F1269" t="s">
        <v>5718</v>
      </c>
      <c r="G1269" t="s">
        <v>0</v>
      </c>
      <c r="H1269" t="s">
        <v>0</v>
      </c>
      <c r="I1269" t="s">
        <v>8089</v>
      </c>
      <c r="J1269" s="6">
        <v>2890796</v>
      </c>
      <c r="K1269" s="3">
        <v>2892205</v>
      </c>
      <c r="L1269" s="3">
        <f t="shared" si="96"/>
        <v>653</v>
      </c>
      <c r="N1269">
        <f t="shared" si="97"/>
        <v>0</v>
      </c>
      <c r="O1269">
        <f t="shared" si="98"/>
        <v>0</v>
      </c>
      <c r="P1269">
        <f t="shared" si="99"/>
        <v>0</v>
      </c>
      <c r="R1269">
        <f t="shared" si="95"/>
        <v>1</v>
      </c>
    </row>
    <row r="1270" spans="1:18" x14ac:dyDescent="0.25">
      <c r="A1270" t="s">
        <v>5722</v>
      </c>
      <c r="B1270" t="s">
        <v>0</v>
      </c>
      <c r="C1270">
        <v>564</v>
      </c>
      <c r="D1270">
        <v>110673698</v>
      </c>
      <c r="E1270" t="s">
        <v>0</v>
      </c>
      <c r="F1270" t="s">
        <v>5723</v>
      </c>
      <c r="G1270" t="s">
        <v>0</v>
      </c>
      <c r="H1270" t="s">
        <v>0</v>
      </c>
      <c r="I1270" t="s">
        <v>8091</v>
      </c>
      <c r="J1270" s="6">
        <v>2895873</v>
      </c>
      <c r="K1270" s="3">
        <v>2897567</v>
      </c>
      <c r="L1270" s="3">
        <f t="shared" si="96"/>
        <v>3668</v>
      </c>
      <c r="N1270">
        <f t="shared" si="97"/>
        <v>0</v>
      </c>
      <c r="O1270">
        <f t="shared" si="98"/>
        <v>0</v>
      </c>
      <c r="P1270">
        <f t="shared" si="99"/>
        <v>0</v>
      </c>
      <c r="R1270">
        <f t="shared" si="95"/>
        <v>0</v>
      </c>
    </row>
    <row r="1271" spans="1:18" x14ac:dyDescent="0.25">
      <c r="A1271" t="s">
        <v>5724</v>
      </c>
      <c r="B1271" t="s">
        <v>0</v>
      </c>
      <c r="C1271">
        <v>192</v>
      </c>
      <c r="D1271">
        <v>110674125</v>
      </c>
      <c r="E1271" t="s">
        <v>0</v>
      </c>
      <c r="F1271" t="s">
        <v>5725</v>
      </c>
      <c r="G1271" t="s">
        <v>0</v>
      </c>
      <c r="H1271" t="s">
        <v>0</v>
      </c>
      <c r="I1271" t="s">
        <v>8092</v>
      </c>
      <c r="J1271" s="6">
        <v>2897663</v>
      </c>
      <c r="K1271" s="3">
        <v>2898241</v>
      </c>
      <c r="L1271" s="3">
        <f t="shared" si="96"/>
        <v>96</v>
      </c>
      <c r="N1271">
        <f t="shared" si="97"/>
        <v>0</v>
      </c>
      <c r="O1271">
        <f t="shared" si="98"/>
        <v>1</v>
      </c>
      <c r="P1271">
        <f t="shared" si="99"/>
        <v>1</v>
      </c>
      <c r="R1271">
        <f t="shared" si="95"/>
        <v>0</v>
      </c>
    </row>
    <row r="1272" spans="1:18" x14ac:dyDescent="0.25">
      <c r="A1272" t="s">
        <v>5726</v>
      </c>
      <c r="B1272" t="s">
        <v>0</v>
      </c>
      <c r="C1272">
        <v>270</v>
      </c>
      <c r="D1272">
        <v>110674741</v>
      </c>
      <c r="E1272" t="s">
        <v>0</v>
      </c>
      <c r="F1272" t="s">
        <v>5727</v>
      </c>
      <c r="G1272" t="s">
        <v>0</v>
      </c>
      <c r="H1272" t="s">
        <v>0</v>
      </c>
      <c r="I1272" t="s">
        <v>6790</v>
      </c>
      <c r="J1272" s="6">
        <v>2898467</v>
      </c>
      <c r="K1272" s="3">
        <v>2899279</v>
      </c>
      <c r="L1272" s="3">
        <f t="shared" si="96"/>
        <v>226</v>
      </c>
      <c r="N1272">
        <f t="shared" si="97"/>
        <v>0</v>
      </c>
      <c r="O1272">
        <f t="shared" si="98"/>
        <v>0</v>
      </c>
      <c r="P1272">
        <f t="shared" si="99"/>
        <v>0</v>
      </c>
      <c r="R1272">
        <f t="shared" si="95"/>
        <v>0</v>
      </c>
    </row>
    <row r="1273" spans="1:18" x14ac:dyDescent="0.25">
      <c r="A1273" t="s">
        <v>5728</v>
      </c>
      <c r="B1273" t="s">
        <v>0</v>
      </c>
      <c r="C1273">
        <v>56</v>
      </c>
      <c r="D1273">
        <v>110675392</v>
      </c>
      <c r="E1273" t="s">
        <v>0</v>
      </c>
      <c r="F1273" t="s">
        <v>5729</v>
      </c>
      <c r="G1273" t="s">
        <v>0</v>
      </c>
      <c r="H1273" t="s">
        <v>0</v>
      </c>
      <c r="I1273" t="s">
        <v>6796</v>
      </c>
      <c r="J1273" s="6">
        <v>2899493</v>
      </c>
      <c r="K1273" s="3">
        <v>2899663</v>
      </c>
      <c r="L1273" s="3">
        <f t="shared" si="96"/>
        <v>214</v>
      </c>
      <c r="N1273">
        <f t="shared" si="97"/>
        <v>0</v>
      </c>
      <c r="O1273">
        <f t="shared" si="98"/>
        <v>0</v>
      </c>
      <c r="P1273">
        <f t="shared" si="99"/>
        <v>0</v>
      </c>
      <c r="R1273">
        <f t="shared" si="95"/>
        <v>2</v>
      </c>
    </row>
    <row r="1274" spans="1:18" x14ac:dyDescent="0.25">
      <c r="A1274" t="s">
        <v>5730</v>
      </c>
      <c r="B1274" t="s">
        <v>0</v>
      </c>
      <c r="C1274">
        <v>610</v>
      </c>
      <c r="D1274">
        <v>110673334</v>
      </c>
      <c r="E1274" t="s">
        <v>5731</v>
      </c>
      <c r="F1274" t="s">
        <v>5732</v>
      </c>
      <c r="G1274" t="s">
        <v>0</v>
      </c>
      <c r="H1274" t="s">
        <v>0</v>
      </c>
      <c r="I1274" t="s">
        <v>8093</v>
      </c>
      <c r="J1274" s="6">
        <v>2899683</v>
      </c>
      <c r="K1274" s="3">
        <v>2901515</v>
      </c>
      <c r="L1274" s="3">
        <f t="shared" si="96"/>
        <v>20</v>
      </c>
      <c r="N1274">
        <f t="shared" si="97"/>
        <v>1</v>
      </c>
      <c r="O1274">
        <f t="shared" si="98"/>
        <v>1</v>
      </c>
      <c r="P1274">
        <f t="shared" si="99"/>
        <v>1</v>
      </c>
      <c r="R1274">
        <f t="shared" si="95"/>
        <v>1</v>
      </c>
    </row>
    <row r="1275" spans="1:18" x14ac:dyDescent="0.25">
      <c r="A1275" t="s">
        <v>5735</v>
      </c>
      <c r="B1275" t="s">
        <v>0</v>
      </c>
      <c r="C1275">
        <v>448</v>
      </c>
      <c r="D1275">
        <v>110675330</v>
      </c>
      <c r="E1275" t="s">
        <v>5736</v>
      </c>
      <c r="F1275" t="s">
        <v>5737</v>
      </c>
      <c r="G1275" t="s">
        <v>0</v>
      </c>
      <c r="H1275" t="s">
        <v>0</v>
      </c>
      <c r="I1275" t="s">
        <v>8094</v>
      </c>
      <c r="J1275" s="6">
        <v>2902981</v>
      </c>
      <c r="K1275" s="3">
        <v>2904327</v>
      </c>
      <c r="L1275" s="3">
        <f t="shared" si="96"/>
        <v>1466</v>
      </c>
      <c r="N1275">
        <f t="shared" si="97"/>
        <v>0</v>
      </c>
      <c r="O1275">
        <f t="shared" si="98"/>
        <v>0</v>
      </c>
      <c r="P1275">
        <f t="shared" si="99"/>
        <v>0</v>
      </c>
      <c r="R1275">
        <f t="shared" si="95"/>
        <v>1</v>
      </c>
    </row>
    <row r="1276" spans="1:18" x14ac:dyDescent="0.25">
      <c r="A1276" t="s">
        <v>5740</v>
      </c>
      <c r="B1276" t="s">
        <v>0</v>
      </c>
      <c r="C1276">
        <v>310</v>
      </c>
      <c r="D1276">
        <v>110673369</v>
      </c>
      <c r="E1276" t="s">
        <v>0</v>
      </c>
      <c r="F1276" t="s">
        <v>5741</v>
      </c>
      <c r="G1276" t="s">
        <v>0</v>
      </c>
      <c r="H1276" t="s">
        <v>0</v>
      </c>
      <c r="I1276" t="s">
        <v>6856</v>
      </c>
      <c r="J1276" s="6">
        <v>2906353</v>
      </c>
      <c r="K1276" s="3">
        <v>2907285</v>
      </c>
      <c r="L1276" s="3">
        <f t="shared" si="96"/>
        <v>2026</v>
      </c>
      <c r="N1276">
        <f t="shared" si="97"/>
        <v>0</v>
      </c>
      <c r="O1276">
        <f t="shared" si="98"/>
        <v>0</v>
      </c>
      <c r="P1276">
        <f t="shared" si="99"/>
        <v>0</v>
      </c>
      <c r="R1276">
        <f t="shared" si="95"/>
        <v>1</v>
      </c>
    </row>
    <row r="1277" spans="1:18" x14ac:dyDescent="0.25">
      <c r="A1277" t="s">
        <v>5742</v>
      </c>
      <c r="B1277" t="s">
        <v>0</v>
      </c>
      <c r="C1277">
        <v>105</v>
      </c>
      <c r="D1277">
        <v>110674351</v>
      </c>
      <c r="E1277" t="s">
        <v>0</v>
      </c>
      <c r="F1277" t="s">
        <v>5743</v>
      </c>
      <c r="G1277" t="s">
        <v>0</v>
      </c>
      <c r="H1277" t="s">
        <v>0</v>
      </c>
      <c r="I1277" t="s">
        <v>6790</v>
      </c>
      <c r="J1277" s="6">
        <v>2908599</v>
      </c>
      <c r="K1277" s="3">
        <v>2908916</v>
      </c>
      <c r="L1277" s="3">
        <f t="shared" si="96"/>
        <v>1314</v>
      </c>
      <c r="N1277">
        <f t="shared" si="97"/>
        <v>0</v>
      </c>
      <c r="O1277">
        <f t="shared" si="98"/>
        <v>0</v>
      </c>
      <c r="P1277">
        <f t="shared" si="99"/>
        <v>0</v>
      </c>
      <c r="R1277">
        <f t="shared" si="95"/>
        <v>0</v>
      </c>
    </row>
    <row r="1278" spans="1:18" x14ac:dyDescent="0.25">
      <c r="A1278" t="s">
        <v>5744</v>
      </c>
      <c r="B1278" t="s">
        <v>0</v>
      </c>
      <c r="C1278">
        <v>99</v>
      </c>
      <c r="D1278">
        <v>110674528</v>
      </c>
      <c r="E1278" t="s">
        <v>0</v>
      </c>
      <c r="F1278" t="s">
        <v>5745</v>
      </c>
      <c r="G1278" t="s">
        <v>0</v>
      </c>
      <c r="H1278" t="s">
        <v>0</v>
      </c>
      <c r="I1278" t="s">
        <v>8095</v>
      </c>
      <c r="J1278" s="6">
        <v>2908982</v>
      </c>
      <c r="K1278" s="3">
        <v>2909281</v>
      </c>
      <c r="L1278" s="3">
        <f t="shared" si="96"/>
        <v>66</v>
      </c>
      <c r="N1278">
        <f t="shared" si="97"/>
        <v>0</v>
      </c>
      <c r="O1278">
        <f t="shared" si="98"/>
        <v>1</v>
      </c>
      <c r="P1278">
        <f t="shared" si="99"/>
        <v>1</v>
      </c>
      <c r="R1278">
        <f t="shared" si="95"/>
        <v>0</v>
      </c>
    </row>
    <row r="1279" spans="1:18" x14ac:dyDescent="0.25">
      <c r="A1279" t="s">
        <v>5746</v>
      </c>
      <c r="B1279" t="s">
        <v>0</v>
      </c>
      <c r="C1279">
        <v>279</v>
      </c>
      <c r="D1279">
        <v>110674681</v>
      </c>
      <c r="E1279" t="s">
        <v>0</v>
      </c>
      <c r="F1279" t="s">
        <v>5747</v>
      </c>
      <c r="G1279" t="s">
        <v>0</v>
      </c>
      <c r="H1279" t="s">
        <v>0</v>
      </c>
      <c r="I1279" t="s">
        <v>6790</v>
      </c>
      <c r="J1279" s="6">
        <v>2909421</v>
      </c>
      <c r="K1279" s="3">
        <v>2910260</v>
      </c>
      <c r="L1279" s="3">
        <f t="shared" si="96"/>
        <v>140</v>
      </c>
      <c r="N1279">
        <f t="shared" si="97"/>
        <v>0</v>
      </c>
      <c r="O1279">
        <f t="shared" si="98"/>
        <v>0</v>
      </c>
      <c r="P1279">
        <f t="shared" si="99"/>
        <v>2</v>
      </c>
      <c r="R1279">
        <f t="shared" si="95"/>
        <v>0</v>
      </c>
    </row>
    <row r="1280" spans="1:18" x14ac:dyDescent="0.25">
      <c r="A1280" t="s">
        <v>5748</v>
      </c>
      <c r="B1280" t="s">
        <v>0</v>
      </c>
      <c r="C1280">
        <v>672</v>
      </c>
      <c r="D1280">
        <v>110675217</v>
      </c>
      <c r="E1280" t="s">
        <v>0</v>
      </c>
      <c r="F1280" t="s">
        <v>5749</v>
      </c>
      <c r="G1280" t="s">
        <v>0</v>
      </c>
      <c r="H1280" t="s">
        <v>0</v>
      </c>
      <c r="I1280" t="s">
        <v>8096</v>
      </c>
      <c r="J1280" s="6">
        <v>2910377</v>
      </c>
      <c r="K1280" s="3">
        <v>2912395</v>
      </c>
      <c r="L1280" s="3">
        <f t="shared" si="96"/>
        <v>117</v>
      </c>
      <c r="N1280">
        <f t="shared" si="97"/>
        <v>0</v>
      </c>
      <c r="O1280">
        <f t="shared" si="98"/>
        <v>0</v>
      </c>
      <c r="P1280">
        <f t="shared" si="99"/>
        <v>3</v>
      </c>
      <c r="R1280">
        <f t="shared" si="95"/>
        <v>0</v>
      </c>
    </row>
    <row r="1281" spans="1:18" x14ac:dyDescent="0.25">
      <c r="A1281" t="s">
        <v>5750</v>
      </c>
      <c r="B1281" t="s">
        <v>0</v>
      </c>
      <c r="C1281">
        <v>787</v>
      </c>
      <c r="D1281">
        <v>110675306</v>
      </c>
      <c r="E1281" t="s">
        <v>5751</v>
      </c>
      <c r="F1281" t="s">
        <v>5752</v>
      </c>
      <c r="G1281" t="s">
        <v>0</v>
      </c>
      <c r="H1281" t="s">
        <v>0</v>
      </c>
      <c r="I1281" t="s">
        <v>8097</v>
      </c>
      <c r="J1281" s="6">
        <v>2912754</v>
      </c>
      <c r="K1281" s="3">
        <v>2915117</v>
      </c>
      <c r="L1281" s="3">
        <f t="shared" si="96"/>
        <v>359</v>
      </c>
      <c r="N1281">
        <f t="shared" si="97"/>
        <v>0</v>
      </c>
      <c r="O1281">
        <f t="shared" si="98"/>
        <v>0</v>
      </c>
      <c r="P1281">
        <f t="shared" si="99"/>
        <v>0</v>
      </c>
      <c r="R1281">
        <f t="shared" si="95"/>
        <v>1</v>
      </c>
    </row>
    <row r="1282" spans="1:18" x14ac:dyDescent="0.25">
      <c r="A1282" t="s">
        <v>5753</v>
      </c>
      <c r="B1282" t="s">
        <v>0</v>
      </c>
      <c r="C1282">
        <v>497</v>
      </c>
      <c r="D1282">
        <v>110675956</v>
      </c>
      <c r="E1282" t="s">
        <v>5754</v>
      </c>
      <c r="F1282" t="s">
        <v>5755</v>
      </c>
      <c r="G1282" t="s">
        <v>0</v>
      </c>
      <c r="H1282" t="s">
        <v>0</v>
      </c>
      <c r="I1282" t="s">
        <v>8098</v>
      </c>
      <c r="J1282" s="6">
        <v>2915110</v>
      </c>
      <c r="K1282" s="3">
        <v>2916603</v>
      </c>
      <c r="L1282" s="3">
        <f t="shared" si="96"/>
        <v>-7</v>
      </c>
      <c r="N1282">
        <f t="shared" si="97"/>
        <v>1</v>
      </c>
      <c r="O1282">
        <f t="shared" si="98"/>
        <v>1</v>
      </c>
      <c r="P1282">
        <f t="shared" si="99"/>
        <v>1</v>
      </c>
      <c r="R1282">
        <f t="shared" si="95"/>
        <v>2</v>
      </c>
    </row>
    <row r="1283" spans="1:18" x14ac:dyDescent="0.25">
      <c r="A1283" t="s">
        <v>5756</v>
      </c>
      <c r="B1283" t="s">
        <v>0</v>
      </c>
      <c r="C1283">
        <v>715</v>
      </c>
      <c r="D1283">
        <v>110675637</v>
      </c>
      <c r="E1283" t="s">
        <v>0</v>
      </c>
      <c r="F1283" t="s">
        <v>5757</v>
      </c>
      <c r="G1283" t="s">
        <v>0</v>
      </c>
      <c r="H1283" t="s">
        <v>0</v>
      </c>
      <c r="I1283" t="s">
        <v>7233</v>
      </c>
      <c r="J1283" s="6">
        <v>2916625</v>
      </c>
      <c r="K1283" s="3">
        <v>2918772</v>
      </c>
      <c r="L1283" s="3">
        <f t="shared" si="96"/>
        <v>22</v>
      </c>
      <c r="N1283">
        <f t="shared" si="97"/>
        <v>2</v>
      </c>
      <c r="O1283">
        <f t="shared" si="98"/>
        <v>2</v>
      </c>
      <c r="P1283">
        <f t="shared" si="99"/>
        <v>2</v>
      </c>
      <c r="R1283">
        <f t="shared" ref="R1283:R1346" si="100">MOD(C1283,3)</f>
        <v>1</v>
      </c>
    </row>
    <row r="1284" spans="1:18" x14ac:dyDescent="0.25">
      <c r="A1284" t="s">
        <v>5758</v>
      </c>
      <c r="B1284" t="s">
        <v>0</v>
      </c>
      <c r="C1284">
        <v>337</v>
      </c>
      <c r="D1284">
        <v>110674321</v>
      </c>
      <c r="E1284" t="s">
        <v>0</v>
      </c>
      <c r="F1284" t="s">
        <v>5759</v>
      </c>
      <c r="G1284" t="s">
        <v>0</v>
      </c>
      <c r="H1284" t="s">
        <v>0</v>
      </c>
      <c r="I1284" t="s">
        <v>7032</v>
      </c>
      <c r="J1284" s="6">
        <v>2918796</v>
      </c>
      <c r="K1284" s="3">
        <v>2919809</v>
      </c>
      <c r="L1284" s="3">
        <f t="shared" ref="L1284:L1347" si="101">J1284-K1283</f>
        <v>24</v>
      </c>
      <c r="N1284">
        <f t="shared" ref="N1284:N1347" si="102">IF(L1284&lt;50,N1283+1,0)</f>
        <v>3</v>
      </c>
      <c r="O1284">
        <f t="shared" ref="O1284:O1347" si="103">IF(L1284&lt;100,O1283+1,0)</f>
        <v>3</v>
      </c>
      <c r="P1284">
        <f t="shared" ref="P1284:P1347" si="104">IF(L1284&lt;200,P1283+1,0)</f>
        <v>3</v>
      </c>
      <c r="R1284">
        <f t="shared" si="100"/>
        <v>1</v>
      </c>
    </row>
    <row r="1285" spans="1:18" x14ac:dyDescent="0.25">
      <c r="A1285" t="s">
        <v>5760</v>
      </c>
      <c r="B1285" t="s">
        <v>0</v>
      </c>
      <c r="C1285">
        <v>297</v>
      </c>
      <c r="D1285">
        <v>110675008</v>
      </c>
      <c r="E1285" t="s">
        <v>0</v>
      </c>
      <c r="F1285" t="s">
        <v>5761</v>
      </c>
      <c r="G1285" t="s">
        <v>0</v>
      </c>
      <c r="H1285" t="s">
        <v>0</v>
      </c>
      <c r="I1285" t="s">
        <v>8099</v>
      </c>
      <c r="J1285" s="6">
        <v>2920104</v>
      </c>
      <c r="K1285" s="3">
        <v>2920997</v>
      </c>
      <c r="L1285" s="3">
        <f t="shared" si="101"/>
        <v>295</v>
      </c>
      <c r="N1285">
        <f t="shared" si="102"/>
        <v>0</v>
      </c>
      <c r="O1285">
        <f t="shared" si="103"/>
        <v>0</v>
      </c>
      <c r="P1285">
        <f t="shared" si="104"/>
        <v>0</v>
      </c>
      <c r="R1285">
        <f t="shared" si="100"/>
        <v>0</v>
      </c>
    </row>
    <row r="1286" spans="1:18" x14ac:dyDescent="0.25">
      <c r="A1286" t="s">
        <v>5762</v>
      </c>
      <c r="B1286" t="s">
        <v>0</v>
      </c>
      <c r="C1286">
        <v>317</v>
      </c>
      <c r="D1286">
        <v>110675638</v>
      </c>
      <c r="E1286" t="s">
        <v>0</v>
      </c>
      <c r="F1286" t="s">
        <v>5763</v>
      </c>
      <c r="G1286" t="s">
        <v>0</v>
      </c>
      <c r="H1286" t="s">
        <v>0</v>
      </c>
      <c r="I1286" t="s">
        <v>8099</v>
      </c>
      <c r="J1286" s="6">
        <v>2920999</v>
      </c>
      <c r="K1286" s="3">
        <v>2921952</v>
      </c>
      <c r="L1286" s="3">
        <f t="shared" si="101"/>
        <v>2</v>
      </c>
      <c r="N1286">
        <f t="shared" si="102"/>
        <v>1</v>
      </c>
      <c r="O1286">
        <f t="shared" si="103"/>
        <v>1</v>
      </c>
      <c r="P1286">
        <f t="shared" si="104"/>
        <v>1</v>
      </c>
      <c r="R1286">
        <f t="shared" si="100"/>
        <v>2</v>
      </c>
    </row>
    <row r="1287" spans="1:18" x14ac:dyDescent="0.25">
      <c r="A1287" t="s">
        <v>5764</v>
      </c>
      <c r="B1287" t="s">
        <v>0</v>
      </c>
      <c r="C1287">
        <v>408</v>
      </c>
      <c r="D1287">
        <v>110673325</v>
      </c>
      <c r="E1287" t="s">
        <v>0</v>
      </c>
      <c r="F1287" t="s">
        <v>5765</v>
      </c>
      <c r="G1287" t="s">
        <v>0</v>
      </c>
      <c r="H1287" t="s">
        <v>0</v>
      </c>
      <c r="I1287" t="s">
        <v>8100</v>
      </c>
      <c r="J1287" s="6">
        <v>2922039</v>
      </c>
      <c r="K1287" s="3">
        <v>2923265</v>
      </c>
      <c r="L1287" s="3">
        <f t="shared" si="101"/>
        <v>87</v>
      </c>
      <c r="N1287">
        <f t="shared" si="102"/>
        <v>0</v>
      </c>
      <c r="O1287">
        <f t="shared" si="103"/>
        <v>2</v>
      </c>
      <c r="P1287">
        <f t="shared" si="104"/>
        <v>2</v>
      </c>
      <c r="R1287">
        <f t="shared" si="100"/>
        <v>0</v>
      </c>
    </row>
    <row r="1288" spans="1:18" x14ac:dyDescent="0.25">
      <c r="A1288" t="s">
        <v>5766</v>
      </c>
      <c r="B1288" t="s">
        <v>0</v>
      </c>
      <c r="C1288">
        <v>313</v>
      </c>
      <c r="D1288">
        <v>110674001</v>
      </c>
      <c r="E1288" t="s">
        <v>0</v>
      </c>
      <c r="F1288" t="s">
        <v>5767</v>
      </c>
      <c r="G1288" t="s">
        <v>0</v>
      </c>
      <c r="H1288" t="s">
        <v>0</v>
      </c>
      <c r="I1288" t="s">
        <v>6790</v>
      </c>
      <c r="J1288" s="6">
        <v>2923723</v>
      </c>
      <c r="K1288" s="3">
        <v>2924664</v>
      </c>
      <c r="L1288" s="3">
        <f t="shared" si="101"/>
        <v>458</v>
      </c>
      <c r="N1288">
        <f t="shared" si="102"/>
        <v>0</v>
      </c>
      <c r="O1288">
        <f t="shared" si="103"/>
        <v>0</v>
      </c>
      <c r="P1288">
        <f t="shared" si="104"/>
        <v>0</v>
      </c>
      <c r="R1288">
        <f t="shared" si="100"/>
        <v>1</v>
      </c>
    </row>
    <row r="1289" spans="1:18" x14ac:dyDescent="0.25">
      <c r="A1289" t="s">
        <v>5768</v>
      </c>
      <c r="B1289" t="s">
        <v>0</v>
      </c>
      <c r="C1289">
        <v>369</v>
      </c>
      <c r="D1289">
        <v>110673428</v>
      </c>
      <c r="E1289" t="s">
        <v>0</v>
      </c>
      <c r="F1289" t="s">
        <v>5769</v>
      </c>
      <c r="G1289" t="s">
        <v>0</v>
      </c>
      <c r="H1289" t="s">
        <v>0</v>
      </c>
      <c r="I1289" t="s">
        <v>6857</v>
      </c>
      <c r="J1289" s="6">
        <v>2924699</v>
      </c>
      <c r="K1289" s="3">
        <v>2925808</v>
      </c>
      <c r="L1289" s="3">
        <f t="shared" si="101"/>
        <v>35</v>
      </c>
      <c r="N1289">
        <f t="shared" si="102"/>
        <v>1</v>
      </c>
      <c r="O1289">
        <f t="shared" si="103"/>
        <v>1</v>
      </c>
      <c r="P1289">
        <f t="shared" si="104"/>
        <v>1</v>
      </c>
      <c r="R1289">
        <f t="shared" si="100"/>
        <v>0</v>
      </c>
    </row>
    <row r="1290" spans="1:18" x14ac:dyDescent="0.25">
      <c r="A1290" t="s">
        <v>5770</v>
      </c>
      <c r="B1290" t="s">
        <v>0</v>
      </c>
      <c r="C1290">
        <v>572</v>
      </c>
      <c r="D1290">
        <v>110674518</v>
      </c>
      <c r="E1290" t="s">
        <v>5771</v>
      </c>
      <c r="F1290" t="s">
        <v>5772</v>
      </c>
      <c r="G1290" t="s">
        <v>0</v>
      </c>
      <c r="H1290" t="s">
        <v>0</v>
      </c>
      <c r="I1290" t="s">
        <v>8101</v>
      </c>
      <c r="J1290" s="6">
        <v>2926027</v>
      </c>
      <c r="K1290" s="3">
        <v>2927745</v>
      </c>
      <c r="L1290" s="3">
        <f t="shared" si="101"/>
        <v>219</v>
      </c>
      <c r="N1290">
        <f t="shared" si="102"/>
        <v>0</v>
      </c>
      <c r="O1290">
        <f t="shared" si="103"/>
        <v>0</v>
      </c>
      <c r="P1290">
        <f t="shared" si="104"/>
        <v>0</v>
      </c>
      <c r="R1290">
        <f t="shared" si="100"/>
        <v>2</v>
      </c>
    </row>
    <row r="1291" spans="1:18" x14ac:dyDescent="0.25">
      <c r="A1291" t="s">
        <v>5773</v>
      </c>
      <c r="B1291" t="s">
        <v>0</v>
      </c>
      <c r="C1291">
        <v>356</v>
      </c>
      <c r="D1291">
        <v>110674943</v>
      </c>
      <c r="E1291" t="s">
        <v>5774</v>
      </c>
      <c r="F1291" t="s">
        <v>5775</v>
      </c>
      <c r="G1291" t="s">
        <v>0</v>
      </c>
      <c r="H1291" t="s">
        <v>0</v>
      </c>
      <c r="I1291" t="s">
        <v>8102</v>
      </c>
      <c r="J1291" s="6">
        <v>2927971</v>
      </c>
      <c r="K1291" s="3">
        <v>2929041</v>
      </c>
      <c r="L1291" s="3">
        <f t="shared" si="101"/>
        <v>226</v>
      </c>
      <c r="N1291">
        <f t="shared" si="102"/>
        <v>0</v>
      </c>
      <c r="O1291">
        <f t="shared" si="103"/>
        <v>0</v>
      </c>
      <c r="P1291">
        <f t="shared" si="104"/>
        <v>0</v>
      </c>
      <c r="R1291">
        <f t="shared" si="100"/>
        <v>2</v>
      </c>
    </row>
    <row r="1292" spans="1:18" x14ac:dyDescent="0.25">
      <c r="A1292" t="s">
        <v>5776</v>
      </c>
      <c r="B1292" t="s">
        <v>0</v>
      </c>
      <c r="C1292">
        <v>302</v>
      </c>
      <c r="D1292">
        <v>110675586</v>
      </c>
      <c r="E1292" t="s">
        <v>5777</v>
      </c>
      <c r="F1292" t="s">
        <v>5778</v>
      </c>
      <c r="G1292" t="s">
        <v>0</v>
      </c>
      <c r="H1292" t="s">
        <v>0</v>
      </c>
      <c r="I1292" t="s">
        <v>8103</v>
      </c>
      <c r="J1292" s="6">
        <v>2929065</v>
      </c>
      <c r="K1292" s="3">
        <v>2929973</v>
      </c>
      <c r="L1292" s="3">
        <f t="shared" si="101"/>
        <v>24</v>
      </c>
      <c r="N1292">
        <f t="shared" si="102"/>
        <v>1</v>
      </c>
      <c r="O1292">
        <f t="shared" si="103"/>
        <v>1</v>
      </c>
      <c r="P1292">
        <f t="shared" si="104"/>
        <v>1</v>
      </c>
      <c r="R1292">
        <f t="shared" si="100"/>
        <v>2</v>
      </c>
    </row>
    <row r="1293" spans="1:18" x14ac:dyDescent="0.25">
      <c r="A1293" t="s">
        <v>5779</v>
      </c>
      <c r="B1293" t="s">
        <v>0</v>
      </c>
      <c r="C1293">
        <v>533</v>
      </c>
      <c r="D1293">
        <v>110675800</v>
      </c>
      <c r="E1293" t="s">
        <v>0</v>
      </c>
      <c r="F1293" t="s">
        <v>5780</v>
      </c>
      <c r="G1293" t="s">
        <v>0</v>
      </c>
      <c r="H1293" t="s">
        <v>0</v>
      </c>
      <c r="I1293" t="s">
        <v>6790</v>
      </c>
      <c r="J1293" s="6">
        <v>2930156</v>
      </c>
      <c r="K1293" s="3">
        <v>2931757</v>
      </c>
      <c r="L1293" s="3">
        <f t="shared" si="101"/>
        <v>183</v>
      </c>
      <c r="N1293">
        <f t="shared" si="102"/>
        <v>0</v>
      </c>
      <c r="O1293">
        <f t="shared" si="103"/>
        <v>0</v>
      </c>
      <c r="P1293">
        <f t="shared" si="104"/>
        <v>2</v>
      </c>
      <c r="R1293">
        <f t="shared" si="100"/>
        <v>2</v>
      </c>
    </row>
    <row r="1294" spans="1:18" x14ac:dyDescent="0.25">
      <c r="A1294" t="s">
        <v>5781</v>
      </c>
      <c r="B1294" t="s">
        <v>0</v>
      </c>
      <c r="C1294">
        <v>441</v>
      </c>
      <c r="D1294">
        <v>110673916</v>
      </c>
      <c r="E1294" t="s">
        <v>0</v>
      </c>
      <c r="F1294" t="s">
        <v>5782</v>
      </c>
      <c r="G1294" t="s">
        <v>0</v>
      </c>
      <c r="H1294" t="s">
        <v>0</v>
      </c>
      <c r="I1294" t="s">
        <v>6790</v>
      </c>
      <c r="J1294" s="6">
        <v>2931833</v>
      </c>
      <c r="K1294" s="3">
        <v>2933158</v>
      </c>
      <c r="L1294" s="3">
        <f t="shared" si="101"/>
        <v>76</v>
      </c>
      <c r="N1294">
        <f t="shared" si="102"/>
        <v>0</v>
      </c>
      <c r="O1294">
        <f t="shared" si="103"/>
        <v>1</v>
      </c>
      <c r="P1294">
        <f t="shared" si="104"/>
        <v>3</v>
      </c>
      <c r="R1294">
        <f t="shared" si="100"/>
        <v>0</v>
      </c>
    </row>
    <row r="1295" spans="1:18" x14ac:dyDescent="0.25">
      <c r="A1295" t="s">
        <v>5783</v>
      </c>
      <c r="B1295" t="s">
        <v>0</v>
      </c>
      <c r="C1295">
        <v>285</v>
      </c>
      <c r="D1295">
        <v>110675352</v>
      </c>
      <c r="E1295" t="s">
        <v>0</v>
      </c>
      <c r="F1295" t="s">
        <v>5784</v>
      </c>
      <c r="G1295" t="s">
        <v>0</v>
      </c>
      <c r="H1295" t="s">
        <v>0</v>
      </c>
      <c r="I1295" t="s">
        <v>8104</v>
      </c>
      <c r="J1295" s="6">
        <v>2933125</v>
      </c>
      <c r="K1295" s="3">
        <v>2933982</v>
      </c>
      <c r="L1295" s="3">
        <f t="shared" si="101"/>
        <v>-33</v>
      </c>
      <c r="N1295">
        <f t="shared" si="102"/>
        <v>1</v>
      </c>
      <c r="O1295">
        <f t="shared" si="103"/>
        <v>2</v>
      </c>
      <c r="P1295">
        <f t="shared" si="104"/>
        <v>4</v>
      </c>
      <c r="R1295">
        <f t="shared" si="100"/>
        <v>0</v>
      </c>
    </row>
    <row r="1296" spans="1:18" x14ac:dyDescent="0.25">
      <c r="A1296" t="s">
        <v>5789</v>
      </c>
      <c r="B1296" t="s">
        <v>0</v>
      </c>
      <c r="C1296">
        <v>286</v>
      </c>
      <c r="D1296">
        <v>110673946</v>
      </c>
      <c r="E1296" t="s">
        <v>0</v>
      </c>
      <c r="F1296" t="s">
        <v>5790</v>
      </c>
      <c r="G1296" t="s">
        <v>0</v>
      </c>
      <c r="H1296" t="s">
        <v>0</v>
      </c>
      <c r="I1296" t="s">
        <v>7029</v>
      </c>
      <c r="J1296" s="6">
        <v>2935810</v>
      </c>
      <c r="K1296" s="3">
        <v>2936670</v>
      </c>
      <c r="L1296" s="3">
        <f t="shared" si="101"/>
        <v>1828</v>
      </c>
      <c r="N1296">
        <f t="shared" si="102"/>
        <v>0</v>
      </c>
      <c r="O1296">
        <f t="shared" si="103"/>
        <v>0</v>
      </c>
      <c r="P1296">
        <f t="shared" si="104"/>
        <v>0</v>
      </c>
      <c r="R1296">
        <f t="shared" si="100"/>
        <v>1</v>
      </c>
    </row>
    <row r="1297" spans="1:18" x14ac:dyDescent="0.25">
      <c r="A1297" t="s">
        <v>5791</v>
      </c>
      <c r="B1297" t="s">
        <v>0</v>
      </c>
      <c r="C1297">
        <v>104</v>
      </c>
      <c r="D1297">
        <v>110673609</v>
      </c>
      <c r="E1297" t="s">
        <v>1611</v>
      </c>
      <c r="F1297" t="s">
        <v>5792</v>
      </c>
      <c r="G1297" t="s">
        <v>0</v>
      </c>
      <c r="H1297" t="s">
        <v>0</v>
      </c>
      <c r="I1297" t="s">
        <v>7195</v>
      </c>
      <c r="J1297" s="6">
        <v>2936697</v>
      </c>
      <c r="K1297" s="3">
        <v>2937011</v>
      </c>
      <c r="L1297" s="3">
        <f t="shared" si="101"/>
        <v>27</v>
      </c>
      <c r="N1297">
        <f t="shared" si="102"/>
        <v>1</v>
      </c>
      <c r="O1297">
        <f t="shared" si="103"/>
        <v>1</v>
      </c>
      <c r="P1297">
        <f t="shared" si="104"/>
        <v>1</v>
      </c>
      <c r="R1297">
        <f t="shared" si="100"/>
        <v>2</v>
      </c>
    </row>
    <row r="1298" spans="1:18" x14ac:dyDescent="0.25">
      <c r="A1298" t="s">
        <v>5793</v>
      </c>
      <c r="B1298" t="s">
        <v>0</v>
      </c>
      <c r="C1298">
        <v>389</v>
      </c>
      <c r="D1298">
        <v>110674152</v>
      </c>
      <c r="E1298" t="s">
        <v>5794</v>
      </c>
      <c r="F1298" t="s">
        <v>5795</v>
      </c>
      <c r="G1298" t="s">
        <v>0</v>
      </c>
      <c r="H1298" t="s">
        <v>0</v>
      </c>
      <c r="I1298" t="s">
        <v>8106</v>
      </c>
      <c r="J1298" s="6">
        <v>2937128</v>
      </c>
      <c r="K1298" s="3">
        <v>2938297</v>
      </c>
      <c r="L1298" s="3">
        <f t="shared" si="101"/>
        <v>117</v>
      </c>
      <c r="N1298">
        <f t="shared" si="102"/>
        <v>0</v>
      </c>
      <c r="O1298">
        <f t="shared" si="103"/>
        <v>0</v>
      </c>
      <c r="P1298">
        <f t="shared" si="104"/>
        <v>2</v>
      </c>
      <c r="R1298">
        <f t="shared" si="100"/>
        <v>2</v>
      </c>
    </row>
    <row r="1299" spans="1:18" x14ac:dyDescent="0.25">
      <c r="A1299" t="s">
        <v>5796</v>
      </c>
      <c r="B1299" t="s">
        <v>0</v>
      </c>
      <c r="C1299">
        <v>539</v>
      </c>
      <c r="D1299">
        <v>110674141</v>
      </c>
      <c r="E1299" t="s">
        <v>5797</v>
      </c>
      <c r="F1299" t="s">
        <v>5798</v>
      </c>
      <c r="G1299" t="s">
        <v>0</v>
      </c>
      <c r="H1299" t="s">
        <v>0</v>
      </c>
      <c r="I1299" t="s">
        <v>8107</v>
      </c>
      <c r="J1299" s="6">
        <v>2938462</v>
      </c>
      <c r="K1299" s="3">
        <v>2940081</v>
      </c>
      <c r="L1299" s="3">
        <f t="shared" si="101"/>
        <v>165</v>
      </c>
      <c r="N1299">
        <f t="shared" si="102"/>
        <v>0</v>
      </c>
      <c r="O1299">
        <f t="shared" si="103"/>
        <v>0</v>
      </c>
      <c r="P1299">
        <f t="shared" si="104"/>
        <v>3</v>
      </c>
      <c r="R1299">
        <f t="shared" si="100"/>
        <v>2</v>
      </c>
    </row>
    <row r="1300" spans="1:18" x14ac:dyDescent="0.25">
      <c r="A1300" t="s">
        <v>5801</v>
      </c>
      <c r="B1300" t="s">
        <v>0</v>
      </c>
      <c r="C1300">
        <v>197</v>
      </c>
      <c r="D1300">
        <v>110676060</v>
      </c>
      <c r="E1300" t="s">
        <v>5802</v>
      </c>
      <c r="F1300" t="s">
        <v>5803</v>
      </c>
      <c r="G1300" t="s">
        <v>0</v>
      </c>
      <c r="H1300" t="s">
        <v>0</v>
      </c>
      <c r="I1300" t="s">
        <v>8109</v>
      </c>
      <c r="J1300" s="6">
        <v>2942733</v>
      </c>
      <c r="K1300" s="3">
        <v>2943326</v>
      </c>
      <c r="L1300" s="3">
        <f t="shared" si="101"/>
        <v>2652</v>
      </c>
      <c r="N1300">
        <f t="shared" si="102"/>
        <v>0</v>
      </c>
      <c r="O1300">
        <f t="shared" si="103"/>
        <v>0</v>
      </c>
      <c r="P1300">
        <f t="shared" si="104"/>
        <v>0</v>
      </c>
      <c r="R1300">
        <f t="shared" si="100"/>
        <v>2</v>
      </c>
    </row>
    <row r="1301" spans="1:18" x14ac:dyDescent="0.25">
      <c r="A1301" t="s">
        <v>5806</v>
      </c>
      <c r="B1301" t="s">
        <v>0</v>
      </c>
      <c r="C1301">
        <v>344</v>
      </c>
      <c r="D1301">
        <v>110675914</v>
      </c>
      <c r="E1301" t="s">
        <v>5807</v>
      </c>
      <c r="F1301" t="s">
        <v>5808</v>
      </c>
      <c r="G1301" t="s">
        <v>0</v>
      </c>
      <c r="H1301" t="s">
        <v>0</v>
      </c>
      <c r="I1301" t="s">
        <v>8110</v>
      </c>
      <c r="J1301" s="6">
        <v>2943727</v>
      </c>
      <c r="K1301" s="3">
        <v>2944761</v>
      </c>
      <c r="L1301" s="3">
        <f t="shared" si="101"/>
        <v>401</v>
      </c>
      <c r="N1301">
        <f t="shared" si="102"/>
        <v>0</v>
      </c>
      <c r="O1301">
        <f t="shared" si="103"/>
        <v>0</v>
      </c>
      <c r="P1301">
        <f t="shared" si="104"/>
        <v>0</v>
      </c>
      <c r="R1301">
        <f t="shared" si="100"/>
        <v>2</v>
      </c>
    </row>
    <row r="1302" spans="1:18" x14ac:dyDescent="0.25">
      <c r="A1302" t="s">
        <v>5809</v>
      </c>
      <c r="B1302" t="s">
        <v>0</v>
      </c>
      <c r="C1302">
        <v>743</v>
      </c>
      <c r="D1302">
        <v>110675108</v>
      </c>
      <c r="E1302" t="s">
        <v>5810</v>
      </c>
      <c r="F1302" t="s">
        <v>5811</v>
      </c>
      <c r="G1302" t="s">
        <v>0</v>
      </c>
      <c r="H1302" t="s">
        <v>0</v>
      </c>
      <c r="I1302" t="s">
        <v>8111</v>
      </c>
      <c r="J1302" s="6">
        <v>2944857</v>
      </c>
      <c r="K1302" s="3">
        <v>2947088</v>
      </c>
      <c r="L1302" s="3">
        <f t="shared" si="101"/>
        <v>96</v>
      </c>
      <c r="N1302">
        <f t="shared" si="102"/>
        <v>0</v>
      </c>
      <c r="O1302">
        <f t="shared" si="103"/>
        <v>1</v>
      </c>
      <c r="P1302">
        <f t="shared" si="104"/>
        <v>1</v>
      </c>
      <c r="R1302">
        <f t="shared" si="100"/>
        <v>2</v>
      </c>
    </row>
    <row r="1303" spans="1:18" x14ac:dyDescent="0.25">
      <c r="A1303" t="s">
        <v>5812</v>
      </c>
      <c r="B1303" t="s">
        <v>0</v>
      </c>
      <c r="C1303">
        <v>118</v>
      </c>
      <c r="D1303">
        <v>110674826</v>
      </c>
      <c r="E1303" t="s">
        <v>0</v>
      </c>
      <c r="F1303" t="s">
        <v>5813</v>
      </c>
      <c r="G1303" t="s">
        <v>0</v>
      </c>
      <c r="H1303" t="s">
        <v>0</v>
      </c>
      <c r="I1303" t="s">
        <v>8112</v>
      </c>
      <c r="J1303" s="6">
        <v>2947372</v>
      </c>
      <c r="K1303" s="3">
        <v>2947728</v>
      </c>
      <c r="L1303" s="3">
        <f t="shared" si="101"/>
        <v>284</v>
      </c>
      <c r="N1303">
        <f t="shared" si="102"/>
        <v>0</v>
      </c>
      <c r="O1303">
        <f t="shared" si="103"/>
        <v>0</v>
      </c>
      <c r="P1303">
        <f t="shared" si="104"/>
        <v>0</v>
      </c>
      <c r="R1303">
        <f t="shared" si="100"/>
        <v>1</v>
      </c>
    </row>
    <row r="1304" spans="1:18" x14ac:dyDescent="0.25">
      <c r="A1304" t="s">
        <v>5814</v>
      </c>
      <c r="B1304" t="s">
        <v>0</v>
      </c>
      <c r="C1304">
        <v>583</v>
      </c>
      <c r="D1304">
        <v>110674382</v>
      </c>
      <c r="E1304" t="s">
        <v>0</v>
      </c>
      <c r="F1304" t="s">
        <v>5815</v>
      </c>
      <c r="G1304" t="s">
        <v>0</v>
      </c>
      <c r="H1304" t="s">
        <v>0</v>
      </c>
      <c r="I1304" t="s">
        <v>7243</v>
      </c>
      <c r="J1304" s="6">
        <v>2947900</v>
      </c>
      <c r="K1304" s="3">
        <v>2949651</v>
      </c>
      <c r="L1304" s="3">
        <f t="shared" si="101"/>
        <v>172</v>
      </c>
      <c r="N1304">
        <f t="shared" si="102"/>
        <v>0</v>
      </c>
      <c r="O1304">
        <f t="shared" si="103"/>
        <v>0</v>
      </c>
      <c r="P1304">
        <f t="shared" si="104"/>
        <v>1</v>
      </c>
      <c r="R1304">
        <f t="shared" si="100"/>
        <v>1</v>
      </c>
    </row>
    <row r="1305" spans="1:18" x14ac:dyDescent="0.25">
      <c r="A1305" t="s">
        <v>5816</v>
      </c>
      <c r="B1305" t="s">
        <v>0</v>
      </c>
      <c r="C1305">
        <v>232</v>
      </c>
      <c r="D1305">
        <v>110673909</v>
      </c>
      <c r="E1305" t="s">
        <v>5817</v>
      </c>
      <c r="F1305" t="s">
        <v>5818</v>
      </c>
      <c r="G1305" t="s">
        <v>0</v>
      </c>
      <c r="H1305" t="s">
        <v>0</v>
      </c>
      <c r="I1305" t="s">
        <v>6855</v>
      </c>
      <c r="J1305" s="6">
        <v>2949704</v>
      </c>
      <c r="K1305" s="3">
        <v>2950402</v>
      </c>
      <c r="L1305" s="3">
        <f t="shared" si="101"/>
        <v>53</v>
      </c>
      <c r="N1305">
        <f t="shared" si="102"/>
        <v>0</v>
      </c>
      <c r="O1305">
        <f t="shared" si="103"/>
        <v>1</v>
      </c>
      <c r="P1305">
        <f t="shared" si="104"/>
        <v>2</v>
      </c>
      <c r="R1305">
        <f t="shared" si="100"/>
        <v>1</v>
      </c>
    </row>
    <row r="1306" spans="1:18" x14ac:dyDescent="0.25">
      <c r="A1306" t="s">
        <v>5821</v>
      </c>
      <c r="B1306" t="s">
        <v>0</v>
      </c>
      <c r="C1306">
        <v>223</v>
      </c>
      <c r="D1306">
        <v>110674460</v>
      </c>
      <c r="E1306" t="s">
        <v>5822</v>
      </c>
      <c r="F1306" t="s">
        <v>5823</v>
      </c>
      <c r="G1306" t="s">
        <v>0</v>
      </c>
      <c r="H1306" t="s">
        <v>0</v>
      </c>
      <c r="I1306" t="s">
        <v>8113</v>
      </c>
      <c r="J1306" s="6">
        <v>2951774</v>
      </c>
      <c r="K1306" s="3">
        <v>2952445</v>
      </c>
      <c r="L1306" s="3">
        <f t="shared" si="101"/>
        <v>1372</v>
      </c>
      <c r="N1306">
        <f t="shared" si="102"/>
        <v>0</v>
      </c>
      <c r="O1306">
        <f t="shared" si="103"/>
        <v>0</v>
      </c>
      <c r="P1306">
        <f t="shared" si="104"/>
        <v>0</v>
      </c>
      <c r="R1306">
        <f t="shared" si="100"/>
        <v>1</v>
      </c>
    </row>
    <row r="1307" spans="1:18" x14ac:dyDescent="0.25">
      <c r="A1307" t="s">
        <v>5824</v>
      </c>
      <c r="B1307" t="s">
        <v>0</v>
      </c>
      <c r="C1307">
        <v>537</v>
      </c>
      <c r="D1307">
        <v>110675050</v>
      </c>
      <c r="E1307" t="s">
        <v>0</v>
      </c>
      <c r="F1307" t="s">
        <v>5825</v>
      </c>
      <c r="G1307" t="s">
        <v>0</v>
      </c>
      <c r="H1307" t="s">
        <v>0</v>
      </c>
      <c r="I1307" t="s">
        <v>8114</v>
      </c>
      <c r="J1307" s="6">
        <v>2952636</v>
      </c>
      <c r="K1307" s="3">
        <v>2954249</v>
      </c>
      <c r="L1307" s="3">
        <f t="shared" si="101"/>
        <v>191</v>
      </c>
      <c r="N1307">
        <f t="shared" si="102"/>
        <v>0</v>
      </c>
      <c r="O1307">
        <f t="shared" si="103"/>
        <v>0</v>
      </c>
      <c r="P1307">
        <f t="shared" si="104"/>
        <v>1</v>
      </c>
      <c r="R1307">
        <f t="shared" si="100"/>
        <v>0</v>
      </c>
    </row>
    <row r="1308" spans="1:18" x14ac:dyDescent="0.25">
      <c r="A1308" t="s">
        <v>5826</v>
      </c>
      <c r="B1308" t="s">
        <v>0</v>
      </c>
      <c r="C1308">
        <v>130</v>
      </c>
      <c r="D1308">
        <v>110673511</v>
      </c>
      <c r="E1308" t="s">
        <v>5827</v>
      </c>
      <c r="F1308" t="s">
        <v>5828</v>
      </c>
      <c r="G1308" t="s">
        <v>0</v>
      </c>
      <c r="H1308" t="s">
        <v>0</v>
      </c>
      <c r="I1308" t="s">
        <v>8115</v>
      </c>
      <c r="J1308" s="6">
        <v>2954640</v>
      </c>
      <c r="K1308" s="3">
        <v>2955032</v>
      </c>
      <c r="L1308" s="3">
        <f t="shared" si="101"/>
        <v>391</v>
      </c>
      <c r="N1308">
        <f t="shared" si="102"/>
        <v>0</v>
      </c>
      <c r="O1308">
        <f t="shared" si="103"/>
        <v>0</v>
      </c>
      <c r="P1308">
        <f t="shared" si="104"/>
        <v>0</v>
      </c>
      <c r="R1308">
        <f t="shared" si="100"/>
        <v>1</v>
      </c>
    </row>
    <row r="1309" spans="1:18" x14ac:dyDescent="0.25">
      <c r="A1309" t="s">
        <v>5829</v>
      </c>
      <c r="B1309" t="s">
        <v>0</v>
      </c>
      <c r="C1309">
        <v>144</v>
      </c>
      <c r="D1309">
        <v>110673521</v>
      </c>
      <c r="E1309" t="s">
        <v>5830</v>
      </c>
      <c r="F1309" t="s">
        <v>5831</v>
      </c>
      <c r="G1309" t="s">
        <v>0</v>
      </c>
      <c r="H1309" t="s">
        <v>0</v>
      </c>
      <c r="I1309" t="s">
        <v>8116</v>
      </c>
      <c r="J1309" s="6">
        <v>2955059</v>
      </c>
      <c r="K1309" s="3">
        <v>2955493</v>
      </c>
      <c r="L1309" s="3">
        <f t="shared" si="101"/>
        <v>27</v>
      </c>
      <c r="N1309">
        <f t="shared" si="102"/>
        <v>1</v>
      </c>
      <c r="O1309">
        <f t="shared" si="103"/>
        <v>1</v>
      </c>
      <c r="P1309">
        <f t="shared" si="104"/>
        <v>1</v>
      </c>
      <c r="R1309">
        <f t="shared" si="100"/>
        <v>0</v>
      </c>
    </row>
    <row r="1310" spans="1:18" x14ac:dyDescent="0.25">
      <c r="A1310" t="s">
        <v>5832</v>
      </c>
      <c r="B1310" t="s">
        <v>0</v>
      </c>
      <c r="C1310">
        <v>244</v>
      </c>
      <c r="D1310">
        <v>110674149</v>
      </c>
      <c r="E1310" t="s">
        <v>5833</v>
      </c>
      <c r="F1310" t="s">
        <v>5834</v>
      </c>
      <c r="G1310" t="s">
        <v>0</v>
      </c>
      <c r="H1310" t="s">
        <v>0</v>
      </c>
      <c r="I1310" t="s">
        <v>7358</v>
      </c>
      <c r="J1310" s="6">
        <v>2955640</v>
      </c>
      <c r="K1310" s="3">
        <v>2956374</v>
      </c>
      <c r="L1310" s="3">
        <f t="shared" si="101"/>
        <v>147</v>
      </c>
      <c r="N1310">
        <f t="shared" si="102"/>
        <v>0</v>
      </c>
      <c r="O1310">
        <f t="shared" si="103"/>
        <v>0</v>
      </c>
      <c r="P1310">
        <f t="shared" si="104"/>
        <v>2</v>
      </c>
      <c r="R1310">
        <f t="shared" si="100"/>
        <v>1</v>
      </c>
    </row>
    <row r="1311" spans="1:18" x14ac:dyDescent="0.25">
      <c r="A1311" t="s">
        <v>5835</v>
      </c>
      <c r="B1311" t="s">
        <v>0</v>
      </c>
      <c r="C1311">
        <v>268</v>
      </c>
      <c r="D1311">
        <v>110674822</v>
      </c>
      <c r="E1311" t="s">
        <v>0</v>
      </c>
      <c r="F1311" t="s">
        <v>5836</v>
      </c>
      <c r="G1311" t="s">
        <v>0</v>
      </c>
      <c r="H1311" t="s">
        <v>0</v>
      </c>
      <c r="I1311" t="s">
        <v>8117</v>
      </c>
      <c r="J1311" s="6">
        <v>2956532</v>
      </c>
      <c r="K1311" s="3">
        <v>2957338</v>
      </c>
      <c r="L1311" s="3">
        <f t="shared" si="101"/>
        <v>158</v>
      </c>
      <c r="N1311">
        <f t="shared" si="102"/>
        <v>0</v>
      </c>
      <c r="O1311">
        <f t="shared" si="103"/>
        <v>0</v>
      </c>
      <c r="P1311">
        <f t="shared" si="104"/>
        <v>3</v>
      </c>
      <c r="R1311">
        <f t="shared" si="100"/>
        <v>1</v>
      </c>
    </row>
    <row r="1312" spans="1:18" x14ac:dyDescent="0.25">
      <c r="A1312" t="s">
        <v>5837</v>
      </c>
      <c r="B1312" t="s">
        <v>0</v>
      </c>
      <c r="C1312">
        <v>285</v>
      </c>
      <c r="D1312">
        <v>110675463</v>
      </c>
      <c r="E1312" t="s">
        <v>0</v>
      </c>
      <c r="F1312" t="s">
        <v>5838</v>
      </c>
      <c r="G1312" t="s">
        <v>0</v>
      </c>
      <c r="H1312" t="s">
        <v>0</v>
      </c>
      <c r="I1312" t="s">
        <v>6897</v>
      </c>
      <c r="J1312" s="6">
        <v>2957354</v>
      </c>
      <c r="K1312" s="3">
        <v>2958211</v>
      </c>
      <c r="L1312" s="3">
        <f t="shared" si="101"/>
        <v>16</v>
      </c>
      <c r="N1312">
        <f t="shared" si="102"/>
        <v>1</v>
      </c>
      <c r="O1312">
        <f t="shared" si="103"/>
        <v>1</v>
      </c>
      <c r="P1312">
        <f t="shared" si="104"/>
        <v>4</v>
      </c>
      <c r="R1312">
        <f t="shared" si="100"/>
        <v>0</v>
      </c>
    </row>
    <row r="1313" spans="1:18" x14ac:dyDescent="0.25">
      <c r="A1313" t="s">
        <v>5839</v>
      </c>
      <c r="B1313" t="s">
        <v>0</v>
      </c>
      <c r="C1313">
        <v>281</v>
      </c>
      <c r="D1313">
        <v>110675822</v>
      </c>
      <c r="E1313" t="s">
        <v>0</v>
      </c>
      <c r="F1313" t="s">
        <v>5840</v>
      </c>
      <c r="G1313" t="s">
        <v>0</v>
      </c>
      <c r="H1313" t="s">
        <v>0</v>
      </c>
      <c r="I1313" t="s">
        <v>6897</v>
      </c>
      <c r="J1313" s="6">
        <v>2958196</v>
      </c>
      <c r="K1313" s="3">
        <v>2959041</v>
      </c>
      <c r="L1313" s="3">
        <f t="shared" si="101"/>
        <v>-15</v>
      </c>
      <c r="N1313">
        <f t="shared" si="102"/>
        <v>2</v>
      </c>
      <c r="O1313">
        <f t="shared" si="103"/>
        <v>2</v>
      </c>
      <c r="P1313">
        <f t="shared" si="104"/>
        <v>5</v>
      </c>
      <c r="R1313">
        <f t="shared" si="100"/>
        <v>2</v>
      </c>
    </row>
    <row r="1314" spans="1:18" x14ac:dyDescent="0.25">
      <c r="A1314" t="s">
        <v>5841</v>
      </c>
      <c r="B1314" t="s">
        <v>0</v>
      </c>
      <c r="C1314">
        <v>113</v>
      </c>
      <c r="D1314">
        <v>110674791</v>
      </c>
      <c r="E1314" t="s">
        <v>5842</v>
      </c>
      <c r="F1314" t="s">
        <v>5843</v>
      </c>
      <c r="G1314" t="s">
        <v>0</v>
      </c>
      <c r="H1314" t="s">
        <v>0</v>
      </c>
      <c r="I1314" t="s">
        <v>8118</v>
      </c>
      <c r="J1314" s="6">
        <v>2959464</v>
      </c>
      <c r="K1314" s="3">
        <v>2959805</v>
      </c>
      <c r="L1314" s="3">
        <f t="shared" si="101"/>
        <v>423</v>
      </c>
      <c r="N1314">
        <f t="shared" si="102"/>
        <v>0</v>
      </c>
      <c r="O1314">
        <f t="shared" si="103"/>
        <v>0</v>
      </c>
      <c r="P1314">
        <f t="shared" si="104"/>
        <v>0</v>
      </c>
      <c r="R1314">
        <f t="shared" si="100"/>
        <v>2</v>
      </c>
    </row>
    <row r="1315" spans="1:18" x14ac:dyDescent="0.25">
      <c r="A1315" t="s">
        <v>5844</v>
      </c>
      <c r="B1315" t="s">
        <v>0</v>
      </c>
      <c r="C1315">
        <v>315</v>
      </c>
      <c r="D1315">
        <v>110673688</v>
      </c>
      <c r="E1315" t="s">
        <v>5845</v>
      </c>
      <c r="F1315" t="s">
        <v>5846</v>
      </c>
      <c r="G1315" t="s">
        <v>0</v>
      </c>
      <c r="H1315" t="s">
        <v>0</v>
      </c>
      <c r="I1315" t="s">
        <v>8119</v>
      </c>
      <c r="J1315" s="6">
        <v>2959822</v>
      </c>
      <c r="K1315" s="3">
        <v>2960769</v>
      </c>
      <c r="L1315" s="3">
        <f t="shared" si="101"/>
        <v>17</v>
      </c>
      <c r="N1315">
        <f t="shared" si="102"/>
        <v>1</v>
      </c>
      <c r="O1315">
        <f t="shared" si="103"/>
        <v>1</v>
      </c>
      <c r="P1315">
        <f t="shared" si="104"/>
        <v>1</v>
      </c>
      <c r="R1315">
        <f t="shared" si="100"/>
        <v>0</v>
      </c>
    </row>
    <row r="1316" spans="1:18" x14ac:dyDescent="0.25">
      <c r="A1316" t="s">
        <v>5847</v>
      </c>
      <c r="B1316" t="s">
        <v>0</v>
      </c>
      <c r="C1316">
        <v>206</v>
      </c>
      <c r="D1316">
        <v>110675953</v>
      </c>
      <c r="E1316" t="s">
        <v>5802</v>
      </c>
      <c r="F1316" t="s">
        <v>5848</v>
      </c>
      <c r="G1316" t="s">
        <v>0</v>
      </c>
      <c r="H1316" t="s">
        <v>0</v>
      </c>
      <c r="I1316" t="s">
        <v>8109</v>
      </c>
      <c r="J1316" s="6">
        <v>2960854</v>
      </c>
      <c r="K1316" s="3">
        <v>2961474</v>
      </c>
      <c r="L1316" s="3">
        <f t="shared" si="101"/>
        <v>85</v>
      </c>
      <c r="N1316">
        <f t="shared" si="102"/>
        <v>0</v>
      </c>
      <c r="O1316">
        <f t="shared" si="103"/>
        <v>2</v>
      </c>
      <c r="P1316">
        <f t="shared" si="104"/>
        <v>2</v>
      </c>
      <c r="R1316">
        <f t="shared" si="100"/>
        <v>2</v>
      </c>
    </row>
    <row r="1317" spans="1:18" x14ac:dyDescent="0.25">
      <c r="A1317" t="s">
        <v>5849</v>
      </c>
      <c r="B1317" t="s">
        <v>0</v>
      </c>
      <c r="C1317">
        <v>131</v>
      </c>
      <c r="D1317">
        <v>110675007</v>
      </c>
      <c r="E1317" t="s">
        <v>5850</v>
      </c>
      <c r="F1317" t="s">
        <v>5851</v>
      </c>
      <c r="G1317" t="s">
        <v>0</v>
      </c>
      <c r="H1317" t="s">
        <v>0</v>
      </c>
      <c r="I1317" t="s">
        <v>8120</v>
      </c>
      <c r="J1317" s="6">
        <v>2961498</v>
      </c>
      <c r="K1317" s="3">
        <v>2961893</v>
      </c>
      <c r="L1317" s="3">
        <f t="shared" si="101"/>
        <v>24</v>
      </c>
      <c r="N1317">
        <f t="shared" si="102"/>
        <v>1</v>
      </c>
      <c r="O1317">
        <f t="shared" si="103"/>
        <v>3</v>
      </c>
      <c r="P1317">
        <f t="shared" si="104"/>
        <v>3</v>
      </c>
      <c r="R1317">
        <f t="shared" si="100"/>
        <v>2</v>
      </c>
    </row>
    <row r="1318" spans="1:18" x14ac:dyDescent="0.25">
      <c r="A1318" t="s">
        <v>5852</v>
      </c>
      <c r="B1318" t="s">
        <v>0</v>
      </c>
      <c r="C1318">
        <v>121</v>
      </c>
      <c r="D1318">
        <v>110676027</v>
      </c>
      <c r="E1318" t="s">
        <v>5853</v>
      </c>
      <c r="F1318" t="s">
        <v>5854</v>
      </c>
      <c r="G1318" t="s">
        <v>0</v>
      </c>
      <c r="H1318" t="s">
        <v>0</v>
      </c>
      <c r="I1318" t="s">
        <v>8121</v>
      </c>
      <c r="J1318" s="6">
        <v>2961910</v>
      </c>
      <c r="K1318" s="3">
        <v>2962275</v>
      </c>
      <c r="L1318" s="3">
        <f t="shared" si="101"/>
        <v>17</v>
      </c>
      <c r="N1318">
        <f t="shared" si="102"/>
        <v>2</v>
      </c>
      <c r="O1318">
        <f t="shared" si="103"/>
        <v>4</v>
      </c>
      <c r="P1318">
        <f t="shared" si="104"/>
        <v>4</v>
      </c>
      <c r="R1318">
        <f t="shared" si="100"/>
        <v>1</v>
      </c>
    </row>
    <row r="1319" spans="1:18" x14ac:dyDescent="0.25">
      <c r="A1319" t="s">
        <v>5855</v>
      </c>
      <c r="B1319" t="s">
        <v>0</v>
      </c>
      <c r="C1319">
        <v>37</v>
      </c>
      <c r="D1319">
        <v>110675225</v>
      </c>
      <c r="E1319" t="s">
        <v>5856</v>
      </c>
      <c r="F1319" t="s">
        <v>5857</v>
      </c>
      <c r="G1319" t="s">
        <v>0</v>
      </c>
      <c r="H1319" t="s">
        <v>0</v>
      </c>
      <c r="I1319" t="s">
        <v>8122</v>
      </c>
      <c r="J1319" s="6">
        <v>2962512</v>
      </c>
      <c r="K1319" s="3">
        <v>2962625</v>
      </c>
      <c r="L1319" s="3">
        <f t="shared" si="101"/>
        <v>237</v>
      </c>
      <c r="N1319">
        <f t="shared" si="102"/>
        <v>0</v>
      </c>
      <c r="O1319">
        <f t="shared" si="103"/>
        <v>0</v>
      </c>
      <c r="P1319">
        <f t="shared" si="104"/>
        <v>0</v>
      </c>
      <c r="R1319">
        <f t="shared" si="100"/>
        <v>1</v>
      </c>
    </row>
    <row r="1320" spans="1:18" x14ac:dyDescent="0.25">
      <c r="A1320" t="s">
        <v>5858</v>
      </c>
      <c r="B1320" t="s">
        <v>0</v>
      </c>
      <c r="C1320">
        <v>72</v>
      </c>
      <c r="D1320">
        <v>110674740</v>
      </c>
      <c r="E1320" t="s">
        <v>5859</v>
      </c>
      <c r="F1320" t="s">
        <v>5860</v>
      </c>
      <c r="G1320" t="s">
        <v>0</v>
      </c>
      <c r="H1320" t="s">
        <v>0</v>
      </c>
      <c r="I1320" t="s">
        <v>8123</v>
      </c>
      <c r="J1320" s="6">
        <v>2962638</v>
      </c>
      <c r="K1320" s="3">
        <v>2962856</v>
      </c>
      <c r="L1320" s="3">
        <f t="shared" si="101"/>
        <v>13</v>
      </c>
      <c r="N1320">
        <f t="shared" si="102"/>
        <v>1</v>
      </c>
      <c r="O1320">
        <f t="shared" si="103"/>
        <v>1</v>
      </c>
      <c r="P1320">
        <f t="shared" si="104"/>
        <v>1</v>
      </c>
      <c r="R1320">
        <f t="shared" si="100"/>
        <v>0</v>
      </c>
    </row>
    <row r="1321" spans="1:18" x14ac:dyDescent="0.25">
      <c r="A1321" t="s">
        <v>5861</v>
      </c>
      <c r="B1321" t="s">
        <v>0</v>
      </c>
      <c r="C1321">
        <v>102</v>
      </c>
      <c r="D1321">
        <v>110673980</v>
      </c>
      <c r="E1321" t="s">
        <v>0</v>
      </c>
      <c r="F1321" t="s">
        <v>5862</v>
      </c>
      <c r="G1321" t="s">
        <v>0</v>
      </c>
      <c r="H1321" t="s">
        <v>0</v>
      </c>
      <c r="I1321" t="s">
        <v>6790</v>
      </c>
      <c r="J1321" s="6">
        <v>2962864</v>
      </c>
      <c r="K1321" s="3">
        <v>2963172</v>
      </c>
      <c r="L1321" s="3">
        <f t="shared" si="101"/>
        <v>8</v>
      </c>
      <c r="N1321">
        <f t="shared" si="102"/>
        <v>2</v>
      </c>
      <c r="O1321">
        <f t="shared" si="103"/>
        <v>2</v>
      </c>
      <c r="P1321">
        <f t="shared" si="104"/>
        <v>2</v>
      </c>
      <c r="R1321">
        <f t="shared" si="100"/>
        <v>0</v>
      </c>
    </row>
    <row r="1322" spans="1:18" x14ac:dyDescent="0.25">
      <c r="A1322" t="s">
        <v>5863</v>
      </c>
      <c r="B1322" t="s">
        <v>0</v>
      </c>
      <c r="C1322">
        <v>249</v>
      </c>
      <c r="D1322">
        <v>110674641</v>
      </c>
      <c r="E1322" t="s">
        <v>3552</v>
      </c>
      <c r="F1322" t="s">
        <v>5864</v>
      </c>
      <c r="G1322" t="s">
        <v>0</v>
      </c>
      <c r="H1322" t="s">
        <v>0</v>
      </c>
      <c r="I1322" t="s">
        <v>7556</v>
      </c>
      <c r="J1322" s="6">
        <v>2963231</v>
      </c>
      <c r="K1322" s="3">
        <v>2963980</v>
      </c>
      <c r="L1322" s="3">
        <f t="shared" si="101"/>
        <v>59</v>
      </c>
      <c r="N1322">
        <f t="shared" si="102"/>
        <v>0</v>
      </c>
      <c r="O1322">
        <f t="shared" si="103"/>
        <v>3</v>
      </c>
      <c r="P1322">
        <f t="shared" si="104"/>
        <v>3</v>
      </c>
      <c r="R1322">
        <f t="shared" si="100"/>
        <v>0</v>
      </c>
    </row>
    <row r="1323" spans="1:18" x14ac:dyDescent="0.25">
      <c r="A1323" t="s">
        <v>5865</v>
      </c>
      <c r="B1323" t="s">
        <v>0</v>
      </c>
      <c r="C1323">
        <v>216</v>
      </c>
      <c r="D1323">
        <v>110674653</v>
      </c>
      <c r="E1323" t="s">
        <v>5866</v>
      </c>
      <c r="F1323" t="s">
        <v>5867</v>
      </c>
      <c r="G1323" t="s">
        <v>0</v>
      </c>
      <c r="H1323" t="s">
        <v>0</v>
      </c>
      <c r="I1323" t="s">
        <v>8124</v>
      </c>
      <c r="J1323" s="6">
        <v>2963980</v>
      </c>
      <c r="K1323" s="3">
        <v>2964630</v>
      </c>
      <c r="L1323" s="3">
        <f t="shared" si="101"/>
        <v>0</v>
      </c>
      <c r="N1323">
        <f t="shared" si="102"/>
        <v>1</v>
      </c>
      <c r="O1323">
        <f t="shared" si="103"/>
        <v>4</v>
      </c>
      <c r="P1323">
        <f t="shared" si="104"/>
        <v>4</v>
      </c>
      <c r="R1323">
        <f t="shared" si="100"/>
        <v>0</v>
      </c>
    </row>
    <row r="1324" spans="1:18" x14ac:dyDescent="0.25">
      <c r="A1324" t="s">
        <v>5868</v>
      </c>
      <c r="B1324" t="s">
        <v>0</v>
      </c>
      <c r="C1324">
        <v>425</v>
      </c>
      <c r="D1324">
        <v>110675494</v>
      </c>
      <c r="E1324" t="s">
        <v>5869</v>
      </c>
      <c r="F1324" t="s">
        <v>5870</v>
      </c>
      <c r="G1324" t="s">
        <v>0</v>
      </c>
      <c r="H1324" t="s">
        <v>0</v>
      </c>
      <c r="I1324" t="s">
        <v>8125</v>
      </c>
      <c r="J1324" s="6">
        <v>2964657</v>
      </c>
      <c r="K1324" s="3">
        <v>2965934</v>
      </c>
      <c r="L1324" s="3">
        <f t="shared" si="101"/>
        <v>27</v>
      </c>
      <c r="N1324">
        <f t="shared" si="102"/>
        <v>2</v>
      </c>
      <c r="O1324">
        <f t="shared" si="103"/>
        <v>5</v>
      </c>
      <c r="P1324">
        <f t="shared" si="104"/>
        <v>5</v>
      </c>
      <c r="R1324">
        <f t="shared" si="100"/>
        <v>2</v>
      </c>
    </row>
    <row r="1325" spans="1:18" x14ac:dyDescent="0.25">
      <c r="A1325" t="s">
        <v>5871</v>
      </c>
      <c r="B1325" t="s">
        <v>0</v>
      </c>
      <c r="C1325">
        <v>146</v>
      </c>
      <c r="D1325">
        <v>110673776</v>
      </c>
      <c r="E1325" t="s">
        <v>5872</v>
      </c>
      <c r="F1325" t="s">
        <v>5873</v>
      </c>
      <c r="G1325" t="s">
        <v>0</v>
      </c>
      <c r="H1325" t="s">
        <v>0</v>
      </c>
      <c r="I1325" t="s">
        <v>8126</v>
      </c>
      <c r="J1325" s="6">
        <v>2965937</v>
      </c>
      <c r="K1325" s="3">
        <v>2966377</v>
      </c>
      <c r="L1325" s="3">
        <f t="shared" si="101"/>
        <v>3</v>
      </c>
      <c r="N1325">
        <f t="shared" si="102"/>
        <v>3</v>
      </c>
      <c r="O1325">
        <f t="shared" si="103"/>
        <v>6</v>
      </c>
      <c r="P1325">
        <f t="shared" si="104"/>
        <v>6</v>
      </c>
      <c r="R1325">
        <f t="shared" si="100"/>
        <v>2</v>
      </c>
    </row>
    <row r="1326" spans="1:18" x14ac:dyDescent="0.25">
      <c r="A1326" t="s">
        <v>5874</v>
      </c>
      <c r="B1326" t="s">
        <v>0</v>
      </c>
      <c r="C1326">
        <v>57</v>
      </c>
      <c r="D1326">
        <v>110674574</v>
      </c>
      <c r="E1326" t="s">
        <v>5875</v>
      </c>
      <c r="F1326" t="s">
        <v>5876</v>
      </c>
      <c r="G1326" t="s">
        <v>0</v>
      </c>
      <c r="H1326" t="s">
        <v>0</v>
      </c>
      <c r="I1326" t="s">
        <v>8127</v>
      </c>
      <c r="J1326" s="6">
        <v>2966411</v>
      </c>
      <c r="K1326" s="3">
        <v>2966584</v>
      </c>
      <c r="L1326" s="3">
        <f t="shared" si="101"/>
        <v>34</v>
      </c>
      <c r="N1326">
        <f t="shared" si="102"/>
        <v>4</v>
      </c>
      <c r="O1326">
        <f t="shared" si="103"/>
        <v>7</v>
      </c>
      <c r="P1326">
        <f t="shared" si="104"/>
        <v>7</v>
      </c>
      <c r="R1326">
        <f t="shared" si="100"/>
        <v>0</v>
      </c>
    </row>
    <row r="1327" spans="1:18" x14ac:dyDescent="0.25">
      <c r="A1327" t="s">
        <v>5877</v>
      </c>
      <c r="B1327" t="s">
        <v>0</v>
      </c>
      <c r="C1327">
        <v>165</v>
      </c>
      <c r="D1327">
        <v>110675102</v>
      </c>
      <c r="E1327" t="s">
        <v>5878</v>
      </c>
      <c r="F1327" t="s">
        <v>5879</v>
      </c>
      <c r="G1327" t="s">
        <v>0</v>
      </c>
      <c r="H1327" t="s">
        <v>0</v>
      </c>
      <c r="I1327" t="s">
        <v>8128</v>
      </c>
      <c r="J1327" s="6">
        <v>2966596</v>
      </c>
      <c r="K1327" s="3">
        <v>2967093</v>
      </c>
      <c r="L1327" s="3">
        <f t="shared" si="101"/>
        <v>12</v>
      </c>
      <c r="N1327">
        <f t="shared" si="102"/>
        <v>5</v>
      </c>
      <c r="O1327">
        <f t="shared" si="103"/>
        <v>8</v>
      </c>
      <c r="P1327">
        <f t="shared" si="104"/>
        <v>8</v>
      </c>
      <c r="R1327">
        <f t="shared" si="100"/>
        <v>0</v>
      </c>
    </row>
    <row r="1328" spans="1:18" x14ac:dyDescent="0.25">
      <c r="A1328" t="s">
        <v>5880</v>
      </c>
      <c r="B1328" t="s">
        <v>0</v>
      </c>
      <c r="C1328">
        <v>119</v>
      </c>
      <c r="D1328">
        <v>110673481</v>
      </c>
      <c r="E1328" t="s">
        <v>5881</v>
      </c>
      <c r="F1328" t="s">
        <v>5882</v>
      </c>
      <c r="G1328" t="s">
        <v>0</v>
      </c>
      <c r="H1328" t="s">
        <v>0</v>
      </c>
      <c r="I1328" t="s">
        <v>8129</v>
      </c>
      <c r="J1328" s="6">
        <v>2967114</v>
      </c>
      <c r="K1328" s="3">
        <v>2967473</v>
      </c>
      <c r="L1328" s="3">
        <f t="shared" si="101"/>
        <v>21</v>
      </c>
      <c r="N1328">
        <f t="shared" si="102"/>
        <v>6</v>
      </c>
      <c r="O1328">
        <f t="shared" si="103"/>
        <v>9</v>
      </c>
      <c r="P1328">
        <f t="shared" si="104"/>
        <v>9</v>
      </c>
      <c r="R1328">
        <f t="shared" si="100"/>
        <v>2</v>
      </c>
    </row>
    <row r="1329" spans="1:18" x14ac:dyDescent="0.25">
      <c r="A1329" t="s">
        <v>5883</v>
      </c>
      <c r="B1329" t="s">
        <v>0</v>
      </c>
      <c r="C1329">
        <v>179</v>
      </c>
      <c r="D1329">
        <v>110674109</v>
      </c>
      <c r="E1329" t="s">
        <v>5884</v>
      </c>
      <c r="F1329" t="s">
        <v>5885</v>
      </c>
      <c r="G1329" t="s">
        <v>0</v>
      </c>
      <c r="H1329" t="s">
        <v>0</v>
      </c>
      <c r="I1329" t="s">
        <v>8130</v>
      </c>
      <c r="J1329" s="6">
        <v>2967504</v>
      </c>
      <c r="K1329" s="3">
        <v>2968043</v>
      </c>
      <c r="L1329" s="3">
        <f t="shared" si="101"/>
        <v>31</v>
      </c>
      <c r="N1329">
        <f t="shared" si="102"/>
        <v>7</v>
      </c>
      <c r="O1329">
        <f t="shared" si="103"/>
        <v>10</v>
      </c>
      <c r="P1329">
        <f t="shared" si="104"/>
        <v>10</v>
      </c>
      <c r="R1329">
        <f t="shared" si="100"/>
        <v>2</v>
      </c>
    </row>
    <row r="1330" spans="1:18" x14ac:dyDescent="0.25">
      <c r="A1330" t="s">
        <v>5886</v>
      </c>
      <c r="B1330" t="s">
        <v>0</v>
      </c>
      <c r="C1330">
        <v>132</v>
      </c>
      <c r="D1330">
        <v>110674766</v>
      </c>
      <c r="E1330" t="s">
        <v>5887</v>
      </c>
      <c r="F1330" t="s">
        <v>5888</v>
      </c>
      <c r="G1330" t="s">
        <v>0</v>
      </c>
      <c r="H1330" t="s">
        <v>0</v>
      </c>
      <c r="I1330" t="s">
        <v>8131</v>
      </c>
      <c r="J1330" s="6">
        <v>2968140</v>
      </c>
      <c r="K1330" s="3">
        <v>2968538</v>
      </c>
      <c r="L1330" s="3">
        <f t="shared" si="101"/>
        <v>97</v>
      </c>
      <c r="N1330">
        <f t="shared" si="102"/>
        <v>0</v>
      </c>
      <c r="O1330">
        <f t="shared" si="103"/>
        <v>11</v>
      </c>
      <c r="P1330">
        <f t="shared" si="104"/>
        <v>11</v>
      </c>
      <c r="R1330">
        <f t="shared" si="100"/>
        <v>0</v>
      </c>
    </row>
    <row r="1331" spans="1:18" x14ac:dyDescent="0.25">
      <c r="A1331" t="s">
        <v>5889</v>
      </c>
      <c r="B1331" t="s">
        <v>0</v>
      </c>
      <c r="C1331">
        <v>61</v>
      </c>
      <c r="D1331">
        <v>110675403</v>
      </c>
      <c r="E1331" t="s">
        <v>5890</v>
      </c>
      <c r="F1331" t="s">
        <v>5891</v>
      </c>
      <c r="G1331" t="s">
        <v>0</v>
      </c>
      <c r="H1331" t="s">
        <v>0</v>
      </c>
      <c r="I1331" t="s">
        <v>8132</v>
      </c>
      <c r="J1331" s="6">
        <v>2968572</v>
      </c>
      <c r="K1331" s="3">
        <v>2968757</v>
      </c>
      <c r="L1331" s="3">
        <f t="shared" si="101"/>
        <v>34</v>
      </c>
      <c r="N1331">
        <f t="shared" si="102"/>
        <v>1</v>
      </c>
      <c r="O1331">
        <f t="shared" si="103"/>
        <v>12</v>
      </c>
      <c r="P1331">
        <f t="shared" si="104"/>
        <v>12</v>
      </c>
      <c r="R1331">
        <f t="shared" si="100"/>
        <v>1</v>
      </c>
    </row>
    <row r="1332" spans="1:18" x14ac:dyDescent="0.25">
      <c r="A1332" t="s">
        <v>5892</v>
      </c>
      <c r="B1332" t="s">
        <v>0</v>
      </c>
      <c r="C1332">
        <v>179</v>
      </c>
      <c r="D1332">
        <v>110673495</v>
      </c>
      <c r="E1332" t="s">
        <v>5893</v>
      </c>
      <c r="F1332" t="s">
        <v>5894</v>
      </c>
      <c r="G1332" t="s">
        <v>0</v>
      </c>
      <c r="H1332" t="s">
        <v>0</v>
      </c>
      <c r="I1332" t="s">
        <v>8133</v>
      </c>
      <c r="J1332" s="6">
        <v>2968774</v>
      </c>
      <c r="K1332" s="3">
        <v>2969313</v>
      </c>
      <c r="L1332" s="3">
        <f t="shared" si="101"/>
        <v>17</v>
      </c>
      <c r="N1332">
        <f t="shared" si="102"/>
        <v>2</v>
      </c>
      <c r="O1332">
        <f t="shared" si="103"/>
        <v>13</v>
      </c>
      <c r="P1332">
        <f t="shared" si="104"/>
        <v>13</v>
      </c>
      <c r="R1332">
        <f t="shared" si="100"/>
        <v>2</v>
      </c>
    </row>
    <row r="1333" spans="1:18" x14ac:dyDescent="0.25">
      <c r="A1333" t="s">
        <v>5895</v>
      </c>
      <c r="B1333" t="s">
        <v>0</v>
      </c>
      <c r="C1333">
        <v>104</v>
      </c>
      <c r="D1333">
        <v>110675071</v>
      </c>
      <c r="E1333" t="s">
        <v>5896</v>
      </c>
      <c r="F1333" t="s">
        <v>5897</v>
      </c>
      <c r="G1333" t="s">
        <v>0</v>
      </c>
      <c r="H1333" t="s">
        <v>0</v>
      </c>
      <c r="I1333" t="s">
        <v>8134</v>
      </c>
      <c r="J1333" s="6">
        <v>2969336</v>
      </c>
      <c r="K1333" s="3">
        <v>2969650</v>
      </c>
      <c r="L1333" s="3">
        <f t="shared" si="101"/>
        <v>23</v>
      </c>
      <c r="N1333">
        <f t="shared" si="102"/>
        <v>3</v>
      </c>
      <c r="O1333">
        <f t="shared" si="103"/>
        <v>14</v>
      </c>
      <c r="P1333">
        <f t="shared" si="104"/>
        <v>14</v>
      </c>
      <c r="R1333">
        <f t="shared" si="100"/>
        <v>2</v>
      </c>
    </row>
    <row r="1334" spans="1:18" x14ac:dyDescent="0.25">
      <c r="A1334" t="s">
        <v>5898</v>
      </c>
      <c r="B1334" t="s">
        <v>0</v>
      </c>
      <c r="C1334">
        <v>122</v>
      </c>
      <c r="D1334">
        <v>110674101</v>
      </c>
      <c r="E1334" t="s">
        <v>5899</v>
      </c>
      <c r="F1334" t="s">
        <v>5900</v>
      </c>
      <c r="G1334" t="s">
        <v>0</v>
      </c>
      <c r="H1334" t="s">
        <v>0</v>
      </c>
      <c r="I1334" t="s">
        <v>8135</v>
      </c>
      <c r="J1334" s="6">
        <v>2969674</v>
      </c>
      <c r="K1334" s="3">
        <v>2970042</v>
      </c>
      <c r="L1334" s="3">
        <f t="shared" si="101"/>
        <v>24</v>
      </c>
      <c r="N1334">
        <f t="shared" si="102"/>
        <v>4</v>
      </c>
      <c r="O1334">
        <f t="shared" si="103"/>
        <v>15</v>
      </c>
      <c r="P1334">
        <f t="shared" si="104"/>
        <v>15</v>
      </c>
      <c r="R1334">
        <f t="shared" si="100"/>
        <v>2</v>
      </c>
    </row>
    <row r="1335" spans="1:18" x14ac:dyDescent="0.25">
      <c r="A1335" t="s">
        <v>5901</v>
      </c>
      <c r="B1335" t="s">
        <v>0</v>
      </c>
      <c r="C1335">
        <v>84</v>
      </c>
      <c r="D1335">
        <v>110674891</v>
      </c>
      <c r="E1335" t="s">
        <v>5902</v>
      </c>
      <c r="F1335" t="s">
        <v>5903</v>
      </c>
      <c r="G1335" t="s">
        <v>0</v>
      </c>
      <c r="H1335" t="s">
        <v>0</v>
      </c>
      <c r="I1335" t="s">
        <v>8136</v>
      </c>
      <c r="J1335" s="6">
        <v>2970073</v>
      </c>
      <c r="K1335" s="3">
        <v>2970327</v>
      </c>
      <c r="L1335" s="3">
        <f t="shared" si="101"/>
        <v>31</v>
      </c>
      <c r="N1335">
        <f t="shared" si="102"/>
        <v>5</v>
      </c>
      <c r="O1335">
        <f t="shared" si="103"/>
        <v>16</v>
      </c>
      <c r="P1335">
        <f t="shared" si="104"/>
        <v>16</v>
      </c>
      <c r="R1335">
        <f t="shared" si="100"/>
        <v>0</v>
      </c>
    </row>
    <row r="1336" spans="1:18" x14ac:dyDescent="0.25">
      <c r="A1336" t="s">
        <v>5904</v>
      </c>
      <c r="B1336" t="s">
        <v>0</v>
      </c>
      <c r="C1336">
        <v>69</v>
      </c>
      <c r="D1336">
        <v>110675666</v>
      </c>
      <c r="E1336" t="s">
        <v>5905</v>
      </c>
      <c r="F1336" t="s">
        <v>5906</v>
      </c>
      <c r="G1336" t="s">
        <v>0</v>
      </c>
      <c r="H1336" t="s">
        <v>0</v>
      </c>
      <c r="I1336" t="s">
        <v>8137</v>
      </c>
      <c r="J1336" s="6">
        <v>2970349</v>
      </c>
      <c r="K1336" s="3">
        <v>2970558</v>
      </c>
      <c r="L1336" s="3">
        <f t="shared" si="101"/>
        <v>22</v>
      </c>
      <c r="N1336">
        <f t="shared" si="102"/>
        <v>6</v>
      </c>
      <c r="O1336">
        <f t="shared" si="103"/>
        <v>17</v>
      </c>
      <c r="P1336">
        <f t="shared" si="104"/>
        <v>17</v>
      </c>
      <c r="R1336">
        <f t="shared" si="100"/>
        <v>0</v>
      </c>
    </row>
    <row r="1337" spans="1:18" x14ac:dyDescent="0.25">
      <c r="A1337" t="s">
        <v>5907</v>
      </c>
      <c r="B1337" t="s">
        <v>0</v>
      </c>
      <c r="C1337">
        <v>144</v>
      </c>
      <c r="D1337">
        <v>110673617</v>
      </c>
      <c r="E1337" t="s">
        <v>5908</v>
      </c>
      <c r="F1337" t="s">
        <v>5909</v>
      </c>
      <c r="G1337" t="s">
        <v>0</v>
      </c>
      <c r="H1337" t="s">
        <v>0</v>
      </c>
      <c r="I1337" t="s">
        <v>8138</v>
      </c>
      <c r="J1337" s="6">
        <v>2970558</v>
      </c>
      <c r="K1337" s="3">
        <v>2970992</v>
      </c>
      <c r="L1337" s="3">
        <f t="shared" si="101"/>
        <v>0</v>
      </c>
      <c r="N1337">
        <f t="shared" si="102"/>
        <v>7</v>
      </c>
      <c r="O1337">
        <f t="shared" si="103"/>
        <v>18</v>
      </c>
      <c r="P1337">
        <f t="shared" si="104"/>
        <v>18</v>
      </c>
      <c r="R1337">
        <f t="shared" si="100"/>
        <v>0</v>
      </c>
    </row>
    <row r="1338" spans="1:18" x14ac:dyDescent="0.25">
      <c r="A1338" t="s">
        <v>5910</v>
      </c>
      <c r="B1338" t="s">
        <v>0</v>
      </c>
      <c r="C1338">
        <v>222</v>
      </c>
      <c r="D1338">
        <v>110675290</v>
      </c>
      <c r="E1338" t="s">
        <v>5911</v>
      </c>
      <c r="F1338" t="s">
        <v>5912</v>
      </c>
      <c r="G1338" t="s">
        <v>0</v>
      </c>
      <c r="H1338" t="s">
        <v>0</v>
      </c>
      <c r="I1338" t="s">
        <v>8139</v>
      </c>
      <c r="J1338" s="6">
        <v>2971023</v>
      </c>
      <c r="K1338" s="3">
        <v>2971691</v>
      </c>
      <c r="L1338" s="3">
        <f t="shared" si="101"/>
        <v>31</v>
      </c>
      <c r="N1338">
        <f t="shared" si="102"/>
        <v>8</v>
      </c>
      <c r="O1338">
        <f t="shared" si="103"/>
        <v>19</v>
      </c>
      <c r="P1338">
        <f t="shared" si="104"/>
        <v>19</v>
      </c>
      <c r="R1338">
        <f t="shared" si="100"/>
        <v>0</v>
      </c>
    </row>
    <row r="1339" spans="1:18" x14ac:dyDescent="0.25">
      <c r="A1339" t="s">
        <v>5913</v>
      </c>
      <c r="B1339" t="s">
        <v>0</v>
      </c>
      <c r="C1339">
        <v>111</v>
      </c>
      <c r="D1339">
        <v>110674680</v>
      </c>
      <c r="E1339" t="s">
        <v>5914</v>
      </c>
      <c r="F1339" t="s">
        <v>5915</v>
      </c>
      <c r="G1339" t="s">
        <v>0</v>
      </c>
      <c r="H1339" t="s">
        <v>0</v>
      </c>
      <c r="I1339" t="s">
        <v>8140</v>
      </c>
      <c r="J1339" s="6">
        <v>2971712</v>
      </c>
      <c r="K1339" s="3">
        <v>2972047</v>
      </c>
      <c r="L1339" s="3">
        <f t="shared" si="101"/>
        <v>21</v>
      </c>
      <c r="N1339">
        <f t="shared" si="102"/>
        <v>9</v>
      </c>
      <c r="O1339">
        <f t="shared" si="103"/>
        <v>20</v>
      </c>
      <c r="P1339">
        <f t="shared" si="104"/>
        <v>20</v>
      </c>
      <c r="R1339">
        <f t="shared" si="100"/>
        <v>0</v>
      </c>
    </row>
    <row r="1340" spans="1:18" x14ac:dyDescent="0.25">
      <c r="A1340" t="s">
        <v>5916</v>
      </c>
      <c r="B1340" t="s">
        <v>0</v>
      </c>
      <c r="C1340">
        <v>93</v>
      </c>
      <c r="D1340">
        <v>110675603</v>
      </c>
      <c r="E1340" t="s">
        <v>5917</v>
      </c>
      <c r="F1340" t="s">
        <v>5918</v>
      </c>
      <c r="G1340" t="s">
        <v>0</v>
      </c>
      <c r="H1340" t="s">
        <v>0</v>
      </c>
      <c r="I1340" t="s">
        <v>8141</v>
      </c>
      <c r="J1340" s="6">
        <v>2972075</v>
      </c>
      <c r="K1340" s="3">
        <v>2972356</v>
      </c>
      <c r="L1340" s="3">
        <f t="shared" si="101"/>
        <v>28</v>
      </c>
      <c r="N1340">
        <f t="shared" si="102"/>
        <v>10</v>
      </c>
      <c r="O1340">
        <f t="shared" si="103"/>
        <v>21</v>
      </c>
      <c r="P1340">
        <f t="shared" si="104"/>
        <v>21</v>
      </c>
      <c r="R1340">
        <f t="shared" si="100"/>
        <v>0</v>
      </c>
    </row>
    <row r="1341" spans="1:18" x14ac:dyDescent="0.25">
      <c r="A1341" t="s">
        <v>5919</v>
      </c>
      <c r="B1341" t="s">
        <v>0</v>
      </c>
      <c r="C1341">
        <v>277</v>
      </c>
      <c r="D1341">
        <v>110674696</v>
      </c>
      <c r="E1341" t="s">
        <v>5920</v>
      </c>
      <c r="F1341" t="s">
        <v>5921</v>
      </c>
      <c r="G1341" t="s">
        <v>0</v>
      </c>
      <c r="H1341" t="s">
        <v>0</v>
      </c>
      <c r="I1341" t="s">
        <v>8142</v>
      </c>
      <c r="J1341" s="6">
        <v>2972427</v>
      </c>
      <c r="K1341" s="3">
        <v>2973260</v>
      </c>
      <c r="L1341" s="3">
        <f t="shared" si="101"/>
        <v>71</v>
      </c>
      <c r="N1341">
        <f t="shared" si="102"/>
        <v>0</v>
      </c>
      <c r="O1341">
        <f t="shared" si="103"/>
        <v>22</v>
      </c>
      <c r="P1341">
        <f t="shared" si="104"/>
        <v>22</v>
      </c>
      <c r="R1341">
        <f t="shared" si="100"/>
        <v>1</v>
      </c>
    </row>
    <row r="1342" spans="1:18" x14ac:dyDescent="0.25">
      <c r="A1342" t="s">
        <v>5922</v>
      </c>
      <c r="B1342" t="s">
        <v>0</v>
      </c>
      <c r="C1342">
        <v>97</v>
      </c>
      <c r="D1342">
        <v>110673318</v>
      </c>
      <c r="E1342" t="s">
        <v>5923</v>
      </c>
      <c r="F1342" t="s">
        <v>5924</v>
      </c>
      <c r="G1342" t="s">
        <v>0</v>
      </c>
      <c r="H1342" t="s">
        <v>0</v>
      </c>
      <c r="I1342" t="s">
        <v>8143</v>
      </c>
      <c r="J1342" s="6">
        <v>2973315</v>
      </c>
      <c r="K1342" s="3">
        <v>2973608</v>
      </c>
      <c r="L1342" s="3">
        <f t="shared" si="101"/>
        <v>55</v>
      </c>
      <c r="N1342">
        <f t="shared" si="102"/>
        <v>0</v>
      </c>
      <c r="O1342">
        <f t="shared" si="103"/>
        <v>23</v>
      </c>
      <c r="P1342">
        <f t="shared" si="104"/>
        <v>23</v>
      </c>
      <c r="R1342">
        <f t="shared" si="100"/>
        <v>1</v>
      </c>
    </row>
    <row r="1343" spans="1:18" x14ac:dyDescent="0.25">
      <c r="A1343" t="s">
        <v>5925</v>
      </c>
      <c r="B1343" t="s">
        <v>0</v>
      </c>
      <c r="C1343">
        <v>204</v>
      </c>
      <c r="D1343">
        <v>110675517</v>
      </c>
      <c r="E1343" t="s">
        <v>5926</v>
      </c>
      <c r="F1343" t="s">
        <v>5927</v>
      </c>
      <c r="G1343" t="s">
        <v>0</v>
      </c>
      <c r="H1343" t="s">
        <v>0</v>
      </c>
      <c r="I1343" t="s">
        <v>8144</v>
      </c>
      <c r="J1343" s="6">
        <v>2973608</v>
      </c>
      <c r="K1343" s="3">
        <v>2974222</v>
      </c>
      <c r="L1343" s="3">
        <f t="shared" si="101"/>
        <v>0</v>
      </c>
      <c r="N1343">
        <f t="shared" si="102"/>
        <v>1</v>
      </c>
      <c r="O1343">
        <f t="shared" si="103"/>
        <v>24</v>
      </c>
      <c r="P1343">
        <f t="shared" si="104"/>
        <v>24</v>
      </c>
      <c r="R1343">
        <f t="shared" si="100"/>
        <v>0</v>
      </c>
    </row>
    <row r="1344" spans="1:18" x14ac:dyDescent="0.25">
      <c r="A1344" t="s">
        <v>5928</v>
      </c>
      <c r="B1344" t="s">
        <v>0</v>
      </c>
      <c r="C1344">
        <v>209</v>
      </c>
      <c r="D1344">
        <v>110674968</v>
      </c>
      <c r="E1344" t="s">
        <v>5929</v>
      </c>
      <c r="F1344" t="s">
        <v>5930</v>
      </c>
      <c r="G1344" t="s">
        <v>0</v>
      </c>
      <c r="H1344" t="s">
        <v>0</v>
      </c>
      <c r="I1344" t="s">
        <v>8145</v>
      </c>
      <c r="J1344" s="6">
        <v>2974247</v>
      </c>
      <c r="K1344" s="3">
        <v>2974876</v>
      </c>
      <c r="L1344" s="3">
        <f t="shared" si="101"/>
        <v>25</v>
      </c>
      <c r="N1344">
        <f t="shared" si="102"/>
        <v>2</v>
      </c>
      <c r="O1344">
        <f t="shared" si="103"/>
        <v>25</v>
      </c>
      <c r="P1344">
        <f t="shared" si="104"/>
        <v>25</v>
      </c>
      <c r="R1344">
        <f t="shared" si="100"/>
        <v>2</v>
      </c>
    </row>
    <row r="1345" spans="1:18" x14ac:dyDescent="0.25">
      <c r="A1345" t="s">
        <v>5931</v>
      </c>
      <c r="B1345" t="s">
        <v>0</v>
      </c>
      <c r="C1345">
        <v>102</v>
      </c>
      <c r="D1345">
        <v>110674173</v>
      </c>
      <c r="E1345" t="s">
        <v>5932</v>
      </c>
      <c r="F1345" t="s">
        <v>5933</v>
      </c>
      <c r="G1345" t="s">
        <v>0</v>
      </c>
      <c r="H1345" t="s">
        <v>0</v>
      </c>
      <c r="I1345" t="s">
        <v>8146</v>
      </c>
      <c r="J1345" s="6">
        <v>2974959</v>
      </c>
      <c r="K1345" s="3">
        <v>2975267</v>
      </c>
      <c r="L1345" s="3">
        <f t="shared" si="101"/>
        <v>83</v>
      </c>
      <c r="N1345">
        <f t="shared" si="102"/>
        <v>0</v>
      </c>
      <c r="O1345">
        <f t="shared" si="103"/>
        <v>26</v>
      </c>
      <c r="P1345">
        <f t="shared" si="104"/>
        <v>26</v>
      </c>
      <c r="R1345">
        <f t="shared" si="100"/>
        <v>0</v>
      </c>
    </row>
    <row r="1346" spans="1:18" x14ac:dyDescent="0.25">
      <c r="A1346" t="s">
        <v>5934</v>
      </c>
      <c r="B1346" t="s">
        <v>0</v>
      </c>
      <c r="C1346">
        <v>397</v>
      </c>
      <c r="D1346">
        <v>110675924</v>
      </c>
      <c r="E1346" t="s">
        <v>5935</v>
      </c>
      <c r="F1346" t="s">
        <v>5936</v>
      </c>
      <c r="G1346" t="s">
        <v>0</v>
      </c>
      <c r="H1346" t="s">
        <v>0</v>
      </c>
      <c r="I1346" t="s">
        <v>8147</v>
      </c>
      <c r="J1346" s="6">
        <v>2975963</v>
      </c>
      <c r="K1346" s="3">
        <v>2977156</v>
      </c>
      <c r="L1346" s="3">
        <f t="shared" si="101"/>
        <v>696</v>
      </c>
      <c r="N1346">
        <f t="shared" si="102"/>
        <v>0</v>
      </c>
      <c r="O1346">
        <f t="shared" si="103"/>
        <v>0</v>
      </c>
      <c r="P1346">
        <f t="shared" si="104"/>
        <v>0</v>
      </c>
      <c r="R1346">
        <f t="shared" si="100"/>
        <v>1</v>
      </c>
    </row>
    <row r="1347" spans="1:18" x14ac:dyDescent="0.25">
      <c r="A1347" t="s">
        <v>5937</v>
      </c>
      <c r="B1347" t="s">
        <v>0</v>
      </c>
      <c r="C1347">
        <v>688</v>
      </c>
      <c r="D1347">
        <v>110675067</v>
      </c>
      <c r="E1347" t="s">
        <v>171</v>
      </c>
      <c r="F1347" t="s">
        <v>5938</v>
      </c>
      <c r="G1347" t="s">
        <v>0</v>
      </c>
      <c r="H1347" t="s">
        <v>0</v>
      </c>
      <c r="I1347" t="s">
        <v>6829</v>
      </c>
      <c r="J1347" s="6">
        <v>2977229</v>
      </c>
      <c r="K1347" s="3">
        <v>2979295</v>
      </c>
      <c r="L1347" s="3">
        <f t="shared" si="101"/>
        <v>73</v>
      </c>
      <c r="N1347">
        <f t="shared" si="102"/>
        <v>0</v>
      </c>
      <c r="O1347">
        <f t="shared" si="103"/>
        <v>1</v>
      </c>
      <c r="P1347">
        <f t="shared" si="104"/>
        <v>1</v>
      </c>
      <c r="R1347">
        <f t="shared" ref="R1347:R1410" si="105">MOD(C1347,3)</f>
        <v>1</v>
      </c>
    </row>
    <row r="1348" spans="1:18" x14ac:dyDescent="0.25">
      <c r="A1348" t="s">
        <v>5939</v>
      </c>
      <c r="B1348" t="s">
        <v>0</v>
      </c>
      <c r="C1348">
        <v>156</v>
      </c>
      <c r="D1348">
        <v>110674613</v>
      </c>
      <c r="E1348" t="s">
        <v>5940</v>
      </c>
      <c r="F1348" t="s">
        <v>5941</v>
      </c>
      <c r="G1348" t="s">
        <v>0</v>
      </c>
      <c r="H1348" t="s">
        <v>0</v>
      </c>
      <c r="I1348" t="s">
        <v>8148</v>
      </c>
      <c r="J1348" s="6">
        <v>2979376</v>
      </c>
      <c r="K1348" s="3">
        <v>2979846</v>
      </c>
      <c r="L1348" s="3">
        <f t="shared" ref="L1348:L1411" si="106">J1348-K1347</f>
        <v>81</v>
      </c>
      <c r="N1348">
        <f t="shared" ref="N1348:N1411" si="107">IF(L1348&lt;50,N1347+1,0)</f>
        <v>0</v>
      </c>
      <c r="O1348">
        <f t="shared" ref="O1348:O1411" si="108">IF(L1348&lt;100,O1347+1,0)</f>
        <v>2</v>
      </c>
      <c r="P1348">
        <f t="shared" ref="P1348:P1411" si="109">IF(L1348&lt;200,P1347+1,0)</f>
        <v>2</v>
      </c>
      <c r="R1348">
        <f t="shared" si="105"/>
        <v>0</v>
      </c>
    </row>
    <row r="1349" spans="1:18" x14ac:dyDescent="0.25">
      <c r="A1349" t="s">
        <v>5942</v>
      </c>
      <c r="B1349" t="s">
        <v>0</v>
      </c>
      <c r="C1349">
        <v>126</v>
      </c>
      <c r="D1349">
        <v>110673812</v>
      </c>
      <c r="E1349" t="s">
        <v>5943</v>
      </c>
      <c r="F1349" t="s">
        <v>5944</v>
      </c>
      <c r="G1349" t="s">
        <v>0</v>
      </c>
      <c r="H1349" t="s">
        <v>0</v>
      </c>
      <c r="I1349" t="s">
        <v>8149</v>
      </c>
      <c r="J1349" s="6">
        <v>2980006</v>
      </c>
      <c r="K1349" s="3">
        <v>2980386</v>
      </c>
      <c r="L1349" s="3">
        <f t="shared" si="106"/>
        <v>160</v>
      </c>
      <c r="N1349">
        <f t="shared" si="107"/>
        <v>0</v>
      </c>
      <c r="O1349">
        <f t="shared" si="108"/>
        <v>0</v>
      </c>
      <c r="P1349">
        <f t="shared" si="109"/>
        <v>3</v>
      </c>
      <c r="R1349">
        <f t="shared" si="105"/>
        <v>0</v>
      </c>
    </row>
    <row r="1350" spans="1:18" x14ac:dyDescent="0.25">
      <c r="A1350" t="s">
        <v>5945</v>
      </c>
      <c r="B1350" t="s">
        <v>0</v>
      </c>
      <c r="C1350">
        <v>79</v>
      </c>
      <c r="D1350">
        <v>110675168</v>
      </c>
      <c r="E1350" t="s">
        <v>0</v>
      </c>
      <c r="F1350" t="s">
        <v>5946</v>
      </c>
      <c r="G1350" t="s">
        <v>0</v>
      </c>
      <c r="H1350" t="s">
        <v>0</v>
      </c>
      <c r="I1350" t="s">
        <v>8150</v>
      </c>
      <c r="J1350" s="6">
        <v>2980444</v>
      </c>
      <c r="K1350" s="3">
        <v>2980683</v>
      </c>
      <c r="L1350" s="3">
        <f t="shared" si="106"/>
        <v>58</v>
      </c>
      <c r="N1350">
        <f t="shared" si="107"/>
        <v>0</v>
      </c>
      <c r="O1350">
        <f t="shared" si="108"/>
        <v>1</v>
      </c>
      <c r="P1350">
        <f t="shared" si="109"/>
        <v>4</v>
      </c>
      <c r="R1350">
        <f t="shared" si="105"/>
        <v>1</v>
      </c>
    </row>
    <row r="1351" spans="1:18" x14ac:dyDescent="0.25">
      <c r="A1351" t="s">
        <v>5947</v>
      </c>
      <c r="B1351" t="s">
        <v>0</v>
      </c>
      <c r="C1351">
        <v>1178</v>
      </c>
      <c r="D1351">
        <v>110674550</v>
      </c>
      <c r="E1351" t="s">
        <v>5948</v>
      </c>
      <c r="F1351" t="s">
        <v>5949</v>
      </c>
      <c r="G1351" t="s">
        <v>0</v>
      </c>
      <c r="H1351" t="s">
        <v>0</v>
      </c>
      <c r="I1351" t="s">
        <v>8151</v>
      </c>
      <c r="J1351" s="6">
        <v>2980796</v>
      </c>
      <c r="K1351" s="3">
        <v>2984332</v>
      </c>
      <c r="L1351" s="3">
        <f t="shared" si="106"/>
        <v>113</v>
      </c>
      <c r="N1351">
        <f t="shared" si="107"/>
        <v>0</v>
      </c>
      <c r="O1351">
        <f t="shared" si="108"/>
        <v>0</v>
      </c>
      <c r="P1351">
        <f t="shared" si="109"/>
        <v>5</v>
      </c>
      <c r="R1351">
        <f t="shared" si="105"/>
        <v>2</v>
      </c>
    </row>
    <row r="1352" spans="1:18" x14ac:dyDescent="0.25">
      <c r="A1352" t="s">
        <v>5950</v>
      </c>
      <c r="B1352" t="s">
        <v>0</v>
      </c>
      <c r="C1352">
        <v>1234</v>
      </c>
      <c r="D1352">
        <v>110673880</v>
      </c>
      <c r="E1352" t="s">
        <v>5951</v>
      </c>
      <c r="F1352" t="s">
        <v>5952</v>
      </c>
      <c r="G1352" t="s">
        <v>0</v>
      </c>
      <c r="H1352" t="s">
        <v>0</v>
      </c>
      <c r="I1352" t="s">
        <v>8152</v>
      </c>
      <c r="J1352" s="6">
        <v>2984412</v>
      </c>
      <c r="K1352" s="3">
        <v>2988116</v>
      </c>
      <c r="L1352" s="3">
        <f t="shared" si="106"/>
        <v>80</v>
      </c>
      <c r="N1352">
        <f t="shared" si="107"/>
        <v>0</v>
      </c>
      <c r="O1352">
        <f t="shared" si="108"/>
        <v>1</v>
      </c>
      <c r="P1352">
        <f t="shared" si="109"/>
        <v>6</v>
      </c>
      <c r="R1352">
        <f t="shared" si="105"/>
        <v>1</v>
      </c>
    </row>
    <row r="1353" spans="1:18" x14ac:dyDescent="0.25">
      <c r="A1353" t="s">
        <v>5953</v>
      </c>
      <c r="B1353" t="s">
        <v>0</v>
      </c>
      <c r="C1353">
        <v>121</v>
      </c>
      <c r="D1353">
        <v>110675825</v>
      </c>
      <c r="E1353" t="s">
        <v>5954</v>
      </c>
      <c r="F1353" t="s">
        <v>5955</v>
      </c>
      <c r="G1353" t="s">
        <v>0</v>
      </c>
      <c r="H1353" t="s">
        <v>0</v>
      </c>
      <c r="I1353" t="s">
        <v>8153</v>
      </c>
      <c r="J1353" s="6">
        <v>2988421</v>
      </c>
      <c r="K1353" s="3">
        <v>2988786</v>
      </c>
      <c r="L1353" s="3">
        <f t="shared" si="106"/>
        <v>305</v>
      </c>
      <c r="N1353">
        <f t="shared" si="107"/>
        <v>0</v>
      </c>
      <c r="O1353">
        <f t="shared" si="108"/>
        <v>0</v>
      </c>
      <c r="P1353">
        <f t="shared" si="109"/>
        <v>0</v>
      </c>
      <c r="R1353">
        <f t="shared" si="105"/>
        <v>1</v>
      </c>
    </row>
    <row r="1354" spans="1:18" x14ac:dyDescent="0.25">
      <c r="A1354" t="s">
        <v>5956</v>
      </c>
      <c r="B1354" t="s">
        <v>0</v>
      </c>
      <c r="C1354">
        <v>166</v>
      </c>
      <c r="D1354">
        <v>110675147</v>
      </c>
      <c r="E1354" t="s">
        <v>5957</v>
      </c>
      <c r="F1354" t="s">
        <v>5958</v>
      </c>
      <c r="G1354" t="s">
        <v>0</v>
      </c>
      <c r="H1354" t="s">
        <v>0</v>
      </c>
      <c r="I1354" t="s">
        <v>8154</v>
      </c>
      <c r="J1354" s="6">
        <v>2988841</v>
      </c>
      <c r="K1354" s="3">
        <v>2989341</v>
      </c>
      <c r="L1354" s="3">
        <f t="shared" si="106"/>
        <v>55</v>
      </c>
      <c r="N1354">
        <f t="shared" si="107"/>
        <v>0</v>
      </c>
      <c r="O1354">
        <f t="shared" si="108"/>
        <v>1</v>
      </c>
      <c r="P1354">
        <f t="shared" si="109"/>
        <v>1</v>
      </c>
      <c r="R1354">
        <f t="shared" si="105"/>
        <v>1</v>
      </c>
    </row>
    <row r="1355" spans="1:18" x14ac:dyDescent="0.25">
      <c r="A1355" t="s">
        <v>5959</v>
      </c>
      <c r="B1355" t="s">
        <v>0</v>
      </c>
      <c r="C1355">
        <v>229</v>
      </c>
      <c r="D1355">
        <v>110673442</v>
      </c>
      <c r="E1355" t="s">
        <v>5960</v>
      </c>
      <c r="F1355" t="s">
        <v>5961</v>
      </c>
      <c r="G1355" t="s">
        <v>0</v>
      </c>
      <c r="H1355" t="s">
        <v>0</v>
      </c>
      <c r="I1355" t="s">
        <v>8155</v>
      </c>
      <c r="J1355" s="6">
        <v>2989558</v>
      </c>
      <c r="K1355" s="3">
        <v>2990247</v>
      </c>
      <c r="L1355" s="3">
        <f t="shared" si="106"/>
        <v>217</v>
      </c>
      <c r="N1355">
        <f t="shared" si="107"/>
        <v>0</v>
      </c>
      <c r="O1355">
        <f t="shared" si="108"/>
        <v>0</v>
      </c>
      <c r="P1355">
        <f t="shared" si="109"/>
        <v>0</v>
      </c>
      <c r="R1355">
        <f t="shared" si="105"/>
        <v>1</v>
      </c>
    </row>
    <row r="1356" spans="1:18" x14ac:dyDescent="0.25">
      <c r="A1356" t="s">
        <v>5962</v>
      </c>
      <c r="B1356" t="s">
        <v>0</v>
      </c>
      <c r="C1356">
        <v>141</v>
      </c>
      <c r="D1356">
        <v>110675777</v>
      </c>
      <c r="E1356" t="s">
        <v>5963</v>
      </c>
      <c r="F1356" t="s">
        <v>5964</v>
      </c>
      <c r="G1356" t="s">
        <v>0</v>
      </c>
      <c r="H1356" t="s">
        <v>0</v>
      </c>
      <c r="I1356" t="s">
        <v>8156</v>
      </c>
      <c r="J1356" s="6">
        <v>2990305</v>
      </c>
      <c r="K1356" s="3">
        <v>2990730</v>
      </c>
      <c r="L1356" s="3">
        <f t="shared" si="106"/>
        <v>58</v>
      </c>
      <c r="N1356">
        <f t="shared" si="107"/>
        <v>0</v>
      </c>
      <c r="O1356">
        <f t="shared" si="108"/>
        <v>1</v>
      </c>
      <c r="P1356">
        <f t="shared" si="109"/>
        <v>1</v>
      </c>
      <c r="R1356">
        <f t="shared" si="105"/>
        <v>0</v>
      </c>
    </row>
    <row r="1357" spans="1:18" x14ac:dyDescent="0.25">
      <c r="A1357" t="s">
        <v>5965</v>
      </c>
      <c r="B1357" t="s">
        <v>0</v>
      </c>
      <c r="C1357">
        <v>173</v>
      </c>
      <c r="D1357">
        <v>110674712</v>
      </c>
      <c r="E1357" t="s">
        <v>5966</v>
      </c>
      <c r="F1357" t="s">
        <v>5967</v>
      </c>
      <c r="G1357" t="s">
        <v>0</v>
      </c>
      <c r="H1357" t="s">
        <v>0</v>
      </c>
      <c r="I1357" t="s">
        <v>8157</v>
      </c>
      <c r="J1357" s="6">
        <v>2990805</v>
      </c>
      <c r="K1357" s="3">
        <v>2991326</v>
      </c>
      <c r="L1357" s="3">
        <f t="shared" si="106"/>
        <v>75</v>
      </c>
      <c r="N1357">
        <f t="shared" si="107"/>
        <v>0</v>
      </c>
      <c r="O1357">
        <f t="shared" si="108"/>
        <v>2</v>
      </c>
      <c r="P1357">
        <f t="shared" si="109"/>
        <v>2</v>
      </c>
      <c r="R1357">
        <f t="shared" si="105"/>
        <v>2</v>
      </c>
    </row>
    <row r="1358" spans="1:18" x14ac:dyDescent="0.25">
      <c r="A1358" t="s">
        <v>5968</v>
      </c>
      <c r="B1358" t="s">
        <v>0</v>
      </c>
      <c r="C1358">
        <v>74</v>
      </c>
      <c r="D1358">
        <v>110674103</v>
      </c>
      <c r="E1358" t="s">
        <v>5969</v>
      </c>
      <c r="F1358" t="s">
        <v>5970</v>
      </c>
      <c r="G1358" t="s">
        <v>0</v>
      </c>
      <c r="H1358" t="s">
        <v>0</v>
      </c>
      <c r="I1358" t="s">
        <v>8158</v>
      </c>
      <c r="J1358" s="6">
        <v>2991364</v>
      </c>
      <c r="K1358" s="3">
        <v>2991588</v>
      </c>
      <c r="L1358" s="3">
        <f t="shared" si="106"/>
        <v>38</v>
      </c>
      <c r="N1358">
        <f t="shared" si="107"/>
        <v>1</v>
      </c>
      <c r="O1358">
        <f t="shared" si="108"/>
        <v>3</v>
      </c>
      <c r="P1358">
        <f t="shared" si="109"/>
        <v>3</v>
      </c>
      <c r="R1358">
        <f t="shared" si="105"/>
        <v>2</v>
      </c>
    </row>
    <row r="1359" spans="1:18" x14ac:dyDescent="0.25">
      <c r="A1359" t="s">
        <v>5971</v>
      </c>
      <c r="B1359" t="s">
        <v>0</v>
      </c>
      <c r="C1359">
        <v>49</v>
      </c>
      <c r="D1359">
        <v>110675443</v>
      </c>
      <c r="E1359" t="s">
        <v>5972</v>
      </c>
      <c r="F1359" t="s">
        <v>5973</v>
      </c>
      <c r="G1359" t="s">
        <v>0</v>
      </c>
      <c r="H1359" t="s">
        <v>0</v>
      </c>
      <c r="I1359" t="s">
        <v>8159</v>
      </c>
      <c r="J1359" s="6">
        <v>2991642</v>
      </c>
      <c r="K1359" s="3">
        <v>2991791</v>
      </c>
      <c r="L1359" s="3">
        <f t="shared" si="106"/>
        <v>54</v>
      </c>
      <c r="N1359">
        <f t="shared" si="107"/>
        <v>0</v>
      </c>
      <c r="O1359">
        <f t="shared" si="108"/>
        <v>4</v>
      </c>
      <c r="P1359">
        <f t="shared" si="109"/>
        <v>4</v>
      </c>
      <c r="R1359">
        <f t="shared" si="105"/>
        <v>1</v>
      </c>
    </row>
    <row r="1360" spans="1:18" x14ac:dyDescent="0.25">
      <c r="A1360" t="s">
        <v>5974</v>
      </c>
      <c r="B1360" t="s">
        <v>0</v>
      </c>
      <c r="C1360">
        <v>397</v>
      </c>
      <c r="D1360">
        <v>110674472</v>
      </c>
      <c r="E1360" t="s">
        <v>5935</v>
      </c>
      <c r="F1360" t="s">
        <v>5975</v>
      </c>
      <c r="G1360" t="s">
        <v>0</v>
      </c>
      <c r="H1360" t="s">
        <v>0</v>
      </c>
      <c r="I1360" t="s">
        <v>8147</v>
      </c>
      <c r="J1360" s="6">
        <v>2991974</v>
      </c>
      <c r="K1360" s="3">
        <v>2993167</v>
      </c>
      <c r="L1360" s="3">
        <f t="shared" si="106"/>
        <v>183</v>
      </c>
      <c r="N1360">
        <f t="shared" si="107"/>
        <v>0</v>
      </c>
      <c r="O1360">
        <f t="shared" si="108"/>
        <v>0</v>
      </c>
      <c r="P1360">
        <f t="shared" si="109"/>
        <v>5</v>
      </c>
      <c r="R1360">
        <f t="shared" si="105"/>
        <v>1</v>
      </c>
    </row>
    <row r="1361" spans="1:18" x14ac:dyDescent="0.25">
      <c r="A1361" t="s">
        <v>5976</v>
      </c>
      <c r="B1361" t="s">
        <v>0</v>
      </c>
      <c r="C1361">
        <v>215</v>
      </c>
      <c r="D1361">
        <v>110673383</v>
      </c>
      <c r="E1361" t="s">
        <v>5977</v>
      </c>
      <c r="F1361" t="s">
        <v>5978</v>
      </c>
      <c r="G1361" t="s">
        <v>0</v>
      </c>
      <c r="H1361" t="s">
        <v>0</v>
      </c>
      <c r="I1361" t="s">
        <v>8160</v>
      </c>
      <c r="J1361" s="6">
        <v>2993392</v>
      </c>
      <c r="K1361" s="3">
        <v>2994039</v>
      </c>
      <c r="L1361" s="3">
        <f t="shared" si="106"/>
        <v>225</v>
      </c>
      <c r="N1361">
        <f t="shared" si="107"/>
        <v>0</v>
      </c>
      <c r="O1361">
        <f t="shared" si="108"/>
        <v>0</v>
      </c>
      <c r="P1361">
        <f t="shared" si="109"/>
        <v>0</v>
      </c>
      <c r="R1361">
        <f t="shared" si="105"/>
        <v>2</v>
      </c>
    </row>
    <row r="1362" spans="1:18" x14ac:dyDescent="0.25">
      <c r="A1362" t="s">
        <v>5979</v>
      </c>
      <c r="B1362" t="s">
        <v>0</v>
      </c>
      <c r="C1362">
        <v>169</v>
      </c>
      <c r="D1362">
        <v>110674007</v>
      </c>
      <c r="E1362" t="s">
        <v>0</v>
      </c>
      <c r="F1362" t="s">
        <v>5980</v>
      </c>
      <c r="G1362" t="s">
        <v>0</v>
      </c>
      <c r="H1362" t="s">
        <v>0</v>
      </c>
      <c r="I1362" t="s">
        <v>6790</v>
      </c>
      <c r="J1362" s="6">
        <v>2994120</v>
      </c>
      <c r="K1362" s="3">
        <v>2994629</v>
      </c>
      <c r="L1362" s="3">
        <f t="shared" si="106"/>
        <v>81</v>
      </c>
      <c r="N1362">
        <f t="shared" si="107"/>
        <v>0</v>
      </c>
      <c r="O1362">
        <f t="shared" si="108"/>
        <v>1</v>
      </c>
      <c r="P1362">
        <f t="shared" si="109"/>
        <v>1</v>
      </c>
      <c r="R1362">
        <f t="shared" si="105"/>
        <v>1</v>
      </c>
    </row>
    <row r="1363" spans="1:18" x14ac:dyDescent="0.25">
      <c r="A1363" t="s">
        <v>5981</v>
      </c>
      <c r="B1363" t="s">
        <v>0</v>
      </c>
      <c r="C1363">
        <v>289</v>
      </c>
      <c r="D1363">
        <v>110675314</v>
      </c>
      <c r="E1363" t="s">
        <v>0</v>
      </c>
      <c r="F1363" t="s">
        <v>5982</v>
      </c>
      <c r="G1363" t="s">
        <v>0</v>
      </c>
      <c r="H1363" t="s">
        <v>0</v>
      </c>
      <c r="I1363" t="s">
        <v>8161</v>
      </c>
      <c r="J1363" s="6">
        <v>2994645</v>
      </c>
      <c r="K1363" s="3">
        <v>2995514</v>
      </c>
      <c r="L1363" s="3">
        <f t="shared" si="106"/>
        <v>16</v>
      </c>
      <c r="N1363">
        <f t="shared" si="107"/>
        <v>1</v>
      </c>
      <c r="O1363">
        <f t="shared" si="108"/>
        <v>2</v>
      </c>
      <c r="P1363">
        <f t="shared" si="109"/>
        <v>2</v>
      </c>
      <c r="R1363">
        <f t="shared" si="105"/>
        <v>1</v>
      </c>
    </row>
    <row r="1364" spans="1:18" x14ac:dyDescent="0.25">
      <c r="A1364" t="s">
        <v>5983</v>
      </c>
      <c r="B1364" t="s">
        <v>0</v>
      </c>
      <c r="C1364">
        <v>245</v>
      </c>
      <c r="D1364">
        <v>110675984</v>
      </c>
      <c r="E1364" t="s">
        <v>5984</v>
      </c>
      <c r="F1364" t="s">
        <v>5985</v>
      </c>
      <c r="G1364" t="s">
        <v>0</v>
      </c>
      <c r="H1364" t="s">
        <v>0</v>
      </c>
      <c r="I1364" t="s">
        <v>8162</v>
      </c>
      <c r="J1364" s="6">
        <v>2995537</v>
      </c>
      <c r="K1364" s="3">
        <v>2996274</v>
      </c>
      <c r="L1364" s="3">
        <f t="shared" si="106"/>
        <v>23</v>
      </c>
      <c r="N1364">
        <f t="shared" si="107"/>
        <v>2</v>
      </c>
      <c r="O1364">
        <f t="shared" si="108"/>
        <v>3</v>
      </c>
      <c r="P1364">
        <f t="shared" si="109"/>
        <v>3</v>
      </c>
      <c r="R1364">
        <f t="shared" si="105"/>
        <v>2</v>
      </c>
    </row>
    <row r="1365" spans="1:18" x14ac:dyDescent="0.25">
      <c r="A1365" t="s">
        <v>5986</v>
      </c>
      <c r="B1365" t="s">
        <v>0</v>
      </c>
      <c r="C1365">
        <v>136</v>
      </c>
      <c r="D1365">
        <v>255529902</v>
      </c>
      <c r="E1365" t="s">
        <v>0</v>
      </c>
      <c r="F1365" t="s">
        <v>5987</v>
      </c>
      <c r="G1365" t="s">
        <v>0</v>
      </c>
      <c r="H1365" t="s">
        <v>0</v>
      </c>
      <c r="I1365" t="s">
        <v>6790</v>
      </c>
      <c r="J1365" s="6">
        <v>2996290</v>
      </c>
      <c r="K1365" s="3">
        <v>2996700</v>
      </c>
      <c r="L1365" s="3">
        <f t="shared" si="106"/>
        <v>16</v>
      </c>
      <c r="N1365">
        <f t="shared" si="107"/>
        <v>3</v>
      </c>
      <c r="O1365">
        <f t="shared" si="108"/>
        <v>4</v>
      </c>
      <c r="P1365">
        <f t="shared" si="109"/>
        <v>4</v>
      </c>
      <c r="R1365">
        <f t="shared" si="105"/>
        <v>1</v>
      </c>
    </row>
    <row r="1366" spans="1:18" x14ac:dyDescent="0.25">
      <c r="A1366" t="s">
        <v>5988</v>
      </c>
      <c r="B1366" t="s">
        <v>0</v>
      </c>
      <c r="C1366">
        <v>466</v>
      </c>
      <c r="D1366">
        <v>110674353</v>
      </c>
      <c r="E1366" t="s">
        <v>5989</v>
      </c>
      <c r="F1366" t="s">
        <v>5990</v>
      </c>
      <c r="G1366" t="s">
        <v>0</v>
      </c>
      <c r="H1366" t="s">
        <v>0</v>
      </c>
      <c r="I1366" t="s">
        <v>8163</v>
      </c>
      <c r="J1366" s="6">
        <v>2996927</v>
      </c>
      <c r="K1366" s="3">
        <v>2998327</v>
      </c>
      <c r="L1366" s="3">
        <f t="shared" si="106"/>
        <v>227</v>
      </c>
      <c r="N1366">
        <f t="shared" si="107"/>
        <v>0</v>
      </c>
      <c r="O1366">
        <f t="shared" si="108"/>
        <v>0</v>
      </c>
      <c r="P1366">
        <f t="shared" si="109"/>
        <v>0</v>
      </c>
      <c r="R1366">
        <f t="shared" si="105"/>
        <v>1</v>
      </c>
    </row>
    <row r="1367" spans="1:18" x14ac:dyDescent="0.25">
      <c r="A1367" t="s">
        <v>5991</v>
      </c>
      <c r="B1367" t="s">
        <v>0</v>
      </c>
      <c r="C1367">
        <v>570</v>
      </c>
      <c r="D1367">
        <v>110673957</v>
      </c>
      <c r="E1367" t="s">
        <v>5992</v>
      </c>
      <c r="F1367" t="s">
        <v>5993</v>
      </c>
      <c r="G1367" t="s">
        <v>0</v>
      </c>
      <c r="H1367" t="s">
        <v>0</v>
      </c>
      <c r="I1367" t="s">
        <v>8164</v>
      </c>
      <c r="J1367" s="6">
        <v>2998432</v>
      </c>
      <c r="K1367" s="3">
        <v>3000144</v>
      </c>
      <c r="L1367" s="3">
        <f t="shared" si="106"/>
        <v>105</v>
      </c>
      <c r="N1367">
        <f t="shared" si="107"/>
        <v>0</v>
      </c>
      <c r="O1367">
        <f t="shared" si="108"/>
        <v>0</v>
      </c>
      <c r="P1367">
        <f t="shared" si="109"/>
        <v>1</v>
      </c>
      <c r="R1367">
        <f t="shared" si="105"/>
        <v>0</v>
      </c>
    </row>
    <row r="1368" spans="1:18" x14ac:dyDescent="0.25">
      <c r="A1368" t="s">
        <v>5994</v>
      </c>
      <c r="B1368" t="s">
        <v>0</v>
      </c>
      <c r="C1368">
        <v>225</v>
      </c>
      <c r="D1368">
        <v>110674948</v>
      </c>
      <c r="E1368" t="s">
        <v>5995</v>
      </c>
      <c r="F1368" t="s">
        <v>5996</v>
      </c>
      <c r="G1368" t="s">
        <v>0</v>
      </c>
      <c r="H1368" t="s">
        <v>0</v>
      </c>
      <c r="I1368" t="s">
        <v>8165</v>
      </c>
      <c r="J1368" s="6">
        <v>3000499</v>
      </c>
      <c r="K1368" s="3">
        <v>3001176</v>
      </c>
      <c r="L1368" s="3">
        <f t="shared" si="106"/>
        <v>355</v>
      </c>
      <c r="N1368">
        <f t="shared" si="107"/>
        <v>0</v>
      </c>
      <c r="O1368">
        <f t="shared" si="108"/>
        <v>0</v>
      </c>
      <c r="P1368">
        <f t="shared" si="109"/>
        <v>0</v>
      </c>
      <c r="R1368">
        <f t="shared" si="105"/>
        <v>0</v>
      </c>
    </row>
    <row r="1369" spans="1:18" x14ac:dyDescent="0.25">
      <c r="A1369" t="s">
        <v>5997</v>
      </c>
      <c r="B1369" t="s">
        <v>0</v>
      </c>
      <c r="C1369">
        <v>368</v>
      </c>
      <c r="D1369">
        <v>110676043</v>
      </c>
      <c r="E1369" t="s">
        <v>0</v>
      </c>
      <c r="F1369" t="s">
        <v>5998</v>
      </c>
      <c r="G1369" t="s">
        <v>0</v>
      </c>
      <c r="H1369" t="s">
        <v>0</v>
      </c>
      <c r="I1369" t="s">
        <v>8166</v>
      </c>
      <c r="J1369" s="6">
        <v>3001190</v>
      </c>
      <c r="K1369" s="3">
        <v>3002296</v>
      </c>
      <c r="L1369" s="3">
        <f t="shared" si="106"/>
        <v>14</v>
      </c>
      <c r="N1369">
        <f t="shared" si="107"/>
        <v>1</v>
      </c>
      <c r="O1369">
        <f t="shared" si="108"/>
        <v>1</v>
      </c>
      <c r="P1369">
        <f t="shared" si="109"/>
        <v>1</v>
      </c>
      <c r="R1369">
        <f t="shared" si="105"/>
        <v>2</v>
      </c>
    </row>
    <row r="1370" spans="1:18" x14ac:dyDescent="0.25">
      <c r="A1370" t="s">
        <v>6001</v>
      </c>
      <c r="B1370" t="s">
        <v>0</v>
      </c>
      <c r="C1370">
        <v>453</v>
      </c>
      <c r="D1370">
        <v>110674634</v>
      </c>
      <c r="E1370" t="s">
        <v>6002</v>
      </c>
      <c r="F1370" t="s">
        <v>6003</v>
      </c>
      <c r="G1370" t="s">
        <v>0</v>
      </c>
      <c r="H1370" t="s">
        <v>0</v>
      </c>
      <c r="I1370" t="s">
        <v>8167</v>
      </c>
      <c r="J1370" s="6">
        <v>3004125</v>
      </c>
      <c r="K1370" s="3">
        <v>3005486</v>
      </c>
      <c r="L1370" s="3">
        <f t="shared" si="106"/>
        <v>1829</v>
      </c>
      <c r="N1370">
        <f t="shared" si="107"/>
        <v>0</v>
      </c>
      <c r="O1370">
        <f t="shared" si="108"/>
        <v>0</v>
      </c>
      <c r="P1370">
        <f t="shared" si="109"/>
        <v>0</v>
      </c>
      <c r="R1370">
        <f t="shared" si="105"/>
        <v>0</v>
      </c>
    </row>
    <row r="1371" spans="1:18" x14ac:dyDescent="0.25">
      <c r="A1371" t="s">
        <v>6004</v>
      </c>
      <c r="B1371" t="s">
        <v>0</v>
      </c>
      <c r="C1371">
        <v>242</v>
      </c>
      <c r="D1371">
        <v>110675055</v>
      </c>
      <c r="E1371" t="s">
        <v>6005</v>
      </c>
      <c r="F1371" t="s">
        <v>6006</v>
      </c>
      <c r="G1371" t="s">
        <v>0</v>
      </c>
      <c r="H1371" t="s">
        <v>0</v>
      </c>
      <c r="I1371" t="s">
        <v>8168</v>
      </c>
      <c r="J1371" s="6">
        <v>3005737</v>
      </c>
      <c r="K1371" s="3">
        <v>3006465</v>
      </c>
      <c r="L1371" s="3">
        <f t="shared" si="106"/>
        <v>251</v>
      </c>
      <c r="N1371">
        <f t="shared" si="107"/>
        <v>0</v>
      </c>
      <c r="O1371">
        <f t="shared" si="108"/>
        <v>0</v>
      </c>
      <c r="P1371">
        <f t="shared" si="109"/>
        <v>0</v>
      </c>
      <c r="R1371">
        <f t="shared" si="105"/>
        <v>2</v>
      </c>
    </row>
    <row r="1372" spans="1:18" x14ac:dyDescent="0.25">
      <c r="A1372" t="s">
        <v>6007</v>
      </c>
      <c r="B1372" t="s">
        <v>0</v>
      </c>
      <c r="C1372">
        <v>240</v>
      </c>
      <c r="D1372">
        <v>110674788</v>
      </c>
      <c r="E1372" t="s">
        <v>0</v>
      </c>
      <c r="F1372" t="s">
        <v>6008</v>
      </c>
      <c r="G1372" t="s">
        <v>0</v>
      </c>
      <c r="H1372" t="s">
        <v>0</v>
      </c>
      <c r="I1372" t="s">
        <v>6998</v>
      </c>
      <c r="J1372" s="6">
        <v>3006462</v>
      </c>
      <c r="K1372" s="3">
        <v>3007184</v>
      </c>
      <c r="L1372" s="3">
        <f t="shared" si="106"/>
        <v>-3</v>
      </c>
      <c r="N1372">
        <f t="shared" si="107"/>
        <v>1</v>
      </c>
      <c r="O1372">
        <f t="shared" si="108"/>
        <v>1</v>
      </c>
      <c r="P1372">
        <f t="shared" si="109"/>
        <v>1</v>
      </c>
      <c r="R1372">
        <f t="shared" si="105"/>
        <v>0</v>
      </c>
    </row>
    <row r="1373" spans="1:18" x14ac:dyDescent="0.25">
      <c r="A1373" t="s">
        <v>6013</v>
      </c>
      <c r="B1373" t="s">
        <v>0</v>
      </c>
      <c r="C1373">
        <v>482</v>
      </c>
      <c r="D1373">
        <v>110674167</v>
      </c>
      <c r="E1373" t="s">
        <v>6014</v>
      </c>
      <c r="F1373" t="s">
        <v>6015</v>
      </c>
      <c r="G1373" t="s">
        <v>0</v>
      </c>
      <c r="H1373" t="s">
        <v>0</v>
      </c>
      <c r="I1373" t="s">
        <v>8170</v>
      </c>
      <c r="J1373" s="6">
        <v>3007991</v>
      </c>
      <c r="K1373" s="3">
        <v>3009439</v>
      </c>
      <c r="L1373" s="3">
        <f t="shared" si="106"/>
        <v>807</v>
      </c>
      <c r="N1373">
        <f t="shared" si="107"/>
        <v>0</v>
      </c>
      <c r="O1373">
        <f t="shared" si="108"/>
        <v>0</v>
      </c>
      <c r="P1373">
        <f t="shared" si="109"/>
        <v>0</v>
      </c>
      <c r="R1373">
        <f t="shared" si="105"/>
        <v>2</v>
      </c>
    </row>
    <row r="1374" spans="1:18" x14ac:dyDescent="0.25">
      <c r="A1374" t="s">
        <v>6016</v>
      </c>
      <c r="B1374" t="s">
        <v>0</v>
      </c>
      <c r="C1374">
        <v>77</v>
      </c>
      <c r="D1374">
        <v>110674960</v>
      </c>
      <c r="E1374" t="s">
        <v>0</v>
      </c>
      <c r="F1374" t="s">
        <v>6017</v>
      </c>
      <c r="G1374" t="s">
        <v>0</v>
      </c>
      <c r="H1374" t="s">
        <v>0</v>
      </c>
      <c r="I1374" t="s">
        <v>8169</v>
      </c>
      <c r="J1374" s="6">
        <v>3009456</v>
      </c>
      <c r="K1374" s="3">
        <v>3009689</v>
      </c>
      <c r="L1374" s="3">
        <f t="shared" si="106"/>
        <v>17</v>
      </c>
      <c r="N1374">
        <f t="shared" si="107"/>
        <v>1</v>
      </c>
      <c r="O1374">
        <f t="shared" si="108"/>
        <v>1</v>
      </c>
      <c r="P1374">
        <f t="shared" si="109"/>
        <v>1</v>
      </c>
      <c r="R1374">
        <f t="shared" si="105"/>
        <v>2</v>
      </c>
    </row>
    <row r="1375" spans="1:18" x14ac:dyDescent="0.25">
      <c r="A1375" t="s">
        <v>6018</v>
      </c>
      <c r="B1375" t="s">
        <v>0</v>
      </c>
      <c r="C1375">
        <v>312</v>
      </c>
      <c r="D1375">
        <v>110673939</v>
      </c>
      <c r="E1375" t="s">
        <v>6019</v>
      </c>
      <c r="F1375" t="s">
        <v>6020</v>
      </c>
      <c r="G1375" t="s">
        <v>0</v>
      </c>
      <c r="H1375" t="s">
        <v>0</v>
      </c>
      <c r="I1375" t="s">
        <v>8171</v>
      </c>
      <c r="J1375" s="6">
        <v>3009692</v>
      </c>
      <c r="K1375" s="3">
        <v>3010630</v>
      </c>
      <c r="L1375" s="3">
        <f t="shared" si="106"/>
        <v>3</v>
      </c>
      <c r="N1375">
        <f t="shared" si="107"/>
        <v>2</v>
      </c>
      <c r="O1375">
        <f t="shared" si="108"/>
        <v>2</v>
      </c>
      <c r="P1375">
        <f t="shared" si="109"/>
        <v>2</v>
      </c>
      <c r="R1375">
        <f t="shared" si="105"/>
        <v>0</v>
      </c>
    </row>
    <row r="1376" spans="1:18" x14ac:dyDescent="0.25">
      <c r="A1376" t="s">
        <v>6021</v>
      </c>
      <c r="B1376" t="s">
        <v>0</v>
      </c>
      <c r="C1376">
        <v>814</v>
      </c>
      <c r="D1376">
        <v>110674692</v>
      </c>
      <c r="E1376" t="s">
        <v>6022</v>
      </c>
      <c r="F1376" t="s">
        <v>6023</v>
      </c>
      <c r="G1376" t="s">
        <v>0</v>
      </c>
      <c r="H1376" t="s">
        <v>0</v>
      </c>
      <c r="I1376" t="s">
        <v>8172</v>
      </c>
      <c r="J1376" s="6">
        <v>3010907</v>
      </c>
      <c r="K1376" s="3">
        <v>3013351</v>
      </c>
      <c r="L1376" s="3">
        <f t="shared" si="106"/>
        <v>277</v>
      </c>
      <c r="N1376">
        <f t="shared" si="107"/>
        <v>0</v>
      </c>
      <c r="O1376">
        <f t="shared" si="108"/>
        <v>0</v>
      </c>
      <c r="P1376">
        <f t="shared" si="109"/>
        <v>0</v>
      </c>
      <c r="R1376">
        <f t="shared" si="105"/>
        <v>1</v>
      </c>
    </row>
    <row r="1377" spans="1:18" x14ac:dyDescent="0.25">
      <c r="A1377" t="s">
        <v>6025</v>
      </c>
      <c r="B1377" t="s">
        <v>0</v>
      </c>
      <c r="C1377">
        <v>337</v>
      </c>
      <c r="D1377">
        <v>110674236</v>
      </c>
      <c r="E1377" t="s">
        <v>0</v>
      </c>
      <c r="F1377" t="s">
        <v>6026</v>
      </c>
      <c r="G1377" t="s">
        <v>0</v>
      </c>
      <c r="H1377" t="s">
        <v>0</v>
      </c>
      <c r="I1377" t="s">
        <v>8173</v>
      </c>
      <c r="J1377" s="6">
        <v>3013376</v>
      </c>
      <c r="K1377" s="3">
        <v>3014389</v>
      </c>
      <c r="L1377" s="3">
        <f t="shared" si="106"/>
        <v>25</v>
      </c>
      <c r="N1377">
        <f t="shared" si="107"/>
        <v>1</v>
      </c>
      <c r="O1377">
        <f t="shared" si="108"/>
        <v>1</v>
      </c>
      <c r="P1377">
        <f t="shared" si="109"/>
        <v>1</v>
      </c>
      <c r="R1377">
        <f t="shared" si="105"/>
        <v>1</v>
      </c>
    </row>
    <row r="1378" spans="1:18" x14ac:dyDescent="0.25">
      <c r="A1378" t="s">
        <v>6027</v>
      </c>
      <c r="B1378" t="s">
        <v>0</v>
      </c>
      <c r="C1378">
        <v>178</v>
      </c>
      <c r="D1378">
        <v>110673445</v>
      </c>
      <c r="E1378" t="s">
        <v>0</v>
      </c>
      <c r="F1378" t="s">
        <v>6028</v>
      </c>
      <c r="G1378" t="s">
        <v>0</v>
      </c>
      <c r="H1378" t="s">
        <v>0</v>
      </c>
      <c r="I1378" t="s">
        <v>6790</v>
      </c>
      <c r="J1378" s="6">
        <v>3014373</v>
      </c>
      <c r="K1378" s="3">
        <v>3014909</v>
      </c>
      <c r="L1378" s="3">
        <f t="shared" si="106"/>
        <v>-16</v>
      </c>
      <c r="N1378">
        <f t="shared" si="107"/>
        <v>2</v>
      </c>
      <c r="O1378">
        <f t="shared" si="108"/>
        <v>2</v>
      </c>
      <c r="P1378">
        <f t="shared" si="109"/>
        <v>2</v>
      </c>
      <c r="R1378">
        <f t="shared" si="105"/>
        <v>1</v>
      </c>
    </row>
    <row r="1379" spans="1:18" x14ac:dyDescent="0.25">
      <c r="A1379" t="s">
        <v>6029</v>
      </c>
      <c r="B1379" t="s">
        <v>0</v>
      </c>
      <c r="C1379">
        <v>151</v>
      </c>
      <c r="D1379">
        <v>110675888</v>
      </c>
      <c r="E1379" t="s">
        <v>0</v>
      </c>
      <c r="F1379" t="s">
        <v>6030</v>
      </c>
      <c r="G1379" t="s">
        <v>0</v>
      </c>
      <c r="H1379" t="s">
        <v>0</v>
      </c>
      <c r="I1379" t="s">
        <v>8174</v>
      </c>
      <c r="J1379" s="6">
        <v>3014920</v>
      </c>
      <c r="K1379" s="3">
        <v>3015375</v>
      </c>
      <c r="L1379" s="3">
        <f t="shared" si="106"/>
        <v>11</v>
      </c>
      <c r="N1379">
        <f t="shared" si="107"/>
        <v>3</v>
      </c>
      <c r="O1379">
        <f t="shared" si="108"/>
        <v>3</v>
      </c>
      <c r="P1379">
        <f t="shared" si="109"/>
        <v>3</v>
      </c>
      <c r="R1379">
        <f t="shared" si="105"/>
        <v>1</v>
      </c>
    </row>
    <row r="1380" spans="1:18" x14ac:dyDescent="0.25">
      <c r="A1380" t="s">
        <v>6033</v>
      </c>
      <c r="B1380" t="s">
        <v>0</v>
      </c>
      <c r="C1380">
        <v>560</v>
      </c>
      <c r="D1380">
        <v>110675387</v>
      </c>
      <c r="E1380" t="s">
        <v>0</v>
      </c>
      <c r="F1380" t="s">
        <v>6034</v>
      </c>
      <c r="G1380" t="s">
        <v>0</v>
      </c>
      <c r="H1380" t="s">
        <v>0</v>
      </c>
      <c r="I1380" t="s">
        <v>8176</v>
      </c>
      <c r="J1380" s="6">
        <v>3016296</v>
      </c>
      <c r="K1380" s="3">
        <v>3017978</v>
      </c>
      <c r="L1380" s="3">
        <f t="shared" si="106"/>
        <v>921</v>
      </c>
      <c r="N1380">
        <f t="shared" si="107"/>
        <v>0</v>
      </c>
      <c r="O1380">
        <f t="shared" si="108"/>
        <v>0</v>
      </c>
      <c r="P1380">
        <f t="shared" si="109"/>
        <v>0</v>
      </c>
      <c r="R1380">
        <f t="shared" si="105"/>
        <v>2</v>
      </c>
    </row>
    <row r="1381" spans="1:18" x14ac:dyDescent="0.25">
      <c r="A1381" t="s">
        <v>6035</v>
      </c>
      <c r="B1381" t="s">
        <v>0</v>
      </c>
      <c r="C1381">
        <v>56</v>
      </c>
      <c r="D1381">
        <v>110674744</v>
      </c>
      <c r="E1381" t="s">
        <v>0</v>
      </c>
      <c r="F1381" t="s">
        <v>6036</v>
      </c>
      <c r="G1381" t="s">
        <v>0</v>
      </c>
      <c r="H1381" t="s">
        <v>0</v>
      </c>
      <c r="I1381" t="s">
        <v>8177</v>
      </c>
      <c r="J1381" s="6">
        <v>3018096</v>
      </c>
      <c r="K1381" s="3">
        <v>3018266</v>
      </c>
      <c r="L1381" s="3">
        <f t="shared" si="106"/>
        <v>118</v>
      </c>
      <c r="N1381">
        <f t="shared" si="107"/>
        <v>0</v>
      </c>
      <c r="O1381">
        <f t="shared" si="108"/>
        <v>0</v>
      </c>
      <c r="P1381">
        <f t="shared" si="109"/>
        <v>1</v>
      </c>
      <c r="R1381">
        <f t="shared" si="105"/>
        <v>2</v>
      </c>
    </row>
    <row r="1382" spans="1:18" x14ac:dyDescent="0.25">
      <c r="A1382" t="s">
        <v>6037</v>
      </c>
      <c r="B1382" t="s">
        <v>0</v>
      </c>
      <c r="C1382">
        <v>301</v>
      </c>
      <c r="D1382">
        <v>110675902</v>
      </c>
      <c r="E1382" t="s">
        <v>0</v>
      </c>
      <c r="F1382" t="s">
        <v>6038</v>
      </c>
      <c r="G1382" t="s">
        <v>0</v>
      </c>
      <c r="H1382" t="s">
        <v>0</v>
      </c>
      <c r="I1382" t="s">
        <v>8178</v>
      </c>
      <c r="J1382" s="6">
        <v>3018435</v>
      </c>
      <c r="K1382" s="3">
        <v>3019340</v>
      </c>
      <c r="L1382" s="3">
        <f t="shared" si="106"/>
        <v>169</v>
      </c>
      <c r="N1382">
        <f t="shared" si="107"/>
        <v>0</v>
      </c>
      <c r="O1382">
        <f t="shared" si="108"/>
        <v>0</v>
      </c>
      <c r="P1382">
        <f t="shared" si="109"/>
        <v>2</v>
      </c>
      <c r="R1382">
        <f t="shared" si="105"/>
        <v>1</v>
      </c>
    </row>
    <row r="1383" spans="1:18" x14ac:dyDescent="0.25">
      <c r="A1383" t="s">
        <v>6039</v>
      </c>
      <c r="B1383" t="s">
        <v>0</v>
      </c>
      <c r="C1383">
        <v>307</v>
      </c>
      <c r="D1383">
        <v>110675280</v>
      </c>
      <c r="E1383" t="s">
        <v>0</v>
      </c>
      <c r="F1383" t="s">
        <v>6040</v>
      </c>
      <c r="G1383" t="s">
        <v>0</v>
      </c>
      <c r="H1383" t="s">
        <v>0</v>
      </c>
      <c r="I1383" t="s">
        <v>8179</v>
      </c>
      <c r="J1383" s="6">
        <v>3019343</v>
      </c>
      <c r="K1383" s="3">
        <v>3020266</v>
      </c>
      <c r="L1383" s="3">
        <f t="shared" si="106"/>
        <v>3</v>
      </c>
      <c r="N1383">
        <f t="shared" si="107"/>
        <v>1</v>
      </c>
      <c r="O1383">
        <f t="shared" si="108"/>
        <v>1</v>
      </c>
      <c r="P1383">
        <f t="shared" si="109"/>
        <v>3</v>
      </c>
      <c r="R1383">
        <f t="shared" si="105"/>
        <v>1</v>
      </c>
    </row>
    <row r="1384" spans="1:18" x14ac:dyDescent="0.25">
      <c r="A1384" t="s">
        <v>6042</v>
      </c>
      <c r="B1384" t="s">
        <v>0</v>
      </c>
      <c r="C1384">
        <v>109</v>
      </c>
      <c r="D1384">
        <v>110675023</v>
      </c>
      <c r="E1384" t="s">
        <v>0</v>
      </c>
      <c r="F1384" t="s">
        <v>6043</v>
      </c>
      <c r="G1384" t="s">
        <v>0</v>
      </c>
      <c r="H1384" t="s">
        <v>0</v>
      </c>
      <c r="I1384" t="s">
        <v>6790</v>
      </c>
      <c r="J1384" s="6">
        <v>3020288</v>
      </c>
      <c r="K1384" s="3">
        <v>3020617</v>
      </c>
      <c r="L1384" s="3">
        <f t="shared" si="106"/>
        <v>22</v>
      </c>
      <c r="N1384">
        <f t="shared" si="107"/>
        <v>2</v>
      </c>
      <c r="O1384">
        <f t="shared" si="108"/>
        <v>2</v>
      </c>
      <c r="P1384">
        <f t="shared" si="109"/>
        <v>4</v>
      </c>
      <c r="R1384">
        <f t="shared" si="105"/>
        <v>1</v>
      </c>
    </row>
    <row r="1385" spans="1:18" x14ac:dyDescent="0.25">
      <c r="A1385" t="s">
        <v>6044</v>
      </c>
      <c r="B1385" t="s">
        <v>0</v>
      </c>
      <c r="C1385">
        <v>51</v>
      </c>
      <c r="D1385">
        <v>110673873</v>
      </c>
      <c r="E1385" t="s">
        <v>0</v>
      </c>
      <c r="F1385" t="s">
        <v>6045</v>
      </c>
      <c r="G1385" t="s">
        <v>0</v>
      </c>
      <c r="H1385" t="s">
        <v>0</v>
      </c>
      <c r="I1385" t="s">
        <v>6796</v>
      </c>
      <c r="J1385" s="6">
        <v>3020774</v>
      </c>
      <c r="K1385" s="3">
        <v>3020929</v>
      </c>
      <c r="L1385" s="3">
        <f t="shared" si="106"/>
        <v>157</v>
      </c>
      <c r="N1385">
        <f t="shared" si="107"/>
        <v>0</v>
      </c>
      <c r="O1385">
        <f t="shared" si="108"/>
        <v>0</v>
      </c>
      <c r="P1385">
        <f t="shared" si="109"/>
        <v>5</v>
      </c>
      <c r="R1385">
        <f t="shared" si="105"/>
        <v>0</v>
      </c>
    </row>
    <row r="1386" spans="1:18" x14ac:dyDescent="0.25">
      <c r="A1386" t="s">
        <v>6046</v>
      </c>
      <c r="B1386" t="s">
        <v>0</v>
      </c>
      <c r="C1386">
        <v>196</v>
      </c>
      <c r="D1386">
        <v>110674658</v>
      </c>
      <c r="E1386" t="s">
        <v>0</v>
      </c>
      <c r="F1386" t="s">
        <v>6047</v>
      </c>
      <c r="G1386" t="s">
        <v>0</v>
      </c>
      <c r="H1386" t="s">
        <v>0</v>
      </c>
      <c r="I1386" t="s">
        <v>8180</v>
      </c>
      <c r="J1386" s="6">
        <v>3020946</v>
      </c>
      <c r="K1386" s="3">
        <v>3021536</v>
      </c>
      <c r="L1386" s="3">
        <f t="shared" si="106"/>
        <v>17</v>
      </c>
      <c r="N1386">
        <f t="shared" si="107"/>
        <v>1</v>
      </c>
      <c r="O1386">
        <f t="shared" si="108"/>
        <v>1</v>
      </c>
      <c r="P1386">
        <f t="shared" si="109"/>
        <v>6</v>
      </c>
      <c r="R1386">
        <f t="shared" si="105"/>
        <v>1</v>
      </c>
    </row>
    <row r="1387" spans="1:18" x14ac:dyDescent="0.25">
      <c r="A1387" t="s">
        <v>6048</v>
      </c>
      <c r="B1387" t="s">
        <v>0</v>
      </c>
      <c r="C1387">
        <v>476</v>
      </c>
      <c r="D1387">
        <v>255529903</v>
      </c>
      <c r="E1387" t="s">
        <v>0</v>
      </c>
      <c r="F1387" t="s">
        <v>6049</v>
      </c>
      <c r="G1387" t="s">
        <v>0</v>
      </c>
      <c r="H1387" t="s">
        <v>0</v>
      </c>
      <c r="I1387" t="s">
        <v>7080</v>
      </c>
      <c r="J1387" s="6">
        <v>3021783</v>
      </c>
      <c r="K1387" s="3">
        <v>3023213</v>
      </c>
      <c r="L1387" s="3">
        <f t="shared" si="106"/>
        <v>247</v>
      </c>
      <c r="N1387">
        <f t="shared" si="107"/>
        <v>0</v>
      </c>
      <c r="O1387">
        <f t="shared" si="108"/>
        <v>0</v>
      </c>
      <c r="P1387">
        <f t="shared" si="109"/>
        <v>0</v>
      </c>
      <c r="R1387">
        <f t="shared" si="105"/>
        <v>2</v>
      </c>
    </row>
    <row r="1388" spans="1:18" x14ac:dyDescent="0.25">
      <c r="A1388" t="s">
        <v>6050</v>
      </c>
      <c r="B1388" t="s">
        <v>0</v>
      </c>
      <c r="C1388">
        <v>58</v>
      </c>
      <c r="D1388">
        <v>110675625</v>
      </c>
      <c r="E1388" t="s">
        <v>0</v>
      </c>
      <c r="F1388" t="s">
        <v>6051</v>
      </c>
      <c r="G1388" t="s">
        <v>0</v>
      </c>
      <c r="H1388" t="s">
        <v>0</v>
      </c>
      <c r="I1388" t="s">
        <v>8181</v>
      </c>
      <c r="J1388" s="6">
        <v>3023231</v>
      </c>
      <c r="K1388" s="3">
        <v>3023407</v>
      </c>
      <c r="L1388" s="3">
        <f t="shared" si="106"/>
        <v>18</v>
      </c>
      <c r="N1388">
        <f t="shared" si="107"/>
        <v>1</v>
      </c>
      <c r="O1388">
        <f t="shared" si="108"/>
        <v>1</v>
      </c>
      <c r="P1388">
        <f t="shared" si="109"/>
        <v>1</v>
      </c>
      <c r="R1388">
        <f t="shared" si="105"/>
        <v>1</v>
      </c>
    </row>
    <row r="1389" spans="1:18" x14ac:dyDescent="0.25">
      <c r="A1389" t="s">
        <v>6054</v>
      </c>
      <c r="B1389" t="s">
        <v>0</v>
      </c>
      <c r="C1389">
        <v>165</v>
      </c>
      <c r="D1389">
        <v>110674158</v>
      </c>
      <c r="E1389" t="s">
        <v>0</v>
      </c>
      <c r="F1389" t="s">
        <v>6055</v>
      </c>
      <c r="G1389" t="s">
        <v>0</v>
      </c>
      <c r="H1389" t="s">
        <v>0</v>
      </c>
      <c r="I1389" t="s">
        <v>6790</v>
      </c>
      <c r="J1389" s="6">
        <v>3024761</v>
      </c>
      <c r="K1389" s="3">
        <v>3025258</v>
      </c>
      <c r="L1389" s="3">
        <f t="shared" si="106"/>
        <v>1354</v>
      </c>
      <c r="N1389">
        <f t="shared" si="107"/>
        <v>0</v>
      </c>
      <c r="O1389">
        <f t="shared" si="108"/>
        <v>0</v>
      </c>
      <c r="P1389">
        <f t="shared" si="109"/>
        <v>0</v>
      </c>
      <c r="R1389">
        <f t="shared" si="105"/>
        <v>0</v>
      </c>
    </row>
    <row r="1390" spans="1:18" x14ac:dyDescent="0.25">
      <c r="A1390" t="s">
        <v>6060</v>
      </c>
      <c r="B1390" t="s">
        <v>0</v>
      </c>
      <c r="C1390">
        <v>458</v>
      </c>
      <c r="D1390">
        <v>110675719</v>
      </c>
      <c r="E1390" t="s">
        <v>6061</v>
      </c>
      <c r="F1390" t="s">
        <v>6062</v>
      </c>
      <c r="G1390" t="s">
        <v>0</v>
      </c>
      <c r="H1390" t="s">
        <v>0</v>
      </c>
      <c r="I1390" t="s">
        <v>8184</v>
      </c>
      <c r="J1390" s="6">
        <v>3034751</v>
      </c>
      <c r="K1390" s="3">
        <v>3036127</v>
      </c>
      <c r="L1390" s="3">
        <f t="shared" si="106"/>
        <v>9493</v>
      </c>
      <c r="N1390">
        <f t="shared" si="107"/>
        <v>0</v>
      </c>
      <c r="O1390">
        <f t="shared" si="108"/>
        <v>0</v>
      </c>
      <c r="P1390">
        <f t="shared" si="109"/>
        <v>0</v>
      </c>
      <c r="R1390">
        <f t="shared" si="105"/>
        <v>2</v>
      </c>
    </row>
    <row r="1391" spans="1:18" x14ac:dyDescent="0.25">
      <c r="A1391" t="s">
        <v>6065</v>
      </c>
      <c r="B1391" t="s">
        <v>0</v>
      </c>
      <c r="C1391">
        <v>413</v>
      </c>
      <c r="D1391">
        <v>110674393</v>
      </c>
      <c r="E1391" t="s">
        <v>0</v>
      </c>
      <c r="F1391" t="s">
        <v>6066</v>
      </c>
      <c r="G1391" t="s">
        <v>0</v>
      </c>
      <c r="H1391" t="s">
        <v>0</v>
      </c>
      <c r="I1391" t="s">
        <v>7029</v>
      </c>
      <c r="J1391" s="6">
        <v>3037723</v>
      </c>
      <c r="K1391" s="3">
        <v>3038964</v>
      </c>
      <c r="L1391" s="3">
        <f t="shared" si="106"/>
        <v>1596</v>
      </c>
      <c r="N1391">
        <f t="shared" si="107"/>
        <v>0</v>
      </c>
      <c r="O1391">
        <f t="shared" si="108"/>
        <v>0</v>
      </c>
      <c r="P1391">
        <f t="shared" si="109"/>
        <v>0</v>
      </c>
      <c r="R1391">
        <f t="shared" si="105"/>
        <v>2</v>
      </c>
    </row>
    <row r="1392" spans="1:18" x14ac:dyDescent="0.25">
      <c r="A1392" t="s">
        <v>6067</v>
      </c>
      <c r="B1392" t="s">
        <v>0</v>
      </c>
      <c r="C1392">
        <v>289</v>
      </c>
      <c r="D1392">
        <v>110674899</v>
      </c>
      <c r="E1392" t="s">
        <v>0</v>
      </c>
      <c r="F1392" t="s">
        <v>6068</v>
      </c>
      <c r="G1392" t="s">
        <v>0</v>
      </c>
      <c r="H1392" t="s">
        <v>0</v>
      </c>
      <c r="I1392" t="s">
        <v>8183</v>
      </c>
      <c r="J1392" s="6">
        <v>3039056</v>
      </c>
      <c r="K1392" s="3">
        <v>3039925</v>
      </c>
      <c r="L1392" s="3">
        <f t="shared" si="106"/>
        <v>92</v>
      </c>
      <c r="N1392">
        <f t="shared" si="107"/>
        <v>0</v>
      </c>
      <c r="O1392">
        <f t="shared" si="108"/>
        <v>1</v>
      </c>
      <c r="P1392">
        <f t="shared" si="109"/>
        <v>1</v>
      </c>
      <c r="R1392">
        <f t="shared" si="105"/>
        <v>1</v>
      </c>
    </row>
    <row r="1393" spans="1:18" x14ac:dyDescent="0.25">
      <c r="A1393" t="s">
        <v>6069</v>
      </c>
      <c r="B1393" t="s">
        <v>0</v>
      </c>
      <c r="C1393">
        <v>372</v>
      </c>
      <c r="D1393">
        <v>110673363</v>
      </c>
      <c r="E1393" t="s">
        <v>0</v>
      </c>
      <c r="F1393" t="s">
        <v>6070</v>
      </c>
      <c r="G1393" t="s">
        <v>0</v>
      </c>
      <c r="H1393" t="s">
        <v>0</v>
      </c>
      <c r="I1393" t="s">
        <v>8185</v>
      </c>
      <c r="J1393" s="6">
        <v>3040098</v>
      </c>
      <c r="K1393" s="3">
        <v>3041216</v>
      </c>
      <c r="L1393" s="3">
        <f t="shared" si="106"/>
        <v>173</v>
      </c>
      <c r="N1393">
        <f t="shared" si="107"/>
        <v>0</v>
      </c>
      <c r="O1393">
        <f t="shared" si="108"/>
        <v>0</v>
      </c>
      <c r="P1393">
        <f t="shared" si="109"/>
        <v>2</v>
      </c>
      <c r="R1393">
        <f t="shared" si="105"/>
        <v>0</v>
      </c>
    </row>
    <row r="1394" spans="1:18" x14ac:dyDescent="0.25">
      <c r="A1394" t="s">
        <v>6071</v>
      </c>
      <c r="B1394" t="s">
        <v>0</v>
      </c>
      <c r="C1394">
        <v>467</v>
      </c>
      <c r="D1394">
        <v>110673553</v>
      </c>
      <c r="E1394" t="s">
        <v>6072</v>
      </c>
      <c r="F1394" t="s">
        <v>6073</v>
      </c>
      <c r="G1394" t="s">
        <v>0</v>
      </c>
      <c r="H1394" t="s">
        <v>0</v>
      </c>
      <c r="I1394" t="s">
        <v>8186</v>
      </c>
      <c r="J1394" s="6">
        <v>3041404</v>
      </c>
      <c r="K1394" s="3">
        <v>3042807</v>
      </c>
      <c r="L1394" s="3">
        <f t="shared" si="106"/>
        <v>188</v>
      </c>
      <c r="N1394">
        <f t="shared" si="107"/>
        <v>0</v>
      </c>
      <c r="O1394">
        <f t="shared" si="108"/>
        <v>0</v>
      </c>
      <c r="P1394">
        <f t="shared" si="109"/>
        <v>3</v>
      </c>
      <c r="R1394">
        <f t="shared" si="105"/>
        <v>2</v>
      </c>
    </row>
    <row r="1395" spans="1:18" x14ac:dyDescent="0.25">
      <c r="A1395" t="s">
        <v>6074</v>
      </c>
      <c r="B1395" t="s">
        <v>0</v>
      </c>
      <c r="C1395">
        <v>501</v>
      </c>
      <c r="D1395">
        <v>110675087</v>
      </c>
      <c r="E1395" t="s">
        <v>6075</v>
      </c>
      <c r="F1395" t="s">
        <v>6076</v>
      </c>
      <c r="G1395" t="s">
        <v>0</v>
      </c>
      <c r="H1395" t="s">
        <v>0</v>
      </c>
      <c r="I1395" t="s">
        <v>8187</v>
      </c>
      <c r="J1395" s="6">
        <v>3043495</v>
      </c>
      <c r="K1395" s="3">
        <v>3045000</v>
      </c>
      <c r="L1395" s="3">
        <f t="shared" si="106"/>
        <v>688</v>
      </c>
      <c r="N1395">
        <f t="shared" si="107"/>
        <v>0</v>
      </c>
      <c r="O1395">
        <f t="shared" si="108"/>
        <v>0</v>
      </c>
      <c r="P1395">
        <f t="shared" si="109"/>
        <v>0</v>
      </c>
      <c r="R1395">
        <f t="shared" si="105"/>
        <v>0</v>
      </c>
    </row>
    <row r="1396" spans="1:18" x14ac:dyDescent="0.25">
      <c r="A1396" t="s">
        <v>6077</v>
      </c>
      <c r="B1396" t="s">
        <v>0</v>
      </c>
      <c r="C1396">
        <v>158</v>
      </c>
      <c r="D1396">
        <v>110673803</v>
      </c>
      <c r="E1396" t="s">
        <v>3198</v>
      </c>
      <c r="F1396" t="s">
        <v>6078</v>
      </c>
      <c r="G1396" t="s">
        <v>0</v>
      </c>
      <c r="H1396" t="s">
        <v>0</v>
      </c>
      <c r="I1396" t="s">
        <v>7479</v>
      </c>
      <c r="J1396" s="6">
        <v>3045026</v>
      </c>
      <c r="K1396" s="3">
        <v>3045502</v>
      </c>
      <c r="L1396" s="3">
        <f t="shared" si="106"/>
        <v>26</v>
      </c>
      <c r="N1396">
        <f t="shared" si="107"/>
        <v>1</v>
      </c>
      <c r="O1396">
        <f t="shared" si="108"/>
        <v>1</v>
      </c>
      <c r="P1396">
        <f t="shared" si="109"/>
        <v>1</v>
      </c>
      <c r="R1396">
        <f t="shared" si="105"/>
        <v>2</v>
      </c>
    </row>
    <row r="1397" spans="1:18" x14ac:dyDescent="0.25">
      <c r="A1397" t="s">
        <v>6079</v>
      </c>
      <c r="B1397" t="s">
        <v>0</v>
      </c>
      <c r="C1397">
        <v>326</v>
      </c>
      <c r="D1397">
        <v>110673779</v>
      </c>
      <c r="E1397" t="s">
        <v>0</v>
      </c>
      <c r="F1397" t="s">
        <v>6080</v>
      </c>
      <c r="G1397" t="s">
        <v>0</v>
      </c>
      <c r="H1397" t="s">
        <v>0</v>
      </c>
      <c r="I1397" t="s">
        <v>8188</v>
      </c>
      <c r="J1397" s="6">
        <v>3045781</v>
      </c>
      <c r="K1397" s="3">
        <v>3046761</v>
      </c>
      <c r="L1397" s="3">
        <f t="shared" si="106"/>
        <v>279</v>
      </c>
      <c r="N1397">
        <f t="shared" si="107"/>
        <v>0</v>
      </c>
      <c r="O1397">
        <f t="shared" si="108"/>
        <v>0</v>
      </c>
      <c r="P1397">
        <f t="shared" si="109"/>
        <v>0</v>
      </c>
      <c r="R1397">
        <f t="shared" si="105"/>
        <v>2</v>
      </c>
    </row>
    <row r="1398" spans="1:18" x14ac:dyDescent="0.25">
      <c r="A1398" t="s">
        <v>6081</v>
      </c>
      <c r="B1398" t="s">
        <v>0</v>
      </c>
      <c r="C1398">
        <v>259</v>
      </c>
      <c r="D1398">
        <v>110674587</v>
      </c>
      <c r="E1398" t="s">
        <v>0</v>
      </c>
      <c r="F1398" t="s">
        <v>6082</v>
      </c>
      <c r="G1398" t="s">
        <v>0</v>
      </c>
      <c r="H1398" t="s">
        <v>0</v>
      </c>
      <c r="I1398" t="s">
        <v>8189</v>
      </c>
      <c r="J1398" s="6">
        <v>3046768</v>
      </c>
      <c r="K1398" s="3">
        <v>3047547</v>
      </c>
      <c r="L1398" s="3">
        <f t="shared" si="106"/>
        <v>7</v>
      </c>
      <c r="N1398">
        <f t="shared" si="107"/>
        <v>1</v>
      </c>
      <c r="O1398">
        <f t="shared" si="108"/>
        <v>1</v>
      </c>
      <c r="P1398">
        <f t="shared" si="109"/>
        <v>1</v>
      </c>
      <c r="R1398">
        <f t="shared" si="105"/>
        <v>1</v>
      </c>
    </row>
    <row r="1399" spans="1:18" x14ac:dyDescent="0.25">
      <c r="A1399" t="s">
        <v>6083</v>
      </c>
      <c r="B1399" t="s">
        <v>0</v>
      </c>
      <c r="C1399">
        <v>556</v>
      </c>
      <c r="D1399">
        <v>110674778</v>
      </c>
      <c r="E1399" t="s">
        <v>6084</v>
      </c>
      <c r="F1399" t="s">
        <v>6085</v>
      </c>
      <c r="G1399" t="s">
        <v>0</v>
      </c>
      <c r="H1399" t="s">
        <v>0</v>
      </c>
      <c r="I1399" t="s">
        <v>8190</v>
      </c>
      <c r="J1399" s="6">
        <v>3047750</v>
      </c>
      <c r="K1399" s="3">
        <v>3049420</v>
      </c>
      <c r="L1399" s="3">
        <f t="shared" si="106"/>
        <v>203</v>
      </c>
      <c r="N1399">
        <f t="shared" si="107"/>
        <v>0</v>
      </c>
      <c r="O1399">
        <f t="shared" si="108"/>
        <v>0</v>
      </c>
      <c r="P1399">
        <f t="shared" si="109"/>
        <v>0</v>
      </c>
      <c r="R1399">
        <f t="shared" si="105"/>
        <v>1</v>
      </c>
    </row>
    <row r="1400" spans="1:18" x14ac:dyDescent="0.25">
      <c r="A1400" t="s">
        <v>6086</v>
      </c>
      <c r="B1400" t="s">
        <v>0</v>
      </c>
      <c r="C1400">
        <v>601</v>
      </c>
      <c r="D1400">
        <v>110675608</v>
      </c>
      <c r="E1400" t="s">
        <v>1253</v>
      </c>
      <c r="F1400" t="s">
        <v>6087</v>
      </c>
      <c r="G1400" t="s">
        <v>0</v>
      </c>
      <c r="H1400" t="s">
        <v>0</v>
      </c>
      <c r="I1400" t="s">
        <v>7113</v>
      </c>
      <c r="J1400" s="6">
        <v>3049622</v>
      </c>
      <c r="K1400" s="3">
        <v>3051427</v>
      </c>
      <c r="L1400" s="3">
        <f t="shared" si="106"/>
        <v>202</v>
      </c>
      <c r="N1400">
        <f t="shared" si="107"/>
        <v>0</v>
      </c>
      <c r="O1400">
        <f t="shared" si="108"/>
        <v>0</v>
      </c>
      <c r="P1400">
        <f t="shared" si="109"/>
        <v>0</v>
      </c>
      <c r="R1400">
        <f t="shared" si="105"/>
        <v>1</v>
      </c>
    </row>
    <row r="1401" spans="1:18" x14ac:dyDescent="0.25">
      <c r="A1401" t="s">
        <v>6088</v>
      </c>
      <c r="B1401" t="s">
        <v>0</v>
      </c>
      <c r="C1401">
        <v>183</v>
      </c>
      <c r="D1401">
        <v>110675882</v>
      </c>
      <c r="E1401" t="s">
        <v>6089</v>
      </c>
      <c r="F1401" t="s">
        <v>6090</v>
      </c>
      <c r="G1401" t="s">
        <v>0</v>
      </c>
      <c r="H1401" t="s">
        <v>0</v>
      </c>
      <c r="I1401" t="s">
        <v>7881</v>
      </c>
      <c r="J1401" s="6">
        <v>3051502</v>
      </c>
      <c r="K1401" s="3">
        <v>3052053</v>
      </c>
      <c r="L1401" s="3">
        <f t="shared" si="106"/>
        <v>75</v>
      </c>
      <c r="N1401">
        <f t="shared" si="107"/>
        <v>0</v>
      </c>
      <c r="O1401">
        <f t="shared" si="108"/>
        <v>1</v>
      </c>
      <c r="P1401">
        <f t="shared" si="109"/>
        <v>1</v>
      </c>
      <c r="R1401">
        <f t="shared" si="105"/>
        <v>0</v>
      </c>
    </row>
    <row r="1402" spans="1:18" x14ac:dyDescent="0.25">
      <c r="A1402" t="s">
        <v>6091</v>
      </c>
      <c r="B1402" t="s">
        <v>0</v>
      </c>
      <c r="C1402">
        <v>469</v>
      </c>
      <c r="D1402">
        <v>255529904</v>
      </c>
      <c r="E1402" t="s">
        <v>6092</v>
      </c>
      <c r="F1402" t="s">
        <v>6093</v>
      </c>
      <c r="G1402" t="s">
        <v>0</v>
      </c>
      <c r="H1402" t="s">
        <v>0</v>
      </c>
      <c r="I1402" t="s">
        <v>8191</v>
      </c>
      <c r="J1402" s="6">
        <v>3052056</v>
      </c>
      <c r="K1402" s="3">
        <v>3053465</v>
      </c>
      <c r="L1402" s="3">
        <f t="shared" si="106"/>
        <v>3</v>
      </c>
      <c r="N1402">
        <f t="shared" si="107"/>
        <v>1</v>
      </c>
      <c r="O1402">
        <f t="shared" si="108"/>
        <v>2</v>
      </c>
      <c r="P1402">
        <f t="shared" si="109"/>
        <v>2</v>
      </c>
      <c r="R1402">
        <f t="shared" si="105"/>
        <v>1</v>
      </c>
    </row>
    <row r="1403" spans="1:18" x14ac:dyDescent="0.25">
      <c r="A1403" t="s">
        <v>6094</v>
      </c>
      <c r="B1403" t="s">
        <v>0</v>
      </c>
      <c r="C1403">
        <v>796</v>
      </c>
      <c r="D1403">
        <v>110675077</v>
      </c>
      <c r="E1403" t="s">
        <v>6095</v>
      </c>
      <c r="F1403" t="s">
        <v>6096</v>
      </c>
      <c r="G1403" t="s">
        <v>0</v>
      </c>
      <c r="H1403" t="s">
        <v>0</v>
      </c>
      <c r="I1403" t="s">
        <v>8192</v>
      </c>
      <c r="J1403" s="6">
        <v>3053682</v>
      </c>
      <c r="K1403" s="3">
        <v>3056072</v>
      </c>
      <c r="L1403" s="3">
        <f t="shared" si="106"/>
        <v>217</v>
      </c>
      <c r="N1403">
        <f t="shared" si="107"/>
        <v>0</v>
      </c>
      <c r="O1403">
        <f t="shared" si="108"/>
        <v>0</v>
      </c>
      <c r="P1403">
        <f t="shared" si="109"/>
        <v>0</v>
      </c>
      <c r="R1403">
        <f t="shared" si="105"/>
        <v>1</v>
      </c>
    </row>
    <row r="1404" spans="1:18" x14ac:dyDescent="0.25">
      <c r="A1404" t="s">
        <v>6097</v>
      </c>
      <c r="B1404" t="s">
        <v>0</v>
      </c>
      <c r="C1404">
        <v>134</v>
      </c>
      <c r="D1404">
        <v>110676063</v>
      </c>
      <c r="E1404" t="s">
        <v>0</v>
      </c>
      <c r="F1404" t="s">
        <v>6098</v>
      </c>
      <c r="G1404" t="s">
        <v>0</v>
      </c>
      <c r="H1404" t="s">
        <v>0</v>
      </c>
      <c r="I1404" t="s">
        <v>7999</v>
      </c>
      <c r="J1404" s="6">
        <v>3057379</v>
      </c>
      <c r="K1404" s="3">
        <v>3057783</v>
      </c>
      <c r="L1404" s="3">
        <f t="shared" si="106"/>
        <v>1307</v>
      </c>
      <c r="N1404">
        <f t="shared" si="107"/>
        <v>0</v>
      </c>
      <c r="O1404">
        <f t="shared" si="108"/>
        <v>0</v>
      </c>
      <c r="P1404">
        <f t="shared" si="109"/>
        <v>0</v>
      </c>
      <c r="R1404">
        <f t="shared" si="105"/>
        <v>2</v>
      </c>
    </row>
    <row r="1405" spans="1:18" x14ac:dyDescent="0.25">
      <c r="A1405" t="s">
        <v>6099</v>
      </c>
      <c r="B1405" t="s">
        <v>0</v>
      </c>
      <c r="C1405">
        <v>106</v>
      </c>
      <c r="D1405">
        <v>110674502</v>
      </c>
      <c r="E1405" t="s">
        <v>0</v>
      </c>
      <c r="F1405" t="s">
        <v>6100</v>
      </c>
      <c r="G1405" t="s">
        <v>0</v>
      </c>
      <c r="H1405" t="s">
        <v>0</v>
      </c>
      <c r="I1405" t="s">
        <v>7821</v>
      </c>
      <c r="J1405" s="6">
        <v>3057843</v>
      </c>
      <c r="K1405" s="3">
        <v>3058163</v>
      </c>
      <c r="L1405" s="3">
        <f t="shared" si="106"/>
        <v>60</v>
      </c>
      <c r="N1405">
        <f t="shared" si="107"/>
        <v>0</v>
      </c>
      <c r="O1405">
        <f t="shared" si="108"/>
        <v>1</v>
      </c>
      <c r="P1405">
        <f t="shared" si="109"/>
        <v>1</v>
      </c>
      <c r="R1405">
        <f t="shared" si="105"/>
        <v>1</v>
      </c>
    </row>
    <row r="1406" spans="1:18" x14ac:dyDescent="0.25">
      <c r="A1406" t="s">
        <v>6101</v>
      </c>
      <c r="B1406" t="s">
        <v>0</v>
      </c>
      <c r="C1406">
        <v>124</v>
      </c>
      <c r="D1406">
        <v>110674012</v>
      </c>
      <c r="E1406" t="s">
        <v>6102</v>
      </c>
      <c r="F1406" t="s">
        <v>6103</v>
      </c>
      <c r="G1406" t="s">
        <v>0</v>
      </c>
      <c r="H1406" t="s">
        <v>0</v>
      </c>
      <c r="I1406" t="s">
        <v>8193</v>
      </c>
      <c r="J1406" s="6">
        <v>3058259</v>
      </c>
      <c r="K1406" s="3">
        <v>3058633</v>
      </c>
      <c r="L1406" s="3">
        <f t="shared" si="106"/>
        <v>96</v>
      </c>
      <c r="N1406">
        <f t="shared" si="107"/>
        <v>0</v>
      </c>
      <c r="O1406">
        <f t="shared" si="108"/>
        <v>2</v>
      </c>
      <c r="P1406">
        <f t="shared" si="109"/>
        <v>2</v>
      </c>
      <c r="R1406">
        <f t="shared" si="105"/>
        <v>1</v>
      </c>
    </row>
    <row r="1407" spans="1:18" x14ac:dyDescent="0.25">
      <c r="A1407" t="s">
        <v>6104</v>
      </c>
      <c r="B1407" t="s">
        <v>0</v>
      </c>
      <c r="C1407">
        <v>99</v>
      </c>
      <c r="D1407">
        <v>110674713</v>
      </c>
      <c r="E1407" t="s">
        <v>6105</v>
      </c>
      <c r="F1407" t="s">
        <v>6106</v>
      </c>
      <c r="G1407" t="s">
        <v>0</v>
      </c>
      <c r="H1407" t="s">
        <v>0</v>
      </c>
      <c r="I1407" t="s">
        <v>8194</v>
      </c>
      <c r="J1407" s="6">
        <v>3058643</v>
      </c>
      <c r="K1407" s="3">
        <v>3058942</v>
      </c>
      <c r="L1407" s="3">
        <f t="shared" si="106"/>
        <v>10</v>
      </c>
      <c r="N1407">
        <f t="shared" si="107"/>
        <v>1</v>
      </c>
      <c r="O1407">
        <f t="shared" si="108"/>
        <v>3</v>
      </c>
      <c r="P1407">
        <f t="shared" si="109"/>
        <v>3</v>
      </c>
      <c r="R1407">
        <f t="shared" si="105"/>
        <v>0</v>
      </c>
    </row>
    <row r="1408" spans="1:18" x14ac:dyDescent="0.25">
      <c r="A1408" t="s">
        <v>6107</v>
      </c>
      <c r="B1408" t="s">
        <v>0</v>
      </c>
      <c r="C1408">
        <v>86</v>
      </c>
      <c r="D1408">
        <v>110675737</v>
      </c>
      <c r="E1408" t="s">
        <v>0</v>
      </c>
      <c r="F1408" t="s">
        <v>6108</v>
      </c>
      <c r="G1408" t="s">
        <v>0</v>
      </c>
      <c r="H1408" t="s">
        <v>0</v>
      </c>
      <c r="I1408" t="s">
        <v>6788</v>
      </c>
      <c r="J1408" s="6">
        <v>3059073</v>
      </c>
      <c r="K1408" s="3">
        <v>3059333</v>
      </c>
      <c r="L1408" s="3">
        <f t="shared" si="106"/>
        <v>131</v>
      </c>
      <c r="N1408">
        <f t="shared" si="107"/>
        <v>0</v>
      </c>
      <c r="O1408">
        <f t="shared" si="108"/>
        <v>0</v>
      </c>
      <c r="P1408">
        <f t="shared" si="109"/>
        <v>4</v>
      </c>
      <c r="R1408">
        <f t="shared" si="105"/>
        <v>2</v>
      </c>
    </row>
    <row r="1409" spans="1:18" x14ac:dyDescent="0.25">
      <c r="A1409" t="s">
        <v>6109</v>
      </c>
      <c r="B1409" t="s">
        <v>0</v>
      </c>
      <c r="C1409">
        <v>91</v>
      </c>
      <c r="D1409">
        <v>110675784</v>
      </c>
      <c r="E1409" t="s">
        <v>6110</v>
      </c>
      <c r="F1409" t="s">
        <v>6111</v>
      </c>
      <c r="G1409" t="s">
        <v>0</v>
      </c>
      <c r="H1409" t="s">
        <v>0</v>
      </c>
      <c r="I1409" t="s">
        <v>8195</v>
      </c>
      <c r="J1409" s="6">
        <v>3059441</v>
      </c>
      <c r="K1409" s="3">
        <v>3059716</v>
      </c>
      <c r="L1409" s="3">
        <f t="shared" si="106"/>
        <v>108</v>
      </c>
      <c r="N1409">
        <f t="shared" si="107"/>
        <v>0</v>
      </c>
      <c r="O1409">
        <f t="shared" si="108"/>
        <v>0</v>
      </c>
      <c r="P1409">
        <f t="shared" si="109"/>
        <v>5</v>
      </c>
      <c r="R1409">
        <f t="shared" si="105"/>
        <v>1</v>
      </c>
    </row>
    <row r="1410" spans="1:18" x14ac:dyDescent="0.25">
      <c r="A1410" t="s">
        <v>6112</v>
      </c>
      <c r="B1410" t="s">
        <v>0</v>
      </c>
      <c r="C1410">
        <v>483</v>
      </c>
      <c r="D1410">
        <v>110675171</v>
      </c>
      <c r="E1410" t="s">
        <v>0</v>
      </c>
      <c r="F1410" t="s">
        <v>6113</v>
      </c>
      <c r="G1410" t="s">
        <v>0</v>
      </c>
      <c r="H1410" t="s">
        <v>0</v>
      </c>
      <c r="I1410" t="s">
        <v>8196</v>
      </c>
      <c r="J1410" s="6">
        <v>3059933</v>
      </c>
      <c r="K1410" s="3">
        <v>3061384</v>
      </c>
      <c r="L1410" s="3">
        <f t="shared" si="106"/>
        <v>217</v>
      </c>
      <c r="N1410">
        <f t="shared" si="107"/>
        <v>0</v>
      </c>
      <c r="O1410">
        <f t="shared" si="108"/>
        <v>0</v>
      </c>
      <c r="P1410">
        <f t="shared" si="109"/>
        <v>0</v>
      </c>
      <c r="R1410">
        <f t="shared" si="105"/>
        <v>0</v>
      </c>
    </row>
    <row r="1411" spans="1:18" x14ac:dyDescent="0.25">
      <c r="A1411" t="s">
        <v>6114</v>
      </c>
      <c r="B1411" t="s">
        <v>0</v>
      </c>
      <c r="C1411">
        <v>510</v>
      </c>
      <c r="D1411">
        <v>110674565</v>
      </c>
      <c r="E1411" t="s">
        <v>3068</v>
      </c>
      <c r="F1411" t="s">
        <v>6115</v>
      </c>
      <c r="G1411" t="s">
        <v>0</v>
      </c>
      <c r="H1411" t="s">
        <v>0</v>
      </c>
      <c r="I1411" t="s">
        <v>7445</v>
      </c>
      <c r="J1411" s="6">
        <v>3061414</v>
      </c>
      <c r="K1411" s="3">
        <v>3062946</v>
      </c>
      <c r="L1411" s="3">
        <f t="shared" si="106"/>
        <v>30</v>
      </c>
      <c r="N1411">
        <f t="shared" si="107"/>
        <v>1</v>
      </c>
      <c r="O1411">
        <f t="shared" si="108"/>
        <v>1</v>
      </c>
      <c r="P1411">
        <f t="shared" si="109"/>
        <v>1</v>
      </c>
      <c r="R1411">
        <f t="shared" ref="R1411:R1474" si="110">MOD(C1411,3)</f>
        <v>0</v>
      </c>
    </row>
    <row r="1412" spans="1:18" x14ac:dyDescent="0.25">
      <c r="A1412" t="s">
        <v>6116</v>
      </c>
      <c r="B1412" t="s">
        <v>0</v>
      </c>
      <c r="C1412">
        <v>182</v>
      </c>
      <c r="D1412">
        <v>110676020</v>
      </c>
      <c r="E1412" t="s">
        <v>6117</v>
      </c>
      <c r="F1412" t="s">
        <v>6118</v>
      </c>
      <c r="G1412" t="s">
        <v>0</v>
      </c>
      <c r="H1412" t="s">
        <v>0</v>
      </c>
      <c r="I1412" t="s">
        <v>8197</v>
      </c>
      <c r="J1412" s="6">
        <v>3063139</v>
      </c>
      <c r="K1412" s="3">
        <v>3063687</v>
      </c>
      <c r="L1412" s="3">
        <f t="shared" ref="L1412:L1475" si="111">J1412-K1411</f>
        <v>193</v>
      </c>
      <c r="N1412">
        <f t="shared" ref="N1412:N1475" si="112">IF(L1412&lt;50,N1411+1,0)</f>
        <v>0</v>
      </c>
      <c r="O1412">
        <f t="shared" ref="O1412:O1475" si="113">IF(L1412&lt;100,O1411+1,0)</f>
        <v>0</v>
      </c>
      <c r="P1412">
        <f t="shared" ref="P1412:P1475" si="114">IF(L1412&lt;200,P1411+1,0)</f>
        <v>2</v>
      </c>
      <c r="R1412">
        <f t="shared" si="110"/>
        <v>2</v>
      </c>
    </row>
    <row r="1413" spans="1:18" x14ac:dyDescent="0.25">
      <c r="A1413" t="s">
        <v>6119</v>
      </c>
      <c r="B1413" t="s">
        <v>0</v>
      </c>
      <c r="C1413">
        <v>342</v>
      </c>
      <c r="D1413">
        <v>110674078</v>
      </c>
      <c r="E1413" t="s">
        <v>0</v>
      </c>
      <c r="F1413" t="s">
        <v>6120</v>
      </c>
      <c r="G1413" t="s">
        <v>0</v>
      </c>
      <c r="H1413" t="s">
        <v>0</v>
      </c>
      <c r="I1413" t="s">
        <v>8198</v>
      </c>
      <c r="J1413" s="6">
        <v>3063880</v>
      </c>
      <c r="K1413" s="3">
        <v>3064908</v>
      </c>
      <c r="L1413" s="3">
        <f t="shared" si="111"/>
        <v>193</v>
      </c>
      <c r="N1413">
        <f t="shared" si="112"/>
        <v>0</v>
      </c>
      <c r="O1413">
        <f t="shared" si="113"/>
        <v>0</v>
      </c>
      <c r="P1413">
        <f t="shared" si="114"/>
        <v>3</v>
      </c>
      <c r="R1413">
        <f t="shared" si="110"/>
        <v>0</v>
      </c>
    </row>
    <row r="1414" spans="1:18" x14ac:dyDescent="0.25">
      <c r="A1414" t="s">
        <v>6121</v>
      </c>
      <c r="B1414" t="s">
        <v>0</v>
      </c>
      <c r="C1414">
        <v>1162</v>
      </c>
      <c r="D1414">
        <v>110674376</v>
      </c>
      <c r="E1414" t="s">
        <v>6122</v>
      </c>
      <c r="F1414" t="s">
        <v>6123</v>
      </c>
      <c r="G1414" t="s">
        <v>0</v>
      </c>
      <c r="H1414" t="s">
        <v>0</v>
      </c>
      <c r="I1414" t="s">
        <v>8199</v>
      </c>
      <c r="J1414" s="6">
        <v>3065009</v>
      </c>
      <c r="K1414" s="3">
        <v>3068497</v>
      </c>
      <c r="L1414" s="3">
        <f t="shared" si="111"/>
        <v>101</v>
      </c>
      <c r="N1414">
        <f t="shared" si="112"/>
        <v>0</v>
      </c>
      <c r="O1414">
        <f t="shared" si="113"/>
        <v>0</v>
      </c>
      <c r="P1414">
        <f t="shared" si="114"/>
        <v>4</v>
      </c>
      <c r="R1414">
        <f t="shared" si="110"/>
        <v>1</v>
      </c>
    </row>
    <row r="1415" spans="1:18" x14ac:dyDescent="0.25">
      <c r="A1415" t="s">
        <v>6124</v>
      </c>
      <c r="B1415" t="s">
        <v>0</v>
      </c>
      <c r="C1415">
        <v>188</v>
      </c>
      <c r="D1415">
        <v>110673589</v>
      </c>
      <c r="E1415" t="s">
        <v>6125</v>
      </c>
      <c r="F1415" t="s">
        <v>6126</v>
      </c>
      <c r="G1415" t="s">
        <v>0</v>
      </c>
      <c r="H1415" t="s">
        <v>0</v>
      </c>
      <c r="I1415" t="s">
        <v>8200</v>
      </c>
      <c r="J1415" s="6">
        <v>3068546</v>
      </c>
      <c r="K1415" s="3">
        <v>3069112</v>
      </c>
      <c r="L1415" s="3">
        <f t="shared" si="111"/>
        <v>49</v>
      </c>
      <c r="N1415">
        <f t="shared" si="112"/>
        <v>1</v>
      </c>
      <c r="O1415">
        <f t="shared" si="113"/>
        <v>1</v>
      </c>
      <c r="P1415">
        <f t="shared" si="114"/>
        <v>5</v>
      </c>
      <c r="R1415">
        <f t="shared" si="110"/>
        <v>2</v>
      </c>
    </row>
    <row r="1416" spans="1:18" x14ac:dyDescent="0.25">
      <c r="A1416" t="s">
        <v>6127</v>
      </c>
      <c r="B1416" t="s">
        <v>0</v>
      </c>
      <c r="C1416">
        <v>385</v>
      </c>
      <c r="D1416">
        <v>110675145</v>
      </c>
      <c r="E1416" t="s">
        <v>0</v>
      </c>
      <c r="F1416" t="s">
        <v>6128</v>
      </c>
      <c r="G1416" t="s">
        <v>0</v>
      </c>
      <c r="H1416" t="s">
        <v>0</v>
      </c>
      <c r="I1416" t="s">
        <v>8201</v>
      </c>
      <c r="J1416" s="6">
        <v>3069238</v>
      </c>
      <c r="K1416" s="3">
        <v>3070395</v>
      </c>
      <c r="L1416" s="3">
        <f t="shared" si="111"/>
        <v>126</v>
      </c>
      <c r="N1416">
        <f t="shared" si="112"/>
        <v>0</v>
      </c>
      <c r="O1416">
        <f t="shared" si="113"/>
        <v>0</v>
      </c>
      <c r="P1416">
        <f t="shared" si="114"/>
        <v>6</v>
      </c>
      <c r="R1416">
        <f t="shared" si="110"/>
        <v>1</v>
      </c>
    </row>
    <row r="1417" spans="1:18" x14ac:dyDescent="0.25">
      <c r="A1417" t="s">
        <v>6129</v>
      </c>
      <c r="B1417" t="s">
        <v>0</v>
      </c>
      <c r="C1417">
        <v>228</v>
      </c>
      <c r="D1417">
        <v>110674614</v>
      </c>
      <c r="E1417" t="s">
        <v>0</v>
      </c>
      <c r="F1417" t="s">
        <v>6130</v>
      </c>
      <c r="G1417" t="s">
        <v>0</v>
      </c>
      <c r="H1417" t="s">
        <v>0</v>
      </c>
      <c r="I1417" t="s">
        <v>6855</v>
      </c>
      <c r="J1417" s="6">
        <v>3071824</v>
      </c>
      <c r="K1417" s="3">
        <v>3072510</v>
      </c>
      <c r="L1417" s="3">
        <f t="shared" si="111"/>
        <v>1429</v>
      </c>
      <c r="N1417">
        <f t="shared" si="112"/>
        <v>0</v>
      </c>
      <c r="O1417">
        <f t="shared" si="113"/>
        <v>0</v>
      </c>
      <c r="P1417">
        <f t="shared" si="114"/>
        <v>0</v>
      </c>
      <c r="R1417">
        <f t="shared" si="110"/>
        <v>0</v>
      </c>
    </row>
    <row r="1418" spans="1:18" x14ac:dyDescent="0.25">
      <c r="A1418" t="s">
        <v>6131</v>
      </c>
      <c r="B1418" t="s">
        <v>0</v>
      </c>
      <c r="C1418">
        <v>319</v>
      </c>
      <c r="D1418">
        <v>110673780</v>
      </c>
      <c r="E1418" t="s">
        <v>6132</v>
      </c>
      <c r="F1418" t="s">
        <v>6133</v>
      </c>
      <c r="G1418" t="s">
        <v>0</v>
      </c>
      <c r="H1418" t="s">
        <v>0</v>
      </c>
      <c r="I1418" t="s">
        <v>7624</v>
      </c>
      <c r="J1418" s="6">
        <v>3072782</v>
      </c>
      <c r="K1418" s="3">
        <v>3073741</v>
      </c>
      <c r="L1418" s="3">
        <f t="shared" si="111"/>
        <v>272</v>
      </c>
      <c r="N1418">
        <f t="shared" si="112"/>
        <v>0</v>
      </c>
      <c r="O1418">
        <f t="shared" si="113"/>
        <v>0</v>
      </c>
      <c r="P1418">
        <f t="shared" si="114"/>
        <v>0</v>
      </c>
      <c r="R1418">
        <f t="shared" si="110"/>
        <v>1</v>
      </c>
    </row>
    <row r="1419" spans="1:18" x14ac:dyDescent="0.25">
      <c r="A1419" t="s">
        <v>6134</v>
      </c>
      <c r="B1419" t="s">
        <v>0</v>
      </c>
      <c r="C1419">
        <v>454</v>
      </c>
      <c r="D1419">
        <v>110673453</v>
      </c>
      <c r="E1419" t="s">
        <v>6135</v>
      </c>
      <c r="F1419" t="s">
        <v>6136</v>
      </c>
      <c r="G1419" t="s">
        <v>0</v>
      </c>
      <c r="H1419" t="s">
        <v>0</v>
      </c>
      <c r="I1419" t="s">
        <v>8202</v>
      </c>
      <c r="J1419" s="6">
        <v>3073798</v>
      </c>
      <c r="K1419" s="3">
        <v>3075162</v>
      </c>
      <c r="L1419" s="3">
        <f t="shared" si="111"/>
        <v>57</v>
      </c>
      <c r="N1419">
        <f t="shared" si="112"/>
        <v>0</v>
      </c>
      <c r="O1419">
        <f t="shared" si="113"/>
        <v>1</v>
      </c>
      <c r="P1419">
        <f t="shared" si="114"/>
        <v>1</v>
      </c>
      <c r="R1419">
        <f t="shared" si="110"/>
        <v>1</v>
      </c>
    </row>
    <row r="1420" spans="1:18" x14ac:dyDescent="0.25">
      <c r="A1420" t="s">
        <v>6137</v>
      </c>
      <c r="B1420" t="s">
        <v>0</v>
      </c>
      <c r="C1420">
        <v>90</v>
      </c>
      <c r="D1420">
        <v>110674268</v>
      </c>
      <c r="E1420" t="s">
        <v>0</v>
      </c>
      <c r="F1420" t="s">
        <v>6138</v>
      </c>
      <c r="G1420" t="s">
        <v>0</v>
      </c>
      <c r="H1420" t="s">
        <v>0</v>
      </c>
      <c r="I1420" t="s">
        <v>8203</v>
      </c>
      <c r="J1420" s="6">
        <v>3075372</v>
      </c>
      <c r="K1420" s="3">
        <v>3075644</v>
      </c>
      <c r="L1420" s="3">
        <f t="shared" si="111"/>
        <v>210</v>
      </c>
      <c r="N1420">
        <f t="shared" si="112"/>
        <v>0</v>
      </c>
      <c r="O1420">
        <f t="shared" si="113"/>
        <v>0</v>
      </c>
      <c r="P1420">
        <f t="shared" si="114"/>
        <v>0</v>
      </c>
      <c r="R1420">
        <f t="shared" si="110"/>
        <v>0</v>
      </c>
    </row>
    <row r="1421" spans="1:18" x14ac:dyDescent="0.25">
      <c r="A1421" t="s">
        <v>6139</v>
      </c>
      <c r="B1421" t="s">
        <v>0</v>
      </c>
      <c r="C1421">
        <v>267</v>
      </c>
      <c r="D1421">
        <v>110675078</v>
      </c>
      <c r="E1421" t="s">
        <v>6140</v>
      </c>
      <c r="F1421" t="s">
        <v>6141</v>
      </c>
      <c r="G1421" t="s">
        <v>0</v>
      </c>
      <c r="H1421" t="s">
        <v>0</v>
      </c>
      <c r="I1421" t="s">
        <v>8204</v>
      </c>
      <c r="J1421" s="6">
        <v>3075755</v>
      </c>
      <c r="K1421" s="3">
        <v>3076558</v>
      </c>
      <c r="L1421" s="3">
        <f t="shared" si="111"/>
        <v>111</v>
      </c>
      <c r="N1421">
        <f t="shared" si="112"/>
        <v>0</v>
      </c>
      <c r="O1421">
        <f t="shared" si="113"/>
        <v>0</v>
      </c>
      <c r="P1421">
        <f t="shared" si="114"/>
        <v>1</v>
      </c>
      <c r="R1421">
        <f t="shared" si="110"/>
        <v>0</v>
      </c>
    </row>
    <row r="1422" spans="1:18" x14ac:dyDescent="0.25">
      <c r="A1422" t="s">
        <v>6153</v>
      </c>
      <c r="B1422" t="s">
        <v>0</v>
      </c>
      <c r="C1422">
        <v>358</v>
      </c>
      <c r="D1422">
        <v>255529906</v>
      </c>
      <c r="E1422" t="s">
        <v>0</v>
      </c>
      <c r="F1422" t="s">
        <v>6154</v>
      </c>
      <c r="G1422" t="s">
        <v>0</v>
      </c>
      <c r="H1422" t="s">
        <v>0</v>
      </c>
      <c r="I1422" t="s">
        <v>8207</v>
      </c>
      <c r="J1422" s="6">
        <v>3081839</v>
      </c>
      <c r="K1422" s="3">
        <v>3082915</v>
      </c>
      <c r="L1422" s="3">
        <f t="shared" si="111"/>
        <v>5281</v>
      </c>
      <c r="N1422">
        <f t="shared" si="112"/>
        <v>0</v>
      </c>
      <c r="O1422">
        <f t="shared" si="113"/>
        <v>0</v>
      </c>
      <c r="P1422">
        <f t="shared" si="114"/>
        <v>0</v>
      </c>
      <c r="R1422">
        <f t="shared" si="110"/>
        <v>1</v>
      </c>
    </row>
    <row r="1423" spans="1:18" x14ac:dyDescent="0.25">
      <c r="A1423" t="s">
        <v>6157</v>
      </c>
      <c r="B1423" t="s">
        <v>0</v>
      </c>
      <c r="C1423">
        <v>404</v>
      </c>
      <c r="D1423">
        <v>110673283</v>
      </c>
      <c r="E1423" t="s">
        <v>0</v>
      </c>
      <c r="F1423" t="s">
        <v>6158</v>
      </c>
      <c r="G1423" t="s">
        <v>0</v>
      </c>
      <c r="H1423" t="s">
        <v>0</v>
      </c>
      <c r="I1423" t="s">
        <v>8208</v>
      </c>
      <c r="J1423" s="6">
        <v>3083918</v>
      </c>
      <c r="K1423" s="3">
        <v>3085132</v>
      </c>
      <c r="L1423" s="3">
        <f t="shared" si="111"/>
        <v>1003</v>
      </c>
      <c r="N1423">
        <f t="shared" si="112"/>
        <v>0</v>
      </c>
      <c r="O1423">
        <f t="shared" si="113"/>
        <v>0</v>
      </c>
      <c r="P1423">
        <f t="shared" si="114"/>
        <v>0</v>
      </c>
      <c r="R1423">
        <f t="shared" si="110"/>
        <v>2</v>
      </c>
    </row>
    <row r="1424" spans="1:18" x14ac:dyDescent="0.25">
      <c r="A1424" t="s">
        <v>6162</v>
      </c>
      <c r="B1424" t="s">
        <v>0</v>
      </c>
      <c r="C1424">
        <v>493</v>
      </c>
      <c r="D1424">
        <v>110676041</v>
      </c>
      <c r="E1424" t="s">
        <v>0</v>
      </c>
      <c r="F1424" t="s">
        <v>6163</v>
      </c>
      <c r="G1424" t="s">
        <v>0</v>
      </c>
      <c r="H1424" t="s">
        <v>0</v>
      </c>
      <c r="I1424" t="s">
        <v>8210</v>
      </c>
      <c r="J1424" s="6">
        <v>3087255</v>
      </c>
      <c r="K1424" s="3">
        <v>3088736</v>
      </c>
      <c r="L1424" s="3">
        <f t="shared" si="111"/>
        <v>2123</v>
      </c>
      <c r="N1424">
        <f t="shared" si="112"/>
        <v>0</v>
      </c>
      <c r="O1424">
        <f t="shared" si="113"/>
        <v>0</v>
      </c>
      <c r="P1424">
        <f t="shared" si="114"/>
        <v>0</v>
      </c>
      <c r="R1424">
        <f t="shared" si="110"/>
        <v>1</v>
      </c>
    </row>
    <row r="1425" spans="1:18" x14ac:dyDescent="0.25">
      <c r="A1425" t="s">
        <v>6164</v>
      </c>
      <c r="B1425" t="s">
        <v>0</v>
      </c>
      <c r="C1425">
        <v>183</v>
      </c>
      <c r="D1425">
        <v>110674916</v>
      </c>
      <c r="E1425" t="s">
        <v>0</v>
      </c>
      <c r="F1425" t="s">
        <v>6165</v>
      </c>
      <c r="G1425" t="s">
        <v>0</v>
      </c>
      <c r="H1425" t="s">
        <v>0</v>
      </c>
      <c r="I1425" t="s">
        <v>6796</v>
      </c>
      <c r="J1425" s="6">
        <v>3088885</v>
      </c>
      <c r="K1425" s="3">
        <v>3089436</v>
      </c>
      <c r="L1425" s="3">
        <f t="shared" si="111"/>
        <v>149</v>
      </c>
      <c r="N1425">
        <f t="shared" si="112"/>
        <v>0</v>
      </c>
      <c r="O1425">
        <f t="shared" si="113"/>
        <v>0</v>
      </c>
      <c r="P1425">
        <f t="shared" si="114"/>
        <v>1</v>
      </c>
      <c r="R1425">
        <f t="shared" si="110"/>
        <v>0</v>
      </c>
    </row>
    <row r="1426" spans="1:18" x14ac:dyDescent="0.25">
      <c r="A1426" t="s">
        <v>6166</v>
      </c>
      <c r="B1426" t="s">
        <v>0</v>
      </c>
      <c r="C1426">
        <v>169</v>
      </c>
      <c r="D1426">
        <v>110673979</v>
      </c>
      <c r="E1426" t="s">
        <v>6167</v>
      </c>
      <c r="F1426" t="s">
        <v>6168</v>
      </c>
      <c r="G1426" t="s">
        <v>0</v>
      </c>
      <c r="H1426" t="s">
        <v>0</v>
      </c>
      <c r="I1426" t="s">
        <v>8211</v>
      </c>
      <c r="J1426" s="6">
        <v>3089566</v>
      </c>
      <c r="K1426" s="3">
        <v>3090075</v>
      </c>
      <c r="L1426" s="3">
        <f t="shared" si="111"/>
        <v>130</v>
      </c>
      <c r="N1426">
        <f t="shared" si="112"/>
        <v>0</v>
      </c>
      <c r="O1426">
        <f t="shared" si="113"/>
        <v>0</v>
      </c>
      <c r="P1426">
        <f t="shared" si="114"/>
        <v>2</v>
      </c>
      <c r="R1426">
        <f t="shared" si="110"/>
        <v>1</v>
      </c>
    </row>
    <row r="1427" spans="1:18" x14ac:dyDescent="0.25">
      <c r="A1427" t="s">
        <v>6171</v>
      </c>
      <c r="B1427" t="s">
        <v>0</v>
      </c>
      <c r="C1427">
        <v>463</v>
      </c>
      <c r="D1427">
        <v>110673785</v>
      </c>
      <c r="E1427" t="s">
        <v>0</v>
      </c>
      <c r="F1427" t="s">
        <v>6172</v>
      </c>
      <c r="G1427" t="s">
        <v>0</v>
      </c>
      <c r="H1427" t="s">
        <v>0</v>
      </c>
      <c r="I1427" t="s">
        <v>6974</v>
      </c>
      <c r="J1427" s="6">
        <v>3090850</v>
      </c>
      <c r="K1427" s="3">
        <v>3092241</v>
      </c>
      <c r="L1427" s="3">
        <f t="shared" si="111"/>
        <v>775</v>
      </c>
      <c r="N1427">
        <f t="shared" si="112"/>
        <v>0</v>
      </c>
      <c r="O1427">
        <f t="shared" si="113"/>
        <v>0</v>
      </c>
      <c r="P1427">
        <f t="shared" si="114"/>
        <v>0</v>
      </c>
      <c r="R1427">
        <f t="shared" si="110"/>
        <v>1</v>
      </c>
    </row>
    <row r="1428" spans="1:18" x14ac:dyDescent="0.25">
      <c r="A1428" t="s">
        <v>6173</v>
      </c>
      <c r="B1428" t="s">
        <v>0</v>
      </c>
      <c r="C1428">
        <v>332</v>
      </c>
      <c r="D1428">
        <v>110673619</v>
      </c>
      <c r="E1428" t="s">
        <v>6174</v>
      </c>
      <c r="F1428" t="s">
        <v>6175</v>
      </c>
      <c r="G1428" t="s">
        <v>0</v>
      </c>
      <c r="H1428" t="s">
        <v>0</v>
      </c>
      <c r="I1428" t="s">
        <v>8212</v>
      </c>
      <c r="J1428" s="6">
        <v>3092624</v>
      </c>
      <c r="K1428" s="3">
        <v>3093622</v>
      </c>
      <c r="L1428" s="3">
        <f t="shared" si="111"/>
        <v>383</v>
      </c>
      <c r="N1428">
        <f t="shared" si="112"/>
        <v>0</v>
      </c>
      <c r="O1428">
        <f t="shared" si="113"/>
        <v>0</v>
      </c>
      <c r="P1428">
        <f t="shared" si="114"/>
        <v>0</v>
      </c>
      <c r="R1428">
        <f t="shared" si="110"/>
        <v>2</v>
      </c>
    </row>
    <row r="1429" spans="1:18" x14ac:dyDescent="0.25">
      <c r="A1429" t="s">
        <v>6176</v>
      </c>
      <c r="B1429" t="s">
        <v>0</v>
      </c>
      <c r="C1429">
        <v>705</v>
      </c>
      <c r="D1429">
        <v>110673417</v>
      </c>
      <c r="E1429" t="s">
        <v>2004</v>
      </c>
      <c r="F1429" t="s">
        <v>6177</v>
      </c>
      <c r="G1429" t="s">
        <v>0</v>
      </c>
      <c r="H1429" t="s">
        <v>0</v>
      </c>
      <c r="I1429" t="s">
        <v>7272</v>
      </c>
      <c r="J1429" s="6">
        <v>3094013</v>
      </c>
      <c r="K1429" s="3">
        <v>3096130</v>
      </c>
      <c r="L1429" s="3">
        <f t="shared" si="111"/>
        <v>391</v>
      </c>
      <c r="N1429">
        <f t="shared" si="112"/>
        <v>0</v>
      </c>
      <c r="O1429">
        <f t="shared" si="113"/>
        <v>0</v>
      </c>
      <c r="P1429">
        <f t="shared" si="114"/>
        <v>0</v>
      </c>
      <c r="R1429">
        <f t="shared" si="110"/>
        <v>0</v>
      </c>
    </row>
    <row r="1430" spans="1:18" x14ac:dyDescent="0.25">
      <c r="A1430" t="s">
        <v>6184</v>
      </c>
      <c r="B1430" t="s">
        <v>0</v>
      </c>
      <c r="C1430">
        <v>62</v>
      </c>
      <c r="D1430">
        <v>110675293</v>
      </c>
      <c r="E1430" t="s">
        <v>0</v>
      </c>
      <c r="F1430" t="s">
        <v>6185</v>
      </c>
      <c r="G1430" t="s">
        <v>0</v>
      </c>
      <c r="H1430" t="s">
        <v>0</v>
      </c>
      <c r="I1430" t="s">
        <v>8177</v>
      </c>
      <c r="J1430" s="6">
        <v>3099057</v>
      </c>
      <c r="K1430" s="3">
        <v>3099245</v>
      </c>
      <c r="L1430" s="3">
        <f t="shared" si="111"/>
        <v>2927</v>
      </c>
      <c r="N1430">
        <f t="shared" si="112"/>
        <v>0</v>
      </c>
      <c r="O1430">
        <f t="shared" si="113"/>
        <v>0</v>
      </c>
      <c r="P1430">
        <f t="shared" si="114"/>
        <v>0</v>
      </c>
      <c r="R1430">
        <f t="shared" si="110"/>
        <v>2</v>
      </c>
    </row>
    <row r="1431" spans="1:18" x14ac:dyDescent="0.25">
      <c r="A1431" t="s">
        <v>6186</v>
      </c>
      <c r="B1431" t="s">
        <v>0</v>
      </c>
      <c r="C1431">
        <v>284</v>
      </c>
      <c r="D1431">
        <v>110673886</v>
      </c>
      <c r="E1431" t="s">
        <v>0</v>
      </c>
      <c r="F1431" t="s">
        <v>6187</v>
      </c>
      <c r="G1431" t="s">
        <v>0</v>
      </c>
      <c r="H1431" t="s">
        <v>0</v>
      </c>
      <c r="I1431" t="s">
        <v>8213</v>
      </c>
      <c r="J1431" s="6">
        <v>3099389</v>
      </c>
      <c r="K1431" s="3">
        <v>3100243</v>
      </c>
      <c r="L1431" s="3">
        <f t="shared" si="111"/>
        <v>144</v>
      </c>
      <c r="N1431">
        <f t="shared" si="112"/>
        <v>0</v>
      </c>
      <c r="O1431">
        <f t="shared" si="113"/>
        <v>0</v>
      </c>
      <c r="P1431">
        <f t="shared" si="114"/>
        <v>1</v>
      </c>
      <c r="R1431">
        <f t="shared" si="110"/>
        <v>2</v>
      </c>
    </row>
    <row r="1432" spans="1:18" x14ac:dyDescent="0.25">
      <c r="A1432" t="s">
        <v>6188</v>
      </c>
      <c r="B1432" t="s">
        <v>0</v>
      </c>
      <c r="C1432">
        <v>279</v>
      </c>
      <c r="D1432">
        <v>110675791</v>
      </c>
      <c r="E1432" t="s">
        <v>0</v>
      </c>
      <c r="F1432" t="s">
        <v>6189</v>
      </c>
      <c r="G1432" t="s">
        <v>0</v>
      </c>
      <c r="H1432" t="s">
        <v>0</v>
      </c>
      <c r="I1432" t="s">
        <v>6812</v>
      </c>
      <c r="J1432" s="6">
        <v>3100264</v>
      </c>
      <c r="K1432" s="3">
        <v>3101103</v>
      </c>
      <c r="L1432" s="3">
        <f t="shared" si="111"/>
        <v>21</v>
      </c>
      <c r="N1432">
        <f t="shared" si="112"/>
        <v>1</v>
      </c>
      <c r="O1432">
        <f t="shared" si="113"/>
        <v>1</v>
      </c>
      <c r="P1432">
        <f t="shared" si="114"/>
        <v>2</v>
      </c>
      <c r="R1432">
        <f t="shared" si="110"/>
        <v>0</v>
      </c>
    </row>
    <row r="1433" spans="1:18" x14ac:dyDescent="0.25">
      <c r="A1433" t="s">
        <v>6190</v>
      </c>
      <c r="B1433" t="s">
        <v>0</v>
      </c>
      <c r="C1433">
        <v>256</v>
      </c>
      <c r="D1433">
        <v>110675167</v>
      </c>
      <c r="E1433" t="s">
        <v>109</v>
      </c>
      <c r="F1433" t="s">
        <v>6191</v>
      </c>
      <c r="G1433" t="s">
        <v>0</v>
      </c>
      <c r="H1433" t="s">
        <v>0</v>
      </c>
      <c r="I1433" t="s">
        <v>6811</v>
      </c>
      <c r="J1433" s="6">
        <v>3101093</v>
      </c>
      <c r="K1433" s="3">
        <v>3101863</v>
      </c>
      <c r="L1433" s="3">
        <f t="shared" si="111"/>
        <v>-10</v>
      </c>
      <c r="N1433">
        <f t="shared" si="112"/>
        <v>2</v>
      </c>
      <c r="O1433">
        <f t="shared" si="113"/>
        <v>2</v>
      </c>
      <c r="P1433">
        <f t="shared" si="114"/>
        <v>3</v>
      </c>
      <c r="R1433">
        <f t="shared" si="110"/>
        <v>1</v>
      </c>
    </row>
    <row r="1434" spans="1:18" x14ac:dyDescent="0.25">
      <c r="A1434" t="s">
        <v>6192</v>
      </c>
      <c r="B1434" t="s">
        <v>0</v>
      </c>
      <c r="C1434">
        <v>196</v>
      </c>
      <c r="D1434">
        <v>110673457</v>
      </c>
      <c r="E1434" t="s">
        <v>0</v>
      </c>
      <c r="F1434" t="s">
        <v>6193</v>
      </c>
      <c r="G1434" t="s">
        <v>0</v>
      </c>
      <c r="H1434" t="s">
        <v>0</v>
      </c>
      <c r="I1434" t="s">
        <v>6790</v>
      </c>
      <c r="J1434" s="6">
        <v>3101966</v>
      </c>
      <c r="K1434" s="3">
        <v>3102556</v>
      </c>
      <c r="L1434" s="3">
        <f t="shared" si="111"/>
        <v>103</v>
      </c>
      <c r="N1434">
        <f t="shared" si="112"/>
        <v>0</v>
      </c>
      <c r="O1434">
        <f t="shared" si="113"/>
        <v>0</v>
      </c>
      <c r="P1434">
        <f t="shared" si="114"/>
        <v>4</v>
      </c>
      <c r="R1434">
        <f t="shared" si="110"/>
        <v>1</v>
      </c>
    </row>
    <row r="1435" spans="1:18" x14ac:dyDescent="0.25">
      <c r="A1435" t="s">
        <v>6194</v>
      </c>
      <c r="B1435" t="s">
        <v>0</v>
      </c>
      <c r="C1435">
        <v>540</v>
      </c>
      <c r="D1435">
        <v>110673399</v>
      </c>
      <c r="E1435" t="s">
        <v>0</v>
      </c>
      <c r="F1435" t="s">
        <v>6195</v>
      </c>
      <c r="G1435" t="s">
        <v>0</v>
      </c>
      <c r="H1435" t="s">
        <v>0</v>
      </c>
      <c r="I1435" t="s">
        <v>6790</v>
      </c>
      <c r="J1435" s="6">
        <v>3102687</v>
      </c>
      <c r="K1435" s="3">
        <v>3104309</v>
      </c>
      <c r="L1435" s="3">
        <f t="shared" si="111"/>
        <v>131</v>
      </c>
      <c r="N1435">
        <f t="shared" si="112"/>
        <v>0</v>
      </c>
      <c r="O1435">
        <f t="shared" si="113"/>
        <v>0</v>
      </c>
      <c r="P1435">
        <f t="shared" si="114"/>
        <v>5</v>
      </c>
      <c r="R1435">
        <f t="shared" si="110"/>
        <v>0</v>
      </c>
    </row>
    <row r="1436" spans="1:18" x14ac:dyDescent="0.25">
      <c r="A1436" t="s">
        <v>6196</v>
      </c>
      <c r="B1436" t="s">
        <v>0</v>
      </c>
      <c r="C1436">
        <v>285</v>
      </c>
      <c r="D1436">
        <v>110673672</v>
      </c>
      <c r="E1436" t="s">
        <v>6197</v>
      </c>
      <c r="F1436" t="s">
        <v>6198</v>
      </c>
      <c r="G1436" t="s">
        <v>0</v>
      </c>
      <c r="H1436" t="s">
        <v>0</v>
      </c>
      <c r="I1436" t="s">
        <v>8214</v>
      </c>
      <c r="J1436" s="6">
        <v>3104409</v>
      </c>
      <c r="K1436" s="3">
        <v>3105266</v>
      </c>
      <c r="L1436" s="3">
        <f t="shared" si="111"/>
        <v>100</v>
      </c>
      <c r="N1436">
        <f t="shared" si="112"/>
        <v>0</v>
      </c>
      <c r="O1436">
        <f t="shared" si="113"/>
        <v>0</v>
      </c>
      <c r="P1436">
        <f t="shared" si="114"/>
        <v>6</v>
      </c>
      <c r="R1436">
        <f t="shared" si="110"/>
        <v>0</v>
      </c>
    </row>
    <row r="1437" spans="1:18" x14ac:dyDescent="0.25">
      <c r="A1437" t="s">
        <v>6199</v>
      </c>
      <c r="B1437" t="s">
        <v>0</v>
      </c>
      <c r="C1437">
        <v>182</v>
      </c>
      <c r="D1437">
        <v>110675774</v>
      </c>
      <c r="E1437" t="s">
        <v>0</v>
      </c>
      <c r="F1437" t="s">
        <v>6200</v>
      </c>
      <c r="G1437" t="s">
        <v>0</v>
      </c>
      <c r="H1437" t="s">
        <v>0</v>
      </c>
      <c r="I1437" t="s">
        <v>8215</v>
      </c>
      <c r="J1437" s="6">
        <v>3105278</v>
      </c>
      <c r="K1437" s="3">
        <v>3105826</v>
      </c>
      <c r="L1437" s="3">
        <f t="shared" si="111"/>
        <v>12</v>
      </c>
      <c r="N1437">
        <f t="shared" si="112"/>
        <v>1</v>
      </c>
      <c r="O1437">
        <f t="shared" si="113"/>
        <v>1</v>
      </c>
      <c r="P1437">
        <f t="shared" si="114"/>
        <v>7</v>
      </c>
      <c r="R1437">
        <f t="shared" si="110"/>
        <v>2</v>
      </c>
    </row>
    <row r="1438" spans="1:18" x14ac:dyDescent="0.25">
      <c r="A1438" t="s">
        <v>6201</v>
      </c>
      <c r="B1438" t="s">
        <v>0</v>
      </c>
      <c r="C1438">
        <v>340</v>
      </c>
      <c r="D1438">
        <v>110675254</v>
      </c>
      <c r="E1438" t="s">
        <v>0</v>
      </c>
      <c r="F1438" t="s">
        <v>6202</v>
      </c>
      <c r="G1438" t="s">
        <v>0</v>
      </c>
      <c r="H1438" t="s">
        <v>0</v>
      </c>
      <c r="I1438" t="s">
        <v>7606</v>
      </c>
      <c r="J1438" s="6">
        <v>3105967</v>
      </c>
      <c r="K1438" s="3">
        <v>3106989</v>
      </c>
      <c r="L1438" s="3">
        <f t="shared" si="111"/>
        <v>141</v>
      </c>
      <c r="N1438">
        <f t="shared" si="112"/>
        <v>0</v>
      </c>
      <c r="O1438">
        <f t="shared" si="113"/>
        <v>0</v>
      </c>
      <c r="P1438">
        <f t="shared" si="114"/>
        <v>8</v>
      </c>
      <c r="R1438">
        <f t="shared" si="110"/>
        <v>1</v>
      </c>
    </row>
    <row r="1439" spans="1:18" x14ac:dyDescent="0.25">
      <c r="A1439" t="s">
        <v>6203</v>
      </c>
      <c r="B1439" t="s">
        <v>0</v>
      </c>
      <c r="C1439">
        <v>256</v>
      </c>
      <c r="D1439">
        <v>110673756</v>
      </c>
      <c r="E1439" t="s">
        <v>0</v>
      </c>
      <c r="F1439" t="s">
        <v>6204</v>
      </c>
      <c r="G1439" t="s">
        <v>0</v>
      </c>
      <c r="H1439" t="s">
        <v>0</v>
      </c>
      <c r="I1439" t="s">
        <v>8216</v>
      </c>
      <c r="J1439" s="6">
        <v>3107233</v>
      </c>
      <c r="K1439" s="3">
        <v>3108003</v>
      </c>
      <c r="L1439" s="3">
        <f t="shared" si="111"/>
        <v>244</v>
      </c>
      <c r="N1439">
        <f t="shared" si="112"/>
        <v>0</v>
      </c>
      <c r="O1439">
        <f t="shared" si="113"/>
        <v>0</v>
      </c>
      <c r="P1439">
        <f t="shared" si="114"/>
        <v>0</v>
      </c>
      <c r="R1439">
        <f t="shared" si="110"/>
        <v>1</v>
      </c>
    </row>
    <row r="1440" spans="1:18" x14ac:dyDescent="0.25">
      <c r="A1440" t="s">
        <v>6205</v>
      </c>
      <c r="B1440" t="s">
        <v>0</v>
      </c>
      <c r="C1440">
        <v>499</v>
      </c>
      <c r="D1440">
        <v>110674710</v>
      </c>
      <c r="E1440" t="s">
        <v>0</v>
      </c>
      <c r="F1440" t="s">
        <v>6206</v>
      </c>
      <c r="G1440" t="s">
        <v>0</v>
      </c>
      <c r="H1440" t="s">
        <v>0</v>
      </c>
      <c r="I1440" t="s">
        <v>6790</v>
      </c>
      <c r="J1440" s="6">
        <v>3108022</v>
      </c>
      <c r="K1440" s="3">
        <v>3109521</v>
      </c>
      <c r="L1440" s="3">
        <f t="shared" si="111"/>
        <v>19</v>
      </c>
      <c r="N1440">
        <f t="shared" si="112"/>
        <v>1</v>
      </c>
      <c r="O1440">
        <f t="shared" si="113"/>
        <v>1</v>
      </c>
      <c r="P1440">
        <f t="shared" si="114"/>
        <v>1</v>
      </c>
      <c r="R1440">
        <f t="shared" si="110"/>
        <v>1</v>
      </c>
    </row>
    <row r="1441" spans="1:18" x14ac:dyDescent="0.25">
      <c r="A1441" t="s">
        <v>6209</v>
      </c>
      <c r="B1441" t="s">
        <v>0</v>
      </c>
      <c r="C1441">
        <v>514</v>
      </c>
      <c r="D1441">
        <v>110674099</v>
      </c>
      <c r="E1441" t="s">
        <v>6210</v>
      </c>
      <c r="F1441" t="s">
        <v>6211</v>
      </c>
      <c r="G1441" t="s">
        <v>0</v>
      </c>
      <c r="H1441" t="s">
        <v>0</v>
      </c>
      <c r="I1441" t="s">
        <v>8217</v>
      </c>
      <c r="J1441" s="6">
        <v>3110567</v>
      </c>
      <c r="K1441" s="3">
        <v>3112111</v>
      </c>
      <c r="L1441" s="3">
        <f t="shared" si="111"/>
        <v>1046</v>
      </c>
      <c r="N1441">
        <f t="shared" si="112"/>
        <v>0</v>
      </c>
      <c r="O1441">
        <f t="shared" si="113"/>
        <v>0</v>
      </c>
      <c r="P1441">
        <f t="shared" si="114"/>
        <v>0</v>
      </c>
      <c r="R1441">
        <f t="shared" si="110"/>
        <v>1</v>
      </c>
    </row>
    <row r="1442" spans="1:18" x14ac:dyDescent="0.25">
      <c r="A1442" t="s">
        <v>6212</v>
      </c>
      <c r="B1442" t="s">
        <v>0</v>
      </c>
      <c r="C1442">
        <v>645</v>
      </c>
      <c r="D1442">
        <v>110675813</v>
      </c>
      <c r="E1442" t="s">
        <v>6210</v>
      </c>
      <c r="F1442" t="s">
        <v>6213</v>
      </c>
      <c r="G1442" t="s">
        <v>0</v>
      </c>
      <c r="H1442" t="s">
        <v>0</v>
      </c>
      <c r="I1442" t="s">
        <v>8217</v>
      </c>
      <c r="J1442" s="6">
        <v>3112212</v>
      </c>
      <c r="K1442" s="3">
        <v>3114149</v>
      </c>
      <c r="L1442" s="3">
        <f t="shared" si="111"/>
        <v>101</v>
      </c>
      <c r="N1442">
        <f t="shared" si="112"/>
        <v>0</v>
      </c>
      <c r="O1442">
        <f t="shared" si="113"/>
        <v>0</v>
      </c>
      <c r="P1442">
        <f t="shared" si="114"/>
        <v>1</v>
      </c>
      <c r="R1442">
        <f t="shared" si="110"/>
        <v>0</v>
      </c>
    </row>
    <row r="1443" spans="1:18" x14ac:dyDescent="0.25">
      <c r="A1443" t="s">
        <v>6218</v>
      </c>
      <c r="B1443" t="s">
        <v>0</v>
      </c>
      <c r="C1443">
        <v>571</v>
      </c>
      <c r="D1443">
        <v>110673575</v>
      </c>
      <c r="E1443" t="s">
        <v>0</v>
      </c>
      <c r="F1443" t="s">
        <v>6219</v>
      </c>
      <c r="G1443" t="s">
        <v>0</v>
      </c>
      <c r="H1443" t="s">
        <v>0</v>
      </c>
      <c r="I1443" t="s">
        <v>8087</v>
      </c>
      <c r="J1443" s="6">
        <v>3115893</v>
      </c>
      <c r="K1443" s="3">
        <v>3117608</v>
      </c>
      <c r="L1443" s="3">
        <f t="shared" si="111"/>
        <v>1744</v>
      </c>
      <c r="N1443">
        <f t="shared" si="112"/>
        <v>0</v>
      </c>
      <c r="O1443">
        <f t="shared" si="113"/>
        <v>0</v>
      </c>
      <c r="P1443">
        <f t="shared" si="114"/>
        <v>0</v>
      </c>
      <c r="R1443">
        <f t="shared" si="110"/>
        <v>1</v>
      </c>
    </row>
    <row r="1444" spans="1:18" x14ac:dyDescent="0.25">
      <c r="A1444" t="s">
        <v>6220</v>
      </c>
      <c r="B1444" t="s">
        <v>0</v>
      </c>
      <c r="C1444">
        <v>45</v>
      </c>
      <c r="D1444">
        <v>110675459</v>
      </c>
      <c r="E1444" t="s">
        <v>0</v>
      </c>
      <c r="F1444" t="s">
        <v>6221</v>
      </c>
      <c r="G1444" t="s">
        <v>0</v>
      </c>
      <c r="H1444" t="s">
        <v>0</v>
      </c>
      <c r="I1444" t="s">
        <v>6796</v>
      </c>
      <c r="J1444" s="6">
        <v>3117817</v>
      </c>
      <c r="K1444" s="3">
        <v>3117954</v>
      </c>
      <c r="L1444" s="3">
        <f t="shared" si="111"/>
        <v>209</v>
      </c>
      <c r="N1444">
        <f t="shared" si="112"/>
        <v>0</v>
      </c>
      <c r="O1444">
        <f t="shared" si="113"/>
        <v>0</v>
      </c>
      <c r="P1444">
        <f t="shared" si="114"/>
        <v>0</v>
      </c>
      <c r="R1444">
        <f t="shared" si="110"/>
        <v>0</v>
      </c>
    </row>
    <row r="1445" spans="1:18" x14ac:dyDescent="0.25">
      <c r="A1445" t="s">
        <v>6222</v>
      </c>
      <c r="B1445" t="s">
        <v>0</v>
      </c>
      <c r="C1445">
        <v>537</v>
      </c>
      <c r="D1445">
        <v>110675406</v>
      </c>
      <c r="E1445" t="s">
        <v>0</v>
      </c>
      <c r="F1445" t="s">
        <v>6223</v>
      </c>
      <c r="G1445" t="s">
        <v>0</v>
      </c>
      <c r="H1445" t="s">
        <v>0</v>
      </c>
      <c r="I1445" t="s">
        <v>8218</v>
      </c>
      <c r="J1445" s="6">
        <v>3118034</v>
      </c>
      <c r="K1445" s="3">
        <v>3119647</v>
      </c>
      <c r="L1445" s="3">
        <f t="shared" si="111"/>
        <v>80</v>
      </c>
      <c r="N1445">
        <f t="shared" si="112"/>
        <v>0</v>
      </c>
      <c r="O1445">
        <f t="shared" si="113"/>
        <v>1</v>
      </c>
      <c r="P1445">
        <f t="shared" si="114"/>
        <v>1</v>
      </c>
      <c r="R1445">
        <f t="shared" si="110"/>
        <v>0</v>
      </c>
    </row>
    <row r="1446" spans="1:18" x14ac:dyDescent="0.25">
      <c r="A1446" t="s">
        <v>6224</v>
      </c>
      <c r="B1446" t="s">
        <v>0</v>
      </c>
      <c r="C1446">
        <v>112</v>
      </c>
      <c r="D1446">
        <v>110674194</v>
      </c>
      <c r="E1446" t="s">
        <v>0</v>
      </c>
      <c r="F1446" t="s">
        <v>6225</v>
      </c>
      <c r="G1446" t="s">
        <v>0</v>
      </c>
      <c r="H1446" t="s">
        <v>0</v>
      </c>
      <c r="I1446" t="s">
        <v>6790</v>
      </c>
      <c r="J1446" s="6">
        <v>3119787</v>
      </c>
      <c r="K1446" s="3">
        <v>3120125</v>
      </c>
      <c r="L1446" s="3">
        <f t="shared" si="111"/>
        <v>140</v>
      </c>
      <c r="N1446">
        <f t="shared" si="112"/>
        <v>0</v>
      </c>
      <c r="O1446">
        <f t="shared" si="113"/>
        <v>0</v>
      </c>
      <c r="P1446">
        <f t="shared" si="114"/>
        <v>2</v>
      </c>
      <c r="R1446">
        <f t="shared" si="110"/>
        <v>1</v>
      </c>
    </row>
    <row r="1447" spans="1:18" x14ac:dyDescent="0.25">
      <c r="A1447" t="s">
        <v>6226</v>
      </c>
      <c r="B1447" t="s">
        <v>0</v>
      </c>
      <c r="C1447">
        <v>414</v>
      </c>
      <c r="D1447">
        <v>110674096</v>
      </c>
      <c r="E1447" t="s">
        <v>6227</v>
      </c>
      <c r="F1447" t="s">
        <v>6228</v>
      </c>
      <c r="G1447" t="s">
        <v>0</v>
      </c>
      <c r="H1447" t="s">
        <v>0</v>
      </c>
      <c r="I1447" t="s">
        <v>8219</v>
      </c>
      <c r="J1447" s="6">
        <v>3120233</v>
      </c>
      <c r="K1447" s="3">
        <v>3121477</v>
      </c>
      <c r="L1447" s="3">
        <f t="shared" si="111"/>
        <v>108</v>
      </c>
      <c r="N1447">
        <f t="shared" si="112"/>
        <v>0</v>
      </c>
      <c r="O1447">
        <f t="shared" si="113"/>
        <v>0</v>
      </c>
      <c r="P1447">
        <f t="shared" si="114"/>
        <v>3</v>
      </c>
      <c r="R1447">
        <f t="shared" si="110"/>
        <v>0</v>
      </c>
    </row>
    <row r="1448" spans="1:18" x14ac:dyDescent="0.25">
      <c r="A1448" t="s">
        <v>6229</v>
      </c>
      <c r="B1448" t="s">
        <v>0</v>
      </c>
      <c r="C1448">
        <v>865</v>
      </c>
      <c r="D1448">
        <v>110673221</v>
      </c>
      <c r="E1448" t="s">
        <v>6230</v>
      </c>
      <c r="F1448" t="s">
        <v>6231</v>
      </c>
      <c r="G1448" t="s">
        <v>0</v>
      </c>
      <c r="H1448" t="s">
        <v>0</v>
      </c>
      <c r="I1448" t="s">
        <v>8220</v>
      </c>
      <c r="J1448" s="6">
        <v>3121625</v>
      </c>
      <c r="K1448" s="3">
        <v>3124222</v>
      </c>
      <c r="L1448" s="3">
        <f t="shared" si="111"/>
        <v>148</v>
      </c>
      <c r="N1448">
        <f t="shared" si="112"/>
        <v>0</v>
      </c>
      <c r="O1448">
        <f t="shared" si="113"/>
        <v>0</v>
      </c>
      <c r="P1448">
        <f t="shared" si="114"/>
        <v>4</v>
      </c>
      <c r="R1448">
        <f t="shared" si="110"/>
        <v>1</v>
      </c>
    </row>
    <row r="1449" spans="1:18" x14ac:dyDescent="0.25">
      <c r="A1449" t="s">
        <v>6232</v>
      </c>
      <c r="B1449" t="s">
        <v>0</v>
      </c>
      <c r="C1449">
        <v>172</v>
      </c>
      <c r="D1449">
        <v>110676085</v>
      </c>
      <c r="E1449" t="s">
        <v>0</v>
      </c>
      <c r="F1449" t="s">
        <v>6233</v>
      </c>
      <c r="G1449" t="s">
        <v>0</v>
      </c>
      <c r="H1449" t="s">
        <v>0</v>
      </c>
      <c r="I1449" t="s">
        <v>8221</v>
      </c>
      <c r="J1449" s="6">
        <v>3124651</v>
      </c>
      <c r="K1449" s="3">
        <v>3125169</v>
      </c>
      <c r="L1449" s="3">
        <f t="shared" si="111"/>
        <v>429</v>
      </c>
      <c r="N1449">
        <f t="shared" si="112"/>
        <v>0</v>
      </c>
      <c r="O1449">
        <f t="shared" si="113"/>
        <v>0</v>
      </c>
      <c r="P1449">
        <f t="shared" si="114"/>
        <v>0</v>
      </c>
      <c r="R1449">
        <f t="shared" si="110"/>
        <v>1</v>
      </c>
    </row>
    <row r="1450" spans="1:18" x14ac:dyDescent="0.25">
      <c r="A1450" t="s">
        <v>6234</v>
      </c>
      <c r="B1450" t="s">
        <v>0</v>
      </c>
      <c r="C1450">
        <v>192</v>
      </c>
      <c r="D1450">
        <v>110674716</v>
      </c>
      <c r="E1450" t="s">
        <v>0</v>
      </c>
      <c r="F1450" t="s">
        <v>6235</v>
      </c>
      <c r="G1450" t="s">
        <v>0</v>
      </c>
      <c r="H1450" t="s">
        <v>0</v>
      </c>
      <c r="I1450" t="s">
        <v>8222</v>
      </c>
      <c r="J1450" s="6">
        <v>3125181</v>
      </c>
      <c r="K1450" s="3">
        <v>3125759</v>
      </c>
      <c r="L1450" s="3">
        <f t="shared" si="111"/>
        <v>12</v>
      </c>
      <c r="N1450">
        <f t="shared" si="112"/>
        <v>1</v>
      </c>
      <c r="O1450">
        <f t="shared" si="113"/>
        <v>1</v>
      </c>
      <c r="P1450">
        <f t="shared" si="114"/>
        <v>1</v>
      </c>
      <c r="R1450">
        <f t="shared" si="110"/>
        <v>0</v>
      </c>
    </row>
    <row r="1451" spans="1:18" x14ac:dyDescent="0.25">
      <c r="A1451" t="s">
        <v>6238</v>
      </c>
      <c r="B1451" t="s">
        <v>0</v>
      </c>
      <c r="C1451">
        <v>455</v>
      </c>
      <c r="D1451">
        <v>110673802</v>
      </c>
      <c r="E1451" t="s">
        <v>0</v>
      </c>
      <c r="F1451" t="s">
        <v>6239</v>
      </c>
      <c r="G1451" t="s">
        <v>0</v>
      </c>
      <c r="H1451" t="s">
        <v>0</v>
      </c>
      <c r="I1451" t="s">
        <v>6974</v>
      </c>
      <c r="J1451" s="6">
        <v>3126093</v>
      </c>
      <c r="K1451" s="3">
        <v>3127460</v>
      </c>
      <c r="L1451" s="3">
        <f t="shared" si="111"/>
        <v>334</v>
      </c>
      <c r="N1451">
        <f t="shared" si="112"/>
        <v>0</v>
      </c>
      <c r="O1451">
        <f t="shared" si="113"/>
        <v>0</v>
      </c>
      <c r="P1451">
        <f t="shared" si="114"/>
        <v>0</v>
      </c>
      <c r="R1451">
        <f t="shared" si="110"/>
        <v>2</v>
      </c>
    </row>
    <row r="1452" spans="1:18" x14ac:dyDescent="0.25">
      <c r="A1452" t="s">
        <v>6240</v>
      </c>
      <c r="B1452" t="s">
        <v>0</v>
      </c>
      <c r="C1452">
        <v>210</v>
      </c>
      <c r="D1452">
        <v>110674923</v>
      </c>
      <c r="E1452" t="s">
        <v>0</v>
      </c>
      <c r="F1452" t="s">
        <v>6241</v>
      </c>
      <c r="G1452" t="s">
        <v>0</v>
      </c>
      <c r="H1452" t="s">
        <v>0</v>
      </c>
      <c r="I1452" t="s">
        <v>6793</v>
      </c>
      <c r="J1452" s="6">
        <v>3127649</v>
      </c>
      <c r="K1452" s="3">
        <v>3128281</v>
      </c>
      <c r="L1452" s="3">
        <f t="shared" si="111"/>
        <v>189</v>
      </c>
      <c r="N1452">
        <f t="shared" si="112"/>
        <v>0</v>
      </c>
      <c r="O1452">
        <f t="shared" si="113"/>
        <v>0</v>
      </c>
      <c r="P1452">
        <f t="shared" si="114"/>
        <v>1</v>
      </c>
      <c r="R1452">
        <f t="shared" si="110"/>
        <v>0</v>
      </c>
    </row>
    <row r="1453" spans="1:18" x14ac:dyDescent="0.25">
      <c r="A1453" t="s">
        <v>6242</v>
      </c>
      <c r="B1453" t="s">
        <v>0</v>
      </c>
      <c r="C1453">
        <v>230</v>
      </c>
      <c r="D1453">
        <v>110675032</v>
      </c>
      <c r="E1453" t="s">
        <v>0</v>
      </c>
      <c r="F1453" t="s">
        <v>6243</v>
      </c>
      <c r="G1453" t="s">
        <v>0</v>
      </c>
      <c r="H1453" t="s">
        <v>0</v>
      </c>
      <c r="I1453" t="s">
        <v>8223</v>
      </c>
      <c r="J1453" s="6">
        <v>3128394</v>
      </c>
      <c r="K1453" s="3">
        <v>3129086</v>
      </c>
      <c r="L1453" s="3">
        <f t="shared" si="111"/>
        <v>113</v>
      </c>
      <c r="N1453">
        <f t="shared" si="112"/>
        <v>0</v>
      </c>
      <c r="O1453">
        <f t="shared" si="113"/>
        <v>0</v>
      </c>
      <c r="P1453">
        <f t="shared" si="114"/>
        <v>2</v>
      </c>
      <c r="R1453">
        <f t="shared" si="110"/>
        <v>2</v>
      </c>
    </row>
    <row r="1454" spans="1:18" x14ac:dyDescent="0.25">
      <c r="A1454" t="s">
        <v>6244</v>
      </c>
      <c r="B1454" t="s">
        <v>0</v>
      </c>
      <c r="C1454">
        <v>142</v>
      </c>
      <c r="D1454">
        <v>110674289</v>
      </c>
      <c r="E1454" t="s">
        <v>0</v>
      </c>
      <c r="F1454" t="s">
        <v>6245</v>
      </c>
      <c r="G1454" t="s">
        <v>0</v>
      </c>
      <c r="H1454" t="s">
        <v>0</v>
      </c>
      <c r="I1454" t="s">
        <v>6796</v>
      </c>
      <c r="J1454" s="6">
        <v>3129090</v>
      </c>
      <c r="K1454" s="3">
        <v>3129518</v>
      </c>
      <c r="L1454" s="3">
        <f t="shared" si="111"/>
        <v>4</v>
      </c>
      <c r="N1454">
        <f t="shared" si="112"/>
        <v>1</v>
      </c>
      <c r="O1454">
        <f t="shared" si="113"/>
        <v>1</v>
      </c>
      <c r="P1454">
        <f t="shared" si="114"/>
        <v>3</v>
      </c>
      <c r="R1454">
        <f t="shared" si="110"/>
        <v>1</v>
      </c>
    </row>
    <row r="1455" spans="1:18" x14ac:dyDescent="0.25">
      <c r="A1455" t="s">
        <v>6246</v>
      </c>
      <c r="B1455" t="s">
        <v>0</v>
      </c>
      <c r="C1455">
        <v>332</v>
      </c>
      <c r="D1455">
        <v>110673884</v>
      </c>
      <c r="E1455" t="s">
        <v>0</v>
      </c>
      <c r="F1455" t="s">
        <v>6247</v>
      </c>
      <c r="G1455" t="s">
        <v>0</v>
      </c>
      <c r="H1455" t="s">
        <v>0</v>
      </c>
      <c r="I1455" t="s">
        <v>8224</v>
      </c>
      <c r="J1455" s="6">
        <v>3129623</v>
      </c>
      <c r="K1455" s="3">
        <v>3130621</v>
      </c>
      <c r="L1455" s="3">
        <f t="shared" si="111"/>
        <v>105</v>
      </c>
      <c r="N1455">
        <f t="shared" si="112"/>
        <v>0</v>
      </c>
      <c r="O1455">
        <f t="shared" si="113"/>
        <v>0</v>
      </c>
      <c r="P1455">
        <f t="shared" si="114"/>
        <v>4</v>
      </c>
      <c r="R1455">
        <f t="shared" si="110"/>
        <v>2</v>
      </c>
    </row>
    <row r="1456" spans="1:18" x14ac:dyDescent="0.25">
      <c r="A1456" t="s">
        <v>6250</v>
      </c>
      <c r="B1456" t="s">
        <v>0</v>
      </c>
      <c r="C1456">
        <v>1039</v>
      </c>
      <c r="D1456">
        <v>110674804</v>
      </c>
      <c r="E1456" t="s">
        <v>6251</v>
      </c>
      <c r="F1456" t="s">
        <v>6252</v>
      </c>
      <c r="G1456" t="s">
        <v>0</v>
      </c>
      <c r="H1456" t="s">
        <v>0</v>
      </c>
      <c r="I1456" t="s">
        <v>8226</v>
      </c>
      <c r="J1456" s="6">
        <v>3131328</v>
      </c>
      <c r="K1456" s="3">
        <v>3134447</v>
      </c>
      <c r="L1456" s="3">
        <f t="shared" si="111"/>
        <v>707</v>
      </c>
      <c r="N1456">
        <f t="shared" si="112"/>
        <v>0</v>
      </c>
      <c r="O1456">
        <f t="shared" si="113"/>
        <v>0</v>
      </c>
      <c r="P1456">
        <f t="shared" si="114"/>
        <v>0</v>
      </c>
      <c r="R1456">
        <f t="shared" si="110"/>
        <v>1</v>
      </c>
    </row>
    <row r="1457" spans="1:18" x14ac:dyDescent="0.25">
      <c r="A1457" t="s">
        <v>6255</v>
      </c>
      <c r="B1457" t="s">
        <v>0</v>
      </c>
      <c r="C1457">
        <v>202</v>
      </c>
      <c r="D1457">
        <v>110673536</v>
      </c>
      <c r="E1457" t="s">
        <v>0</v>
      </c>
      <c r="F1457" t="s">
        <v>6256</v>
      </c>
      <c r="G1457" t="s">
        <v>0</v>
      </c>
      <c r="H1457" t="s">
        <v>0</v>
      </c>
      <c r="I1457" t="s">
        <v>6796</v>
      </c>
      <c r="J1457" s="6">
        <v>3135494</v>
      </c>
      <c r="K1457" s="3">
        <v>3136102</v>
      </c>
      <c r="L1457" s="3">
        <f t="shared" si="111"/>
        <v>1047</v>
      </c>
      <c r="N1457">
        <f t="shared" si="112"/>
        <v>0</v>
      </c>
      <c r="O1457">
        <f t="shared" si="113"/>
        <v>0</v>
      </c>
      <c r="P1457">
        <f t="shared" si="114"/>
        <v>0</v>
      </c>
      <c r="R1457">
        <f t="shared" si="110"/>
        <v>1</v>
      </c>
    </row>
    <row r="1458" spans="1:18" x14ac:dyDescent="0.25">
      <c r="A1458" t="s">
        <v>6257</v>
      </c>
      <c r="B1458" t="s">
        <v>0</v>
      </c>
      <c r="C1458">
        <v>642</v>
      </c>
      <c r="D1458">
        <v>110675238</v>
      </c>
      <c r="E1458" t="s">
        <v>0</v>
      </c>
      <c r="F1458" t="s">
        <v>6258</v>
      </c>
      <c r="G1458" t="s">
        <v>0</v>
      </c>
      <c r="H1458" t="s">
        <v>0</v>
      </c>
      <c r="I1458" t="s">
        <v>6857</v>
      </c>
      <c r="J1458" s="6">
        <v>3136266</v>
      </c>
      <c r="K1458" s="3">
        <v>3138194</v>
      </c>
      <c r="L1458" s="3">
        <f t="shared" si="111"/>
        <v>164</v>
      </c>
      <c r="N1458">
        <f t="shared" si="112"/>
        <v>0</v>
      </c>
      <c r="O1458">
        <f t="shared" si="113"/>
        <v>0</v>
      </c>
      <c r="P1458">
        <f t="shared" si="114"/>
        <v>1</v>
      </c>
      <c r="R1458">
        <f t="shared" si="110"/>
        <v>0</v>
      </c>
    </row>
    <row r="1459" spans="1:18" x14ac:dyDescent="0.25">
      <c r="A1459" t="s">
        <v>6259</v>
      </c>
      <c r="B1459" t="s">
        <v>0</v>
      </c>
      <c r="C1459">
        <v>201</v>
      </c>
      <c r="D1459">
        <v>110674002</v>
      </c>
      <c r="E1459" t="s">
        <v>0</v>
      </c>
      <c r="F1459" t="s">
        <v>6260</v>
      </c>
      <c r="G1459" t="s">
        <v>0</v>
      </c>
      <c r="H1459" t="s">
        <v>0</v>
      </c>
      <c r="I1459" t="s">
        <v>6793</v>
      </c>
      <c r="J1459" s="6">
        <v>3138325</v>
      </c>
      <c r="K1459" s="3">
        <v>3138930</v>
      </c>
      <c r="L1459" s="3">
        <f t="shared" si="111"/>
        <v>131</v>
      </c>
      <c r="N1459">
        <f t="shared" si="112"/>
        <v>0</v>
      </c>
      <c r="O1459">
        <f t="shared" si="113"/>
        <v>0</v>
      </c>
      <c r="P1459">
        <f t="shared" si="114"/>
        <v>2</v>
      </c>
      <c r="R1459">
        <f t="shared" si="110"/>
        <v>0</v>
      </c>
    </row>
    <row r="1460" spans="1:18" x14ac:dyDescent="0.25">
      <c r="A1460" t="s">
        <v>6261</v>
      </c>
      <c r="B1460" t="s">
        <v>0</v>
      </c>
      <c r="C1460">
        <v>221</v>
      </c>
      <c r="D1460">
        <v>110673633</v>
      </c>
      <c r="E1460" t="s">
        <v>6262</v>
      </c>
      <c r="F1460" t="s">
        <v>6263</v>
      </c>
      <c r="G1460" t="s">
        <v>0</v>
      </c>
      <c r="H1460" t="s">
        <v>0</v>
      </c>
      <c r="I1460" t="s">
        <v>8228</v>
      </c>
      <c r="J1460" s="6">
        <v>3138930</v>
      </c>
      <c r="K1460" s="3">
        <v>3139595</v>
      </c>
      <c r="L1460" s="3">
        <f t="shared" si="111"/>
        <v>0</v>
      </c>
      <c r="N1460">
        <f t="shared" si="112"/>
        <v>1</v>
      </c>
      <c r="O1460">
        <f t="shared" si="113"/>
        <v>1</v>
      </c>
      <c r="P1460">
        <f t="shared" si="114"/>
        <v>3</v>
      </c>
      <c r="R1460">
        <f t="shared" si="110"/>
        <v>2</v>
      </c>
    </row>
    <row r="1461" spans="1:18" x14ac:dyDescent="0.25">
      <c r="A1461" t="s">
        <v>6264</v>
      </c>
      <c r="B1461" t="s">
        <v>0</v>
      </c>
      <c r="C1461">
        <v>104</v>
      </c>
      <c r="D1461">
        <v>110674266</v>
      </c>
      <c r="E1461" t="s">
        <v>0</v>
      </c>
      <c r="F1461" t="s">
        <v>6265</v>
      </c>
      <c r="G1461" t="s">
        <v>0</v>
      </c>
      <c r="H1461" t="s">
        <v>0</v>
      </c>
      <c r="I1461" t="s">
        <v>6796</v>
      </c>
      <c r="J1461" s="6">
        <v>3140020</v>
      </c>
      <c r="K1461" s="3">
        <v>3140334</v>
      </c>
      <c r="L1461" s="3">
        <f t="shared" si="111"/>
        <v>425</v>
      </c>
      <c r="N1461">
        <f t="shared" si="112"/>
        <v>0</v>
      </c>
      <c r="O1461">
        <f t="shared" si="113"/>
        <v>0</v>
      </c>
      <c r="P1461">
        <f t="shared" si="114"/>
        <v>0</v>
      </c>
      <c r="R1461">
        <f t="shared" si="110"/>
        <v>2</v>
      </c>
    </row>
    <row r="1462" spans="1:18" x14ac:dyDescent="0.25">
      <c r="A1462" t="s">
        <v>6268</v>
      </c>
      <c r="B1462" t="s">
        <v>0</v>
      </c>
      <c r="C1462">
        <v>115</v>
      </c>
      <c r="D1462">
        <v>110675537</v>
      </c>
      <c r="E1462" t="s">
        <v>0</v>
      </c>
      <c r="F1462" t="s">
        <v>6269</v>
      </c>
      <c r="G1462" t="s">
        <v>0</v>
      </c>
      <c r="H1462" t="s">
        <v>0</v>
      </c>
      <c r="I1462" t="s">
        <v>6790</v>
      </c>
      <c r="J1462" s="6">
        <v>3142044</v>
      </c>
      <c r="K1462" s="3">
        <v>3142391</v>
      </c>
      <c r="L1462" s="3">
        <f t="shared" si="111"/>
        <v>1710</v>
      </c>
      <c r="N1462">
        <f t="shared" si="112"/>
        <v>0</v>
      </c>
      <c r="O1462">
        <f t="shared" si="113"/>
        <v>0</v>
      </c>
      <c r="P1462">
        <f t="shared" si="114"/>
        <v>0</v>
      </c>
      <c r="R1462">
        <f t="shared" si="110"/>
        <v>1</v>
      </c>
    </row>
    <row r="1463" spans="1:18" x14ac:dyDescent="0.25">
      <c r="A1463" t="s">
        <v>6270</v>
      </c>
      <c r="B1463" t="s">
        <v>0</v>
      </c>
      <c r="C1463">
        <v>417</v>
      </c>
      <c r="D1463">
        <v>110673809</v>
      </c>
      <c r="E1463" t="s">
        <v>0</v>
      </c>
      <c r="F1463" t="s">
        <v>6271</v>
      </c>
      <c r="G1463" t="s">
        <v>0</v>
      </c>
      <c r="H1463" t="s">
        <v>0</v>
      </c>
      <c r="I1463" t="s">
        <v>8048</v>
      </c>
      <c r="J1463" s="6">
        <v>3142394</v>
      </c>
      <c r="K1463" s="3">
        <v>3143647</v>
      </c>
      <c r="L1463" s="3">
        <f t="shared" si="111"/>
        <v>3</v>
      </c>
      <c r="N1463">
        <f t="shared" si="112"/>
        <v>1</v>
      </c>
      <c r="O1463">
        <f t="shared" si="113"/>
        <v>1</v>
      </c>
      <c r="P1463">
        <f t="shared" si="114"/>
        <v>1</v>
      </c>
      <c r="R1463">
        <f t="shared" si="110"/>
        <v>0</v>
      </c>
    </row>
    <row r="1464" spans="1:18" x14ac:dyDescent="0.25">
      <c r="A1464" t="s">
        <v>6272</v>
      </c>
      <c r="B1464" t="s">
        <v>0</v>
      </c>
      <c r="C1464">
        <v>476</v>
      </c>
      <c r="D1464">
        <v>110674615</v>
      </c>
      <c r="E1464" t="s">
        <v>0</v>
      </c>
      <c r="F1464" t="s">
        <v>6273</v>
      </c>
      <c r="G1464" t="s">
        <v>0</v>
      </c>
      <c r="H1464" t="s">
        <v>0</v>
      </c>
      <c r="I1464" t="s">
        <v>6794</v>
      </c>
      <c r="J1464" s="6">
        <v>3143660</v>
      </c>
      <c r="K1464" s="3">
        <v>3145090</v>
      </c>
      <c r="L1464" s="3">
        <f t="shared" si="111"/>
        <v>13</v>
      </c>
      <c r="N1464">
        <f t="shared" si="112"/>
        <v>2</v>
      </c>
      <c r="O1464">
        <f t="shared" si="113"/>
        <v>2</v>
      </c>
      <c r="P1464">
        <f t="shared" si="114"/>
        <v>2</v>
      </c>
      <c r="R1464">
        <f t="shared" si="110"/>
        <v>2</v>
      </c>
    </row>
    <row r="1465" spans="1:18" x14ac:dyDescent="0.25">
      <c r="A1465" t="s">
        <v>6274</v>
      </c>
      <c r="B1465" t="s">
        <v>0</v>
      </c>
      <c r="C1465">
        <v>500</v>
      </c>
      <c r="D1465">
        <v>110673777</v>
      </c>
      <c r="E1465" t="s">
        <v>6275</v>
      </c>
      <c r="F1465" t="s">
        <v>6276</v>
      </c>
      <c r="G1465" t="s">
        <v>0</v>
      </c>
      <c r="H1465" t="s">
        <v>0</v>
      </c>
      <c r="I1465" t="s">
        <v>8229</v>
      </c>
      <c r="J1465" s="6">
        <v>3145256</v>
      </c>
      <c r="K1465" s="3">
        <v>3146758</v>
      </c>
      <c r="L1465" s="3">
        <f t="shared" si="111"/>
        <v>166</v>
      </c>
      <c r="N1465">
        <f t="shared" si="112"/>
        <v>0</v>
      </c>
      <c r="O1465">
        <f t="shared" si="113"/>
        <v>0</v>
      </c>
      <c r="P1465">
        <f t="shared" si="114"/>
        <v>3</v>
      </c>
      <c r="R1465">
        <f t="shared" si="110"/>
        <v>2</v>
      </c>
    </row>
    <row r="1466" spans="1:18" x14ac:dyDescent="0.25">
      <c r="A1466" t="s">
        <v>6277</v>
      </c>
      <c r="B1466" t="s">
        <v>0</v>
      </c>
      <c r="C1466">
        <v>186</v>
      </c>
      <c r="D1466">
        <v>110674570</v>
      </c>
      <c r="E1466" t="s">
        <v>6278</v>
      </c>
      <c r="F1466" t="s">
        <v>6279</v>
      </c>
      <c r="G1466" t="s">
        <v>0</v>
      </c>
      <c r="H1466" t="s">
        <v>0</v>
      </c>
      <c r="I1466" t="s">
        <v>8230</v>
      </c>
      <c r="J1466" s="6">
        <v>3146778</v>
      </c>
      <c r="K1466" s="3">
        <v>3147338</v>
      </c>
      <c r="L1466" s="3">
        <f t="shared" si="111"/>
        <v>20</v>
      </c>
      <c r="N1466">
        <f t="shared" si="112"/>
        <v>1</v>
      </c>
      <c r="O1466">
        <f t="shared" si="113"/>
        <v>1</v>
      </c>
      <c r="P1466">
        <f t="shared" si="114"/>
        <v>4</v>
      </c>
      <c r="R1466">
        <f t="shared" si="110"/>
        <v>0</v>
      </c>
    </row>
    <row r="1467" spans="1:18" x14ac:dyDescent="0.25">
      <c r="A1467" t="s">
        <v>6280</v>
      </c>
      <c r="B1467" t="s">
        <v>0</v>
      </c>
      <c r="C1467">
        <v>235</v>
      </c>
      <c r="D1467">
        <v>110675041</v>
      </c>
      <c r="E1467" t="s">
        <v>6281</v>
      </c>
      <c r="F1467" t="s">
        <v>6282</v>
      </c>
      <c r="G1467" t="s">
        <v>0</v>
      </c>
      <c r="H1467" t="s">
        <v>0</v>
      </c>
      <c r="I1467" t="s">
        <v>8231</v>
      </c>
      <c r="J1467" s="6">
        <v>3147380</v>
      </c>
      <c r="K1467" s="3">
        <v>3148087</v>
      </c>
      <c r="L1467" s="3">
        <f t="shared" si="111"/>
        <v>42</v>
      </c>
      <c r="N1467">
        <f t="shared" si="112"/>
        <v>2</v>
      </c>
      <c r="O1467">
        <f t="shared" si="113"/>
        <v>2</v>
      </c>
      <c r="P1467">
        <f t="shared" si="114"/>
        <v>5</v>
      </c>
      <c r="R1467">
        <f t="shared" si="110"/>
        <v>1</v>
      </c>
    </row>
    <row r="1468" spans="1:18" x14ac:dyDescent="0.25">
      <c r="A1468" t="s">
        <v>6283</v>
      </c>
      <c r="B1468" t="s">
        <v>0</v>
      </c>
      <c r="C1468">
        <v>38</v>
      </c>
      <c r="D1468">
        <v>110675918</v>
      </c>
      <c r="E1468" t="s">
        <v>0</v>
      </c>
      <c r="F1468" t="s">
        <v>6284</v>
      </c>
      <c r="G1468" t="s">
        <v>0</v>
      </c>
      <c r="H1468" t="s">
        <v>0</v>
      </c>
      <c r="I1468" t="s">
        <v>6796</v>
      </c>
      <c r="J1468" s="6">
        <v>3148162</v>
      </c>
      <c r="K1468" s="3">
        <v>3148278</v>
      </c>
      <c r="L1468" s="3">
        <f t="shared" si="111"/>
        <v>75</v>
      </c>
      <c r="N1468">
        <f t="shared" si="112"/>
        <v>0</v>
      </c>
      <c r="O1468">
        <f t="shared" si="113"/>
        <v>3</v>
      </c>
      <c r="P1468">
        <f t="shared" si="114"/>
        <v>6</v>
      </c>
      <c r="R1468">
        <f t="shared" si="110"/>
        <v>2</v>
      </c>
    </row>
    <row r="1469" spans="1:18" x14ac:dyDescent="0.25">
      <c r="A1469" t="s">
        <v>6285</v>
      </c>
      <c r="B1469" t="s">
        <v>0</v>
      </c>
      <c r="C1469">
        <v>147</v>
      </c>
      <c r="D1469">
        <v>110674994</v>
      </c>
      <c r="E1469" t="s">
        <v>0</v>
      </c>
      <c r="F1469" t="s">
        <v>6286</v>
      </c>
      <c r="G1469" t="s">
        <v>0</v>
      </c>
      <c r="H1469" t="s">
        <v>0</v>
      </c>
      <c r="I1469" t="s">
        <v>6853</v>
      </c>
      <c r="J1469" s="6">
        <v>3148353</v>
      </c>
      <c r="K1469" s="3">
        <v>3148796</v>
      </c>
      <c r="L1469" s="3">
        <f t="shared" si="111"/>
        <v>75</v>
      </c>
      <c r="N1469">
        <f t="shared" si="112"/>
        <v>0</v>
      </c>
      <c r="O1469">
        <f t="shared" si="113"/>
        <v>4</v>
      </c>
      <c r="P1469">
        <f t="shared" si="114"/>
        <v>7</v>
      </c>
      <c r="R1469">
        <f t="shared" si="110"/>
        <v>0</v>
      </c>
    </row>
    <row r="1470" spans="1:18" x14ac:dyDescent="0.25">
      <c r="A1470" t="s">
        <v>6287</v>
      </c>
      <c r="B1470" t="s">
        <v>0</v>
      </c>
      <c r="C1470">
        <v>247</v>
      </c>
      <c r="D1470">
        <v>110676021</v>
      </c>
      <c r="E1470" t="s">
        <v>6288</v>
      </c>
      <c r="F1470" t="s">
        <v>6289</v>
      </c>
      <c r="G1470" t="s">
        <v>0</v>
      </c>
      <c r="H1470" t="s">
        <v>0</v>
      </c>
      <c r="I1470" t="s">
        <v>8232</v>
      </c>
      <c r="J1470" s="6">
        <v>3149057</v>
      </c>
      <c r="K1470" s="3">
        <v>3149800</v>
      </c>
      <c r="L1470" s="3">
        <f t="shared" si="111"/>
        <v>261</v>
      </c>
      <c r="N1470">
        <f t="shared" si="112"/>
        <v>0</v>
      </c>
      <c r="O1470">
        <f t="shared" si="113"/>
        <v>0</v>
      </c>
      <c r="P1470">
        <f t="shared" si="114"/>
        <v>0</v>
      </c>
      <c r="R1470">
        <f t="shared" si="110"/>
        <v>1</v>
      </c>
    </row>
    <row r="1471" spans="1:18" x14ac:dyDescent="0.25">
      <c r="A1471" t="s">
        <v>6290</v>
      </c>
      <c r="B1471" t="s">
        <v>0</v>
      </c>
      <c r="C1471">
        <v>311</v>
      </c>
      <c r="D1471">
        <v>110673562</v>
      </c>
      <c r="E1471" t="s">
        <v>0</v>
      </c>
      <c r="F1471" t="s">
        <v>6291</v>
      </c>
      <c r="G1471" t="s">
        <v>0</v>
      </c>
      <c r="H1471" t="s">
        <v>0</v>
      </c>
      <c r="I1471" t="s">
        <v>8233</v>
      </c>
      <c r="J1471" s="6">
        <v>3149827</v>
      </c>
      <c r="K1471" s="3">
        <v>3150762</v>
      </c>
      <c r="L1471" s="3">
        <f t="shared" si="111"/>
        <v>27</v>
      </c>
      <c r="N1471">
        <f t="shared" si="112"/>
        <v>1</v>
      </c>
      <c r="O1471">
        <f t="shared" si="113"/>
        <v>1</v>
      </c>
      <c r="P1471">
        <f t="shared" si="114"/>
        <v>1</v>
      </c>
      <c r="R1471">
        <f t="shared" si="110"/>
        <v>2</v>
      </c>
    </row>
    <row r="1472" spans="1:18" x14ac:dyDescent="0.25">
      <c r="A1472" t="s">
        <v>6292</v>
      </c>
      <c r="B1472" t="s">
        <v>0</v>
      </c>
      <c r="C1472">
        <v>361</v>
      </c>
      <c r="D1472">
        <v>110674374</v>
      </c>
      <c r="E1472" t="s">
        <v>0</v>
      </c>
      <c r="F1472" t="s">
        <v>6293</v>
      </c>
      <c r="G1472" t="s">
        <v>0</v>
      </c>
      <c r="H1472" t="s">
        <v>0</v>
      </c>
      <c r="I1472" t="s">
        <v>6812</v>
      </c>
      <c r="J1472" s="6">
        <v>3150855</v>
      </c>
      <c r="K1472" s="3">
        <v>3151940</v>
      </c>
      <c r="L1472" s="3">
        <f t="shared" si="111"/>
        <v>93</v>
      </c>
      <c r="N1472">
        <f t="shared" si="112"/>
        <v>0</v>
      </c>
      <c r="O1472">
        <f t="shared" si="113"/>
        <v>2</v>
      </c>
      <c r="P1472">
        <f t="shared" si="114"/>
        <v>2</v>
      </c>
      <c r="R1472">
        <f t="shared" si="110"/>
        <v>1</v>
      </c>
    </row>
    <row r="1473" spans="1:18" x14ac:dyDescent="0.25">
      <c r="A1473" t="s">
        <v>6296</v>
      </c>
      <c r="B1473" t="s">
        <v>0</v>
      </c>
      <c r="C1473">
        <v>438</v>
      </c>
      <c r="D1473">
        <v>110675663</v>
      </c>
      <c r="E1473" t="s">
        <v>6297</v>
      </c>
      <c r="F1473" t="s">
        <v>6298</v>
      </c>
      <c r="G1473" t="s">
        <v>0</v>
      </c>
      <c r="H1473" t="s">
        <v>0</v>
      </c>
      <c r="I1473" t="s">
        <v>8234</v>
      </c>
      <c r="J1473" s="6">
        <v>3153204</v>
      </c>
      <c r="K1473" s="3">
        <v>3154520</v>
      </c>
      <c r="L1473" s="3">
        <f t="shared" si="111"/>
        <v>1264</v>
      </c>
      <c r="N1473">
        <f t="shared" si="112"/>
        <v>0</v>
      </c>
      <c r="O1473">
        <f t="shared" si="113"/>
        <v>0</v>
      </c>
      <c r="P1473">
        <f t="shared" si="114"/>
        <v>0</v>
      </c>
      <c r="R1473">
        <f t="shared" si="110"/>
        <v>0</v>
      </c>
    </row>
    <row r="1474" spans="1:18" x14ac:dyDescent="0.25">
      <c r="A1474" t="s">
        <v>6299</v>
      </c>
      <c r="B1474" t="s">
        <v>0</v>
      </c>
      <c r="C1474">
        <v>582</v>
      </c>
      <c r="D1474">
        <v>110674755</v>
      </c>
      <c r="E1474" t="s">
        <v>6300</v>
      </c>
      <c r="F1474" t="s">
        <v>6301</v>
      </c>
      <c r="G1474" t="s">
        <v>0</v>
      </c>
      <c r="H1474" t="s">
        <v>0</v>
      </c>
      <c r="I1474" t="s">
        <v>8235</v>
      </c>
      <c r="J1474" s="6">
        <v>3154643</v>
      </c>
      <c r="K1474" s="3">
        <v>3156391</v>
      </c>
      <c r="L1474" s="3">
        <f t="shared" si="111"/>
        <v>123</v>
      </c>
      <c r="N1474">
        <f t="shared" si="112"/>
        <v>0</v>
      </c>
      <c r="O1474">
        <f t="shared" si="113"/>
        <v>0</v>
      </c>
      <c r="P1474">
        <f t="shared" si="114"/>
        <v>1</v>
      </c>
      <c r="R1474">
        <f t="shared" si="110"/>
        <v>0</v>
      </c>
    </row>
    <row r="1475" spans="1:18" x14ac:dyDescent="0.25">
      <c r="A1475" t="s">
        <v>6302</v>
      </c>
      <c r="B1475" t="s">
        <v>0</v>
      </c>
      <c r="C1475">
        <v>565</v>
      </c>
      <c r="D1475">
        <v>110675405</v>
      </c>
      <c r="E1475" t="s">
        <v>6303</v>
      </c>
      <c r="F1475" t="s">
        <v>6304</v>
      </c>
      <c r="G1475" t="s">
        <v>0</v>
      </c>
      <c r="H1475" t="s">
        <v>0</v>
      </c>
      <c r="I1475" t="s">
        <v>8236</v>
      </c>
      <c r="J1475" s="6">
        <v>3156394</v>
      </c>
      <c r="K1475" s="3">
        <v>3158091</v>
      </c>
      <c r="L1475" s="3">
        <f t="shared" si="111"/>
        <v>3</v>
      </c>
      <c r="N1475">
        <f t="shared" si="112"/>
        <v>1</v>
      </c>
      <c r="O1475">
        <f t="shared" si="113"/>
        <v>1</v>
      </c>
      <c r="P1475">
        <f t="shared" si="114"/>
        <v>2</v>
      </c>
      <c r="R1475">
        <f t="shared" ref="R1475:R1538" si="115">MOD(C1475,3)</f>
        <v>1</v>
      </c>
    </row>
    <row r="1476" spans="1:18" x14ac:dyDescent="0.25">
      <c r="A1476" t="s">
        <v>6305</v>
      </c>
      <c r="B1476" t="s">
        <v>0</v>
      </c>
      <c r="C1476">
        <v>578</v>
      </c>
      <c r="D1476">
        <v>110676082</v>
      </c>
      <c r="E1476" t="s">
        <v>6306</v>
      </c>
      <c r="F1476" t="s">
        <v>6307</v>
      </c>
      <c r="G1476" t="s">
        <v>0</v>
      </c>
      <c r="H1476" t="s">
        <v>0</v>
      </c>
      <c r="I1476" t="s">
        <v>8237</v>
      </c>
      <c r="J1476" s="6">
        <v>3158107</v>
      </c>
      <c r="K1476" s="3">
        <v>3159843</v>
      </c>
      <c r="L1476" s="3">
        <f t="shared" ref="L1476:L1539" si="116">J1476-K1475</f>
        <v>16</v>
      </c>
      <c r="N1476">
        <f t="shared" ref="N1476:N1539" si="117">IF(L1476&lt;50,N1475+1,0)</f>
        <v>2</v>
      </c>
      <c r="O1476">
        <f t="shared" ref="O1476:O1539" si="118">IF(L1476&lt;100,O1475+1,0)</f>
        <v>2</v>
      </c>
      <c r="P1476">
        <f t="shared" ref="P1476:P1539" si="119">IF(L1476&lt;200,P1475+1,0)</f>
        <v>3</v>
      </c>
      <c r="R1476">
        <f t="shared" si="115"/>
        <v>2</v>
      </c>
    </row>
    <row r="1477" spans="1:18" x14ac:dyDescent="0.25">
      <c r="A1477" t="s">
        <v>6308</v>
      </c>
      <c r="B1477" t="s">
        <v>0</v>
      </c>
      <c r="C1477">
        <v>223</v>
      </c>
      <c r="D1477">
        <v>110673578</v>
      </c>
      <c r="E1477" t="s">
        <v>0</v>
      </c>
      <c r="F1477" t="s">
        <v>6309</v>
      </c>
      <c r="G1477" t="s">
        <v>0</v>
      </c>
      <c r="H1477" t="s">
        <v>0</v>
      </c>
      <c r="I1477" t="s">
        <v>7291</v>
      </c>
      <c r="J1477" s="6">
        <v>3159984</v>
      </c>
      <c r="K1477" s="3">
        <v>3160655</v>
      </c>
      <c r="L1477" s="3">
        <f t="shared" si="116"/>
        <v>141</v>
      </c>
      <c r="N1477">
        <f t="shared" si="117"/>
        <v>0</v>
      </c>
      <c r="O1477">
        <f t="shared" si="118"/>
        <v>0</v>
      </c>
      <c r="P1477">
        <f t="shared" si="119"/>
        <v>4</v>
      </c>
      <c r="R1477">
        <f t="shared" si="115"/>
        <v>1</v>
      </c>
    </row>
    <row r="1478" spans="1:18" x14ac:dyDescent="0.25">
      <c r="A1478" t="s">
        <v>6310</v>
      </c>
      <c r="B1478" t="s">
        <v>0</v>
      </c>
      <c r="C1478">
        <v>124</v>
      </c>
      <c r="D1478">
        <v>110674372</v>
      </c>
      <c r="E1478" t="s">
        <v>0</v>
      </c>
      <c r="F1478" t="s">
        <v>6311</v>
      </c>
      <c r="G1478" t="s">
        <v>0</v>
      </c>
      <c r="H1478" t="s">
        <v>0</v>
      </c>
      <c r="I1478" t="s">
        <v>6790</v>
      </c>
      <c r="J1478" s="6">
        <v>3160657</v>
      </c>
      <c r="K1478" s="3">
        <v>3161031</v>
      </c>
      <c r="L1478" s="3">
        <f t="shared" si="116"/>
        <v>2</v>
      </c>
      <c r="N1478">
        <f t="shared" si="117"/>
        <v>1</v>
      </c>
      <c r="O1478">
        <f t="shared" si="118"/>
        <v>1</v>
      </c>
      <c r="P1478">
        <f t="shared" si="119"/>
        <v>5</v>
      </c>
      <c r="R1478">
        <f t="shared" si="115"/>
        <v>1</v>
      </c>
    </row>
    <row r="1479" spans="1:18" x14ac:dyDescent="0.25">
      <c r="A1479" t="s">
        <v>6312</v>
      </c>
      <c r="B1479" t="s">
        <v>0</v>
      </c>
      <c r="C1479">
        <v>170</v>
      </c>
      <c r="D1479">
        <v>110673391</v>
      </c>
      <c r="E1479" t="s">
        <v>0</v>
      </c>
      <c r="F1479" t="s">
        <v>6313</v>
      </c>
      <c r="G1479" t="s">
        <v>0</v>
      </c>
      <c r="H1479" t="s">
        <v>0</v>
      </c>
      <c r="I1479" t="s">
        <v>7631</v>
      </c>
      <c r="J1479" s="6">
        <v>3161060</v>
      </c>
      <c r="K1479" s="3">
        <v>3161572</v>
      </c>
      <c r="L1479" s="3">
        <f t="shared" si="116"/>
        <v>29</v>
      </c>
      <c r="N1479">
        <f t="shared" si="117"/>
        <v>2</v>
      </c>
      <c r="O1479">
        <f t="shared" si="118"/>
        <v>2</v>
      </c>
      <c r="P1479">
        <f t="shared" si="119"/>
        <v>6</v>
      </c>
      <c r="R1479">
        <f t="shared" si="115"/>
        <v>2</v>
      </c>
    </row>
    <row r="1480" spans="1:18" x14ac:dyDescent="0.25">
      <c r="A1480" t="s">
        <v>6314</v>
      </c>
      <c r="B1480" t="s">
        <v>0</v>
      </c>
      <c r="C1480">
        <v>89</v>
      </c>
      <c r="D1480">
        <v>110673320</v>
      </c>
      <c r="E1480" t="s">
        <v>0</v>
      </c>
      <c r="F1480" t="s">
        <v>6315</v>
      </c>
      <c r="G1480" t="s">
        <v>0</v>
      </c>
      <c r="H1480" t="s">
        <v>0</v>
      </c>
      <c r="I1480" t="s">
        <v>6790</v>
      </c>
      <c r="J1480" s="6">
        <v>3161813</v>
      </c>
      <c r="K1480" s="3">
        <v>3162082</v>
      </c>
      <c r="L1480" s="3">
        <f t="shared" si="116"/>
        <v>241</v>
      </c>
      <c r="N1480">
        <f t="shared" si="117"/>
        <v>0</v>
      </c>
      <c r="O1480">
        <f t="shared" si="118"/>
        <v>0</v>
      </c>
      <c r="P1480">
        <f t="shared" si="119"/>
        <v>0</v>
      </c>
      <c r="R1480">
        <f t="shared" si="115"/>
        <v>2</v>
      </c>
    </row>
    <row r="1481" spans="1:18" x14ac:dyDescent="0.25">
      <c r="A1481" t="s">
        <v>6316</v>
      </c>
      <c r="B1481" t="s">
        <v>0</v>
      </c>
      <c r="C1481">
        <v>260</v>
      </c>
      <c r="D1481">
        <v>110675158</v>
      </c>
      <c r="E1481" t="s">
        <v>6317</v>
      </c>
      <c r="F1481" t="s">
        <v>6318</v>
      </c>
      <c r="G1481" t="s">
        <v>0</v>
      </c>
      <c r="H1481" t="s">
        <v>0</v>
      </c>
      <c r="I1481" t="s">
        <v>8238</v>
      </c>
      <c r="J1481" s="6">
        <v>3162318</v>
      </c>
      <c r="K1481" s="3">
        <v>3163100</v>
      </c>
      <c r="L1481" s="3">
        <f t="shared" si="116"/>
        <v>236</v>
      </c>
      <c r="N1481">
        <f t="shared" si="117"/>
        <v>0</v>
      </c>
      <c r="O1481">
        <f t="shared" si="118"/>
        <v>0</v>
      </c>
      <c r="P1481">
        <f t="shared" si="119"/>
        <v>0</v>
      </c>
      <c r="R1481">
        <f t="shared" si="115"/>
        <v>2</v>
      </c>
    </row>
    <row r="1482" spans="1:18" x14ac:dyDescent="0.25">
      <c r="A1482" t="s">
        <v>6321</v>
      </c>
      <c r="B1482" t="s">
        <v>0</v>
      </c>
      <c r="C1482">
        <v>94</v>
      </c>
      <c r="D1482">
        <v>110673549</v>
      </c>
      <c r="E1482" t="s">
        <v>0</v>
      </c>
      <c r="F1482" t="s">
        <v>6322</v>
      </c>
      <c r="G1482" t="s">
        <v>0</v>
      </c>
      <c r="H1482" t="s">
        <v>0</v>
      </c>
      <c r="I1482" t="s">
        <v>6790</v>
      </c>
      <c r="J1482" s="6">
        <v>3165397</v>
      </c>
      <c r="K1482" s="3">
        <v>3165681</v>
      </c>
      <c r="L1482" s="3">
        <f t="shared" si="116"/>
        <v>2297</v>
      </c>
      <c r="N1482">
        <f t="shared" si="117"/>
        <v>0</v>
      </c>
      <c r="O1482">
        <f t="shared" si="118"/>
        <v>0</v>
      </c>
      <c r="P1482">
        <f t="shared" si="119"/>
        <v>0</v>
      </c>
      <c r="R1482">
        <f t="shared" si="115"/>
        <v>1</v>
      </c>
    </row>
    <row r="1483" spans="1:18" x14ac:dyDescent="0.25">
      <c r="A1483" t="s">
        <v>6323</v>
      </c>
      <c r="B1483" t="s">
        <v>0</v>
      </c>
      <c r="C1483">
        <v>213</v>
      </c>
      <c r="D1483">
        <v>110675801</v>
      </c>
      <c r="E1483" t="s">
        <v>0</v>
      </c>
      <c r="F1483" t="s">
        <v>6324</v>
      </c>
      <c r="G1483" t="s">
        <v>0</v>
      </c>
      <c r="H1483" t="s">
        <v>0</v>
      </c>
      <c r="I1483" t="s">
        <v>8240</v>
      </c>
      <c r="J1483" s="6">
        <v>3165921</v>
      </c>
      <c r="K1483" s="3">
        <v>3166562</v>
      </c>
      <c r="L1483" s="3">
        <f t="shared" si="116"/>
        <v>240</v>
      </c>
      <c r="N1483">
        <f t="shared" si="117"/>
        <v>0</v>
      </c>
      <c r="O1483">
        <f t="shared" si="118"/>
        <v>0</v>
      </c>
      <c r="P1483">
        <f t="shared" si="119"/>
        <v>0</v>
      </c>
      <c r="R1483">
        <f t="shared" si="115"/>
        <v>0</v>
      </c>
    </row>
    <row r="1484" spans="1:18" x14ac:dyDescent="0.25">
      <c r="A1484" t="s">
        <v>6325</v>
      </c>
      <c r="B1484" t="s">
        <v>0</v>
      </c>
      <c r="C1484">
        <v>1067</v>
      </c>
      <c r="D1484">
        <v>110675113</v>
      </c>
      <c r="E1484" t="s">
        <v>6326</v>
      </c>
      <c r="F1484" t="s">
        <v>6327</v>
      </c>
      <c r="G1484" t="s">
        <v>0</v>
      </c>
      <c r="H1484" t="s">
        <v>0</v>
      </c>
      <c r="I1484" t="s">
        <v>8241</v>
      </c>
      <c r="J1484" s="6">
        <v>3167173</v>
      </c>
      <c r="K1484" s="3">
        <v>3170376</v>
      </c>
      <c r="L1484" s="3">
        <f t="shared" si="116"/>
        <v>611</v>
      </c>
      <c r="N1484">
        <f t="shared" si="117"/>
        <v>0</v>
      </c>
      <c r="O1484">
        <f t="shared" si="118"/>
        <v>0</v>
      </c>
      <c r="P1484">
        <f t="shared" si="119"/>
        <v>0</v>
      </c>
      <c r="R1484">
        <f t="shared" si="115"/>
        <v>2</v>
      </c>
    </row>
    <row r="1485" spans="1:18" x14ac:dyDescent="0.25">
      <c r="A1485" t="s">
        <v>6328</v>
      </c>
      <c r="B1485" t="s">
        <v>0</v>
      </c>
      <c r="C1485">
        <v>349</v>
      </c>
      <c r="D1485">
        <v>110674325</v>
      </c>
      <c r="E1485" t="s">
        <v>6329</v>
      </c>
      <c r="F1485" t="s">
        <v>6330</v>
      </c>
      <c r="G1485" t="s">
        <v>0</v>
      </c>
      <c r="H1485" t="s">
        <v>0</v>
      </c>
      <c r="I1485" t="s">
        <v>8242</v>
      </c>
      <c r="J1485" s="6">
        <v>3170389</v>
      </c>
      <c r="K1485" s="3">
        <v>3171438</v>
      </c>
      <c r="L1485" s="3">
        <f t="shared" si="116"/>
        <v>13</v>
      </c>
      <c r="N1485">
        <f t="shared" si="117"/>
        <v>1</v>
      </c>
      <c r="O1485">
        <f t="shared" si="118"/>
        <v>1</v>
      </c>
      <c r="P1485">
        <f t="shared" si="119"/>
        <v>1</v>
      </c>
      <c r="R1485">
        <f t="shared" si="115"/>
        <v>1</v>
      </c>
    </row>
    <row r="1486" spans="1:18" x14ac:dyDescent="0.25">
      <c r="A1486" t="s">
        <v>6333</v>
      </c>
      <c r="B1486" t="s">
        <v>0</v>
      </c>
      <c r="C1486">
        <v>490</v>
      </c>
      <c r="D1486">
        <v>110675200</v>
      </c>
      <c r="E1486" t="s">
        <v>0</v>
      </c>
      <c r="F1486" t="s">
        <v>6334</v>
      </c>
      <c r="G1486" t="s">
        <v>0</v>
      </c>
      <c r="H1486" t="s">
        <v>0</v>
      </c>
      <c r="I1486" t="s">
        <v>6937</v>
      </c>
      <c r="J1486" s="6">
        <v>3173007</v>
      </c>
      <c r="K1486" s="3">
        <v>3174479</v>
      </c>
      <c r="L1486" s="3">
        <f t="shared" si="116"/>
        <v>1569</v>
      </c>
      <c r="N1486">
        <f t="shared" si="117"/>
        <v>0</v>
      </c>
      <c r="O1486">
        <f t="shared" si="118"/>
        <v>0</v>
      </c>
      <c r="P1486">
        <f t="shared" si="119"/>
        <v>0</v>
      </c>
      <c r="R1486">
        <f t="shared" si="115"/>
        <v>1</v>
      </c>
    </row>
    <row r="1487" spans="1:18" x14ac:dyDescent="0.25">
      <c r="A1487" t="s">
        <v>6335</v>
      </c>
      <c r="B1487" t="s">
        <v>0</v>
      </c>
      <c r="C1487">
        <v>205</v>
      </c>
      <c r="D1487">
        <v>110674343</v>
      </c>
      <c r="E1487" t="s">
        <v>0</v>
      </c>
      <c r="F1487" t="s">
        <v>6336</v>
      </c>
      <c r="G1487" t="s">
        <v>0</v>
      </c>
      <c r="H1487" t="s">
        <v>0</v>
      </c>
      <c r="I1487" t="s">
        <v>8243</v>
      </c>
      <c r="J1487" s="6">
        <v>3174548</v>
      </c>
      <c r="K1487" s="3">
        <v>3175165</v>
      </c>
      <c r="L1487" s="3">
        <f t="shared" si="116"/>
        <v>69</v>
      </c>
      <c r="N1487">
        <f t="shared" si="117"/>
        <v>0</v>
      </c>
      <c r="O1487">
        <f t="shared" si="118"/>
        <v>1</v>
      </c>
      <c r="P1487">
        <f t="shared" si="119"/>
        <v>1</v>
      </c>
      <c r="R1487">
        <f t="shared" si="115"/>
        <v>1</v>
      </c>
    </row>
    <row r="1488" spans="1:18" x14ac:dyDescent="0.25">
      <c r="A1488" t="s">
        <v>6337</v>
      </c>
      <c r="B1488" t="s">
        <v>0</v>
      </c>
      <c r="C1488">
        <v>103</v>
      </c>
      <c r="D1488">
        <v>110675723</v>
      </c>
      <c r="E1488" t="s">
        <v>0</v>
      </c>
      <c r="F1488" t="s">
        <v>6338</v>
      </c>
      <c r="G1488" t="s">
        <v>0</v>
      </c>
      <c r="H1488" t="s">
        <v>0</v>
      </c>
      <c r="I1488" t="s">
        <v>8244</v>
      </c>
      <c r="J1488" s="6">
        <v>3175478</v>
      </c>
      <c r="K1488" s="3">
        <v>3175789</v>
      </c>
      <c r="L1488" s="3">
        <f t="shared" si="116"/>
        <v>313</v>
      </c>
      <c r="N1488">
        <f t="shared" si="117"/>
        <v>0</v>
      </c>
      <c r="O1488">
        <f t="shared" si="118"/>
        <v>0</v>
      </c>
      <c r="P1488">
        <f t="shared" si="119"/>
        <v>0</v>
      </c>
      <c r="R1488">
        <f t="shared" si="115"/>
        <v>1</v>
      </c>
    </row>
    <row r="1489" spans="1:18" x14ac:dyDescent="0.25">
      <c r="A1489" t="s">
        <v>6339</v>
      </c>
      <c r="B1489" t="s">
        <v>0</v>
      </c>
      <c r="C1489">
        <v>415</v>
      </c>
      <c r="D1489">
        <v>110674906</v>
      </c>
      <c r="E1489" t="s">
        <v>6340</v>
      </c>
      <c r="F1489" t="s">
        <v>6341</v>
      </c>
      <c r="G1489" t="s">
        <v>0</v>
      </c>
      <c r="H1489" t="s">
        <v>0</v>
      </c>
      <c r="I1489" t="s">
        <v>8245</v>
      </c>
      <c r="J1489" s="6">
        <v>3175890</v>
      </c>
      <c r="K1489" s="3">
        <v>3177137</v>
      </c>
      <c r="L1489" s="3">
        <f t="shared" si="116"/>
        <v>101</v>
      </c>
      <c r="N1489">
        <f t="shared" si="117"/>
        <v>0</v>
      </c>
      <c r="O1489">
        <f t="shared" si="118"/>
        <v>0</v>
      </c>
      <c r="P1489">
        <f t="shared" si="119"/>
        <v>1</v>
      </c>
      <c r="R1489">
        <f t="shared" si="115"/>
        <v>1</v>
      </c>
    </row>
    <row r="1490" spans="1:18" x14ac:dyDescent="0.25">
      <c r="A1490" t="s">
        <v>6342</v>
      </c>
      <c r="B1490" t="s">
        <v>0</v>
      </c>
      <c r="C1490">
        <v>269</v>
      </c>
      <c r="D1490">
        <v>110674250</v>
      </c>
      <c r="E1490" t="s">
        <v>6343</v>
      </c>
      <c r="F1490" t="s">
        <v>6344</v>
      </c>
      <c r="G1490" t="s">
        <v>0</v>
      </c>
      <c r="H1490" t="s">
        <v>0</v>
      </c>
      <c r="I1490" t="s">
        <v>8246</v>
      </c>
      <c r="J1490" s="6">
        <v>3177140</v>
      </c>
      <c r="K1490" s="3">
        <v>3177949</v>
      </c>
      <c r="L1490" s="3">
        <f t="shared" si="116"/>
        <v>3</v>
      </c>
      <c r="N1490">
        <f t="shared" si="117"/>
        <v>1</v>
      </c>
      <c r="O1490">
        <f t="shared" si="118"/>
        <v>1</v>
      </c>
      <c r="P1490">
        <f t="shared" si="119"/>
        <v>2</v>
      </c>
      <c r="R1490">
        <f t="shared" si="115"/>
        <v>2</v>
      </c>
    </row>
    <row r="1491" spans="1:18" x14ac:dyDescent="0.25">
      <c r="A1491" t="s">
        <v>6345</v>
      </c>
      <c r="B1491" t="s">
        <v>0</v>
      </c>
      <c r="C1491">
        <v>292</v>
      </c>
      <c r="D1491">
        <v>110673898</v>
      </c>
      <c r="E1491" t="s">
        <v>0</v>
      </c>
      <c r="F1491" t="s">
        <v>6346</v>
      </c>
      <c r="G1491" t="s">
        <v>0</v>
      </c>
      <c r="H1491" t="s">
        <v>0</v>
      </c>
      <c r="I1491" t="s">
        <v>6986</v>
      </c>
      <c r="J1491" s="6">
        <v>3178036</v>
      </c>
      <c r="K1491" s="3">
        <v>3178914</v>
      </c>
      <c r="L1491" s="3">
        <f t="shared" si="116"/>
        <v>87</v>
      </c>
      <c r="N1491">
        <f t="shared" si="117"/>
        <v>0</v>
      </c>
      <c r="O1491">
        <f t="shared" si="118"/>
        <v>2</v>
      </c>
      <c r="P1491">
        <f t="shared" si="119"/>
        <v>3</v>
      </c>
      <c r="R1491">
        <f t="shared" si="115"/>
        <v>1</v>
      </c>
    </row>
    <row r="1492" spans="1:18" x14ac:dyDescent="0.25">
      <c r="A1492" t="s">
        <v>6347</v>
      </c>
      <c r="B1492" t="s">
        <v>0</v>
      </c>
      <c r="C1492">
        <v>257</v>
      </c>
      <c r="D1492">
        <v>110675504</v>
      </c>
      <c r="E1492" t="s">
        <v>0</v>
      </c>
      <c r="F1492" t="s">
        <v>6348</v>
      </c>
      <c r="G1492" t="s">
        <v>0</v>
      </c>
      <c r="H1492" t="s">
        <v>0</v>
      </c>
      <c r="I1492" t="s">
        <v>6997</v>
      </c>
      <c r="J1492" s="6">
        <v>3178978</v>
      </c>
      <c r="K1492" s="3">
        <v>3179751</v>
      </c>
      <c r="L1492" s="3">
        <f t="shared" si="116"/>
        <v>64</v>
      </c>
      <c r="N1492">
        <f t="shared" si="117"/>
        <v>0</v>
      </c>
      <c r="O1492">
        <f t="shared" si="118"/>
        <v>3</v>
      </c>
      <c r="P1492">
        <f t="shared" si="119"/>
        <v>4</v>
      </c>
      <c r="R1492">
        <f t="shared" si="115"/>
        <v>2</v>
      </c>
    </row>
    <row r="1493" spans="1:18" x14ac:dyDescent="0.25">
      <c r="A1493" t="s">
        <v>6353</v>
      </c>
      <c r="B1493" t="s">
        <v>0</v>
      </c>
      <c r="C1493">
        <v>547</v>
      </c>
      <c r="D1493">
        <v>110675964</v>
      </c>
      <c r="E1493" t="s">
        <v>0</v>
      </c>
      <c r="F1493" t="s">
        <v>6354</v>
      </c>
      <c r="G1493" t="s">
        <v>0</v>
      </c>
      <c r="H1493" t="s">
        <v>0</v>
      </c>
      <c r="I1493" t="s">
        <v>8247</v>
      </c>
      <c r="J1493" s="6">
        <v>3181613</v>
      </c>
      <c r="K1493" s="3">
        <v>3183256</v>
      </c>
      <c r="L1493" s="3">
        <f t="shared" si="116"/>
        <v>1862</v>
      </c>
      <c r="N1493">
        <f t="shared" si="117"/>
        <v>0</v>
      </c>
      <c r="O1493">
        <f t="shared" si="118"/>
        <v>0</v>
      </c>
      <c r="P1493">
        <f t="shared" si="119"/>
        <v>0</v>
      </c>
      <c r="R1493">
        <f t="shared" si="115"/>
        <v>1</v>
      </c>
    </row>
    <row r="1494" spans="1:18" x14ac:dyDescent="0.25">
      <c r="A1494" t="s">
        <v>6357</v>
      </c>
      <c r="B1494" t="s">
        <v>0</v>
      </c>
      <c r="C1494">
        <v>262</v>
      </c>
      <c r="D1494">
        <v>110674434</v>
      </c>
      <c r="E1494" t="s">
        <v>0</v>
      </c>
      <c r="F1494" t="s">
        <v>6358</v>
      </c>
      <c r="G1494" t="s">
        <v>0</v>
      </c>
      <c r="H1494" t="s">
        <v>0</v>
      </c>
      <c r="I1494" t="s">
        <v>6853</v>
      </c>
      <c r="J1494" s="6">
        <v>3184958</v>
      </c>
      <c r="K1494" s="3">
        <v>3185746</v>
      </c>
      <c r="L1494" s="3">
        <f t="shared" si="116"/>
        <v>1702</v>
      </c>
      <c r="N1494">
        <f t="shared" si="117"/>
        <v>0</v>
      </c>
      <c r="O1494">
        <f t="shared" si="118"/>
        <v>0</v>
      </c>
      <c r="P1494">
        <f t="shared" si="119"/>
        <v>0</v>
      </c>
      <c r="R1494">
        <f t="shared" si="115"/>
        <v>1</v>
      </c>
    </row>
    <row r="1495" spans="1:18" x14ac:dyDescent="0.25">
      <c r="A1495" t="s">
        <v>6365</v>
      </c>
      <c r="B1495" t="s">
        <v>0</v>
      </c>
      <c r="C1495">
        <v>494</v>
      </c>
      <c r="D1495">
        <v>110673264</v>
      </c>
      <c r="E1495" t="s">
        <v>0</v>
      </c>
      <c r="F1495" t="s">
        <v>6366</v>
      </c>
      <c r="G1495" t="s">
        <v>0</v>
      </c>
      <c r="H1495" t="s">
        <v>0</v>
      </c>
      <c r="I1495" t="s">
        <v>8251</v>
      </c>
      <c r="J1495" s="6">
        <v>3186993</v>
      </c>
      <c r="K1495" s="3">
        <v>3188477</v>
      </c>
      <c r="L1495" s="3">
        <f t="shared" si="116"/>
        <v>1247</v>
      </c>
      <c r="N1495">
        <f t="shared" si="117"/>
        <v>0</v>
      </c>
      <c r="O1495">
        <f t="shared" si="118"/>
        <v>0</v>
      </c>
      <c r="P1495">
        <f t="shared" si="119"/>
        <v>0</v>
      </c>
      <c r="R1495">
        <f t="shared" si="115"/>
        <v>2</v>
      </c>
    </row>
    <row r="1496" spans="1:18" x14ac:dyDescent="0.25">
      <c r="A1496" t="s">
        <v>6367</v>
      </c>
      <c r="B1496" t="s">
        <v>0</v>
      </c>
      <c r="C1496">
        <v>718</v>
      </c>
      <c r="D1496">
        <v>110675943</v>
      </c>
      <c r="E1496" t="s">
        <v>0</v>
      </c>
      <c r="F1496" t="s">
        <v>6368</v>
      </c>
      <c r="G1496" t="s">
        <v>0</v>
      </c>
      <c r="H1496" t="s">
        <v>0</v>
      </c>
      <c r="I1496" t="s">
        <v>8252</v>
      </c>
      <c r="J1496" s="6">
        <v>3188606</v>
      </c>
      <c r="K1496" s="3">
        <v>3190762</v>
      </c>
      <c r="L1496" s="3">
        <f t="shared" si="116"/>
        <v>129</v>
      </c>
      <c r="N1496">
        <f t="shared" si="117"/>
        <v>0</v>
      </c>
      <c r="O1496">
        <f t="shared" si="118"/>
        <v>0</v>
      </c>
      <c r="P1496">
        <f t="shared" si="119"/>
        <v>1</v>
      </c>
      <c r="R1496">
        <f t="shared" si="115"/>
        <v>1</v>
      </c>
    </row>
    <row r="1497" spans="1:18" x14ac:dyDescent="0.25">
      <c r="A1497" t="s">
        <v>6369</v>
      </c>
      <c r="B1497" t="s">
        <v>0</v>
      </c>
      <c r="C1497">
        <v>721</v>
      </c>
      <c r="D1497">
        <v>110675298</v>
      </c>
      <c r="E1497" t="s">
        <v>0</v>
      </c>
      <c r="F1497" t="s">
        <v>6370</v>
      </c>
      <c r="G1497" t="s">
        <v>0</v>
      </c>
      <c r="H1497" t="s">
        <v>0</v>
      </c>
      <c r="I1497" t="s">
        <v>8252</v>
      </c>
      <c r="J1497" s="6">
        <v>3190785</v>
      </c>
      <c r="K1497" s="3">
        <v>3192950</v>
      </c>
      <c r="L1497" s="3">
        <f t="shared" si="116"/>
        <v>23</v>
      </c>
      <c r="N1497">
        <f t="shared" si="117"/>
        <v>1</v>
      </c>
      <c r="O1497">
        <f t="shared" si="118"/>
        <v>1</v>
      </c>
      <c r="P1497">
        <f t="shared" si="119"/>
        <v>2</v>
      </c>
      <c r="R1497">
        <f t="shared" si="115"/>
        <v>1</v>
      </c>
    </row>
    <row r="1498" spans="1:18" x14ac:dyDescent="0.25">
      <c r="A1498" t="s">
        <v>6371</v>
      </c>
      <c r="B1498" t="s">
        <v>0</v>
      </c>
      <c r="C1498">
        <v>112</v>
      </c>
      <c r="D1498">
        <v>110675313</v>
      </c>
      <c r="E1498" t="s">
        <v>0</v>
      </c>
      <c r="F1498" t="s">
        <v>6372</v>
      </c>
      <c r="G1498" t="s">
        <v>0</v>
      </c>
      <c r="H1498" t="s">
        <v>0</v>
      </c>
      <c r="I1498" t="s">
        <v>8253</v>
      </c>
      <c r="J1498" s="6">
        <v>3193302</v>
      </c>
      <c r="K1498" s="3">
        <v>3193640</v>
      </c>
      <c r="L1498" s="3">
        <f t="shared" si="116"/>
        <v>352</v>
      </c>
      <c r="N1498">
        <f t="shared" si="117"/>
        <v>0</v>
      </c>
      <c r="O1498">
        <f t="shared" si="118"/>
        <v>0</v>
      </c>
      <c r="P1498">
        <f t="shared" si="119"/>
        <v>0</v>
      </c>
      <c r="R1498">
        <f t="shared" si="115"/>
        <v>1</v>
      </c>
    </row>
    <row r="1499" spans="1:18" x14ac:dyDescent="0.25">
      <c r="A1499" t="s">
        <v>6373</v>
      </c>
      <c r="B1499" t="s">
        <v>0</v>
      </c>
      <c r="C1499">
        <v>268</v>
      </c>
      <c r="D1499">
        <v>110673684</v>
      </c>
      <c r="E1499" t="s">
        <v>0</v>
      </c>
      <c r="F1499" t="s">
        <v>6374</v>
      </c>
      <c r="G1499" t="s">
        <v>0</v>
      </c>
      <c r="H1499" t="s">
        <v>0</v>
      </c>
      <c r="I1499" t="s">
        <v>6796</v>
      </c>
      <c r="J1499" s="6">
        <v>3193854</v>
      </c>
      <c r="K1499" s="3">
        <v>3194660</v>
      </c>
      <c r="L1499" s="3">
        <f t="shared" si="116"/>
        <v>214</v>
      </c>
      <c r="N1499">
        <f t="shared" si="117"/>
        <v>0</v>
      </c>
      <c r="O1499">
        <f t="shared" si="118"/>
        <v>0</v>
      </c>
      <c r="P1499">
        <f t="shared" si="119"/>
        <v>0</v>
      </c>
      <c r="R1499">
        <f t="shared" si="115"/>
        <v>1</v>
      </c>
    </row>
    <row r="1500" spans="1:18" x14ac:dyDescent="0.25">
      <c r="A1500" t="s">
        <v>6375</v>
      </c>
      <c r="B1500" t="s">
        <v>0</v>
      </c>
      <c r="C1500">
        <v>343</v>
      </c>
      <c r="D1500">
        <v>110675963</v>
      </c>
      <c r="E1500" t="s">
        <v>0</v>
      </c>
      <c r="F1500" t="s">
        <v>6376</v>
      </c>
      <c r="G1500" t="s">
        <v>0</v>
      </c>
      <c r="H1500" t="s">
        <v>0</v>
      </c>
      <c r="I1500" t="s">
        <v>6790</v>
      </c>
      <c r="J1500" s="6">
        <v>3194797</v>
      </c>
      <c r="K1500" s="3">
        <v>3195828</v>
      </c>
      <c r="L1500" s="3">
        <f t="shared" si="116"/>
        <v>137</v>
      </c>
      <c r="N1500">
        <f t="shared" si="117"/>
        <v>0</v>
      </c>
      <c r="O1500">
        <f t="shared" si="118"/>
        <v>0</v>
      </c>
      <c r="P1500">
        <f t="shared" si="119"/>
        <v>1</v>
      </c>
      <c r="R1500">
        <f t="shared" si="115"/>
        <v>1</v>
      </c>
    </row>
    <row r="1501" spans="1:18" x14ac:dyDescent="0.25">
      <c r="A1501" t="s">
        <v>6377</v>
      </c>
      <c r="B1501" t="s">
        <v>0</v>
      </c>
      <c r="C1501">
        <v>477</v>
      </c>
      <c r="D1501">
        <v>110675327</v>
      </c>
      <c r="E1501" t="s">
        <v>0</v>
      </c>
      <c r="F1501" t="s">
        <v>6378</v>
      </c>
      <c r="G1501" t="s">
        <v>0</v>
      </c>
      <c r="H1501" t="s">
        <v>0</v>
      </c>
      <c r="I1501" t="s">
        <v>6918</v>
      </c>
      <c r="J1501" s="6">
        <v>3195952</v>
      </c>
      <c r="K1501" s="3">
        <v>3197385</v>
      </c>
      <c r="L1501" s="3">
        <f t="shared" si="116"/>
        <v>124</v>
      </c>
      <c r="N1501">
        <f t="shared" si="117"/>
        <v>0</v>
      </c>
      <c r="O1501">
        <f t="shared" si="118"/>
        <v>0</v>
      </c>
      <c r="P1501">
        <f t="shared" si="119"/>
        <v>2</v>
      </c>
      <c r="R1501">
        <f t="shared" si="115"/>
        <v>0</v>
      </c>
    </row>
    <row r="1502" spans="1:18" x14ac:dyDescent="0.25">
      <c r="A1502" t="s">
        <v>6379</v>
      </c>
      <c r="B1502" t="s">
        <v>0</v>
      </c>
      <c r="C1502">
        <v>122</v>
      </c>
      <c r="D1502">
        <v>110674749</v>
      </c>
      <c r="E1502" t="s">
        <v>0</v>
      </c>
      <c r="F1502" t="s">
        <v>6380</v>
      </c>
      <c r="G1502" t="s">
        <v>0</v>
      </c>
      <c r="H1502" t="s">
        <v>0</v>
      </c>
      <c r="I1502" t="s">
        <v>6793</v>
      </c>
      <c r="J1502" s="6">
        <v>3197638</v>
      </c>
      <c r="K1502" s="3">
        <v>3198006</v>
      </c>
      <c r="L1502" s="3">
        <f t="shared" si="116"/>
        <v>253</v>
      </c>
      <c r="N1502">
        <f t="shared" si="117"/>
        <v>0</v>
      </c>
      <c r="O1502">
        <f t="shared" si="118"/>
        <v>0</v>
      </c>
      <c r="P1502">
        <f t="shared" si="119"/>
        <v>0</v>
      </c>
      <c r="R1502">
        <f t="shared" si="115"/>
        <v>2</v>
      </c>
    </row>
    <row r="1503" spans="1:18" x14ac:dyDescent="0.25">
      <c r="A1503" t="s">
        <v>6383</v>
      </c>
      <c r="B1503" t="s">
        <v>0</v>
      </c>
      <c r="C1503">
        <v>746</v>
      </c>
      <c r="D1503">
        <v>110675622</v>
      </c>
      <c r="E1503" t="s">
        <v>0</v>
      </c>
      <c r="F1503" t="s">
        <v>6384</v>
      </c>
      <c r="G1503" t="s">
        <v>0</v>
      </c>
      <c r="H1503" t="s">
        <v>0</v>
      </c>
      <c r="I1503" t="s">
        <v>6860</v>
      </c>
      <c r="J1503" s="6">
        <v>3199025</v>
      </c>
      <c r="K1503" s="3">
        <v>3201265</v>
      </c>
      <c r="L1503" s="3">
        <f t="shared" si="116"/>
        <v>1019</v>
      </c>
      <c r="N1503">
        <f t="shared" si="117"/>
        <v>0</v>
      </c>
      <c r="O1503">
        <f t="shared" si="118"/>
        <v>0</v>
      </c>
      <c r="P1503">
        <f t="shared" si="119"/>
        <v>0</v>
      </c>
      <c r="R1503">
        <f t="shared" si="115"/>
        <v>2</v>
      </c>
    </row>
    <row r="1504" spans="1:18" x14ac:dyDescent="0.25">
      <c r="A1504" t="s">
        <v>6385</v>
      </c>
      <c r="B1504" t="s">
        <v>0</v>
      </c>
      <c r="C1504">
        <v>45</v>
      </c>
      <c r="D1504">
        <v>110674926</v>
      </c>
      <c r="E1504" t="s">
        <v>0</v>
      </c>
      <c r="F1504" t="s">
        <v>6386</v>
      </c>
      <c r="G1504" t="s">
        <v>0</v>
      </c>
      <c r="H1504" t="s">
        <v>0</v>
      </c>
      <c r="I1504" t="s">
        <v>6796</v>
      </c>
      <c r="J1504" s="6">
        <v>3201509</v>
      </c>
      <c r="K1504" s="3">
        <v>3201646</v>
      </c>
      <c r="L1504" s="3">
        <f t="shared" si="116"/>
        <v>244</v>
      </c>
      <c r="N1504">
        <f t="shared" si="117"/>
        <v>0</v>
      </c>
      <c r="O1504">
        <f t="shared" si="118"/>
        <v>0</v>
      </c>
      <c r="P1504">
        <f t="shared" si="119"/>
        <v>0</v>
      </c>
      <c r="R1504">
        <f t="shared" si="115"/>
        <v>0</v>
      </c>
    </row>
    <row r="1505" spans="1:18" x14ac:dyDescent="0.25">
      <c r="A1505" t="s">
        <v>6389</v>
      </c>
      <c r="B1505" t="s">
        <v>0</v>
      </c>
      <c r="C1505">
        <v>52</v>
      </c>
      <c r="D1505">
        <v>255529908</v>
      </c>
      <c r="E1505" t="s">
        <v>0</v>
      </c>
      <c r="F1505" t="s">
        <v>6390</v>
      </c>
      <c r="G1505" t="s">
        <v>0</v>
      </c>
      <c r="H1505" t="s">
        <v>0</v>
      </c>
      <c r="I1505" t="s">
        <v>6790</v>
      </c>
      <c r="J1505" s="6">
        <v>3202927</v>
      </c>
      <c r="K1505" s="3">
        <v>3203085</v>
      </c>
      <c r="L1505" s="3">
        <f t="shared" si="116"/>
        <v>1281</v>
      </c>
      <c r="N1505">
        <f t="shared" si="117"/>
        <v>0</v>
      </c>
      <c r="O1505">
        <f t="shared" si="118"/>
        <v>0</v>
      </c>
      <c r="P1505">
        <f t="shared" si="119"/>
        <v>0</v>
      </c>
      <c r="R1505">
        <f t="shared" si="115"/>
        <v>1</v>
      </c>
    </row>
    <row r="1506" spans="1:18" x14ac:dyDescent="0.25">
      <c r="A1506" t="s">
        <v>6391</v>
      </c>
      <c r="B1506" t="s">
        <v>0</v>
      </c>
      <c r="C1506">
        <v>159</v>
      </c>
      <c r="D1506">
        <v>110673450</v>
      </c>
      <c r="E1506" t="s">
        <v>0</v>
      </c>
      <c r="F1506" t="s">
        <v>6392</v>
      </c>
      <c r="G1506" t="s">
        <v>0</v>
      </c>
      <c r="H1506" t="s">
        <v>0</v>
      </c>
      <c r="I1506" t="s">
        <v>8254</v>
      </c>
      <c r="J1506" s="6">
        <v>3203450</v>
      </c>
      <c r="K1506" s="3">
        <v>3203929</v>
      </c>
      <c r="L1506" s="3">
        <f t="shared" si="116"/>
        <v>365</v>
      </c>
      <c r="N1506">
        <f t="shared" si="117"/>
        <v>0</v>
      </c>
      <c r="O1506">
        <f t="shared" si="118"/>
        <v>0</v>
      </c>
      <c r="P1506">
        <f t="shared" si="119"/>
        <v>0</v>
      </c>
      <c r="R1506">
        <f t="shared" si="115"/>
        <v>0</v>
      </c>
    </row>
    <row r="1507" spans="1:18" x14ac:dyDescent="0.25">
      <c r="A1507" t="s">
        <v>6393</v>
      </c>
      <c r="B1507" t="s">
        <v>0</v>
      </c>
      <c r="C1507">
        <v>123</v>
      </c>
      <c r="D1507">
        <v>110674723</v>
      </c>
      <c r="E1507" t="s">
        <v>0</v>
      </c>
      <c r="F1507" t="s">
        <v>6394</v>
      </c>
      <c r="G1507" t="s">
        <v>0</v>
      </c>
      <c r="H1507" t="s">
        <v>0</v>
      </c>
      <c r="I1507" t="s">
        <v>6790</v>
      </c>
      <c r="J1507" s="6">
        <v>3204175</v>
      </c>
      <c r="K1507" s="3">
        <v>3204546</v>
      </c>
      <c r="L1507" s="3">
        <f t="shared" si="116"/>
        <v>246</v>
      </c>
      <c r="N1507">
        <f t="shared" si="117"/>
        <v>0</v>
      </c>
      <c r="O1507">
        <f t="shared" si="118"/>
        <v>0</v>
      </c>
      <c r="P1507">
        <f t="shared" si="119"/>
        <v>0</v>
      </c>
      <c r="R1507">
        <f t="shared" si="115"/>
        <v>0</v>
      </c>
    </row>
    <row r="1508" spans="1:18" x14ac:dyDescent="0.25">
      <c r="A1508" t="s">
        <v>6395</v>
      </c>
      <c r="B1508" t="s">
        <v>0</v>
      </c>
      <c r="C1508">
        <v>213</v>
      </c>
      <c r="D1508">
        <v>110673597</v>
      </c>
      <c r="E1508" t="s">
        <v>0</v>
      </c>
      <c r="F1508" t="s">
        <v>6396</v>
      </c>
      <c r="G1508" t="s">
        <v>0</v>
      </c>
      <c r="H1508" t="s">
        <v>0</v>
      </c>
      <c r="I1508" t="s">
        <v>6790</v>
      </c>
      <c r="J1508" s="6">
        <v>3204776</v>
      </c>
      <c r="K1508" s="3">
        <v>3205417</v>
      </c>
      <c r="L1508" s="3">
        <f t="shared" si="116"/>
        <v>230</v>
      </c>
      <c r="N1508">
        <f t="shared" si="117"/>
        <v>0</v>
      </c>
      <c r="O1508">
        <f t="shared" si="118"/>
        <v>0</v>
      </c>
      <c r="P1508">
        <f t="shared" si="119"/>
        <v>0</v>
      </c>
      <c r="R1508">
        <f t="shared" si="115"/>
        <v>0</v>
      </c>
    </row>
    <row r="1509" spans="1:18" x14ac:dyDescent="0.25">
      <c r="A1509" t="s">
        <v>6397</v>
      </c>
      <c r="B1509" t="s">
        <v>0</v>
      </c>
      <c r="C1509">
        <v>166</v>
      </c>
      <c r="D1509">
        <v>110674537</v>
      </c>
      <c r="E1509" t="s">
        <v>0</v>
      </c>
      <c r="F1509" t="s">
        <v>6398</v>
      </c>
      <c r="G1509" t="s">
        <v>0</v>
      </c>
      <c r="H1509" t="s">
        <v>0</v>
      </c>
      <c r="I1509" t="s">
        <v>8255</v>
      </c>
      <c r="J1509" s="6">
        <v>3205524</v>
      </c>
      <c r="K1509" s="3">
        <v>3206024</v>
      </c>
      <c r="L1509" s="3">
        <f t="shared" si="116"/>
        <v>107</v>
      </c>
      <c r="N1509">
        <f t="shared" si="117"/>
        <v>0</v>
      </c>
      <c r="O1509">
        <f t="shared" si="118"/>
        <v>0</v>
      </c>
      <c r="P1509">
        <f t="shared" si="119"/>
        <v>1</v>
      </c>
      <c r="R1509">
        <f t="shared" si="115"/>
        <v>1</v>
      </c>
    </row>
    <row r="1510" spans="1:18" x14ac:dyDescent="0.25">
      <c r="A1510" t="s">
        <v>6399</v>
      </c>
      <c r="B1510" t="s">
        <v>0</v>
      </c>
      <c r="C1510">
        <v>184</v>
      </c>
      <c r="D1510">
        <v>110674824</v>
      </c>
      <c r="E1510" t="s">
        <v>0</v>
      </c>
      <c r="F1510" t="s">
        <v>6400</v>
      </c>
      <c r="G1510" t="s">
        <v>0</v>
      </c>
      <c r="H1510" t="s">
        <v>0</v>
      </c>
      <c r="I1510" t="s">
        <v>6812</v>
      </c>
      <c r="J1510" s="6">
        <v>3206168</v>
      </c>
      <c r="K1510" s="3">
        <v>3206722</v>
      </c>
      <c r="L1510" s="3">
        <f t="shared" si="116"/>
        <v>144</v>
      </c>
      <c r="N1510">
        <f t="shared" si="117"/>
        <v>0</v>
      </c>
      <c r="O1510">
        <f t="shared" si="118"/>
        <v>0</v>
      </c>
      <c r="P1510">
        <f t="shared" si="119"/>
        <v>2</v>
      </c>
      <c r="R1510">
        <f t="shared" si="115"/>
        <v>1</v>
      </c>
    </row>
    <row r="1511" spans="1:18" x14ac:dyDescent="0.25">
      <c r="A1511" t="s">
        <v>6401</v>
      </c>
      <c r="B1511" t="s">
        <v>0</v>
      </c>
      <c r="C1511">
        <v>263</v>
      </c>
      <c r="D1511">
        <v>110675805</v>
      </c>
      <c r="E1511" t="s">
        <v>0</v>
      </c>
      <c r="F1511" t="s">
        <v>6402</v>
      </c>
      <c r="G1511" t="s">
        <v>0</v>
      </c>
      <c r="H1511" t="s">
        <v>0</v>
      </c>
      <c r="I1511" t="s">
        <v>6946</v>
      </c>
      <c r="J1511" s="6">
        <v>3206738</v>
      </c>
      <c r="K1511" s="3">
        <v>3207529</v>
      </c>
      <c r="L1511" s="3">
        <f t="shared" si="116"/>
        <v>16</v>
      </c>
      <c r="N1511">
        <f t="shared" si="117"/>
        <v>1</v>
      </c>
      <c r="O1511">
        <f t="shared" si="118"/>
        <v>1</v>
      </c>
      <c r="P1511">
        <f t="shared" si="119"/>
        <v>3</v>
      </c>
      <c r="R1511">
        <f t="shared" si="115"/>
        <v>2</v>
      </c>
    </row>
    <row r="1512" spans="1:18" x14ac:dyDescent="0.25">
      <c r="A1512" t="s">
        <v>6403</v>
      </c>
      <c r="B1512" t="s">
        <v>0</v>
      </c>
      <c r="C1512">
        <v>417</v>
      </c>
      <c r="D1512">
        <v>110673250</v>
      </c>
      <c r="E1512" t="s">
        <v>5378</v>
      </c>
      <c r="F1512" t="s">
        <v>6404</v>
      </c>
      <c r="G1512" t="s">
        <v>0</v>
      </c>
      <c r="H1512" t="s">
        <v>0</v>
      </c>
      <c r="I1512" t="s">
        <v>8012</v>
      </c>
      <c r="J1512" s="6">
        <v>3207552</v>
      </c>
      <c r="K1512" s="3">
        <v>3208805</v>
      </c>
      <c r="L1512" s="3">
        <f t="shared" si="116"/>
        <v>23</v>
      </c>
      <c r="N1512">
        <f t="shared" si="117"/>
        <v>2</v>
      </c>
      <c r="O1512">
        <f t="shared" si="118"/>
        <v>2</v>
      </c>
      <c r="P1512">
        <f t="shared" si="119"/>
        <v>4</v>
      </c>
      <c r="R1512">
        <f t="shared" si="115"/>
        <v>0</v>
      </c>
    </row>
    <row r="1513" spans="1:18" x14ac:dyDescent="0.25">
      <c r="A1513" t="s">
        <v>6413</v>
      </c>
      <c r="B1513" t="s">
        <v>0</v>
      </c>
      <c r="C1513">
        <v>350</v>
      </c>
      <c r="D1513">
        <v>110673535</v>
      </c>
      <c r="E1513" t="s">
        <v>0</v>
      </c>
      <c r="F1513" t="s">
        <v>6414</v>
      </c>
      <c r="G1513" t="s">
        <v>0</v>
      </c>
      <c r="H1513" t="s">
        <v>0</v>
      </c>
      <c r="I1513" t="s">
        <v>6899</v>
      </c>
      <c r="J1513" s="6">
        <v>3212117</v>
      </c>
      <c r="K1513" s="3">
        <v>3213169</v>
      </c>
      <c r="L1513" s="3">
        <f t="shared" si="116"/>
        <v>3312</v>
      </c>
      <c r="N1513">
        <f t="shared" si="117"/>
        <v>0</v>
      </c>
      <c r="O1513">
        <f t="shared" si="118"/>
        <v>0</v>
      </c>
      <c r="P1513">
        <f t="shared" si="119"/>
        <v>0</v>
      </c>
      <c r="R1513">
        <f t="shared" si="115"/>
        <v>2</v>
      </c>
    </row>
    <row r="1514" spans="1:18" x14ac:dyDescent="0.25">
      <c r="A1514" t="s">
        <v>6419</v>
      </c>
      <c r="B1514" t="s">
        <v>0</v>
      </c>
      <c r="C1514">
        <v>189</v>
      </c>
      <c r="D1514">
        <v>110673528</v>
      </c>
      <c r="E1514" t="s">
        <v>0</v>
      </c>
      <c r="F1514" t="s">
        <v>6420</v>
      </c>
      <c r="G1514" t="s">
        <v>0</v>
      </c>
      <c r="H1514" t="s">
        <v>0</v>
      </c>
      <c r="I1514" t="s">
        <v>6796</v>
      </c>
      <c r="J1514" s="6">
        <v>3216512</v>
      </c>
      <c r="K1514" s="3">
        <v>3217081</v>
      </c>
      <c r="L1514" s="3">
        <f t="shared" si="116"/>
        <v>3343</v>
      </c>
      <c r="N1514">
        <f t="shared" si="117"/>
        <v>0</v>
      </c>
      <c r="O1514">
        <f t="shared" si="118"/>
        <v>0</v>
      </c>
      <c r="P1514">
        <f t="shared" si="119"/>
        <v>0</v>
      </c>
      <c r="R1514">
        <f t="shared" si="115"/>
        <v>0</v>
      </c>
    </row>
    <row r="1515" spans="1:18" x14ac:dyDescent="0.25">
      <c r="A1515" t="s">
        <v>6423</v>
      </c>
      <c r="B1515" t="s">
        <v>0</v>
      </c>
      <c r="C1515">
        <v>252</v>
      </c>
      <c r="D1515">
        <v>110674527</v>
      </c>
      <c r="E1515" t="s">
        <v>0</v>
      </c>
      <c r="F1515" t="s">
        <v>6424</v>
      </c>
      <c r="G1515" t="s">
        <v>0</v>
      </c>
      <c r="H1515" t="s">
        <v>0</v>
      </c>
      <c r="I1515" t="s">
        <v>8259</v>
      </c>
      <c r="J1515" s="6">
        <v>3218641</v>
      </c>
      <c r="K1515" s="3">
        <v>3219399</v>
      </c>
      <c r="L1515" s="3">
        <f t="shared" si="116"/>
        <v>1560</v>
      </c>
      <c r="N1515">
        <f t="shared" si="117"/>
        <v>0</v>
      </c>
      <c r="O1515">
        <f t="shared" si="118"/>
        <v>0</v>
      </c>
      <c r="P1515">
        <f t="shared" si="119"/>
        <v>0</v>
      </c>
      <c r="R1515">
        <f t="shared" si="115"/>
        <v>0</v>
      </c>
    </row>
    <row r="1516" spans="1:18" x14ac:dyDescent="0.25">
      <c r="A1516" t="s">
        <v>6425</v>
      </c>
      <c r="B1516" t="s">
        <v>0</v>
      </c>
      <c r="C1516">
        <v>246</v>
      </c>
      <c r="D1516">
        <v>110673483</v>
      </c>
      <c r="E1516" t="s">
        <v>0</v>
      </c>
      <c r="F1516" t="s">
        <v>6426</v>
      </c>
      <c r="G1516" t="s">
        <v>0</v>
      </c>
      <c r="H1516" t="s">
        <v>0</v>
      </c>
      <c r="I1516" t="s">
        <v>8259</v>
      </c>
      <c r="J1516" s="6">
        <v>3219422</v>
      </c>
      <c r="K1516" s="3">
        <v>3220162</v>
      </c>
      <c r="L1516" s="3">
        <f t="shared" si="116"/>
        <v>23</v>
      </c>
      <c r="N1516">
        <f t="shared" si="117"/>
        <v>1</v>
      </c>
      <c r="O1516">
        <f t="shared" si="118"/>
        <v>1</v>
      </c>
      <c r="P1516">
        <f t="shared" si="119"/>
        <v>1</v>
      </c>
      <c r="R1516">
        <f t="shared" si="115"/>
        <v>0</v>
      </c>
    </row>
    <row r="1517" spans="1:18" x14ac:dyDescent="0.25">
      <c r="A1517" t="s">
        <v>6427</v>
      </c>
      <c r="B1517" t="s">
        <v>0</v>
      </c>
      <c r="C1517">
        <v>180</v>
      </c>
      <c r="D1517">
        <v>110674691</v>
      </c>
      <c r="E1517" t="s">
        <v>0</v>
      </c>
      <c r="F1517" t="s">
        <v>6428</v>
      </c>
      <c r="G1517" t="s">
        <v>0</v>
      </c>
      <c r="H1517" t="s">
        <v>0</v>
      </c>
      <c r="I1517" t="s">
        <v>6831</v>
      </c>
      <c r="J1517" s="6">
        <v>3220295</v>
      </c>
      <c r="K1517" s="3">
        <v>3220837</v>
      </c>
      <c r="L1517" s="3">
        <f t="shared" si="116"/>
        <v>133</v>
      </c>
      <c r="N1517">
        <f t="shared" si="117"/>
        <v>0</v>
      </c>
      <c r="O1517">
        <f t="shared" si="118"/>
        <v>0</v>
      </c>
      <c r="P1517">
        <f t="shared" si="119"/>
        <v>2</v>
      </c>
      <c r="R1517">
        <f t="shared" si="115"/>
        <v>0</v>
      </c>
    </row>
    <row r="1518" spans="1:18" x14ac:dyDescent="0.25">
      <c r="A1518" t="s">
        <v>6429</v>
      </c>
      <c r="B1518" t="s">
        <v>0</v>
      </c>
      <c r="C1518">
        <v>63</v>
      </c>
      <c r="D1518">
        <v>110674145</v>
      </c>
      <c r="E1518" t="s">
        <v>0</v>
      </c>
      <c r="F1518" t="s">
        <v>6430</v>
      </c>
      <c r="G1518" t="s">
        <v>0</v>
      </c>
      <c r="H1518" t="s">
        <v>0</v>
      </c>
      <c r="I1518" t="s">
        <v>6790</v>
      </c>
      <c r="J1518" s="6">
        <v>3221152</v>
      </c>
      <c r="K1518" s="3">
        <v>3221343</v>
      </c>
      <c r="L1518" s="3">
        <f t="shared" si="116"/>
        <v>315</v>
      </c>
      <c r="N1518">
        <f t="shared" si="117"/>
        <v>0</v>
      </c>
      <c r="O1518">
        <f t="shared" si="118"/>
        <v>0</v>
      </c>
      <c r="P1518">
        <f t="shared" si="119"/>
        <v>0</v>
      </c>
      <c r="R1518">
        <f t="shared" si="115"/>
        <v>0</v>
      </c>
    </row>
    <row r="1519" spans="1:18" x14ac:dyDescent="0.25">
      <c r="A1519" t="s">
        <v>6431</v>
      </c>
      <c r="B1519" t="s">
        <v>0</v>
      </c>
      <c r="C1519">
        <v>159</v>
      </c>
      <c r="D1519">
        <v>110674551</v>
      </c>
      <c r="E1519" t="s">
        <v>0</v>
      </c>
      <c r="F1519" t="s">
        <v>6432</v>
      </c>
      <c r="G1519" t="s">
        <v>0</v>
      </c>
      <c r="H1519" t="s">
        <v>0</v>
      </c>
      <c r="I1519" t="s">
        <v>8260</v>
      </c>
      <c r="J1519" s="6">
        <v>3221453</v>
      </c>
      <c r="K1519" s="3">
        <v>3221932</v>
      </c>
      <c r="L1519" s="3">
        <f t="shared" si="116"/>
        <v>110</v>
      </c>
      <c r="N1519">
        <f t="shared" si="117"/>
        <v>0</v>
      </c>
      <c r="O1519">
        <f t="shared" si="118"/>
        <v>0</v>
      </c>
      <c r="P1519">
        <f t="shared" si="119"/>
        <v>1</v>
      </c>
      <c r="R1519">
        <f t="shared" si="115"/>
        <v>0</v>
      </c>
    </row>
    <row r="1520" spans="1:18" x14ac:dyDescent="0.25">
      <c r="A1520" t="s">
        <v>6433</v>
      </c>
      <c r="B1520" t="s">
        <v>0</v>
      </c>
      <c r="C1520">
        <v>428</v>
      </c>
      <c r="D1520">
        <v>110673842</v>
      </c>
      <c r="E1520" t="s">
        <v>6434</v>
      </c>
      <c r="F1520" t="s">
        <v>6435</v>
      </c>
      <c r="G1520" t="s">
        <v>0</v>
      </c>
      <c r="H1520" t="s">
        <v>0</v>
      </c>
      <c r="I1520" t="s">
        <v>8261</v>
      </c>
      <c r="J1520" s="6">
        <v>3222060</v>
      </c>
      <c r="K1520" s="3">
        <v>3223346</v>
      </c>
      <c r="L1520" s="3">
        <f t="shared" si="116"/>
        <v>128</v>
      </c>
      <c r="N1520">
        <f t="shared" si="117"/>
        <v>0</v>
      </c>
      <c r="O1520">
        <f t="shared" si="118"/>
        <v>0</v>
      </c>
      <c r="P1520">
        <f t="shared" si="119"/>
        <v>2</v>
      </c>
      <c r="R1520">
        <f t="shared" si="115"/>
        <v>2</v>
      </c>
    </row>
    <row r="1521" spans="1:18" x14ac:dyDescent="0.25">
      <c r="A1521" t="s">
        <v>6444</v>
      </c>
      <c r="B1521" t="s">
        <v>0</v>
      </c>
      <c r="C1521">
        <v>241</v>
      </c>
      <c r="D1521">
        <v>110674159</v>
      </c>
      <c r="E1521" t="s">
        <v>0</v>
      </c>
      <c r="F1521" t="s">
        <v>6445</v>
      </c>
      <c r="G1521" t="s">
        <v>0</v>
      </c>
      <c r="H1521" t="s">
        <v>0</v>
      </c>
      <c r="I1521" t="s">
        <v>6998</v>
      </c>
      <c r="J1521" s="6">
        <v>3227731</v>
      </c>
      <c r="K1521" s="3">
        <v>3228456</v>
      </c>
      <c r="L1521" s="3">
        <f t="shared" si="116"/>
        <v>4385</v>
      </c>
      <c r="N1521">
        <f t="shared" si="117"/>
        <v>0</v>
      </c>
      <c r="O1521">
        <f t="shared" si="118"/>
        <v>0</v>
      </c>
      <c r="P1521">
        <f t="shared" si="119"/>
        <v>0</v>
      </c>
      <c r="R1521">
        <f t="shared" si="115"/>
        <v>1</v>
      </c>
    </row>
    <row r="1522" spans="1:18" x14ac:dyDescent="0.25">
      <c r="A1522" t="s">
        <v>6446</v>
      </c>
      <c r="B1522" t="s">
        <v>0</v>
      </c>
      <c r="C1522">
        <v>87</v>
      </c>
      <c r="D1522">
        <v>110674777</v>
      </c>
      <c r="E1522" t="s">
        <v>0</v>
      </c>
      <c r="F1522" t="s">
        <v>6447</v>
      </c>
      <c r="G1522" t="s">
        <v>0</v>
      </c>
      <c r="H1522" t="s">
        <v>0</v>
      </c>
      <c r="I1522" t="s">
        <v>8264</v>
      </c>
      <c r="J1522" s="6">
        <v>3228593</v>
      </c>
      <c r="K1522" s="3">
        <v>3228856</v>
      </c>
      <c r="L1522" s="3">
        <f t="shared" si="116"/>
        <v>137</v>
      </c>
      <c r="N1522">
        <f t="shared" si="117"/>
        <v>0</v>
      </c>
      <c r="O1522">
        <f t="shared" si="118"/>
        <v>0</v>
      </c>
      <c r="P1522">
        <f t="shared" si="119"/>
        <v>1</v>
      </c>
      <c r="R1522">
        <f t="shared" si="115"/>
        <v>0</v>
      </c>
    </row>
    <row r="1523" spans="1:18" x14ac:dyDescent="0.25">
      <c r="A1523" t="s">
        <v>6448</v>
      </c>
      <c r="B1523" t="s">
        <v>0</v>
      </c>
      <c r="C1523">
        <v>134</v>
      </c>
      <c r="D1523">
        <v>110675471</v>
      </c>
      <c r="E1523" t="s">
        <v>0</v>
      </c>
      <c r="F1523" t="s">
        <v>6449</v>
      </c>
      <c r="G1523" t="s">
        <v>0</v>
      </c>
      <c r="H1523" t="s">
        <v>0</v>
      </c>
      <c r="I1523" t="s">
        <v>7598</v>
      </c>
      <c r="J1523" s="6">
        <v>3228873</v>
      </c>
      <c r="K1523" s="3">
        <v>3229277</v>
      </c>
      <c r="L1523" s="3">
        <f t="shared" si="116"/>
        <v>17</v>
      </c>
      <c r="N1523">
        <f t="shared" si="117"/>
        <v>1</v>
      </c>
      <c r="O1523">
        <f t="shared" si="118"/>
        <v>1</v>
      </c>
      <c r="P1523">
        <f t="shared" si="119"/>
        <v>2</v>
      </c>
      <c r="R1523">
        <f t="shared" si="115"/>
        <v>2</v>
      </c>
    </row>
    <row r="1524" spans="1:18" x14ac:dyDescent="0.25">
      <c r="A1524" t="s">
        <v>6450</v>
      </c>
      <c r="B1524" t="s">
        <v>0</v>
      </c>
      <c r="C1524">
        <v>268</v>
      </c>
      <c r="D1524">
        <v>110674106</v>
      </c>
      <c r="E1524" t="s">
        <v>0</v>
      </c>
      <c r="F1524" t="s">
        <v>6451</v>
      </c>
      <c r="G1524" t="s">
        <v>0</v>
      </c>
      <c r="H1524" t="s">
        <v>0</v>
      </c>
      <c r="I1524" t="s">
        <v>7595</v>
      </c>
      <c r="J1524" s="6">
        <v>3229450</v>
      </c>
      <c r="K1524" s="3">
        <v>3230256</v>
      </c>
      <c r="L1524" s="3">
        <f t="shared" si="116"/>
        <v>173</v>
      </c>
      <c r="N1524">
        <f t="shared" si="117"/>
        <v>0</v>
      </c>
      <c r="O1524">
        <f t="shared" si="118"/>
        <v>0</v>
      </c>
      <c r="P1524">
        <f t="shared" si="119"/>
        <v>3</v>
      </c>
      <c r="R1524">
        <f t="shared" si="115"/>
        <v>1</v>
      </c>
    </row>
    <row r="1525" spans="1:18" x14ac:dyDescent="0.25">
      <c r="A1525" t="s">
        <v>6452</v>
      </c>
      <c r="B1525" t="s">
        <v>0</v>
      </c>
      <c r="C1525">
        <v>263</v>
      </c>
      <c r="D1525">
        <v>110675017</v>
      </c>
      <c r="E1525" t="s">
        <v>0</v>
      </c>
      <c r="F1525" t="s">
        <v>6453</v>
      </c>
      <c r="G1525" t="s">
        <v>0</v>
      </c>
      <c r="H1525" t="s">
        <v>0</v>
      </c>
      <c r="I1525" t="s">
        <v>7596</v>
      </c>
      <c r="J1525" s="6">
        <v>3230256</v>
      </c>
      <c r="K1525" s="3">
        <v>3231047</v>
      </c>
      <c r="L1525" s="3">
        <f t="shared" si="116"/>
        <v>0</v>
      </c>
      <c r="N1525">
        <f t="shared" si="117"/>
        <v>1</v>
      </c>
      <c r="O1525">
        <f t="shared" si="118"/>
        <v>1</v>
      </c>
      <c r="P1525">
        <f t="shared" si="119"/>
        <v>4</v>
      </c>
      <c r="R1525">
        <f t="shared" si="115"/>
        <v>2</v>
      </c>
    </row>
    <row r="1526" spans="1:18" x14ac:dyDescent="0.25">
      <c r="A1526" t="s">
        <v>6454</v>
      </c>
      <c r="B1526" t="s">
        <v>0</v>
      </c>
      <c r="C1526">
        <v>162</v>
      </c>
      <c r="D1526">
        <v>110673630</v>
      </c>
      <c r="E1526" t="s">
        <v>0</v>
      </c>
      <c r="F1526" t="s">
        <v>6455</v>
      </c>
      <c r="G1526" t="s">
        <v>0</v>
      </c>
      <c r="H1526" t="s">
        <v>0</v>
      </c>
      <c r="I1526" t="s">
        <v>7597</v>
      </c>
      <c r="J1526" s="6">
        <v>3231094</v>
      </c>
      <c r="K1526" s="3">
        <v>3231582</v>
      </c>
      <c r="L1526" s="3">
        <f t="shared" si="116"/>
        <v>47</v>
      </c>
      <c r="N1526">
        <f t="shared" si="117"/>
        <v>2</v>
      </c>
      <c r="O1526">
        <f t="shared" si="118"/>
        <v>2</v>
      </c>
      <c r="P1526">
        <f t="shared" si="119"/>
        <v>5</v>
      </c>
      <c r="R1526">
        <f t="shared" si="115"/>
        <v>0</v>
      </c>
    </row>
    <row r="1527" spans="1:18" x14ac:dyDescent="0.25">
      <c r="A1527" t="s">
        <v>6456</v>
      </c>
      <c r="B1527" t="s">
        <v>0</v>
      </c>
      <c r="C1527">
        <v>266</v>
      </c>
      <c r="D1527">
        <v>110674424</v>
      </c>
      <c r="E1527" t="s">
        <v>6457</v>
      </c>
      <c r="F1527" t="s">
        <v>6458</v>
      </c>
      <c r="G1527" t="s">
        <v>0</v>
      </c>
      <c r="H1527" t="s">
        <v>0</v>
      </c>
      <c r="I1527" t="s">
        <v>8265</v>
      </c>
      <c r="J1527" s="6">
        <v>3231860</v>
      </c>
      <c r="K1527" s="3">
        <v>3232660</v>
      </c>
      <c r="L1527" s="3">
        <f t="shared" si="116"/>
        <v>278</v>
      </c>
      <c r="N1527">
        <f t="shared" si="117"/>
        <v>0</v>
      </c>
      <c r="O1527">
        <f t="shared" si="118"/>
        <v>0</v>
      </c>
      <c r="P1527">
        <f t="shared" si="119"/>
        <v>0</v>
      </c>
      <c r="R1527">
        <f t="shared" si="115"/>
        <v>2</v>
      </c>
    </row>
    <row r="1528" spans="1:18" x14ac:dyDescent="0.25">
      <c r="A1528" t="s">
        <v>6459</v>
      </c>
      <c r="B1528" t="s">
        <v>0</v>
      </c>
      <c r="C1528">
        <v>444</v>
      </c>
      <c r="D1528">
        <v>110674389</v>
      </c>
      <c r="E1528" t="s">
        <v>3477</v>
      </c>
      <c r="F1528" t="s">
        <v>6460</v>
      </c>
      <c r="G1528" t="s">
        <v>0</v>
      </c>
      <c r="H1528" t="s">
        <v>0</v>
      </c>
      <c r="I1528" t="s">
        <v>7542</v>
      </c>
      <c r="J1528" s="6">
        <v>3232838</v>
      </c>
      <c r="K1528" s="3">
        <v>3234172</v>
      </c>
      <c r="L1528" s="3">
        <f t="shared" si="116"/>
        <v>178</v>
      </c>
      <c r="N1528">
        <f t="shared" si="117"/>
        <v>0</v>
      </c>
      <c r="O1528">
        <f t="shared" si="118"/>
        <v>0</v>
      </c>
      <c r="P1528">
        <f t="shared" si="119"/>
        <v>1</v>
      </c>
      <c r="R1528">
        <f t="shared" si="115"/>
        <v>0</v>
      </c>
    </row>
    <row r="1529" spans="1:18" x14ac:dyDescent="0.25">
      <c r="A1529" t="s">
        <v>6461</v>
      </c>
      <c r="B1529" t="s">
        <v>0</v>
      </c>
      <c r="C1529">
        <v>619</v>
      </c>
      <c r="D1529">
        <v>110675207</v>
      </c>
      <c r="E1529" t="s">
        <v>0</v>
      </c>
      <c r="F1529" t="s">
        <v>6462</v>
      </c>
      <c r="G1529" t="s">
        <v>0</v>
      </c>
      <c r="H1529" t="s">
        <v>0</v>
      </c>
      <c r="I1529" t="s">
        <v>7941</v>
      </c>
      <c r="J1529" s="6">
        <v>3234588</v>
      </c>
      <c r="K1529" s="3">
        <v>3236447</v>
      </c>
      <c r="L1529" s="3">
        <f t="shared" si="116"/>
        <v>416</v>
      </c>
      <c r="N1529">
        <f t="shared" si="117"/>
        <v>0</v>
      </c>
      <c r="O1529">
        <f t="shared" si="118"/>
        <v>0</v>
      </c>
      <c r="P1529">
        <f t="shared" si="119"/>
        <v>0</v>
      </c>
      <c r="R1529">
        <f t="shared" si="115"/>
        <v>1</v>
      </c>
    </row>
    <row r="1530" spans="1:18" x14ac:dyDescent="0.25">
      <c r="A1530" t="s">
        <v>6463</v>
      </c>
      <c r="B1530" t="s">
        <v>0</v>
      </c>
      <c r="C1530">
        <v>148</v>
      </c>
      <c r="D1530">
        <v>110675427</v>
      </c>
      <c r="E1530" t="s">
        <v>6464</v>
      </c>
      <c r="F1530" t="s">
        <v>6465</v>
      </c>
      <c r="G1530" t="s">
        <v>0</v>
      </c>
      <c r="H1530" t="s">
        <v>0</v>
      </c>
      <c r="I1530" t="s">
        <v>8266</v>
      </c>
      <c r="J1530" s="6">
        <v>3236502</v>
      </c>
      <c r="K1530" s="3">
        <v>3236948</v>
      </c>
      <c r="L1530" s="3">
        <f t="shared" si="116"/>
        <v>55</v>
      </c>
      <c r="N1530">
        <f t="shared" si="117"/>
        <v>0</v>
      </c>
      <c r="O1530">
        <f t="shared" si="118"/>
        <v>1</v>
      </c>
      <c r="P1530">
        <f t="shared" si="119"/>
        <v>1</v>
      </c>
      <c r="R1530">
        <f t="shared" si="115"/>
        <v>1</v>
      </c>
    </row>
    <row r="1531" spans="1:18" x14ac:dyDescent="0.25">
      <c r="A1531" t="s">
        <v>6466</v>
      </c>
      <c r="B1531" t="s">
        <v>0</v>
      </c>
      <c r="C1531">
        <v>652</v>
      </c>
      <c r="D1531">
        <v>110674215</v>
      </c>
      <c r="E1531" t="s">
        <v>0</v>
      </c>
      <c r="F1531" t="s">
        <v>6467</v>
      </c>
      <c r="G1531" t="s">
        <v>0</v>
      </c>
      <c r="H1531" t="s">
        <v>0</v>
      </c>
      <c r="I1531" t="s">
        <v>8267</v>
      </c>
      <c r="J1531" s="6">
        <v>3236950</v>
      </c>
      <c r="K1531" s="3">
        <v>3238908</v>
      </c>
      <c r="L1531" s="3">
        <f t="shared" si="116"/>
        <v>2</v>
      </c>
      <c r="N1531">
        <f t="shared" si="117"/>
        <v>1</v>
      </c>
      <c r="O1531">
        <f t="shared" si="118"/>
        <v>2</v>
      </c>
      <c r="P1531">
        <f t="shared" si="119"/>
        <v>2</v>
      </c>
      <c r="R1531">
        <f t="shared" si="115"/>
        <v>1</v>
      </c>
    </row>
    <row r="1532" spans="1:18" x14ac:dyDescent="0.25">
      <c r="A1532" t="s">
        <v>6468</v>
      </c>
      <c r="B1532" t="s">
        <v>0</v>
      </c>
      <c r="C1532">
        <v>331</v>
      </c>
      <c r="D1532">
        <v>110674052</v>
      </c>
      <c r="E1532" t="s">
        <v>0</v>
      </c>
      <c r="F1532" t="s">
        <v>6469</v>
      </c>
      <c r="G1532" t="s">
        <v>0</v>
      </c>
      <c r="H1532" t="s">
        <v>0</v>
      </c>
      <c r="I1532" t="s">
        <v>6793</v>
      </c>
      <c r="J1532" s="6">
        <v>3238941</v>
      </c>
      <c r="K1532" s="3">
        <v>3239936</v>
      </c>
      <c r="L1532" s="3">
        <f t="shared" si="116"/>
        <v>33</v>
      </c>
      <c r="N1532">
        <f t="shared" si="117"/>
        <v>2</v>
      </c>
      <c r="O1532">
        <f t="shared" si="118"/>
        <v>3</v>
      </c>
      <c r="P1532">
        <f t="shared" si="119"/>
        <v>3</v>
      </c>
      <c r="R1532">
        <f t="shared" si="115"/>
        <v>1</v>
      </c>
    </row>
    <row r="1533" spans="1:18" x14ac:dyDescent="0.25">
      <c r="A1533" t="s">
        <v>6470</v>
      </c>
      <c r="B1533" t="s">
        <v>0</v>
      </c>
      <c r="C1533">
        <v>105</v>
      </c>
      <c r="D1533">
        <v>110673798</v>
      </c>
      <c r="E1533" t="s">
        <v>0</v>
      </c>
      <c r="F1533" t="s">
        <v>6471</v>
      </c>
      <c r="G1533" t="s">
        <v>0</v>
      </c>
      <c r="H1533" t="s">
        <v>0</v>
      </c>
      <c r="I1533" t="s">
        <v>6790</v>
      </c>
      <c r="J1533" s="6">
        <v>3239954</v>
      </c>
      <c r="K1533" s="3">
        <v>3240271</v>
      </c>
      <c r="L1533" s="3">
        <f t="shared" si="116"/>
        <v>18</v>
      </c>
      <c r="N1533">
        <f t="shared" si="117"/>
        <v>3</v>
      </c>
      <c r="O1533">
        <f t="shared" si="118"/>
        <v>4</v>
      </c>
      <c r="P1533">
        <f t="shared" si="119"/>
        <v>4</v>
      </c>
      <c r="R1533">
        <f t="shared" si="115"/>
        <v>0</v>
      </c>
    </row>
    <row r="1534" spans="1:18" x14ac:dyDescent="0.25">
      <c r="A1534" t="s">
        <v>6472</v>
      </c>
      <c r="B1534" t="s">
        <v>0</v>
      </c>
      <c r="C1534">
        <v>80</v>
      </c>
      <c r="D1534">
        <v>110675841</v>
      </c>
      <c r="E1534" t="s">
        <v>6473</v>
      </c>
      <c r="F1534" t="s">
        <v>6474</v>
      </c>
      <c r="G1534" t="s">
        <v>0</v>
      </c>
      <c r="H1534" t="s">
        <v>0</v>
      </c>
      <c r="I1534" t="s">
        <v>8268</v>
      </c>
      <c r="J1534" s="6">
        <v>3240554</v>
      </c>
      <c r="K1534" s="3">
        <v>3240796</v>
      </c>
      <c r="L1534" s="3">
        <f t="shared" si="116"/>
        <v>283</v>
      </c>
      <c r="N1534">
        <f t="shared" si="117"/>
        <v>0</v>
      </c>
      <c r="O1534">
        <f t="shared" si="118"/>
        <v>0</v>
      </c>
      <c r="P1534">
        <f t="shared" si="119"/>
        <v>0</v>
      </c>
      <c r="R1534">
        <f t="shared" si="115"/>
        <v>2</v>
      </c>
    </row>
    <row r="1535" spans="1:18" x14ac:dyDescent="0.25">
      <c r="A1535" t="s">
        <v>6475</v>
      </c>
      <c r="B1535" t="s">
        <v>0</v>
      </c>
      <c r="C1535">
        <v>150</v>
      </c>
      <c r="D1535">
        <v>110675059</v>
      </c>
      <c r="E1535" t="s">
        <v>6476</v>
      </c>
      <c r="F1535" t="s">
        <v>6477</v>
      </c>
      <c r="G1535" t="s">
        <v>0</v>
      </c>
      <c r="H1535" t="s">
        <v>0</v>
      </c>
      <c r="I1535" t="s">
        <v>8269</v>
      </c>
      <c r="J1535" s="6">
        <v>3240827</v>
      </c>
      <c r="K1535" s="3">
        <v>3241279</v>
      </c>
      <c r="L1535" s="3">
        <f t="shared" si="116"/>
        <v>31</v>
      </c>
      <c r="N1535">
        <f t="shared" si="117"/>
        <v>1</v>
      </c>
      <c r="O1535">
        <f t="shared" si="118"/>
        <v>1</v>
      </c>
      <c r="P1535">
        <f t="shared" si="119"/>
        <v>1</v>
      </c>
      <c r="R1535">
        <f t="shared" si="115"/>
        <v>0</v>
      </c>
    </row>
    <row r="1536" spans="1:18" x14ac:dyDescent="0.25">
      <c r="A1536" t="s">
        <v>6478</v>
      </c>
      <c r="B1536" t="s">
        <v>0</v>
      </c>
      <c r="C1536">
        <v>95</v>
      </c>
      <c r="D1536">
        <v>110674286</v>
      </c>
      <c r="E1536" t="s">
        <v>6479</v>
      </c>
      <c r="F1536" t="s">
        <v>6480</v>
      </c>
      <c r="G1536" t="s">
        <v>0</v>
      </c>
      <c r="H1536" t="s">
        <v>0</v>
      </c>
      <c r="I1536" t="s">
        <v>8270</v>
      </c>
      <c r="J1536" s="6">
        <v>3241293</v>
      </c>
      <c r="K1536" s="3">
        <v>3241580</v>
      </c>
      <c r="L1536" s="3">
        <f t="shared" si="116"/>
        <v>14</v>
      </c>
      <c r="N1536">
        <f t="shared" si="117"/>
        <v>2</v>
      </c>
      <c r="O1536">
        <f t="shared" si="118"/>
        <v>2</v>
      </c>
      <c r="P1536">
        <f t="shared" si="119"/>
        <v>2</v>
      </c>
      <c r="R1536">
        <f t="shared" si="115"/>
        <v>2</v>
      </c>
    </row>
    <row r="1537" spans="1:18" x14ac:dyDescent="0.25">
      <c r="A1537" t="s">
        <v>6481</v>
      </c>
      <c r="B1537" t="s">
        <v>0</v>
      </c>
      <c r="C1537">
        <v>70</v>
      </c>
      <c r="D1537">
        <v>110675872</v>
      </c>
      <c r="E1537" t="s">
        <v>0</v>
      </c>
      <c r="F1537" t="s">
        <v>6482</v>
      </c>
      <c r="G1537" t="s">
        <v>0</v>
      </c>
      <c r="H1537" t="s">
        <v>0</v>
      </c>
      <c r="I1537" t="s">
        <v>6790</v>
      </c>
      <c r="J1537" s="6">
        <v>3241724</v>
      </c>
      <c r="K1537" s="3">
        <v>3241936</v>
      </c>
      <c r="L1537" s="3">
        <f t="shared" si="116"/>
        <v>144</v>
      </c>
      <c r="N1537">
        <f t="shared" si="117"/>
        <v>0</v>
      </c>
      <c r="O1537">
        <f t="shared" si="118"/>
        <v>0</v>
      </c>
      <c r="P1537">
        <f t="shared" si="119"/>
        <v>3</v>
      </c>
      <c r="R1537">
        <f t="shared" si="115"/>
        <v>1</v>
      </c>
    </row>
    <row r="1538" spans="1:18" x14ac:dyDescent="0.25">
      <c r="A1538" t="s">
        <v>6483</v>
      </c>
      <c r="B1538" t="s">
        <v>0</v>
      </c>
      <c r="C1538">
        <v>286</v>
      </c>
      <c r="D1538">
        <v>110675395</v>
      </c>
      <c r="E1538" t="s">
        <v>0</v>
      </c>
      <c r="F1538" t="s">
        <v>6484</v>
      </c>
      <c r="G1538" t="s">
        <v>0</v>
      </c>
      <c r="H1538" t="s">
        <v>0</v>
      </c>
      <c r="I1538" t="s">
        <v>6902</v>
      </c>
      <c r="J1538" s="6">
        <v>3241973</v>
      </c>
      <c r="K1538" s="3">
        <v>3242833</v>
      </c>
      <c r="L1538" s="3">
        <f t="shared" si="116"/>
        <v>37</v>
      </c>
      <c r="N1538">
        <f t="shared" si="117"/>
        <v>1</v>
      </c>
      <c r="O1538">
        <f t="shared" si="118"/>
        <v>1</v>
      </c>
      <c r="P1538">
        <f t="shared" si="119"/>
        <v>4</v>
      </c>
      <c r="R1538">
        <f t="shared" si="115"/>
        <v>1</v>
      </c>
    </row>
    <row r="1539" spans="1:18" x14ac:dyDescent="0.25">
      <c r="A1539" t="s">
        <v>6485</v>
      </c>
      <c r="B1539" t="s">
        <v>0</v>
      </c>
      <c r="C1539">
        <v>77</v>
      </c>
      <c r="D1539">
        <v>110674719</v>
      </c>
      <c r="E1539" t="s">
        <v>0</v>
      </c>
      <c r="F1539" t="s">
        <v>6486</v>
      </c>
      <c r="G1539" t="s">
        <v>0</v>
      </c>
      <c r="H1539" t="s">
        <v>0</v>
      </c>
      <c r="I1539" t="s">
        <v>6790</v>
      </c>
      <c r="J1539" s="6">
        <v>3242866</v>
      </c>
      <c r="K1539" s="3">
        <v>3243099</v>
      </c>
      <c r="L1539" s="3">
        <f t="shared" si="116"/>
        <v>33</v>
      </c>
      <c r="N1539">
        <f t="shared" si="117"/>
        <v>2</v>
      </c>
      <c r="O1539">
        <f t="shared" si="118"/>
        <v>2</v>
      </c>
      <c r="P1539">
        <f t="shared" si="119"/>
        <v>5</v>
      </c>
      <c r="R1539">
        <f t="shared" ref="R1539:R1602" si="120">MOD(C1539,3)</f>
        <v>2</v>
      </c>
    </row>
    <row r="1540" spans="1:18" x14ac:dyDescent="0.25">
      <c r="A1540" t="s">
        <v>6496</v>
      </c>
      <c r="B1540" t="s">
        <v>0</v>
      </c>
      <c r="C1540">
        <v>165</v>
      </c>
      <c r="D1540">
        <v>110673385</v>
      </c>
      <c r="E1540" t="s">
        <v>0</v>
      </c>
      <c r="F1540" t="s">
        <v>6497</v>
      </c>
      <c r="G1540" t="s">
        <v>0</v>
      </c>
      <c r="H1540" t="s">
        <v>0</v>
      </c>
      <c r="I1540" t="s">
        <v>6790</v>
      </c>
      <c r="J1540" s="6">
        <v>3246944</v>
      </c>
      <c r="K1540" s="3">
        <v>3247441</v>
      </c>
      <c r="L1540" s="3">
        <f t="shared" ref="L1540:L1603" si="121">J1540-K1539</f>
        <v>3845</v>
      </c>
      <c r="N1540">
        <f t="shared" ref="N1540:N1603" si="122">IF(L1540&lt;50,N1539+1,0)</f>
        <v>0</v>
      </c>
      <c r="O1540">
        <f t="shared" ref="O1540:O1603" si="123">IF(L1540&lt;100,O1539+1,0)</f>
        <v>0</v>
      </c>
      <c r="P1540">
        <f t="shared" ref="P1540:P1603" si="124">IF(L1540&lt;200,P1539+1,0)</f>
        <v>0</v>
      </c>
      <c r="R1540">
        <f t="shared" si="120"/>
        <v>0</v>
      </c>
    </row>
    <row r="1541" spans="1:18" x14ac:dyDescent="0.25">
      <c r="A1541" t="s">
        <v>6498</v>
      </c>
      <c r="B1541" t="s">
        <v>0</v>
      </c>
      <c r="C1541">
        <v>286</v>
      </c>
      <c r="D1541">
        <v>110673993</v>
      </c>
      <c r="E1541" t="s">
        <v>0</v>
      </c>
      <c r="F1541" t="s">
        <v>6499</v>
      </c>
      <c r="G1541" t="s">
        <v>0</v>
      </c>
      <c r="H1541" t="s">
        <v>0</v>
      </c>
      <c r="I1541" t="s">
        <v>8274</v>
      </c>
      <c r="J1541" s="6">
        <v>3247490</v>
      </c>
      <c r="K1541" s="3">
        <v>3248350</v>
      </c>
      <c r="L1541" s="3">
        <f t="shared" si="121"/>
        <v>49</v>
      </c>
      <c r="N1541">
        <f t="shared" si="122"/>
        <v>1</v>
      </c>
      <c r="O1541">
        <f t="shared" si="123"/>
        <v>1</v>
      </c>
      <c r="P1541">
        <f t="shared" si="124"/>
        <v>1</v>
      </c>
      <c r="R1541">
        <f t="shared" si="120"/>
        <v>1</v>
      </c>
    </row>
    <row r="1542" spans="1:18" x14ac:dyDescent="0.25">
      <c r="A1542" t="s">
        <v>6500</v>
      </c>
      <c r="B1542" t="s">
        <v>0</v>
      </c>
      <c r="C1542">
        <v>257</v>
      </c>
      <c r="D1542">
        <v>110673585</v>
      </c>
      <c r="E1542" t="s">
        <v>6501</v>
      </c>
      <c r="F1542" t="s">
        <v>6502</v>
      </c>
      <c r="G1542" t="s">
        <v>0</v>
      </c>
      <c r="H1542" t="s">
        <v>0</v>
      </c>
      <c r="I1542" t="s">
        <v>8275</v>
      </c>
      <c r="J1542" s="6">
        <v>3248351</v>
      </c>
      <c r="K1542" s="3">
        <v>3249124</v>
      </c>
      <c r="L1542" s="3">
        <f t="shared" si="121"/>
        <v>1</v>
      </c>
      <c r="N1542">
        <f t="shared" si="122"/>
        <v>2</v>
      </c>
      <c r="O1542">
        <f t="shared" si="123"/>
        <v>2</v>
      </c>
      <c r="P1542">
        <f t="shared" si="124"/>
        <v>2</v>
      </c>
      <c r="R1542">
        <f t="shared" si="120"/>
        <v>2</v>
      </c>
    </row>
    <row r="1543" spans="1:18" x14ac:dyDescent="0.25">
      <c r="A1543" t="s">
        <v>6503</v>
      </c>
      <c r="B1543" t="s">
        <v>0</v>
      </c>
      <c r="C1543">
        <v>239</v>
      </c>
      <c r="D1543">
        <v>110674591</v>
      </c>
      <c r="E1543" t="s">
        <v>6504</v>
      </c>
      <c r="F1543" t="s">
        <v>6505</v>
      </c>
      <c r="G1543" t="s">
        <v>0</v>
      </c>
      <c r="H1543" t="s">
        <v>0</v>
      </c>
      <c r="I1543" t="s">
        <v>8276</v>
      </c>
      <c r="J1543" s="6">
        <v>3249374</v>
      </c>
      <c r="K1543" s="3">
        <v>3250093</v>
      </c>
      <c r="L1543" s="3">
        <f t="shared" si="121"/>
        <v>250</v>
      </c>
      <c r="N1543">
        <f t="shared" si="122"/>
        <v>0</v>
      </c>
      <c r="O1543">
        <f t="shared" si="123"/>
        <v>0</v>
      </c>
      <c r="P1543">
        <f t="shared" si="124"/>
        <v>0</v>
      </c>
      <c r="R1543">
        <f t="shared" si="120"/>
        <v>2</v>
      </c>
    </row>
    <row r="1544" spans="1:18" x14ac:dyDescent="0.25">
      <c r="A1544" t="s">
        <v>6506</v>
      </c>
      <c r="B1544" t="s">
        <v>0</v>
      </c>
      <c r="C1544">
        <v>42</v>
      </c>
      <c r="D1544">
        <v>110675098</v>
      </c>
      <c r="E1544" t="s">
        <v>0</v>
      </c>
      <c r="F1544" t="s">
        <v>6507</v>
      </c>
      <c r="G1544" t="s">
        <v>0</v>
      </c>
      <c r="H1544" t="s">
        <v>0</v>
      </c>
      <c r="I1544" t="s">
        <v>6796</v>
      </c>
      <c r="J1544" s="6">
        <v>3250112</v>
      </c>
      <c r="K1544" s="3">
        <v>3250240</v>
      </c>
      <c r="L1544" s="3">
        <f t="shared" si="121"/>
        <v>19</v>
      </c>
      <c r="N1544">
        <f t="shared" si="122"/>
        <v>1</v>
      </c>
      <c r="O1544">
        <f t="shared" si="123"/>
        <v>1</v>
      </c>
      <c r="P1544">
        <f t="shared" si="124"/>
        <v>1</v>
      </c>
      <c r="R1544">
        <f t="shared" si="120"/>
        <v>0</v>
      </c>
    </row>
    <row r="1545" spans="1:18" x14ac:dyDescent="0.25">
      <c r="A1545" t="s">
        <v>6508</v>
      </c>
      <c r="B1545" t="s">
        <v>0</v>
      </c>
      <c r="C1545">
        <v>630</v>
      </c>
      <c r="D1545">
        <v>110676075</v>
      </c>
      <c r="E1545" t="s">
        <v>6509</v>
      </c>
      <c r="F1545" t="s">
        <v>6510</v>
      </c>
      <c r="G1545" t="s">
        <v>0</v>
      </c>
      <c r="H1545" t="s">
        <v>0</v>
      </c>
      <c r="I1545" t="s">
        <v>8277</v>
      </c>
      <c r="J1545" s="6">
        <v>3250270</v>
      </c>
      <c r="K1545" s="3">
        <v>3252162</v>
      </c>
      <c r="L1545" s="3">
        <f t="shared" si="121"/>
        <v>30</v>
      </c>
      <c r="N1545">
        <f t="shared" si="122"/>
        <v>2</v>
      </c>
      <c r="O1545">
        <f t="shared" si="123"/>
        <v>2</v>
      </c>
      <c r="P1545">
        <f t="shared" si="124"/>
        <v>2</v>
      </c>
      <c r="R1545">
        <f t="shared" si="120"/>
        <v>0</v>
      </c>
    </row>
    <row r="1546" spans="1:18" x14ac:dyDescent="0.25">
      <c r="A1546" t="s">
        <v>6512</v>
      </c>
      <c r="B1546" t="s">
        <v>0</v>
      </c>
      <c r="C1546">
        <v>458</v>
      </c>
      <c r="D1546">
        <v>110674411</v>
      </c>
      <c r="E1546" t="s">
        <v>6513</v>
      </c>
      <c r="F1546" t="s">
        <v>6514</v>
      </c>
      <c r="G1546" t="s">
        <v>0</v>
      </c>
      <c r="H1546" t="s">
        <v>0</v>
      </c>
      <c r="I1546" t="s">
        <v>8278</v>
      </c>
      <c r="J1546" s="6">
        <v>3252177</v>
      </c>
      <c r="K1546" s="3">
        <v>3253553</v>
      </c>
      <c r="L1546" s="3">
        <f t="shared" si="121"/>
        <v>15</v>
      </c>
      <c r="N1546">
        <f t="shared" si="122"/>
        <v>3</v>
      </c>
      <c r="O1546">
        <f t="shared" si="123"/>
        <v>3</v>
      </c>
      <c r="P1546">
        <f t="shared" si="124"/>
        <v>3</v>
      </c>
      <c r="R1546">
        <f t="shared" si="120"/>
        <v>2</v>
      </c>
    </row>
    <row r="1547" spans="1:18" x14ac:dyDescent="0.25">
      <c r="A1547" t="s">
        <v>6515</v>
      </c>
      <c r="B1547" t="s">
        <v>0</v>
      </c>
      <c r="C1547">
        <v>207</v>
      </c>
      <c r="D1547">
        <v>110674850</v>
      </c>
      <c r="E1547" t="s">
        <v>0</v>
      </c>
      <c r="F1547" t="s">
        <v>6516</v>
      </c>
      <c r="G1547" t="s">
        <v>0</v>
      </c>
      <c r="H1547" t="s">
        <v>0</v>
      </c>
      <c r="I1547" t="s">
        <v>8279</v>
      </c>
      <c r="J1547" s="6">
        <v>3253895</v>
      </c>
      <c r="K1547" s="3">
        <v>3254518</v>
      </c>
      <c r="L1547" s="3">
        <f t="shared" si="121"/>
        <v>342</v>
      </c>
      <c r="N1547">
        <f t="shared" si="122"/>
        <v>0</v>
      </c>
      <c r="O1547">
        <f t="shared" si="123"/>
        <v>0</v>
      </c>
      <c r="P1547">
        <f t="shared" si="124"/>
        <v>0</v>
      </c>
      <c r="R1547">
        <f t="shared" si="120"/>
        <v>0</v>
      </c>
    </row>
    <row r="1548" spans="1:18" x14ac:dyDescent="0.25">
      <c r="A1548" t="s">
        <v>6517</v>
      </c>
      <c r="B1548" t="s">
        <v>0</v>
      </c>
      <c r="C1548">
        <v>238</v>
      </c>
      <c r="D1548">
        <v>110675685</v>
      </c>
      <c r="E1548" t="s">
        <v>6518</v>
      </c>
      <c r="F1548" t="s">
        <v>6519</v>
      </c>
      <c r="G1548" t="s">
        <v>0</v>
      </c>
      <c r="H1548" t="s">
        <v>0</v>
      </c>
      <c r="I1548" t="s">
        <v>8280</v>
      </c>
      <c r="J1548" s="6">
        <v>3254560</v>
      </c>
      <c r="K1548" s="3">
        <v>3255276</v>
      </c>
      <c r="L1548" s="3">
        <f t="shared" si="121"/>
        <v>42</v>
      </c>
      <c r="N1548">
        <f t="shared" si="122"/>
        <v>1</v>
      </c>
      <c r="O1548">
        <f t="shared" si="123"/>
        <v>1</v>
      </c>
      <c r="P1548">
        <f t="shared" si="124"/>
        <v>1</v>
      </c>
      <c r="R1548">
        <f t="shared" si="120"/>
        <v>1</v>
      </c>
    </row>
    <row r="1549" spans="1:18" x14ac:dyDescent="0.25">
      <c r="A1549" t="s">
        <v>6520</v>
      </c>
      <c r="B1549" t="s">
        <v>0</v>
      </c>
      <c r="C1549">
        <v>69</v>
      </c>
      <c r="D1549">
        <v>110674626</v>
      </c>
      <c r="E1549" t="s">
        <v>0</v>
      </c>
      <c r="F1549" t="s">
        <v>6521</v>
      </c>
      <c r="G1549" t="s">
        <v>0</v>
      </c>
      <c r="H1549" t="s">
        <v>0</v>
      </c>
      <c r="I1549" t="s">
        <v>8281</v>
      </c>
      <c r="J1549" s="6">
        <v>3255310</v>
      </c>
      <c r="K1549" s="3">
        <v>3255519</v>
      </c>
      <c r="L1549" s="3">
        <f t="shared" si="121"/>
        <v>34</v>
      </c>
      <c r="N1549">
        <f t="shared" si="122"/>
        <v>2</v>
      </c>
      <c r="O1549">
        <f t="shared" si="123"/>
        <v>2</v>
      </c>
      <c r="P1549">
        <f t="shared" si="124"/>
        <v>2</v>
      </c>
      <c r="R1549">
        <f t="shared" si="120"/>
        <v>0</v>
      </c>
    </row>
    <row r="1550" spans="1:18" x14ac:dyDescent="0.25">
      <c r="A1550" t="s">
        <v>6522</v>
      </c>
      <c r="B1550" t="s">
        <v>0</v>
      </c>
      <c r="C1550">
        <v>125</v>
      </c>
      <c r="D1550">
        <v>110673931</v>
      </c>
      <c r="E1550" t="s">
        <v>6523</v>
      </c>
      <c r="F1550" t="s">
        <v>6524</v>
      </c>
      <c r="G1550" t="s">
        <v>0</v>
      </c>
      <c r="H1550" t="s">
        <v>0</v>
      </c>
      <c r="I1550" t="s">
        <v>8282</v>
      </c>
      <c r="J1550" s="6">
        <v>3255491</v>
      </c>
      <c r="K1550" s="3">
        <v>3255868</v>
      </c>
      <c r="L1550" s="3">
        <f t="shared" si="121"/>
        <v>-28</v>
      </c>
      <c r="N1550">
        <f t="shared" si="122"/>
        <v>3</v>
      </c>
      <c r="O1550">
        <f t="shared" si="123"/>
        <v>3</v>
      </c>
      <c r="P1550">
        <f t="shared" si="124"/>
        <v>3</v>
      </c>
      <c r="R1550">
        <f t="shared" si="120"/>
        <v>2</v>
      </c>
    </row>
    <row r="1551" spans="1:18" x14ac:dyDescent="0.25">
      <c r="A1551" t="s">
        <v>6525</v>
      </c>
      <c r="B1551" t="s">
        <v>0</v>
      </c>
      <c r="C1551">
        <v>44</v>
      </c>
      <c r="D1551">
        <v>110676061</v>
      </c>
      <c r="E1551" t="s">
        <v>6526</v>
      </c>
      <c r="F1551" t="s">
        <v>6527</v>
      </c>
      <c r="G1551" t="s">
        <v>0</v>
      </c>
      <c r="H1551" t="s">
        <v>0</v>
      </c>
      <c r="I1551" t="s">
        <v>8283</v>
      </c>
      <c r="J1551" s="6">
        <v>3255929</v>
      </c>
      <c r="K1551" s="3">
        <v>3256063</v>
      </c>
      <c r="L1551" s="3">
        <f t="shared" si="121"/>
        <v>61</v>
      </c>
      <c r="N1551">
        <f t="shared" si="122"/>
        <v>0</v>
      </c>
      <c r="O1551">
        <f t="shared" si="123"/>
        <v>4</v>
      </c>
      <c r="P1551">
        <f t="shared" si="124"/>
        <v>4</v>
      </c>
      <c r="R1551">
        <f t="shared" si="120"/>
        <v>2</v>
      </c>
    </row>
    <row r="1552" spans="1:18" x14ac:dyDescent="0.25">
      <c r="A1552" t="s">
        <v>6588</v>
      </c>
      <c r="B1552" t="s">
        <v>0</v>
      </c>
      <c r="C1552">
        <v>76</v>
      </c>
      <c r="D1552">
        <v>110673209</v>
      </c>
      <c r="E1552" t="s">
        <v>0</v>
      </c>
      <c r="F1552" t="s">
        <v>6589</v>
      </c>
      <c r="G1552" t="s">
        <v>0</v>
      </c>
      <c r="H1552" t="s">
        <v>0</v>
      </c>
      <c r="I1552" t="s">
        <v>8287</v>
      </c>
      <c r="J1552" s="6">
        <v>279286</v>
      </c>
      <c r="K1552" s="3">
        <v>279361</v>
      </c>
      <c r="L1552" s="3">
        <f t="shared" si="121"/>
        <v>-2976777</v>
      </c>
      <c r="N1552">
        <f t="shared" si="122"/>
        <v>1</v>
      </c>
      <c r="O1552">
        <f t="shared" si="123"/>
        <v>5</v>
      </c>
      <c r="P1552">
        <f t="shared" si="124"/>
        <v>5</v>
      </c>
      <c r="R1552">
        <f t="shared" si="120"/>
        <v>1</v>
      </c>
    </row>
    <row r="1553" spans="1:18" x14ac:dyDescent="0.25">
      <c r="A1553" t="s">
        <v>6601</v>
      </c>
      <c r="B1553" t="s">
        <v>0</v>
      </c>
      <c r="C1553">
        <v>76</v>
      </c>
      <c r="D1553">
        <v>110673209</v>
      </c>
      <c r="E1553" t="s">
        <v>0</v>
      </c>
      <c r="F1553" t="s">
        <v>6602</v>
      </c>
      <c r="G1553" t="s">
        <v>0</v>
      </c>
      <c r="H1553" t="s">
        <v>0</v>
      </c>
      <c r="I1553" t="s">
        <v>8294</v>
      </c>
      <c r="J1553" s="6">
        <v>328323</v>
      </c>
      <c r="K1553" s="3">
        <v>328398</v>
      </c>
      <c r="L1553" s="3">
        <f t="shared" si="121"/>
        <v>48962</v>
      </c>
      <c r="N1553">
        <f t="shared" si="122"/>
        <v>0</v>
      </c>
      <c r="O1553">
        <f t="shared" si="123"/>
        <v>0</v>
      </c>
      <c r="P1553">
        <f t="shared" si="124"/>
        <v>0</v>
      </c>
      <c r="R1553">
        <f t="shared" si="120"/>
        <v>1</v>
      </c>
    </row>
    <row r="1554" spans="1:18" x14ac:dyDescent="0.25">
      <c r="A1554" t="s">
        <v>6616</v>
      </c>
      <c r="B1554" t="s">
        <v>0</v>
      </c>
      <c r="C1554">
        <v>89</v>
      </c>
      <c r="D1554">
        <v>110673209</v>
      </c>
      <c r="E1554" t="s">
        <v>0</v>
      </c>
      <c r="F1554" t="s">
        <v>6617</v>
      </c>
      <c r="G1554" t="s">
        <v>0</v>
      </c>
      <c r="H1554" t="s">
        <v>0</v>
      </c>
      <c r="I1554" t="s">
        <v>8296</v>
      </c>
      <c r="J1554" s="6">
        <v>810869</v>
      </c>
      <c r="K1554" s="3">
        <v>810957</v>
      </c>
      <c r="L1554" s="3">
        <f t="shared" si="121"/>
        <v>482471</v>
      </c>
      <c r="N1554">
        <f t="shared" si="122"/>
        <v>0</v>
      </c>
      <c r="O1554">
        <f t="shared" si="123"/>
        <v>0</v>
      </c>
      <c r="P1554">
        <f t="shared" si="124"/>
        <v>0</v>
      </c>
      <c r="R1554">
        <f t="shared" si="120"/>
        <v>2</v>
      </c>
    </row>
    <row r="1555" spans="1:18" x14ac:dyDescent="0.25">
      <c r="A1555" t="s">
        <v>6618</v>
      </c>
      <c r="B1555" t="s">
        <v>0</v>
      </c>
      <c r="C1555">
        <v>84</v>
      </c>
      <c r="D1555">
        <v>110673209</v>
      </c>
      <c r="E1555" t="s">
        <v>0</v>
      </c>
      <c r="F1555" t="s">
        <v>6619</v>
      </c>
      <c r="G1555" t="s">
        <v>0</v>
      </c>
      <c r="H1555" t="s">
        <v>0</v>
      </c>
      <c r="I1555" t="s">
        <v>8297</v>
      </c>
      <c r="J1555" s="6">
        <v>1098850</v>
      </c>
      <c r="K1555" s="3">
        <v>1098933</v>
      </c>
      <c r="L1555" s="3">
        <f t="shared" si="121"/>
        <v>287893</v>
      </c>
      <c r="N1555">
        <f t="shared" si="122"/>
        <v>0</v>
      </c>
      <c r="O1555">
        <f t="shared" si="123"/>
        <v>0</v>
      </c>
      <c r="P1555">
        <f t="shared" si="124"/>
        <v>0</v>
      </c>
      <c r="R1555">
        <f t="shared" si="120"/>
        <v>0</v>
      </c>
    </row>
    <row r="1556" spans="1:18" x14ac:dyDescent="0.25">
      <c r="A1556" t="s">
        <v>6622</v>
      </c>
      <c r="B1556" t="s">
        <v>0</v>
      </c>
      <c r="C1556">
        <v>361</v>
      </c>
      <c r="D1556">
        <v>110673209</v>
      </c>
      <c r="E1556" t="s">
        <v>6623</v>
      </c>
      <c r="F1556" t="s">
        <v>6624</v>
      </c>
      <c r="G1556" t="s">
        <v>0</v>
      </c>
      <c r="H1556" t="s">
        <v>0</v>
      </c>
      <c r="I1556" t="s">
        <v>8299</v>
      </c>
      <c r="J1556" s="6">
        <v>1708703</v>
      </c>
      <c r="K1556" s="3">
        <v>1709063</v>
      </c>
      <c r="L1556" s="3">
        <f t="shared" si="121"/>
        <v>609770</v>
      </c>
      <c r="N1556">
        <f t="shared" si="122"/>
        <v>0</v>
      </c>
      <c r="O1556">
        <f t="shared" si="123"/>
        <v>0</v>
      </c>
      <c r="P1556">
        <f t="shared" si="124"/>
        <v>0</v>
      </c>
      <c r="R1556">
        <f t="shared" si="120"/>
        <v>1</v>
      </c>
    </row>
    <row r="1557" spans="1:18" x14ac:dyDescent="0.25">
      <c r="A1557" t="s">
        <v>6625</v>
      </c>
      <c r="B1557" t="s">
        <v>0</v>
      </c>
      <c r="C1557">
        <v>87</v>
      </c>
      <c r="D1557">
        <v>110673209</v>
      </c>
      <c r="E1557" t="s">
        <v>0</v>
      </c>
      <c r="F1557" t="s">
        <v>6626</v>
      </c>
      <c r="G1557" t="s">
        <v>0</v>
      </c>
      <c r="H1557" t="s">
        <v>0</v>
      </c>
      <c r="I1557" t="s">
        <v>8296</v>
      </c>
      <c r="J1557" s="6">
        <v>1850167</v>
      </c>
      <c r="K1557" s="3">
        <v>1850253</v>
      </c>
      <c r="L1557" s="3">
        <f t="shared" si="121"/>
        <v>141104</v>
      </c>
      <c r="N1557">
        <f t="shared" si="122"/>
        <v>0</v>
      </c>
      <c r="O1557">
        <f t="shared" si="123"/>
        <v>0</v>
      </c>
      <c r="P1557">
        <f t="shared" si="124"/>
        <v>0</v>
      </c>
      <c r="R1557">
        <f t="shared" si="120"/>
        <v>0</v>
      </c>
    </row>
    <row r="1558" spans="1:18" x14ac:dyDescent="0.25">
      <c r="A1558" t="s">
        <v>6629</v>
      </c>
      <c r="B1558" t="s">
        <v>0</v>
      </c>
      <c r="C1558">
        <v>75</v>
      </c>
      <c r="D1558">
        <v>110673209</v>
      </c>
      <c r="E1558" t="s">
        <v>0</v>
      </c>
      <c r="F1558" t="s">
        <v>6630</v>
      </c>
      <c r="G1558" t="s">
        <v>0</v>
      </c>
      <c r="H1558" t="s">
        <v>0</v>
      </c>
      <c r="I1558" t="s">
        <v>8301</v>
      </c>
      <c r="J1558" s="6">
        <v>2394610</v>
      </c>
      <c r="K1558" s="3">
        <v>2394684</v>
      </c>
      <c r="L1558" s="3">
        <f t="shared" si="121"/>
        <v>544357</v>
      </c>
      <c r="N1558">
        <f t="shared" si="122"/>
        <v>0</v>
      </c>
      <c r="O1558">
        <f t="shared" si="123"/>
        <v>0</v>
      </c>
      <c r="P1558">
        <f t="shared" si="124"/>
        <v>0</v>
      </c>
      <c r="R1558">
        <f t="shared" si="120"/>
        <v>0</v>
      </c>
    </row>
    <row r="1559" spans="1:18" x14ac:dyDescent="0.25">
      <c r="A1559" t="s">
        <v>6631</v>
      </c>
      <c r="B1559" t="s">
        <v>0</v>
      </c>
      <c r="C1559">
        <v>74</v>
      </c>
      <c r="D1559">
        <v>110673209</v>
      </c>
      <c r="E1559" t="s">
        <v>0</v>
      </c>
      <c r="F1559" t="s">
        <v>6632</v>
      </c>
      <c r="G1559" t="s">
        <v>0</v>
      </c>
      <c r="H1559" t="s">
        <v>0</v>
      </c>
      <c r="I1559" t="s">
        <v>8297</v>
      </c>
      <c r="J1559" s="6">
        <v>2394690</v>
      </c>
      <c r="K1559" s="3">
        <v>2394763</v>
      </c>
      <c r="L1559" s="3">
        <f t="shared" si="121"/>
        <v>6</v>
      </c>
      <c r="N1559">
        <f t="shared" si="122"/>
        <v>1</v>
      </c>
      <c r="O1559">
        <f t="shared" si="123"/>
        <v>1</v>
      </c>
      <c r="P1559">
        <f t="shared" si="124"/>
        <v>1</v>
      </c>
      <c r="R1559">
        <f t="shared" si="120"/>
        <v>2</v>
      </c>
    </row>
    <row r="1560" spans="1:18" x14ac:dyDescent="0.25">
      <c r="A1560" t="s">
        <v>6633</v>
      </c>
      <c r="B1560" t="s">
        <v>0</v>
      </c>
      <c r="C1560">
        <v>75</v>
      </c>
      <c r="D1560">
        <v>110673209</v>
      </c>
      <c r="E1560" t="s">
        <v>0</v>
      </c>
      <c r="F1560" t="s">
        <v>6634</v>
      </c>
      <c r="G1560" t="s">
        <v>0</v>
      </c>
      <c r="H1560" t="s">
        <v>0</v>
      </c>
      <c r="I1560" t="s">
        <v>8297</v>
      </c>
      <c r="J1560" s="6">
        <v>2394767</v>
      </c>
      <c r="K1560" s="3">
        <v>2394841</v>
      </c>
      <c r="L1560" s="3">
        <f t="shared" si="121"/>
        <v>4</v>
      </c>
      <c r="N1560">
        <f t="shared" si="122"/>
        <v>2</v>
      </c>
      <c r="O1560">
        <f t="shared" si="123"/>
        <v>2</v>
      </c>
      <c r="P1560">
        <f t="shared" si="124"/>
        <v>2</v>
      </c>
      <c r="R1560">
        <f t="shared" si="120"/>
        <v>0</v>
      </c>
    </row>
    <row r="1561" spans="1:18" x14ac:dyDescent="0.25">
      <c r="A1561" t="s">
        <v>6635</v>
      </c>
      <c r="B1561" t="s">
        <v>0</v>
      </c>
      <c r="C1561">
        <v>76</v>
      </c>
      <c r="D1561">
        <v>110673209</v>
      </c>
      <c r="E1561" t="s">
        <v>0</v>
      </c>
      <c r="F1561" t="s">
        <v>6636</v>
      </c>
      <c r="G1561" t="s">
        <v>0</v>
      </c>
      <c r="H1561" t="s">
        <v>0</v>
      </c>
      <c r="I1561" t="s">
        <v>8293</v>
      </c>
      <c r="J1561" s="6">
        <v>2394847</v>
      </c>
      <c r="K1561" s="3">
        <v>2394922</v>
      </c>
      <c r="L1561" s="3">
        <f t="shared" si="121"/>
        <v>6</v>
      </c>
      <c r="N1561">
        <f t="shared" si="122"/>
        <v>3</v>
      </c>
      <c r="O1561">
        <f t="shared" si="123"/>
        <v>3</v>
      </c>
      <c r="P1561">
        <f t="shared" si="124"/>
        <v>3</v>
      </c>
      <c r="R1561">
        <f t="shared" si="120"/>
        <v>1</v>
      </c>
    </row>
    <row r="1562" spans="1:18" x14ac:dyDescent="0.25">
      <c r="A1562" t="s">
        <v>6637</v>
      </c>
      <c r="B1562" t="s">
        <v>0</v>
      </c>
      <c r="C1562">
        <v>86</v>
      </c>
      <c r="D1562">
        <v>110673209</v>
      </c>
      <c r="E1562" t="s">
        <v>0</v>
      </c>
      <c r="F1562" t="s">
        <v>6638</v>
      </c>
      <c r="G1562" t="s">
        <v>0</v>
      </c>
      <c r="H1562" t="s">
        <v>0</v>
      </c>
      <c r="I1562" t="s">
        <v>8296</v>
      </c>
      <c r="J1562" s="6">
        <v>2494499</v>
      </c>
      <c r="K1562" s="3">
        <v>2494584</v>
      </c>
      <c r="L1562" s="3">
        <f t="shared" si="121"/>
        <v>99577</v>
      </c>
      <c r="N1562">
        <f t="shared" si="122"/>
        <v>0</v>
      </c>
      <c r="O1562">
        <f t="shared" si="123"/>
        <v>0</v>
      </c>
      <c r="P1562">
        <f t="shared" si="124"/>
        <v>0</v>
      </c>
      <c r="R1562">
        <f t="shared" si="120"/>
        <v>2</v>
      </c>
    </row>
    <row r="1563" spans="1:18" x14ac:dyDescent="0.25">
      <c r="A1563" t="s">
        <v>6639</v>
      </c>
      <c r="B1563" t="s">
        <v>0</v>
      </c>
      <c r="C1563">
        <v>76</v>
      </c>
      <c r="D1563">
        <v>110673209</v>
      </c>
      <c r="E1563" t="s">
        <v>0</v>
      </c>
      <c r="F1563" t="s">
        <v>6640</v>
      </c>
      <c r="G1563" t="s">
        <v>0</v>
      </c>
      <c r="H1563" t="s">
        <v>0</v>
      </c>
      <c r="I1563" t="s">
        <v>8298</v>
      </c>
      <c r="J1563" s="6">
        <v>2694346</v>
      </c>
      <c r="K1563" s="3">
        <v>2694421</v>
      </c>
      <c r="L1563" s="3">
        <f t="shared" si="121"/>
        <v>199762</v>
      </c>
      <c r="N1563">
        <f t="shared" si="122"/>
        <v>0</v>
      </c>
      <c r="O1563">
        <f t="shared" si="123"/>
        <v>0</v>
      </c>
      <c r="P1563">
        <f t="shared" si="124"/>
        <v>0</v>
      </c>
      <c r="R1563">
        <f t="shared" si="120"/>
        <v>1</v>
      </c>
    </row>
    <row r="1564" spans="1:18" x14ac:dyDescent="0.25">
      <c r="A1564" t="s">
        <v>6641</v>
      </c>
      <c r="B1564" t="s">
        <v>0</v>
      </c>
      <c r="C1564">
        <v>76</v>
      </c>
      <c r="D1564">
        <v>110673209</v>
      </c>
      <c r="E1564" t="s">
        <v>0</v>
      </c>
      <c r="F1564" t="s">
        <v>6642</v>
      </c>
      <c r="G1564" t="s">
        <v>0</v>
      </c>
      <c r="H1564" t="s">
        <v>0</v>
      </c>
      <c r="I1564" t="s">
        <v>8298</v>
      </c>
      <c r="J1564" s="6">
        <v>2694450</v>
      </c>
      <c r="K1564" s="3">
        <v>2694525</v>
      </c>
      <c r="L1564" s="3">
        <f t="shared" si="121"/>
        <v>29</v>
      </c>
      <c r="N1564">
        <f t="shared" si="122"/>
        <v>1</v>
      </c>
      <c r="O1564">
        <f t="shared" si="123"/>
        <v>1</v>
      </c>
      <c r="P1564">
        <f t="shared" si="124"/>
        <v>1</v>
      </c>
      <c r="R1564">
        <f t="shared" si="120"/>
        <v>1</v>
      </c>
    </row>
    <row r="1565" spans="1:18" x14ac:dyDescent="0.25">
      <c r="A1565" t="s">
        <v>6643</v>
      </c>
      <c r="B1565" t="s">
        <v>0</v>
      </c>
      <c r="C1565">
        <v>86</v>
      </c>
      <c r="D1565">
        <v>110673209</v>
      </c>
      <c r="E1565" t="s">
        <v>0</v>
      </c>
      <c r="F1565" t="s">
        <v>6644</v>
      </c>
      <c r="G1565" t="s">
        <v>0</v>
      </c>
      <c r="H1565" t="s">
        <v>0</v>
      </c>
      <c r="I1565" t="s">
        <v>8302</v>
      </c>
      <c r="J1565" s="6">
        <v>2714178</v>
      </c>
      <c r="K1565" s="3">
        <v>2714263</v>
      </c>
      <c r="L1565" s="3">
        <f t="shared" si="121"/>
        <v>19653</v>
      </c>
      <c r="N1565">
        <f t="shared" si="122"/>
        <v>0</v>
      </c>
      <c r="O1565">
        <f t="shared" si="123"/>
        <v>0</v>
      </c>
      <c r="P1565">
        <f t="shared" si="124"/>
        <v>0</v>
      </c>
      <c r="R1565">
        <f t="shared" si="120"/>
        <v>2</v>
      </c>
    </row>
    <row r="1566" spans="1:18" x14ac:dyDescent="0.25">
      <c r="A1566" t="s">
        <v>6645</v>
      </c>
      <c r="B1566" t="s">
        <v>0</v>
      </c>
      <c r="C1566">
        <v>76</v>
      </c>
      <c r="D1566">
        <v>110673209</v>
      </c>
      <c r="E1566" t="s">
        <v>0</v>
      </c>
      <c r="F1566" t="s">
        <v>6646</v>
      </c>
      <c r="G1566" t="s">
        <v>0</v>
      </c>
      <c r="H1566" t="s">
        <v>0</v>
      </c>
      <c r="I1566" t="s">
        <v>8303</v>
      </c>
      <c r="J1566" s="6">
        <v>2714269</v>
      </c>
      <c r="K1566" s="3">
        <v>2714344</v>
      </c>
      <c r="L1566" s="3">
        <f t="shared" si="121"/>
        <v>6</v>
      </c>
      <c r="N1566">
        <f t="shared" si="122"/>
        <v>1</v>
      </c>
      <c r="O1566">
        <f t="shared" si="123"/>
        <v>1</v>
      </c>
      <c r="P1566">
        <f t="shared" si="124"/>
        <v>1</v>
      </c>
      <c r="R1566">
        <f t="shared" si="120"/>
        <v>1</v>
      </c>
    </row>
    <row r="1567" spans="1:18" x14ac:dyDescent="0.25">
      <c r="A1567" t="s">
        <v>6647</v>
      </c>
      <c r="B1567" t="s">
        <v>0</v>
      </c>
      <c r="C1567">
        <v>86</v>
      </c>
      <c r="D1567">
        <v>110673209</v>
      </c>
      <c r="E1567" t="s">
        <v>0</v>
      </c>
      <c r="F1567" t="s">
        <v>6648</v>
      </c>
      <c r="G1567" t="s">
        <v>0</v>
      </c>
      <c r="H1567" t="s">
        <v>0</v>
      </c>
      <c r="I1567" t="s">
        <v>8302</v>
      </c>
      <c r="J1567" s="6">
        <v>2714370</v>
      </c>
      <c r="K1567" s="3">
        <v>2714455</v>
      </c>
      <c r="L1567" s="3">
        <f t="shared" si="121"/>
        <v>26</v>
      </c>
      <c r="N1567">
        <f t="shared" si="122"/>
        <v>2</v>
      </c>
      <c r="O1567">
        <f t="shared" si="123"/>
        <v>2</v>
      </c>
      <c r="P1567">
        <f t="shared" si="124"/>
        <v>2</v>
      </c>
      <c r="R1567">
        <f t="shared" si="120"/>
        <v>2</v>
      </c>
    </row>
    <row r="1568" spans="1:18" x14ac:dyDescent="0.25">
      <c r="A1568" t="s">
        <v>6649</v>
      </c>
      <c r="B1568" t="s">
        <v>0</v>
      </c>
      <c r="C1568">
        <v>76</v>
      </c>
      <c r="D1568">
        <v>110673209</v>
      </c>
      <c r="E1568" t="s">
        <v>0</v>
      </c>
      <c r="F1568" t="s">
        <v>6650</v>
      </c>
      <c r="G1568" t="s">
        <v>0</v>
      </c>
      <c r="H1568" t="s">
        <v>0</v>
      </c>
      <c r="I1568" t="s">
        <v>8303</v>
      </c>
      <c r="J1568" s="6">
        <v>2714461</v>
      </c>
      <c r="K1568" s="3">
        <v>2714536</v>
      </c>
      <c r="L1568" s="3">
        <f t="shared" si="121"/>
        <v>6</v>
      </c>
      <c r="N1568">
        <f t="shared" si="122"/>
        <v>3</v>
      </c>
      <c r="O1568">
        <f t="shared" si="123"/>
        <v>3</v>
      </c>
      <c r="P1568">
        <f t="shared" si="124"/>
        <v>3</v>
      </c>
      <c r="R1568">
        <f t="shared" si="120"/>
        <v>1</v>
      </c>
    </row>
    <row r="1569" spans="1:18" x14ac:dyDescent="0.25">
      <c r="A1569" t="s">
        <v>6651</v>
      </c>
      <c r="B1569" t="s">
        <v>0</v>
      </c>
      <c r="C1569">
        <v>76</v>
      </c>
      <c r="D1569">
        <v>110673209</v>
      </c>
      <c r="E1569" t="s">
        <v>0</v>
      </c>
      <c r="F1569" t="s">
        <v>6652</v>
      </c>
      <c r="G1569" t="s">
        <v>0</v>
      </c>
      <c r="H1569" t="s">
        <v>0</v>
      </c>
      <c r="I1569" t="s">
        <v>8304</v>
      </c>
      <c r="J1569" s="6">
        <v>2714555</v>
      </c>
      <c r="K1569" s="3">
        <v>2714630</v>
      </c>
      <c r="L1569" s="3">
        <f t="shared" si="121"/>
        <v>19</v>
      </c>
      <c r="N1569">
        <f t="shared" si="122"/>
        <v>4</v>
      </c>
      <c r="O1569">
        <f t="shared" si="123"/>
        <v>4</v>
      </c>
      <c r="P1569">
        <f t="shared" si="124"/>
        <v>4</v>
      </c>
      <c r="R1569">
        <f t="shared" si="120"/>
        <v>1</v>
      </c>
    </row>
    <row r="1570" spans="1:18" x14ac:dyDescent="0.25">
      <c r="A1570" t="s">
        <v>6653</v>
      </c>
      <c r="B1570" t="s">
        <v>0</v>
      </c>
      <c r="C1570">
        <v>86</v>
      </c>
      <c r="D1570">
        <v>110673209</v>
      </c>
      <c r="E1570" t="s">
        <v>0</v>
      </c>
      <c r="F1570" t="s">
        <v>6654</v>
      </c>
      <c r="G1570" t="s">
        <v>0</v>
      </c>
      <c r="H1570" t="s">
        <v>0</v>
      </c>
      <c r="I1570" t="s">
        <v>8302</v>
      </c>
      <c r="J1570" s="6">
        <v>2714635</v>
      </c>
      <c r="K1570" s="3">
        <v>2714720</v>
      </c>
      <c r="L1570" s="3">
        <f t="shared" si="121"/>
        <v>5</v>
      </c>
      <c r="N1570">
        <f t="shared" si="122"/>
        <v>5</v>
      </c>
      <c r="O1570">
        <f t="shared" si="123"/>
        <v>5</v>
      </c>
      <c r="P1570">
        <f t="shared" si="124"/>
        <v>5</v>
      </c>
      <c r="R1570">
        <f t="shared" si="120"/>
        <v>2</v>
      </c>
    </row>
    <row r="1571" spans="1:18" x14ac:dyDescent="0.25">
      <c r="A1571" t="s">
        <v>6655</v>
      </c>
      <c r="B1571" t="s">
        <v>0</v>
      </c>
      <c r="C1571">
        <v>76</v>
      </c>
      <c r="D1571">
        <v>110673209</v>
      </c>
      <c r="E1571" t="s">
        <v>0</v>
      </c>
      <c r="F1571" t="s">
        <v>6656</v>
      </c>
      <c r="G1571" t="s">
        <v>0</v>
      </c>
      <c r="H1571" t="s">
        <v>0</v>
      </c>
      <c r="I1571" t="s">
        <v>8303</v>
      </c>
      <c r="J1571" s="6">
        <v>2714726</v>
      </c>
      <c r="K1571" s="3">
        <v>2714801</v>
      </c>
      <c r="L1571" s="3">
        <f t="shared" si="121"/>
        <v>6</v>
      </c>
      <c r="N1571">
        <f t="shared" si="122"/>
        <v>6</v>
      </c>
      <c r="O1571">
        <f t="shared" si="123"/>
        <v>6</v>
      </c>
      <c r="P1571">
        <f t="shared" si="124"/>
        <v>6</v>
      </c>
      <c r="R1571">
        <f t="shared" si="120"/>
        <v>1</v>
      </c>
    </row>
    <row r="1572" spans="1:18" x14ac:dyDescent="0.25">
      <c r="A1572" t="s">
        <v>6657</v>
      </c>
      <c r="B1572" t="s">
        <v>0</v>
      </c>
      <c r="C1572">
        <v>75</v>
      </c>
      <c r="D1572">
        <v>110673209</v>
      </c>
      <c r="E1572" t="s">
        <v>0</v>
      </c>
      <c r="F1572" t="s">
        <v>6658</v>
      </c>
      <c r="G1572" t="s">
        <v>0</v>
      </c>
      <c r="H1572" t="s">
        <v>0</v>
      </c>
      <c r="I1572" t="s">
        <v>8292</v>
      </c>
      <c r="J1572" s="6">
        <v>2778383</v>
      </c>
      <c r="K1572" s="3">
        <v>2778457</v>
      </c>
      <c r="L1572" s="3">
        <f t="shared" si="121"/>
        <v>63582</v>
      </c>
      <c r="N1572">
        <f t="shared" si="122"/>
        <v>0</v>
      </c>
      <c r="O1572">
        <f t="shared" si="123"/>
        <v>0</v>
      </c>
      <c r="P1572">
        <f t="shared" si="124"/>
        <v>0</v>
      </c>
      <c r="R1572">
        <f t="shared" si="120"/>
        <v>0</v>
      </c>
    </row>
    <row r="1573" spans="1:18" x14ac:dyDescent="0.25">
      <c r="A1573" t="s">
        <v>6659</v>
      </c>
      <c r="B1573" t="s">
        <v>0</v>
      </c>
      <c r="C1573">
        <v>2905</v>
      </c>
      <c r="D1573">
        <v>110673209</v>
      </c>
      <c r="E1573" t="s">
        <v>6660</v>
      </c>
      <c r="F1573" t="s">
        <v>6661</v>
      </c>
      <c r="G1573" t="s">
        <v>0</v>
      </c>
      <c r="H1573" t="s">
        <v>0</v>
      </c>
      <c r="I1573" t="s">
        <v>8285</v>
      </c>
      <c r="J1573" s="6">
        <v>2778512</v>
      </c>
      <c r="K1573" s="3">
        <v>2781416</v>
      </c>
      <c r="L1573" s="3">
        <f t="shared" si="121"/>
        <v>55</v>
      </c>
      <c r="N1573">
        <f t="shared" si="122"/>
        <v>0</v>
      </c>
      <c r="O1573">
        <f t="shared" si="123"/>
        <v>1</v>
      </c>
      <c r="P1573">
        <f t="shared" si="124"/>
        <v>1</v>
      </c>
      <c r="R1573">
        <f t="shared" si="120"/>
        <v>1</v>
      </c>
    </row>
    <row r="1574" spans="1:18" x14ac:dyDescent="0.25">
      <c r="A1574" t="s">
        <v>6662</v>
      </c>
      <c r="B1574" t="s">
        <v>0</v>
      </c>
      <c r="C1574">
        <v>77</v>
      </c>
      <c r="D1574">
        <v>110673209</v>
      </c>
      <c r="E1574" t="s">
        <v>0</v>
      </c>
      <c r="F1574" t="s">
        <v>6663</v>
      </c>
      <c r="G1574" t="s">
        <v>0</v>
      </c>
      <c r="H1574" t="s">
        <v>0</v>
      </c>
      <c r="I1574" t="s">
        <v>8305</v>
      </c>
      <c r="J1574" s="6">
        <v>2781517</v>
      </c>
      <c r="K1574" s="3">
        <v>2781593</v>
      </c>
      <c r="L1574" s="3">
        <f t="shared" si="121"/>
        <v>101</v>
      </c>
      <c r="N1574">
        <f t="shared" si="122"/>
        <v>0</v>
      </c>
      <c r="O1574">
        <f t="shared" si="123"/>
        <v>0</v>
      </c>
      <c r="P1574">
        <f t="shared" si="124"/>
        <v>2</v>
      </c>
      <c r="R1574">
        <f t="shared" si="120"/>
        <v>2</v>
      </c>
    </row>
    <row r="1575" spans="1:18" x14ac:dyDescent="0.25">
      <c r="A1575" t="s">
        <v>6664</v>
      </c>
      <c r="B1575" t="s">
        <v>0</v>
      </c>
      <c r="C1575">
        <v>76</v>
      </c>
      <c r="D1575">
        <v>110673209</v>
      </c>
      <c r="E1575" t="s">
        <v>0</v>
      </c>
      <c r="F1575" t="s">
        <v>6665</v>
      </c>
      <c r="G1575" t="s">
        <v>0</v>
      </c>
      <c r="H1575" t="s">
        <v>0</v>
      </c>
      <c r="I1575" t="s">
        <v>8288</v>
      </c>
      <c r="J1575" s="6">
        <v>2781599</v>
      </c>
      <c r="K1575" s="3">
        <v>2781674</v>
      </c>
      <c r="L1575" s="3">
        <f t="shared" si="121"/>
        <v>6</v>
      </c>
      <c r="N1575">
        <f t="shared" si="122"/>
        <v>1</v>
      </c>
      <c r="O1575">
        <f t="shared" si="123"/>
        <v>1</v>
      </c>
      <c r="P1575">
        <f t="shared" si="124"/>
        <v>3</v>
      </c>
      <c r="R1575">
        <f t="shared" si="120"/>
        <v>1</v>
      </c>
    </row>
    <row r="1576" spans="1:18" x14ac:dyDescent="0.25">
      <c r="A1576" t="s">
        <v>6666</v>
      </c>
      <c r="B1576" t="s">
        <v>0</v>
      </c>
      <c r="C1576">
        <v>1518</v>
      </c>
      <c r="D1576">
        <v>110673209</v>
      </c>
      <c r="E1576" t="s">
        <v>6667</v>
      </c>
      <c r="F1576" t="s">
        <v>6668</v>
      </c>
      <c r="G1576" t="s">
        <v>0</v>
      </c>
      <c r="H1576" t="s">
        <v>0</v>
      </c>
      <c r="I1576" t="s">
        <v>8284</v>
      </c>
      <c r="J1576" s="6">
        <v>2781835</v>
      </c>
      <c r="K1576" s="3">
        <v>2783352</v>
      </c>
      <c r="L1576" s="3">
        <f t="shared" si="121"/>
        <v>161</v>
      </c>
      <c r="N1576">
        <f t="shared" si="122"/>
        <v>0</v>
      </c>
      <c r="O1576">
        <f t="shared" si="123"/>
        <v>0</v>
      </c>
      <c r="P1576">
        <f t="shared" si="124"/>
        <v>4</v>
      </c>
      <c r="R1576">
        <f t="shared" si="120"/>
        <v>0</v>
      </c>
    </row>
    <row r="1577" spans="1:18" x14ac:dyDescent="0.25">
      <c r="A1577" t="s">
        <v>6669</v>
      </c>
      <c r="B1577" t="s">
        <v>0</v>
      </c>
      <c r="C1577">
        <v>77</v>
      </c>
      <c r="D1577">
        <v>110673209</v>
      </c>
      <c r="E1577" t="s">
        <v>0</v>
      </c>
      <c r="F1577" t="s">
        <v>6670</v>
      </c>
      <c r="G1577" t="s">
        <v>0</v>
      </c>
      <c r="H1577" t="s">
        <v>0</v>
      </c>
      <c r="I1577" t="s">
        <v>8290</v>
      </c>
      <c r="J1577" s="6">
        <v>2788043</v>
      </c>
      <c r="K1577" s="3">
        <v>2788119</v>
      </c>
      <c r="L1577" s="3">
        <f t="shared" si="121"/>
        <v>4691</v>
      </c>
      <c r="N1577">
        <f t="shared" si="122"/>
        <v>0</v>
      </c>
      <c r="O1577">
        <f t="shared" si="123"/>
        <v>0</v>
      </c>
      <c r="P1577">
        <f t="shared" si="124"/>
        <v>0</v>
      </c>
      <c r="R1577">
        <f t="shared" si="120"/>
        <v>2</v>
      </c>
    </row>
    <row r="1578" spans="1:18" x14ac:dyDescent="0.25">
      <c r="A1578" t="s">
        <v>6671</v>
      </c>
      <c r="B1578" t="s">
        <v>0</v>
      </c>
      <c r="C1578">
        <v>74</v>
      </c>
      <c r="D1578">
        <v>110673209</v>
      </c>
      <c r="E1578" t="s">
        <v>0</v>
      </c>
      <c r="F1578" t="s">
        <v>6672</v>
      </c>
      <c r="G1578" t="s">
        <v>0</v>
      </c>
      <c r="H1578" t="s">
        <v>0</v>
      </c>
      <c r="I1578" t="s">
        <v>8297</v>
      </c>
      <c r="J1578" s="6">
        <v>2788170</v>
      </c>
      <c r="K1578" s="3">
        <v>2788243</v>
      </c>
      <c r="L1578" s="3">
        <f t="shared" si="121"/>
        <v>51</v>
      </c>
      <c r="N1578">
        <f t="shared" si="122"/>
        <v>0</v>
      </c>
      <c r="O1578">
        <f t="shared" si="123"/>
        <v>1</v>
      </c>
      <c r="P1578">
        <f t="shared" si="124"/>
        <v>1</v>
      </c>
      <c r="R1578">
        <f t="shared" si="120"/>
        <v>2</v>
      </c>
    </row>
    <row r="1579" spans="1:18" x14ac:dyDescent="0.25">
      <c r="A1579" t="s">
        <v>6673</v>
      </c>
      <c r="B1579" t="s">
        <v>0</v>
      </c>
      <c r="C1579">
        <v>75</v>
      </c>
      <c r="D1579">
        <v>110673209</v>
      </c>
      <c r="E1579" t="s">
        <v>0</v>
      </c>
      <c r="F1579" t="s">
        <v>6674</v>
      </c>
      <c r="G1579" t="s">
        <v>0</v>
      </c>
      <c r="H1579" t="s">
        <v>0</v>
      </c>
      <c r="I1579" t="s">
        <v>8297</v>
      </c>
      <c r="J1579" s="6">
        <v>2788247</v>
      </c>
      <c r="K1579" s="3">
        <v>2788321</v>
      </c>
      <c r="L1579" s="3">
        <f t="shared" si="121"/>
        <v>4</v>
      </c>
      <c r="N1579">
        <f t="shared" si="122"/>
        <v>1</v>
      </c>
      <c r="O1579">
        <f t="shared" si="123"/>
        <v>2</v>
      </c>
      <c r="P1579">
        <f t="shared" si="124"/>
        <v>2</v>
      </c>
      <c r="R1579">
        <f t="shared" si="120"/>
        <v>0</v>
      </c>
    </row>
    <row r="1580" spans="1:18" x14ac:dyDescent="0.25">
      <c r="A1580" t="s">
        <v>6675</v>
      </c>
      <c r="B1580" t="s">
        <v>0</v>
      </c>
      <c r="C1580">
        <v>84</v>
      </c>
      <c r="D1580">
        <v>110673209</v>
      </c>
      <c r="E1580" t="s">
        <v>0</v>
      </c>
      <c r="F1580" t="s">
        <v>6676</v>
      </c>
      <c r="G1580" t="s">
        <v>0</v>
      </c>
      <c r="H1580" t="s">
        <v>0</v>
      </c>
      <c r="I1580" t="s">
        <v>8296</v>
      </c>
      <c r="J1580" s="6">
        <v>2788345</v>
      </c>
      <c r="K1580" s="3">
        <v>2788428</v>
      </c>
      <c r="L1580" s="3">
        <f t="shared" si="121"/>
        <v>24</v>
      </c>
      <c r="N1580">
        <f t="shared" si="122"/>
        <v>2</v>
      </c>
      <c r="O1580">
        <f t="shared" si="123"/>
        <v>3</v>
      </c>
      <c r="P1580">
        <f t="shared" si="124"/>
        <v>3</v>
      </c>
      <c r="R1580">
        <f t="shared" si="120"/>
        <v>0</v>
      </c>
    </row>
    <row r="1581" spans="1:18" x14ac:dyDescent="0.25">
      <c r="A1581" t="s">
        <v>6677</v>
      </c>
      <c r="B1581" t="s">
        <v>0</v>
      </c>
      <c r="C1581">
        <v>76</v>
      </c>
      <c r="D1581">
        <v>110673209</v>
      </c>
      <c r="E1581" t="s">
        <v>0</v>
      </c>
      <c r="F1581" t="s">
        <v>6678</v>
      </c>
      <c r="G1581" t="s">
        <v>0</v>
      </c>
      <c r="H1581" t="s">
        <v>0</v>
      </c>
      <c r="I1581" t="s">
        <v>8291</v>
      </c>
      <c r="J1581" s="6">
        <v>2788439</v>
      </c>
      <c r="K1581" s="3">
        <v>2788514</v>
      </c>
      <c r="L1581" s="3">
        <f t="shared" si="121"/>
        <v>11</v>
      </c>
      <c r="N1581">
        <f t="shared" si="122"/>
        <v>3</v>
      </c>
      <c r="O1581">
        <f t="shared" si="123"/>
        <v>4</v>
      </c>
      <c r="P1581">
        <f t="shared" si="124"/>
        <v>4</v>
      </c>
      <c r="R1581">
        <f t="shared" si="120"/>
        <v>1</v>
      </c>
    </row>
    <row r="1582" spans="1:18" x14ac:dyDescent="0.25">
      <c r="A1582" t="s">
        <v>6679</v>
      </c>
      <c r="B1582" t="s">
        <v>0</v>
      </c>
      <c r="C1582">
        <v>75</v>
      </c>
      <c r="D1582">
        <v>110673209</v>
      </c>
      <c r="E1582" t="s">
        <v>0</v>
      </c>
      <c r="F1582" t="s">
        <v>6680</v>
      </c>
      <c r="G1582" t="s">
        <v>0</v>
      </c>
      <c r="H1582" t="s">
        <v>0</v>
      </c>
      <c r="I1582" t="s">
        <v>8306</v>
      </c>
      <c r="J1582" s="6">
        <v>2788522</v>
      </c>
      <c r="K1582" s="3">
        <v>2788596</v>
      </c>
      <c r="L1582" s="3">
        <f t="shared" si="121"/>
        <v>8</v>
      </c>
      <c r="N1582">
        <f t="shared" si="122"/>
        <v>4</v>
      </c>
      <c r="O1582">
        <f t="shared" si="123"/>
        <v>5</v>
      </c>
      <c r="P1582">
        <f t="shared" si="124"/>
        <v>5</v>
      </c>
      <c r="R1582">
        <f t="shared" si="120"/>
        <v>0</v>
      </c>
    </row>
    <row r="1583" spans="1:18" x14ac:dyDescent="0.25">
      <c r="A1583" t="s">
        <v>6681</v>
      </c>
      <c r="B1583" t="s">
        <v>0</v>
      </c>
      <c r="C1583">
        <v>76</v>
      </c>
      <c r="D1583">
        <v>110673209</v>
      </c>
      <c r="E1583" t="s">
        <v>0</v>
      </c>
      <c r="F1583" t="s">
        <v>6682</v>
      </c>
      <c r="G1583" t="s">
        <v>0</v>
      </c>
      <c r="H1583" t="s">
        <v>0</v>
      </c>
      <c r="I1583" t="s">
        <v>8307</v>
      </c>
      <c r="J1583" s="6">
        <v>2788602</v>
      </c>
      <c r="K1583" s="3">
        <v>2788677</v>
      </c>
      <c r="L1583" s="3">
        <f t="shared" si="121"/>
        <v>6</v>
      </c>
      <c r="N1583">
        <f t="shared" si="122"/>
        <v>5</v>
      </c>
      <c r="O1583">
        <f t="shared" si="123"/>
        <v>6</v>
      </c>
      <c r="P1583">
        <f t="shared" si="124"/>
        <v>6</v>
      </c>
      <c r="R1583">
        <f t="shared" si="120"/>
        <v>1</v>
      </c>
    </row>
    <row r="1584" spans="1:18" x14ac:dyDescent="0.25">
      <c r="A1584" t="s">
        <v>6683</v>
      </c>
      <c r="B1584" t="s">
        <v>0</v>
      </c>
      <c r="C1584">
        <v>77</v>
      </c>
      <c r="D1584">
        <v>110673209</v>
      </c>
      <c r="E1584" t="s">
        <v>0</v>
      </c>
      <c r="F1584" t="s">
        <v>6684</v>
      </c>
      <c r="G1584" t="s">
        <v>0</v>
      </c>
      <c r="H1584" t="s">
        <v>0</v>
      </c>
      <c r="I1584" t="s">
        <v>8290</v>
      </c>
      <c r="J1584" s="6">
        <v>2788682</v>
      </c>
      <c r="K1584" s="3">
        <v>2788758</v>
      </c>
      <c r="L1584" s="3">
        <f t="shared" si="121"/>
        <v>5</v>
      </c>
      <c r="N1584">
        <f t="shared" si="122"/>
        <v>6</v>
      </c>
      <c r="O1584">
        <f t="shared" si="123"/>
        <v>7</v>
      </c>
      <c r="P1584">
        <f t="shared" si="124"/>
        <v>7</v>
      </c>
      <c r="R1584">
        <f t="shared" si="120"/>
        <v>2</v>
      </c>
    </row>
    <row r="1585" spans="1:18" x14ac:dyDescent="0.25">
      <c r="A1585" t="s">
        <v>6685</v>
      </c>
      <c r="B1585" t="s">
        <v>0</v>
      </c>
      <c r="C1585">
        <v>74</v>
      </c>
      <c r="D1585">
        <v>110673209</v>
      </c>
      <c r="E1585" t="s">
        <v>0</v>
      </c>
      <c r="F1585" t="s">
        <v>6686</v>
      </c>
      <c r="G1585" t="s">
        <v>0</v>
      </c>
      <c r="H1585" t="s">
        <v>0</v>
      </c>
      <c r="I1585" t="s">
        <v>8297</v>
      </c>
      <c r="J1585" s="6">
        <v>2788794</v>
      </c>
      <c r="K1585" s="3">
        <v>2788867</v>
      </c>
      <c r="L1585" s="3">
        <f t="shared" si="121"/>
        <v>36</v>
      </c>
      <c r="N1585">
        <f t="shared" si="122"/>
        <v>7</v>
      </c>
      <c r="O1585">
        <f t="shared" si="123"/>
        <v>8</v>
      </c>
      <c r="P1585">
        <f t="shared" si="124"/>
        <v>8</v>
      </c>
      <c r="R1585">
        <f t="shared" si="120"/>
        <v>2</v>
      </c>
    </row>
    <row r="1586" spans="1:18" x14ac:dyDescent="0.25">
      <c r="A1586" t="s">
        <v>6687</v>
      </c>
      <c r="B1586" t="s">
        <v>0</v>
      </c>
      <c r="C1586">
        <v>76</v>
      </c>
      <c r="D1586">
        <v>110673209</v>
      </c>
      <c r="E1586" t="s">
        <v>0</v>
      </c>
      <c r="F1586" t="s">
        <v>6688</v>
      </c>
      <c r="G1586" t="s">
        <v>0</v>
      </c>
      <c r="H1586" t="s">
        <v>0</v>
      </c>
      <c r="I1586" t="s">
        <v>8294</v>
      </c>
      <c r="J1586" s="6">
        <v>2788872</v>
      </c>
      <c r="K1586" s="3">
        <v>2788947</v>
      </c>
      <c r="L1586" s="3">
        <f t="shared" si="121"/>
        <v>5</v>
      </c>
      <c r="N1586">
        <f t="shared" si="122"/>
        <v>8</v>
      </c>
      <c r="O1586">
        <f t="shared" si="123"/>
        <v>9</v>
      </c>
      <c r="P1586">
        <f t="shared" si="124"/>
        <v>9</v>
      </c>
      <c r="R1586">
        <f t="shared" si="120"/>
        <v>1</v>
      </c>
    </row>
    <row r="1587" spans="1:18" x14ac:dyDescent="0.25">
      <c r="A1587" t="s">
        <v>6689</v>
      </c>
      <c r="B1587" t="s">
        <v>0</v>
      </c>
      <c r="C1587">
        <v>77</v>
      </c>
      <c r="D1587">
        <v>110673209</v>
      </c>
      <c r="E1587" t="s">
        <v>0</v>
      </c>
      <c r="F1587" t="s">
        <v>6690</v>
      </c>
      <c r="G1587" t="s">
        <v>0</v>
      </c>
      <c r="H1587" t="s">
        <v>0</v>
      </c>
      <c r="I1587" t="s">
        <v>8290</v>
      </c>
      <c r="J1587" s="6">
        <v>2788953</v>
      </c>
      <c r="K1587" s="3">
        <v>2789029</v>
      </c>
      <c r="L1587" s="3">
        <f t="shared" si="121"/>
        <v>6</v>
      </c>
      <c r="N1587">
        <f t="shared" si="122"/>
        <v>9</v>
      </c>
      <c r="O1587">
        <f t="shared" si="123"/>
        <v>10</v>
      </c>
      <c r="P1587">
        <f t="shared" si="124"/>
        <v>10</v>
      </c>
      <c r="R1587">
        <f t="shared" si="120"/>
        <v>2</v>
      </c>
    </row>
    <row r="1588" spans="1:18" x14ac:dyDescent="0.25">
      <c r="A1588" t="s">
        <v>6691</v>
      </c>
      <c r="B1588" t="s">
        <v>0</v>
      </c>
      <c r="C1588">
        <v>74</v>
      </c>
      <c r="D1588">
        <v>110673209</v>
      </c>
      <c r="E1588" t="s">
        <v>0</v>
      </c>
      <c r="F1588" t="s">
        <v>6692</v>
      </c>
      <c r="G1588" t="s">
        <v>0</v>
      </c>
      <c r="H1588" t="s">
        <v>0</v>
      </c>
      <c r="I1588" t="s">
        <v>8297</v>
      </c>
      <c r="J1588" s="6">
        <v>2789105</v>
      </c>
      <c r="K1588" s="3">
        <v>2789178</v>
      </c>
      <c r="L1588" s="3">
        <f t="shared" si="121"/>
        <v>76</v>
      </c>
      <c r="N1588">
        <f t="shared" si="122"/>
        <v>0</v>
      </c>
      <c r="O1588">
        <f t="shared" si="123"/>
        <v>11</v>
      </c>
      <c r="P1588">
        <f t="shared" si="124"/>
        <v>11</v>
      </c>
      <c r="R1588">
        <f t="shared" si="120"/>
        <v>2</v>
      </c>
    </row>
    <row r="1589" spans="1:18" x14ac:dyDescent="0.25">
      <c r="A1589" t="s">
        <v>6693</v>
      </c>
      <c r="B1589" t="s">
        <v>0</v>
      </c>
      <c r="C1589">
        <v>75</v>
      </c>
      <c r="D1589">
        <v>110673209</v>
      </c>
      <c r="E1589" t="s">
        <v>0</v>
      </c>
      <c r="F1589" t="s">
        <v>6694</v>
      </c>
      <c r="G1589" t="s">
        <v>0</v>
      </c>
      <c r="H1589" t="s">
        <v>0</v>
      </c>
      <c r="I1589" t="s">
        <v>8297</v>
      </c>
      <c r="J1589" s="6">
        <v>2789183</v>
      </c>
      <c r="K1589" s="3">
        <v>2789257</v>
      </c>
      <c r="L1589" s="3">
        <f t="shared" si="121"/>
        <v>5</v>
      </c>
      <c r="N1589">
        <f t="shared" si="122"/>
        <v>1</v>
      </c>
      <c r="O1589">
        <f t="shared" si="123"/>
        <v>12</v>
      </c>
      <c r="P1589">
        <f t="shared" si="124"/>
        <v>12</v>
      </c>
      <c r="R1589">
        <f t="shared" si="120"/>
        <v>0</v>
      </c>
    </row>
    <row r="1590" spans="1:18" x14ac:dyDescent="0.25">
      <c r="A1590" t="s">
        <v>6695</v>
      </c>
      <c r="B1590" t="s">
        <v>0</v>
      </c>
      <c r="C1590">
        <v>84</v>
      </c>
      <c r="D1590">
        <v>110673209</v>
      </c>
      <c r="E1590" t="s">
        <v>0</v>
      </c>
      <c r="F1590" t="s">
        <v>6696</v>
      </c>
      <c r="G1590" t="s">
        <v>0</v>
      </c>
      <c r="H1590" t="s">
        <v>0</v>
      </c>
      <c r="I1590" t="s">
        <v>8296</v>
      </c>
      <c r="J1590" s="6">
        <v>2789284</v>
      </c>
      <c r="K1590" s="3">
        <v>2789367</v>
      </c>
      <c r="L1590" s="3">
        <f t="shared" si="121"/>
        <v>27</v>
      </c>
      <c r="N1590">
        <f t="shared" si="122"/>
        <v>2</v>
      </c>
      <c r="O1590">
        <f t="shared" si="123"/>
        <v>13</v>
      </c>
      <c r="P1590">
        <f t="shared" si="124"/>
        <v>13</v>
      </c>
      <c r="R1590">
        <f t="shared" si="120"/>
        <v>0</v>
      </c>
    </row>
    <row r="1591" spans="1:18" x14ac:dyDescent="0.25">
      <c r="A1591" t="s">
        <v>6697</v>
      </c>
      <c r="B1591" t="s">
        <v>0</v>
      </c>
      <c r="C1591">
        <v>76</v>
      </c>
      <c r="D1591">
        <v>110673209</v>
      </c>
      <c r="E1591" t="s">
        <v>0</v>
      </c>
      <c r="F1591" t="s">
        <v>6698</v>
      </c>
      <c r="G1591" t="s">
        <v>0</v>
      </c>
      <c r="H1591" t="s">
        <v>0</v>
      </c>
      <c r="I1591" t="s">
        <v>8291</v>
      </c>
      <c r="J1591" s="6">
        <v>2789378</v>
      </c>
      <c r="K1591" s="3">
        <v>2789453</v>
      </c>
      <c r="L1591" s="3">
        <f t="shared" si="121"/>
        <v>11</v>
      </c>
      <c r="N1591">
        <f t="shared" si="122"/>
        <v>3</v>
      </c>
      <c r="O1591">
        <f t="shared" si="123"/>
        <v>14</v>
      </c>
      <c r="P1591">
        <f t="shared" si="124"/>
        <v>14</v>
      </c>
      <c r="R1591">
        <f t="shared" si="120"/>
        <v>1</v>
      </c>
    </row>
    <row r="1592" spans="1:18" x14ac:dyDescent="0.25">
      <c r="A1592" t="s">
        <v>6699</v>
      </c>
      <c r="B1592" t="s">
        <v>0</v>
      </c>
      <c r="C1592">
        <v>76</v>
      </c>
      <c r="D1592">
        <v>110673209</v>
      </c>
      <c r="E1592" t="s">
        <v>0</v>
      </c>
      <c r="F1592" t="s">
        <v>6700</v>
      </c>
      <c r="G1592" t="s">
        <v>0</v>
      </c>
      <c r="H1592" t="s">
        <v>0</v>
      </c>
      <c r="I1592" t="s">
        <v>8291</v>
      </c>
      <c r="J1592" s="6">
        <v>2789473</v>
      </c>
      <c r="K1592" s="3">
        <v>2789548</v>
      </c>
      <c r="L1592" s="3">
        <f t="shared" si="121"/>
        <v>20</v>
      </c>
      <c r="N1592">
        <f t="shared" si="122"/>
        <v>4</v>
      </c>
      <c r="O1592">
        <f t="shared" si="123"/>
        <v>15</v>
      </c>
      <c r="P1592">
        <f t="shared" si="124"/>
        <v>15</v>
      </c>
      <c r="R1592">
        <f t="shared" si="120"/>
        <v>1</v>
      </c>
    </row>
    <row r="1593" spans="1:18" x14ac:dyDescent="0.25">
      <c r="A1593" t="s">
        <v>6701</v>
      </c>
      <c r="B1593" t="s">
        <v>0</v>
      </c>
      <c r="C1593">
        <v>75</v>
      </c>
      <c r="D1593">
        <v>110673209</v>
      </c>
      <c r="E1593" t="s">
        <v>0</v>
      </c>
      <c r="F1593" t="s">
        <v>6702</v>
      </c>
      <c r="G1593" t="s">
        <v>0</v>
      </c>
      <c r="H1593" t="s">
        <v>0</v>
      </c>
      <c r="I1593" t="s">
        <v>8306</v>
      </c>
      <c r="J1593" s="6">
        <v>2789555</v>
      </c>
      <c r="K1593" s="3">
        <v>2789629</v>
      </c>
      <c r="L1593" s="3">
        <f t="shared" si="121"/>
        <v>7</v>
      </c>
      <c r="N1593">
        <f t="shared" si="122"/>
        <v>5</v>
      </c>
      <c r="O1593">
        <f t="shared" si="123"/>
        <v>16</v>
      </c>
      <c r="P1593">
        <f t="shared" si="124"/>
        <v>16</v>
      </c>
      <c r="R1593">
        <f t="shared" si="120"/>
        <v>0</v>
      </c>
    </row>
    <row r="1594" spans="1:18" x14ac:dyDescent="0.25">
      <c r="A1594" t="s">
        <v>6703</v>
      </c>
      <c r="B1594" t="s">
        <v>0</v>
      </c>
      <c r="C1594">
        <v>76</v>
      </c>
      <c r="D1594">
        <v>110673209</v>
      </c>
      <c r="E1594" t="s">
        <v>0</v>
      </c>
      <c r="F1594" t="s">
        <v>6704</v>
      </c>
      <c r="G1594" t="s">
        <v>0</v>
      </c>
      <c r="H1594" t="s">
        <v>0</v>
      </c>
      <c r="I1594" t="s">
        <v>8307</v>
      </c>
      <c r="J1594" s="6">
        <v>2789633</v>
      </c>
      <c r="K1594" s="3">
        <v>2789708</v>
      </c>
      <c r="L1594" s="3">
        <f t="shared" si="121"/>
        <v>4</v>
      </c>
      <c r="N1594">
        <f t="shared" si="122"/>
        <v>6</v>
      </c>
      <c r="O1594">
        <f t="shared" si="123"/>
        <v>17</v>
      </c>
      <c r="P1594">
        <f t="shared" si="124"/>
        <v>17</v>
      </c>
      <c r="R1594">
        <f t="shared" si="120"/>
        <v>1</v>
      </c>
    </row>
    <row r="1595" spans="1:18" x14ac:dyDescent="0.25">
      <c r="A1595" t="s">
        <v>6705</v>
      </c>
      <c r="B1595" t="s">
        <v>0</v>
      </c>
      <c r="C1595">
        <v>77</v>
      </c>
      <c r="D1595">
        <v>110673209</v>
      </c>
      <c r="E1595" t="s">
        <v>0</v>
      </c>
      <c r="F1595" t="s">
        <v>6706</v>
      </c>
      <c r="G1595" t="s">
        <v>0</v>
      </c>
      <c r="H1595" t="s">
        <v>0</v>
      </c>
      <c r="I1595" t="s">
        <v>8290</v>
      </c>
      <c r="J1595" s="6">
        <v>2789713</v>
      </c>
      <c r="K1595" s="3">
        <v>2789789</v>
      </c>
      <c r="L1595" s="3">
        <f t="shared" si="121"/>
        <v>5</v>
      </c>
      <c r="N1595">
        <f t="shared" si="122"/>
        <v>7</v>
      </c>
      <c r="O1595">
        <f t="shared" si="123"/>
        <v>18</v>
      </c>
      <c r="P1595">
        <f t="shared" si="124"/>
        <v>18</v>
      </c>
      <c r="R1595">
        <f t="shared" si="120"/>
        <v>2</v>
      </c>
    </row>
    <row r="1596" spans="1:18" x14ac:dyDescent="0.25">
      <c r="A1596" t="s">
        <v>6707</v>
      </c>
      <c r="B1596" t="s">
        <v>0</v>
      </c>
      <c r="C1596">
        <v>74</v>
      </c>
      <c r="D1596">
        <v>110673209</v>
      </c>
      <c r="E1596" t="s">
        <v>0</v>
      </c>
      <c r="F1596" t="s">
        <v>6708</v>
      </c>
      <c r="G1596" t="s">
        <v>0</v>
      </c>
      <c r="H1596" t="s">
        <v>0</v>
      </c>
      <c r="I1596" t="s">
        <v>8297</v>
      </c>
      <c r="J1596" s="6">
        <v>2789869</v>
      </c>
      <c r="K1596" s="3">
        <v>2789942</v>
      </c>
      <c r="L1596" s="3">
        <f t="shared" si="121"/>
        <v>80</v>
      </c>
      <c r="N1596">
        <f t="shared" si="122"/>
        <v>0</v>
      </c>
      <c r="O1596">
        <f t="shared" si="123"/>
        <v>19</v>
      </c>
      <c r="P1596">
        <f t="shared" si="124"/>
        <v>19</v>
      </c>
      <c r="R1596">
        <f t="shared" si="120"/>
        <v>2</v>
      </c>
    </row>
    <row r="1597" spans="1:18" x14ac:dyDescent="0.25">
      <c r="A1597" t="s">
        <v>6709</v>
      </c>
      <c r="B1597" t="s">
        <v>0</v>
      </c>
      <c r="C1597">
        <v>76</v>
      </c>
      <c r="D1597">
        <v>110673209</v>
      </c>
      <c r="E1597" t="s">
        <v>0</v>
      </c>
      <c r="F1597" t="s">
        <v>6710</v>
      </c>
      <c r="G1597" t="s">
        <v>0</v>
      </c>
      <c r="H1597" t="s">
        <v>0</v>
      </c>
      <c r="I1597" t="s">
        <v>8294</v>
      </c>
      <c r="J1597" s="6">
        <v>2789947</v>
      </c>
      <c r="K1597" s="3">
        <v>2790022</v>
      </c>
      <c r="L1597" s="3">
        <f t="shared" si="121"/>
        <v>5</v>
      </c>
      <c r="N1597">
        <f t="shared" si="122"/>
        <v>1</v>
      </c>
      <c r="O1597">
        <f t="shared" si="123"/>
        <v>20</v>
      </c>
      <c r="P1597">
        <f t="shared" si="124"/>
        <v>20</v>
      </c>
      <c r="R1597">
        <f t="shared" si="120"/>
        <v>1</v>
      </c>
    </row>
    <row r="1598" spans="1:18" x14ac:dyDescent="0.25">
      <c r="A1598" t="s">
        <v>6711</v>
      </c>
      <c r="B1598" t="s">
        <v>0</v>
      </c>
      <c r="C1598">
        <v>76</v>
      </c>
      <c r="D1598">
        <v>110673209</v>
      </c>
      <c r="E1598" t="s">
        <v>0</v>
      </c>
      <c r="F1598" t="s">
        <v>6712</v>
      </c>
      <c r="G1598" t="s">
        <v>0</v>
      </c>
      <c r="H1598" t="s">
        <v>0</v>
      </c>
      <c r="I1598" t="s">
        <v>8291</v>
      </c>
      <c r="J1598" s="6">
        <v>2888912</v>
      </c>
      <c r="K1598" s="3">
        <v>2888987</v>
      </c>
      <c r="L1598" s="3">
        <f t="shared" si="121"/>
        <v>98890</v>
      </c>
      <c r="N1598">
        <f t="shared" si="122"/>
        <v>0</v>
      </c>
      <c r="O1598">
        <f t="shared" si="123"/>
        <v>0</v>
      </c>
      <c r="P1598">
        <f t="shared" si="124"/>
        <v>0</v>
      </c>
      <c r="R1598">
        <f t="shared" si="120"/>
        <v>1</v>
      </c>
    </row>
    <row r="1599" spans="1:18" x14ac:dyDescent="0.25">
      <c r="A1599" t="s">
        <v>6713</v>
      </c>
      <c r="B1599" t="s">
        <v>0</v>
      </c>
      <c r="C1599">
        <v>74</v>
      </c>
      <c r="D1599">
        <v>110673209</v>
      </c>
      <c r="E1599" t="s">
        <v>0</v>
      </c>
      <c r="F1599" t="s">
        <v>6714</v>
      </c>
      <c r="G1599" t="s">
        <v>0</v>
      </c>
      <c r="H1599" t="s">
        <v>0</v>
      </c>
      <c r="I1599" t="s">
        <v>8297</v>
      </c>
      <c r="J1599" s="6">
        <v>2889032</v>
      </c>
      <c r="K1599" s="3">
        <v>2889105</v>
      </c>
      <c r="L1599" s="3">
        <f t="shared" si="121"/>
        <v>45</v>
      </c>
      <c r="N1599">
        <f t="shared" si="122"/>
        <v>1</v>
      </c>
      <c r="O1599">
        <f t="shared" si="123"/>
        <v>1</v>
      </c>
      <c r="P1599">
        <f t="shared" si="124"/>
        <v>1</v>
      </c>
      <c r="R1599">
        <f t="shared" si="120"/>
        <v>2</v>
      </c>
    </row>
    <row r="1600" spans="1:18" x14ac:dyDescent="0.25">
      <c r="A1600" t="s">
        <v>6715</v>
      </c>
      <c r="B1600" t="s">
        <v>0</v>
      </c>
      <c r="C1600">
        <v>75</v>
      </c>
      <c r="D1600">
        <v>110673209</v>
      </c>
      <c r="E1600" t="s">
        <v>0</v>
      </c>
      <c r="F1600" t="s">
        <v>6716</v>
      </c>
      <c r="G1600" t="s">
        <v>0</v>
      </c>
      <c r="H1600" t="s">
        <v>0</v>
      </c>
      <c r="I1600" t="s">
        <v>8306</v>
      </c>
      <c r="J1600" s="6">
        <v>2889171</v>
      </c>
      <c r="K1600" s="3">
        <v>2889245</v>
      </c>
      <c r="L1600" s="3">
        <f t="shared" si="121"/>
        <v>66</v>
      </c>
      <c r="N1600">
        <f t="shared" si="122"/>
        <v>0</v>
      </c>
      <c r="O1600">
        <f t="shared" si="123"/>
        <v>2</v>
      </c>
      <c r="P1600">
        <f t="shared" si="124"/>
        <v>2</v>
      </c>
      <c r="R1600">
        <f t="shared" si="120"/>
        <v>0</v>
      </c>
    </row>
    <row r="1601" spans="1:18" x14ac:dyDescent="0.25">
      <c r="A1601" t="s">
        <v>6717</v>
      </c>
      <c r="B1601" t="s">
        <v>0</v>
      </c>
      <c r="C1601">
        <v>77</v>
      </c>
      <c r="D1601">
        <v>110673209</v>
      </c>
      <c r="E1601" t="s">
        <v>0</v>
      </c>
      <c r="F1601" t="s">
        <v>6718</v>
      </c>
      <c r="G1601" t="s">
        <v>0</v>
      </c>
      <c r="H1601" t="s">
        <v>0</v>
      </c>
      <c r="I1601" t="s">
        <v>8290</v>
      </c>
      <c r="J1601" s="6">
        <v>2889249</v>
      </c>
      <c r="K1601" s="3">
        <v>2889325</v>
      </c>
      <c r="L1601" s="3">
        <f t="shared" si="121"/>
        <v>4</v>
      </c>
      <c r="N1601">
        <f t="shared" si="122"/>
        <v>1</v>
      </c>
      <c r="O1601">
        <f t="shared" si="123"/>
        <v>3</v>
      </c>
      <c r="P1601">
        <f t="shared" si="124"/>
        <v>3</v>
      </c>
      <c r="R1601">
        <f t="shared" si="120"/>
        <v>2</v>
      </c>
    </row>
    <row r="1602" spans="1:18" x14ac:dyDescent="0.25">
      <c r="A1602" t="s">
        <v>6719</v>
      </c>
      <c r="B1602" t="s">
        <v>0</v>
      </c>
      <c r="C1602">
        <v>76</v>
      </c>
      <c r="D1602">
        <v>110673209</v>
      </c>
      <c r="E1602" t="s">
        <v>0</v>
      </c>
      <c r="F1602" t="s">
        <v>6720</v>
      </c>
      <c r="G1602" t="s">
        <v>0</v>
      </c>
      <c r="H1602" t="s">
        <v>0</v>
      </c>
      <c r="I1602" t="s">
        <v>8291</v>
      </c>
      <c r="J1602" s="6">
        <v>2892507</v>
      </c>
      <c r="K1602" s="3">
        <v>2892582</v>
      </c>
      <c r="L1602" s="3">
        <f t="shared" si="121"/>
        <v>3182</v>
      </c>
      <c r="N1602">
        <f t="shared" si="122"/>
        <v>0</v>
      </c>
      <c r="O1602">
        <f t="shared" si="123"/>
        <v>0</v>
      </c>
      <c r="P1602">
        <f t="shared" si="124"/>
        <v>0</v>
      </c>
      <c r="R1602">
        <f t="shared" si="120"/>
        <v>1</v>
      </c>
    </row>
    <row r="1603" spans="1:18" x14ac:dyDescent="0.25">
      <c r="A1603" t="s">
        <v>6721</v>
      </c>
      <c r="B1603" t="s">
        <v>0</v>
      </c>
      <c r="C1603">
        <v>74</v>
      </c>
      <c r="D1603">
        <v>110673209</v>
      </c>
      <c r="E1603" t="s">
        <v>0</v>
      </c>
      <c r="F1603" t="s">
        <v>6722</v>
      </c>
      <c r="G1603" t="s">
        <v>0</v>
      </c>
      <c r="H1603" t="s">
        <v>0</v>
      </c>
      <c r="I1603" t="s">
        <v>8297</v>
      </c>
      <c r="J1603" s="6">
        <v>2892601</v>
      </c>
      <c r="K1603" s="3">
        <v>2892674</v>
      </c>
      <c r="L1603" s="3">
        <f t="shared" si="121"/>
        <v>19</v>
      </c>
      <c r="N1603">
        <f t="shared" si="122"/>
        <v>1</v>
      </c>
      <c r="O1603">
        <f t="shared" si="123"/>
        <v>1</v>
      </c>
      <c r="P1603">
        <f t="shared" si="124"/>
        <v>1</v>
      </c>
      <c r="R1603">
        <f t="shared" ref="R1603:R1633" si="125">MOD(C1603,3)</f>
        <v>2</v>
      </c>
    </row>
    <row r="1604" spans="1:18" x14ac:dyDescent="0.25">
      <c r="A1604" t="s">
        <v>6723</v>
      </c>
      <c r="B1604" t="s">
        <v>0</v>
      </c>
      <c r="C1604">
        <v>75</v>
      </c>
      <c r="D1604">
        <v>110673209</v>
      </c>
      <c r="E1604" t="s">
        <v>0</v>
      </c>
      <c r="F1604" t="s">
        <v>6724</v>
      </c>
      <c r="G1604" t="s">
        <v>0</v>
      </c>
      <c r="H1604" t="s">
        <v>0</v>
      </c>
      <c r="I1604" t="s">
        <v>8297</v>
      </c>
      <c r="J1604" s="6">
        <v>2892680</v>
      </c>
      <c r="K1604" s="3">
        <v>2892754</v>
      </c>
      <c r="L1604" s="3">
        <f t="shared" ref="L1604:L1633" si="126">J1604-K1603</f>
        <v>6</v>
      </c>
      <c r="N1604">
        <f t="shared" ref="N1604:N1633" si="127">IF(L1604&lt;50,N1603+1,0)</f>
        <v>2</v>
      </c>
      <c r="O1604">
        <f t="shared" ref="O1604:O1633" si="128">IF(L1604&lt;100,O1603+1,0)</f>
        <v>2</v>
      </c>
      <c r="P1604">
        <f t="shared" ref="P1604:P1633" si="129">IF(L1604&lt;200,P1603+1,0)</f>
        <v>2</v>
      </c>
      <c r="R1604">
        <f t="shared" si="125"/>
        <v>0</v>
      </c>
    </row>
    <row r="1605" spans="1:18" x14ac:dyDescent="0.25">
      <c r="A1605" t="s">
        <v>6725</v>
      </c>
      <c r="B1605" t="s">
        <v>0</v>
      </c>
      <c r="C1605">
        <v>74</v>
      </c>
      <c r="D1605">
        <v>110673209</v>
      </c>
      <c r="E1605" t="s">
        <v>0</v>
      </c>
      <c r="F1605" t="s">
        <v>6726</v>
      </c>
      <c r="G1605" t="s">
        <v>0</v>
      </c>
      <c r="H1605" t="s">
        <v>0</v>
      </c>
      <c r="I1605" t="s">
        <v>8297</v>
      </c>
      <c r="J1605" s="6">
        <v>2892772</v>
      </c>
      <c r="K1605" s="3">
        <v>2892845</v>
      </c>
      <c r="L1605" s="3">
        <f t="shared" si="126"/>
        <v>18</v>
      </c>
      <c r="N1605">
        <f t="shared" si="127"/>
        <v>3</v>
      </c>
      <c r="O1605">
        <f t="shared" si="128"/>
        <v>3</v>
      </c>
      <c r="P1605">
        <f t="shared" si="129"/>
        <v>3</v>
      </c>
      <c r="R1605">
        <f t="shared" si="125"/>
        <v>2</v>
      </c>
    </row>
    <row r="1606" spans="1:18" x14ac:dyDescent="0.25">
      <c r="A1606" t="s">
        <v>6727</v>
      </c>
      <c r="B1606" t="s">
        <v>0</v>
      </c>
      <c r="C1606">
        <v>84</v>
      </c>
      <c r="D1606">
        <v>110673209</v>
      </c>
      <c r="E1606" t="s">
        <v>0</v>
      </c>
      <c r="F1606" t="s">
        <v>6728</v>
      </c>
      <c r="G1606" t="s">
        <v>0</v>
      </c>
      <c r="H1606" t="s">
        <v>0</v>
      </c>
      <c r="I1606" t="s">
        <v>8296</v>
      </c>
      <c r="J1606" s="6">
        <v>2892851</v>
      </c>
      <c r="K1606" s="3">
        <v>2892934</v>
      </c>
      <c r="L1606" s="3">
        <f t="shared" si="126"/>
        <v>6</v>
      </c>
      <c r="N1606">
        <f t="shared" si="127"/>
        <v>4</v>
      </c>
      <c r="O1606">
        <f t="shared" si="128"/>
        <v>4</v>
      </c>
      <c r="P1606">
        <f t="shared" si="129"/>
        <v>4</v>
      </c>
      <c r="R1606">
        <f t="shared" si="125"/>
        <v>0</v>
      </c>
    </row>
    <row r="1607" spans="1:18" x14ac:dyDescent="0.25">
      <c r="A1607" t="s">
        <v>6729</v>
      </c>
      <c r="B1607" t="s">
        <v>0</v>
      </c>
      <c r="C1607">
        <v>76</v>
      </c>
      <c r="D1607">
        <v>110673209</v>
      </c>
      <c r="E1607" t="s">
        <v>0</v>
      </c>
      <c r="F1607" t="s">
        <v>6730</v>
      </c>
      <c r="G1607" t="s">
        <v>0</v>
      </c>
      <c r="H1607" t="s">
        <v>0</v>
      </c>
      <c r="I1607" t="s">
        <v>8303</v>
      </c>
      <c r="J1607" s="6">
        <v>2993234</v>
      </c>
      <c r="K1607" s="3">
        <v>2993309</v>
      </c>
      <c r="L1607" s="3">
        <f t="shared" si="126"/>
        <v>100300</v>
      </c>
      <c r="N1607">
        <f t="shared" si="127"/>
        <v>0</v>
      </c>
      <c r="O1607">
        <f t="shared" si="128"/>
        <v>0</v>
      </c>
      <c r="P1607">
        <f t="shared" si="129"/>
        <v>0</v>
      </c>
      <c r="R1607">
        <f t="shared" si="125"/>
        <v>1</v>
      </c>
    </row>
    <row r="1608" spans="1:18" x14ac:dyDescent="0.25">
      <c r="A1608" t="s">
        <v>6731</v>
      </c>
      <c r="B1608" t="s">
        <v>0</v>
      </c>
      <c r="C1608">
        <v>75</v>
      </c>
      <c r="D1608">
        <v>110673209</v>
      </c>
      <c r="E1608" t="s">
        <v>0</v>
      </c>
      <c r="F1608" t="s">
        <v>6732</v>
      </c>
      <c r="G1608" t="s">
        <v>0</v>
      </c>
      <c r="H1608" t="s">
        <v>0</v>
      </c>
      <c r="I1608" t="s">
        <v>8301</v>
      </c>
      <c r="J1608" s="6">
        <v>3027823</v>
      </c>
      <c r="K1608" s="3">
        <v>3027897</v>
      </c>
      <c r="L1608" s="3">
        <f t="shared" si="126"/>
        <v>34514</v>
      </c>
      <c r="N1608">
        <f t="shared" si="127"/>
        <v>0</v>
      </c>
      <c r="O1608">
        <f t="shared" si="128"/>
        <v>0</v>
      </c>
      <c r="P1608">
        <f t="shared" si="129"/>
        <v>0</v>
      </c>
      <c r="R1608">
        <f t="shared" si="125"/>
        <v>0</v>
      </c>
    </row>
    <row r="1609" spans="1:18" x14ac:dyDescent="0.25">
      <c r="A1609" t="s">
        <v>6733</v>
      </c>
      <c r="B1609" t="s">
        <v>0</v>
      </c>
      <c r="C1609">
        <v>76</v>
      </c>
      <c r="D1609">
        <v>110673209</v>
      </c>
      <c r="E1609" t="s">
        <v>0</v>
      </c>
      <c r="F1609" t="s">
        <v>6734</v>
      </c>
      <c r="G1609" t="s">
        <v>0</v>
      </c>
      <c r="H1609" t="s">
        <v>0</v>
      </c>
      <c r="I1609" t="s">
        <v>8293</v>
      </c>
      <c r="J1609" s="6">
        <v>3027902</v>
      </c>
      <c r="K1609" s="3">
        <v>3027977</v>
      </c>
      <c r="L1609" s="3">
        <f t="shared" si="126"/>
        <v>5</v>
      </c>
      <c r="N1609">
        <f t="shared" si="127"/>
        <v>1</v>
      </c>
      <c r="O1609">
        <f t="shared" si="128"/>
        <v>1</v>
      </c>
      <c r="P1609">
        <f t="shared" si="129"/>
        <v>1</v>
      </c>
      <c r="R1609">
        <f t="shared" si="125"/>
        <v>1</v>
      </c>
    </row>
    <row r="1610" spans="1:18" x14ac:dyDescent="0.25">
      <c r="A1610" t="s">
        <v>6735</v>
      </c>
      <c r="B1610" t="s">
        <v>0</v>
      </c>
      <c r="C1610">
        <v>75</v>
      </c>
      <c r="D1610">
        <v>110673209</v>
      </c>
      <c r="E1610" t="s">
        <v>0</v>
      </c>
      <c r="F1610" t="s">
        <v>6736</v>
      </c>
      <c r="G1610" t="s">
        <v>0</v>
      </c>
      <c r="H1610" t="s">
        <v>0</v>
      </c>
      <c r="I1610" t="s">
        <v>8292</v>
      </c>
      <c r="J1610" s="6">
        <v>3029161</v>
      </c>
      <c r="K1610" s="3">
        <v>3029235</v>
      </c>
      <c r="L1610" s="3">
        <f t="shared" si="126"/>
        <v>1184</v>
      </c>
      <c r="N1610">
        <f t="shared" si="127"/>
        <v>0</v>
      </c>
      <c r="O1610">
        <f t="shared" si="128"/>
        <v>0</v>
      </c>
      <c r="P1610">
        <f t="shared" si="129"/>
        <v>0</v>
      </c>
      <c r="R1610">
        <f t="shared" si="125"/>
        <v>0</v>
      </c>
    </row>
    <row r="1611" spans="1:18" x14ac:dyDescent="0.25">
      <c r="A1611" t="s">
        <v>6737</v>
      </c>
      <c r="B1611" t="s">
        <v>0</v>
      </c>
      <c r="C1611">
        <v>118</v>
      </c>
      <c r="D1611">
        <v>110673209</v>
      </c>
      <c r="E1611" t="s">
        <v>6738</v>
      </c>
      <c r="F1611" t="s">
        <v>6739</v>
      </c>
      <c r="G1611" t="s">
        <v>0</v>
      </c>
      <c r="H1611" t="s">
        <v>0</v>
      </c>
      <c r="I1611" t="s">
        <v>8286</v>
      </c>
      <c r="J1611" s="6">
        <v>3029242</v>
      </c>
      <c r="K1611" s="3">
        <v>3029359</v>
      </c>
      <c r="L1611" s="3">
        <f t="shared" si="126"/>
        <v>7</v>
      </c>
      <c r="N1611">
        <f t="shared" si="127"/>
        <v>1</v>
      </c>
      <c r="O1611">
        <f t="shared" si="128"/>
        <v>1</v>
      </c>
      <c r="P1611">
        <f t="shared" si="129"/>
        <v>1</v>
      </c>
      <c r="R1611">
        <f t="shared" si="125"/>
        <v>1</v>
      </c>
    </row>
    <row r="1612" spans="1:18" x14ac:dyDescent="0.25">
      <c r="A1612" t="s">
        <v>6740</v>
      </c>
      <c r="B1612" t="s">
        <v>0</v>
      </c>
      <c r="C1612">
        <v>2904</v>
      </c>
      <c r="D1612">
        <v>110673209</v>
      </c>
      <c r="E1612" t="s">
        <v>6741</v>
      </c>
      <c r="F1612" t="s">
        <v>6742</v>
      </c>
      <c r="G1612" t="s">
        <v>0</v>
      </c>
      <c r="H1612" t="s">
        <v>0</v>
      </c>
      <c r="I1612" t="s">
        <v>8285</v>
      </c>
      <c r="J1612" s="6">
        <v>3029410</v>
      </c>
      <c r="K1612" s="3">
        <v>3032313</v>
      </c>
      <c r="L1612" s="3">
        <f t="shared" si="126"/>
        <v>51</v>
      </c>
      <c r="N1612">
        <f t="shared" si="127"/>
        <v>0</v>
      </c>
      <c r="O1612">
        <f t="shared" si="128"/>
        <v>2</v>
      </c>
      <c r="P1612">
        <f t="shared" si="129"/>
        <v>2</v>
      </c>
      <c r="R1612">
        <f t="shared" si="125"/>
        <v>0</v>
      </c>
    </row>
    <row r="1613" spans="1:18" x14ac:dyDescent="0.25">
      <c r="A1613" t="s">
        <v>6743</v>
      </c>
      <c r="B1613" t="s">
        <v>0</v>
      </c>
      <c r="C1613">
        <v>77</v>
      </c>
      <c r="D1613">
        <v>110673209</v>
      </c>
      <c r="E1613" t="s">
        <v>0</v>
      </c>
      <c r="F1613" t="s">
        <v>6744</v>
      </c>
      <c r="G1613" t="s">
        <v>0</v>
      </c>
      <c r="H1613" t="s">
        <v>0</v>
      </c>
      <c r="I1613" t="s">
        <v>8305</v>
      </c>
      <c r="J1613" s="6">
        <v>3032414</v>
      </c>
      <c r="K1613" s="3">
        <v>3032490</v>
      </c>
      <c r="L1613" s="3">
        <f t="shared" si="126"/>
        <v>101</v>
      </c>
      <c r="N1613">
        <f t="shared" si="127"/>
        <v>0</v>
      </c>
      <c r="O1613">
        <f t="shared" si="128"/>
        <v>0</v>
      </c>
      <c r="P1613">
        <f t="shared" si="129"/>
        <v>3</v>
      </c>
      <c r="R1613">
        <f t="shared" si="125"/>
        <v>2</v>
      </c>
    </row>
    <row r="1614" spans="1:18" x14ac:dyDescent="0.25">
      <c r="A1614" t="s">
        <v>6745</v>
      </c>
      <c r="B1614" t="s">
        <v>0</v>
      </c>
      <c r="C1614">
        <v>76</v>
      </c>
      <c r="D1614">
        <v>110673209</v>
      </c>
      <c r="E1614" t="s">
        <v>0</v>
      </c>
      <c r="F1614" t="s">
        <v>6746</v>
      </c>
      <c r="G1614" t="s">
        <v>0</v>
      </c>
      <c r="H1614" t="s">
        <v>0</v>
      </c>
      <c r="I1614" t="s">
        <v>8288</v>
      </c>
      <c r="J1614" s="6">
        <v>3032496</v>
      </c>
      <c r="K1614" s="3">
        <v>3032571</v>
      </c>
      <c r="L1614" s="3">
        <f t="shared" si="126"/>
        <v>6</v>
      </c>
      <c r="N1614">
        <f t="shared" si="127"/>
        <v>1</v>
      </c>
      <c r="O1614">
        <f t="shared" si="128"/>
        <v>1</v>
      </c>
      <c r="P1614">
        <f t="shared" si="129"/>
        <v>4</v>
      </c>
      <c r="R1614">
        <f t="shared" si="125"/>
        <v>1</v>
      </c>
    </row>
    <row r="1615" spans="1:18" x14ac:dyDescent="0.25">
      <c r="A1615" t="s">
        <v>6747</v>
      </c>
      <c r="B1615" t="s">
        <v>0</v>
      </c>
      <c r="C1615">
        <v>1518</v>
      </c>
      <c r="D1615">
        <v>110673209</v>
      </c>
      <c r="E1615" t="s">
        <v>6748</v>
      </c>
      <c r="F1615" t="s">
        <v>6749</v>
      </c>
      <c r="G1615" t="s">
        <v>0</v>
      </c>
      <c r="H1615" t="s">
        <v>0</v>
      </c>
      <c r="I1615" t="s">
        <v>8284</v>
      </c>
      <c r="J1615" s="6">
        <v>3032732</v>
      </c>
      <c r="K1615" s="3">
        <v>3034249</v>
      </c>
      <c r="L1615" s="3">
        <f t="shared" si="126"/>
        <v>161</v>
      </c>
      <c r="N1615">
        <f t="shared" si="127"/>
        <v>0</v>
      </c>
      <c r="O1615">
        <f t="shared" si="128"/>
        <v>0</v>
      </c>
      <c r="P1615">
        <f t="shared" si="129"/>
        <v>5</v>
      </c>
      <c r="R1615">
        <f t="shared" si="125"/>
        <v>0</v>
      </c>
    </row>
    <row r="1616" spans="1:18" x14ac:dyDescent="0.25">
      <c r="A1616" t="s">
        <v>6750</v>
      </c>
      <c r="B1616" t="s">
        <v>0</v>
      </c>
      <c r="C1616">
        <v>75</v>
      </c>
      <c r="D1616">
        <v>110673209</v>
      </c>
      <c r="E1616" t="s">
        <v>0</v>
      </c>
      <c r="F1616" t="s">
        <v>6751</v>
      </c>
      <c r="G1616" t="s">
        <v>0</v>
      </c>
      <c r="H1616" t="s">
        <v>0</v>
      </c>
      <c r="I1616" t="s">
        <v>8292</v>
      </c>
      <c r="J1616" s="6">
        <v>3043265</v>
      </c>
      <c r="K1616" s="3">
        <v>3043339</v>
      </c>
      <c r="L1616" s="3">
        <f t="shared" si="126"/>
        <v>9016</v>
      </c>
      <c r="N1616">
        <f t="shared" si="127"/>
        <v>0</v>
      </c>
      <c r="O1616">
        <f t="shared" si="128"/>
        <v>0</v>
      </c>
      <c r="P1616">
        <f t="shared" si="129"/>
        <v>0</v>
      </c>
      <c r="R1616">
        <f t="shared" si="125"/>
        <v>0</v>
      </c>
    </row>
    <row r="1617" spans="1:18" x14ac:dyDescent="0.25">
      <c r="A1617" t="s">
        <v>6752</v>
      </c>
      <c r="B1617" t="s">
        <v>0</v>
      </c>
      <c r="C1617">
        <v>89</v>
      </c>
      <c r="D1617">
        <v>110673209</v>
      </c>
      <c r="E1617" t="s">
        <v>0</v>
      </c>
      <c r="F1617" t="s">
        <v>6753</v>
      </c>
      <c r="G1617" t="s">
        <v>0</v>
      </c>
      <c r="H1617" t="s">
        <v>0</v>
      </c>
      <c r="I1617" t="s">
        <v>8296</v>
      </c>
      <c r="J1617" s="6">
        <v>3056396</v>
      </c>
      <c r="K1617" s="3">
        <v>3056484</v>
      </c>
      <c r="L1617" s="3">
        <f t="shared" si="126"/>
        <v>13057</v>
      </c>
      <c r="N1617">
        <f t="shared" si="127"/>
        <v>0</v>
      </c>
      <c r="O1617">
        <f t="shared" si="128"/>
        <v>0</v>
      </c>
      <c r="P1617">
        <f t="shared" si="129"/>
        <v>0</v>
      </c>
      <c r="R1617">
        <f t="shared" si="125"/>
        <v>2</v>
      </c>
    </row>
    <row r="1618" spans="1:18" x14ac:dyDescent="0.25">
      <c r="A1618" t="s">
        <v>6754</v>
      </c>
      <c r="B1618" t="s">
        <v>0</v>
      </c>
      <c r="C1618">
        <v>77</v>
      </c>
      <c r="D1618">
        <v>110673209</v>
      </c>
      <c r="E1618" t="s">
        <v>0</v>
      </c>
      <c r="F1618" t="s">
        <v>6755</v>
      </c>
      <c r="G1618" t="s">
        <v>0</v>
      </c>
      <c r="H1618" t="s">
        <v>0</v>
      </c>
      <c r="I1618" t="s">
        <v>8287</v>
      </c>
      <c r="J1618" s="6">
        <v>3056501</v>
      </c>
      <c r="K1618" s="3">
        <v>3056577</v>
      </c>
      <c r="L1618" s="3">
        <f t="shared" si="126"/>
        <v>17</v>
      </c>
      <c r="N1618">
        <f t="shared" si="127"/>
        <v>1</v>
      </c>
      <c r="O1618">
        <f t="shared" si="128"/>
        <v>1</v>
      </c>
      <c r="P1618">
        <f t="shared" si="129"/>
        <v>1</v>
      </c>
      <c r="R1618">
        <f t="shared" si="125"/>
        <v>2</v>
      </c>
    </row>
    <row r="1619" spans="1:18" x14ac:dyDescent="0.25">
      <c r="A1619" t="s">
        <v>6756</v>
      </c>
      <c r="B1619" t="s">
        <v>0</v>
      </c>
      <c r="C1619">
        <v>76</v>
      </c>
      <c r="D1619">
        <v>110673209</v>
      </c>
      <c r="E1619" t="s">
        <v>0</v>
      </c>
      <c r="F1619" t="s">
        <v>6757</v>
      </c>
      <c r="G1619" t="s">
        <v>0</v>
      </c>
      <c r="H1619" t="s">
        <v>0</v>
      </c>
      <c r="I1619" t="s">
        <v>8287</v>
      </c>
      <c r="J1619" s="6">
        <v>3056581</v>
      </c>
      <c r="K1619" s="3">
        <v>3056656</v>
      </c>
      <c r="L1619" s="3">
        <f t="shared" si="126"/>
        <v>4</v>
      </c>
      <c r="N1619">
        <f t="shared" si="127"/>
        <v>2</v>
      </c>
      <c r="O1619">
        <f t="shared" si="128"/>
        <v>2</v>
      </c>
      <c r="P1619">
        <f t="shared" si="129"/>
        <v>2</v>
      </c>
      <c r="R1619">
        <f t="shared" si="125"/>
        <v>1</v>
      </c>
    </row>
    <row r="1620" spans="1:18" x14ac:dyDescent="0.25">
      <c r="A1620" t="s">
        <v>6758</v>
      </c>
      <c r="B1620" t="s">
        <v>0</v>
      </c>
      <c r="C1620">
        <v>89</v>
      </c>
      <c r="D1620">
        <v>110673209</v>
      </c>
      <c r="E1620" t="s">
        <v>0</v>
      </c>
      <c r="F1620" t="s">
        <v>6759</v>
      </c>
      <c r="G1620" t="s">
        <v>0</v>
      </c>
      <c r="H1620" t="s">
        <v>0</v>
      </c>
      <c r="I1620" t="s">
        <v>8296</v>
      </c>
      <c r="J1620" s="6">
        <v>3056664</v>
      </c>
      <c r="K1620" s="3">
        <v>3056752</v>
      </c>
      <c r="L1620" s="3">
        <f t="shared" si="126"/>
        <v>8</v>
      </c>
      <c r="N1620">
        <f t="shared" si="127"/>
        <v>3</v>
      </c>
      <c r="O1620">
        <f t="shared" si="128"/>
        <v>3</v>
      </c>
      <c r="P1620">
        <f t="shared" si="129"/>
        <v>3</v>
      </c>
      <c r="R1620">
        <f t="shared" si="125"/>
        <v>2</v>
      </c>
    </row>
    <row r="1621" spans="1:18" x14ac:dyDescent="0.25">
      <c r="A1621" t="s">
        <v>6760</v>
      </c>
      <c r="B1621" t="s">
        <v>0</v>
      </c>
      <c r="C1621">
        <v>77</v>
      </c>
      <c r="D1621">
        <v>110673209</v>
      </c>
      <c r="E1621" t="s">
        <v>0</v>
      </c>
      <c r="F1621" t="s">
        <v>6761</v>
      </c>
      <c r="G1621" t="s">
        <v>0</v>
      </c>
      <c r="H1621" t="s">
        <v>0</v>
      </c>
      <c r="I1621" t="s">
        <v>8287</v>
      </c>
      <c r="J1621" s="6">
        <v>3056769</v>
      </c>
      <c r="K1621" s="3">
        <v>3056845</v>
      </c>
      <c r="L1621" s="3">
        <f t="shared" si="126"/>
        <v>17</v>
      </c>
      <c r="N1621">
        <f t="shared" si="127"/>
        <v>4</v>
      </c>
      <c r="O1621">
        <f t="shared" si="128"/>
        <v>4</v>
      </c>
      <c r="P1621">
        <f t="shared" si="129"/>
        <v>4</v>
      </c>
      <c r="R1621">
        <f t="shared" si="125"/>
        <v>2</v>
      </c>
    </row>
    <row r="1622" spans="1:18" x14ac:dyDescent="0.25">
      <c r="A1622" t="s">
        <v>6762</v>
      </c>
      <c r="B1622" t="s">
        <v>0</v>
      </c>
      <c r="C1622">
        <v>76</v>
      </c>
      <c r="D1622">
        <v>110673209</v>
      </c>
      <c r="E1622" t="s">
        <v>0</v>
      </c>
      <c r="F1622" t="s">
        <v>6763</v>
      </c>
      <c r="G1622" t="s">
        <v>0</v>
      </c>
      <c r="H1622" t="s">
        <v>0</v>
      </c>
      <c r="I1622" t="s">
        <v>8287</v>
      </c>
      <c r="J1622" s="6">
        <v>3056849</v>
      </c>
      <c r="K1622" s="3">
        <v>3056924</v>
      </c>
      <c r="L1622" s="3">
        <f t="shared" si="126"/>
        <v>4</v>
      </c>
      <c r="N1622">
        <f t="shared" si="127"/>
        <v>5</v>
      </c>
      <c r="O1622">
        <f t="shared" si="128"/>
        <v>5</v>
      </c>
      <c r="P1622">
        <f t="shared" si="129"/>
        <v>5</v>
      </c>
      <c r="R1622">
        <f t="shared" si="125"/>
        <v>1</v>
      </c>
    </row>
    <row r="1623" spans="1:18" x14ac:dyDescent="0.25">
      <c r="A1623" t="s">
        <v>6764</v>
      </c>
      <c r="B1623" t="s">
        <v>0</v>
      </c>
      <c r="C1623">
        <v>89</v>
      </c>
      <c r="D1623">
        <v>110673209</v>
      </c>
      <c r="E1623" t="s">
        <v>0</v>
      </c>
      <c r="F1623" t="s">
        <v>6765</v>
      </c>
      <c r="G1623" t="s">
        <v>0</v>
      </c>
      <c r="H1623" t="s">
        <v>0</v>
      </c>
      <c r="I1623" t="s">
        <v>8296</v>
      </c>
      <c r="J1623" s="6">
        <v>3056931</v>
      </c>
      <c r="K1623" s="3">
        <v>3057019</v>
      </c>
      <c r="L1623" s="3">
        <f t="shared" si="126"/>
        <v>7</v>
      </c>
      <c r="N1623">
        <f t="shared" si="127"/>
        <v>6</v>
      </c>
      <c r="O1623">
        <f t="shared" si="128"/>
        <v>6</v>
      </c>
      <c r="P1623">
        <f t="shared" si="129"/>
        <v>6</v>
      </c>
      <c r="R1623">
        <f t="shared" si="125"/>
        <v>2</v>
      </c>
    </row>
    <row r="1624" spans="1:18" x14ac:dyDescent="0.25">
      <c r="A1624" t="s">
        <v>6766</v>
      </c>
      <c r="B1624" t="s">
        <v>0</v>
      </c>
      <c r="C1624">
        <v>76</v>
      </c>
      <c r="D1624">
        <v>110673209</v>
      </c>
      <c r="E1624" t="s">
        <v>0</v>
      </c>
      <c r="F1624" t="s">
        <v>6767</v>
      </c>
      <c r="G1624" t="s">
        <v>0</v>
      </c>
      <c r="H1624" t="s">
        <v>0</v>
      </c>
      <c r="I1624" t="s">
        <v>8303</v>
      </c>
      <c r="J1624" s="6">
        <v>3215484</v>
      </c>
      <c r="K1624" s="3">
        <v>3215559</v>
      </c>
      <c r="L1624" s="3">
        <f t="shared" si="126"/>
        <v>158465</v>
      </c>
      <c r="N1624">
        <f t="shared" si="127"/>
        <v>0</v>
      </c>
      <c r="O1624">
        <f t="shared" si="128"/>
        <v>0</v>
      </c>
      <c r="P1624">
        <f t="shared" si="129"/>
        <v>0</v>
      </c>
      <c r="R1624">
        <f t="shared" si="125"/>
        <v>1</v>
      </c>
    </row>
    <row r="1625" spans="1:18" x14ac:dyDescent="0.25">
      <c r="A1625" t="s">
        <v>6768</v>
      </c>
      <c r="B1625" t="s">
        <v>0</v>
      </c>
      <c r="C1625">
        <v>77</v>
      </c>
      <c r="D1625">
        <v>110673209</v>
      </c>
      <c r="E1625" t="s">
        <v>0</v>
      </c>
      <c r="F1625" t="s">
        <v>6769</v>
      </c>
      <c r="G1625" t="s">
        <v>0</v>
      </c>
      <c r="H1625" t="s">
        <v>0</v>
      </c>
      <c r="I1625" t="s">
        <v>8308</v>
      </c>
      <c r="J1625" s="6">
        <v>3215563</v>
      </c>
      <c r="K1625" s="3">
        <v>3215639</v>
      </c>
      <c r="L1625" s="3">
        <f t="shared" si="126"/>
        <v>4</v>
      </c>
      <c r="N1625">
        <f t="shared" si="127"/>
        <v>1</v>
      </c>
      <c r="O1625">
        <f t="shared" si="128"/>
        <v>1</v>
      </c>
      <c r="P1625">
        <f t="shared" si="129"/>
        <v>1</v>
      </c>
      <c r="R1625">
        <f t="shared" si="125"/>
        <v>2</v>
      </c>
    </row>
    <row r="1626" spans="1:18" x14ac:dyDescent="0.25">
      <c r="A1626" t="s">
        <v>6770</v>
      </c>
      <c r="B1626" t="s">
        <v>0</v>
      </c>
      <c r="C1626">
        <v>76</v>
      </c>
      <c r="D1626">
        <v>110673209</v>
      </c>
      <c r="E1626" t="s">
        <v>0</v>
      </c>
      <c r="F1626" t="s">
        <v>6771</v>
      </c>
      <c r="G1626" t="s">
        <v>0</v>
      </c>
      <c r="H1626" t="s">
        <v>0</v>
      </c>
      <c r="I1626" t="s">
        <v>8304</v>
      </c>
      <c r="J1626" s="6">
        <v>3215651</v>
      </c>
      <c r="K1626" s="3">
        <v>3215726</v>
      </c>
      <c r="L1626" s="3">
        <f t="shared" si="126"/>
        <v>12</v>
      </c>
      <c r="N1626">
        <f t="shared" si="127"/>
        <v>2</v>
      </c>
      <c r="O1626">
        <f t="shared" si="128"/>
        <v>2</v>
      </c>
      <c r="P1626">
        <f t="shared" si="129"/>
        <v>2</v>
      </c>
      <c r="R1626">
        <f t="shared" si="125"/>
        <v>1</v>
      </c>
    </row>
    <row r="1627" spans="1:18" x14ac:dyDescent="0.25">
      <c r="A1627" t="s">
        <v>6772</v>
      </c>
      <c r="B1627" t="s">
        <v>0</v>
      </c>
      <c r="C1627">
        <v>75</v>
      </c>
      <c r="D1627">
        <v>110673209</v>
      </c>
      <c r="E1627" t="s">
        <v>0</v>
      </c>
      <c r="F1627" t="s">
        <v>6773</v>
      </c>
      <c r="G1627" t="s">
        <v>0</v>
      </c>
      <c r="H1627" t="s">
        <v>0</v>
      </c>
      <c r="I1627" t="s">
        <v>8295</v>
      </c>
      <c r="J1627" s="6">
        <v>3215734</v>
      </c>
      <c r="K1627" s="3">
        <v>3215808</v>
      </c>
      <c r="L1627" s="3">
        <f t="shared" si="126"/>
        <v>8</v>
      </c>
      <c r="N1627">
        <f t="shared" si="127"/>
        <v>3</v>
      </c>
      <c r="O1627">
        <f t="shared" si="128"/>
        <v>3</v>
      </c>
      <c r="P1627">
        <f t="shared" si="129"/>
        <v>3</v>
      </c>
      <c r="R1627">
        <f t="shared" si="125"/>
        <v>0</v>
      </c>
    </row>
    <row r="1628" spans="1:18" x14ac:dyDescent="0.25">
      <c r="A1628" t="s">
        <v>6774</v>
      </c>
      <c r="B1628" t="s">
        <v>0</v>
      </c>
      <c r="C1628">
        <v>77</v>
      </c>
      <c r="D1628">
        <v>110673209</v>
      </c>
      <c r="E1628" t="s">
        <v>0</v>
      </c>
      <c r="F1628" t="s">
        <v>6775</v>
      </c>
      <c r="G1628" t="s">
        <v>0</v>
      </c>
      <c r="H1628" t="s">
        <v>0</v>
      </c>
      <c r="I1628" t="s">
        <v>8308</v>
      </c>
      <c r="J1628" s="6">
        <v>3215814</v>
      </c>
      <c r="K1628" s="3">
        <v>3215890</v>
      </c>
      <c r="L1628" s="3">
        <f t="shared" si="126"/>
        <v>6</v>
      </c>
      <c r="N1628">
        <f t="shared" si="127"/>
        <v>4</v>
      </c>
      <c r="O1628">
        <f t="shared" si="128"/>
        <v>4</v>
      </c>
      <c r="P1628">
        <f t="shared" si="129"/>
        <v>4</v>
      </c>
      <c r="R1628">
        <f t="shared" si="125"/>
        <v>2</v>
      </c>
    </row>
    <row r="1629" spans="1:18" x14ac:dyDescent="0.25">
      <c r="A1629" t="s">
        <v>6776</v>
      </c>
      <c r="B1629" t="s">
        <v>0</v>
      </c>
      <c r="C1629">
        <v>76</v>
      </c>
      <c r="D1629">
        <v>110673209</v>
      </c>
      <c r="E1629" t="s">
        <v>0</v>
      </c>
      <c r="F1629" t="s">
        <v>6777</v>
      </c>
      <c r="G1629" t="s">
        <v>0</v>
      </c>
      <c r="H1629" t="s">
        <v>0</v>
      </c>
      <c r="I1629" t="s">
        <v>8304</v>
      </c>
      <c r="J1629" s="6">
        <v>3215905</v>
      </c>
      <c r="K1629" s="3">
        <v>3215980</v>
      </c>
      <c r="L1629" s="3">
        <f t="shared" si="126"/>
        <v>15</v>
      </c>
      <c r="N1629">
        <f t="shared" si="127"/>
        <v>5</v>
      </c>
      <c r="O1629">
        <f t="shared" si="128"/>
        <v>5</v>
      </c>
      <c r="P1629">
        <f t="shared" si="129"/>
        <v>5</v>
      </c>
      <c r="R1629">
        <f t="shared" si="125"/>
        <v>1</v>
      </c>
    </row>
    <row r="1630" spans="1:18" x14ac:dyDescent="0.25">
      <c r="A1630" t="s">
        <v>6778</v>
      </c>
      <c r="B1630" t="s">
        <v>0</v>
      </c>
      <c r="C1630">
        <v>75</v>
      </c>
      <c r="D1630">
        <v>110673209</v>
      </c>
      <c r="E1630" t="s">
        <v>0</v>
      </c>
      <c r="F1630" t="s">
        <v>6779</v>
      </c>
      <c r="G1630" t="s">
        <v>0</v>
      </c>
      <c r="H1630" t="s">
        <v>0</v>
      </c>
      <c r="I1630" t="s">
        <v>8295</v>
      </c>
      <c r="J1630" s="6">
        <v>3215987</v>
      </c>
      <c r="K1630" s="3">
        <v>3216061</v>
      </c>
      <c r="L1630" s="3">
        <f t="shared" si="126"/>
        <v>7</v>
      </c>
      <c r="N1630">
        <f t="shared" si="127"/>
        <v>6</v>
      </c>
      <c r="O1630">
        <f t="shared" si="128"/>
        <v>6</v>
      </c>
      <c r="P1630">
        <f t="shared" si="129"/>
        <v>6</v>
      </c>
      <c r="R1630">
        <f t="shared" si="125"/>
        <v>0</v>
      </c>
    </row>
    <row r="1631" spans="1:18" x14ac:dyDescent="0.25">
      <c r="A1631" t="s">
        <v>6780</v>
      </c>
      <c r="B1631" t="s">
        <v>0</v>
      </c>
      <c r="C1631">
        <v>77</v>
      </c>
      <c r="D1631">
        <v>110673209</v>
      </c>
      <c r="E1631" t="s">
        <v>0</v>
      </c>
      <c r="F1631" t="s">
        <v>6781</v>
      </c>
      <c r="G1631" t="s">
        <v>0</v>
      </c>
      <c r="H1631" t="s">
        <v>0</v>
      </c>
      <c r="I1631" t="s">
        <v>8308</v>
      </c>
      <c r="J1631" s="6">
        <v>3216069</v>
      </c>
      <c r="K1631" s="3">
        <v>3216145</v>
      </c>
      <c r="L1631" s="3">
        <f t="shared" si="126"/>
        <v>8</v>
      </c>
      <c r="N1631">
        <f t="shared" si="127"/>
        <v>7</v>
      </c>
      <c r="O1631">
        <f t="shared" si="128"/>
        <v>7</v>
      </c>
      <c r="P1631">
        <f t="shared" si="129"/>
        <v>7</v>
      </c>
      <c r="R1631">
        <f t="shared" si="125"/>
        <v>2</v>
      </c>
    </row>
    <row r="1632" spans="1:18" x14ac:dyDescent="0.25">
      <c r="A1632" t="s">
        <v>6782</v>
      </c>
      <c r="B1632" t="s">
        <v>0</v>
      </c>
      <c r="C1632">
        <v>76</v>
      </c>
      <c r="D1632">
        <v>110673209</v>
      </c>
      <c r="E1632" t="s">
        <v>0</v>
      </c>
      <c r="F1632" t="s">
        <v>6783</v>
      </c>
      <c r="G1632" t="s">
        <v>0</v>
      </c>
      <c r="H1632" t="s">
        <v>0</v>
      </c>
      <c r="I1632" t="s">
        <v>8304</v>
      </c>
      <c r="J1632" s="6">
        <v>3216159</v>
      </c>
      <c r="K1632" s="3">
        <v>3216234</v>
      </c>
      <c r="L1632" s="3">
        <f t="shared" si="126"/>
        <v>14</v>
      </c>
      <c r="N1632">
        <f t="shared" si="127"/>
        <v>8</v>
      </c>
      <c r="O1632">
        <f t="shared" si="128"/>
        <v>8</v>
      </c>
      <c r="P1632">
        <f t="shared" si="129"/>
        <v>8</v>
      </c>
      <c r="R1632">
        <f t="shared" si="125"/>
        <v>1</v>
      </c>
    </row>
    <row r="1633" spans="1:18" x14ac:dyDescent="0.25">
      <c r="A1633" t="s">
        <v>6784</v>
      </c>
      <c r="B1633" t="s">
        <v>0</v>
      </c>
      <c r="C1633">
        <v>75</v>
      </c>
      <c r="D1633">
        <v>110673209</v>
      </c>
      <c r="E1633" t="s">
        <v>0</v>
      </c>
      <c r="F1633" t="s">
        <v>6785</v>
      </c>
      <c r="G1633" t="s">
        <v>0</v>
      </c>
      <c r="H1633" t="s">
        <v>0</v>
      </c>
      <c r="I1633" t="s">
        <v>8295</v>
      </c>
      <c r="J1633" s="6">
        <v>3216239</v>
      </c>
      <c r="K1633" s="3">
        <v>3216313</v>
      </c>
      <c r="L1633" s="3">
        <f t="shared" si="126"/>
        <v>5</v>
      </c>
      <c r="N1633">
        <f t="shared" si="127"/>
        <v>9</v>
      </c>
      <c r="O1633">
        <f t="shared" si="128"/>
        <v>9</v>
      </c>
      <c r="P1633">
        <f t="shared" si="129"/>
        <v>9</v>
      </c>
      <c r="R1633">
        <f t="shared" si="125"/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zoomScale="85" zoomScaleNormal="85" workbookViewId="0">
      <selection activeCell="K3" sqref="K3"/>
    </sheetView>
  </sheetViews>
  <sheetFormatPr defaultRowHeight="15" x14ac:dyDescent="0.25"/>
  <cols>
    <col min="1" max="1" width="16" customWidth="1"/>
    <col min="3" max="3" width="16.140625" customWidth="1"/>
    <col min="4" max="4" width="13.85546875" customWidth="1"/>
    <col min="9" max="9" width="19.28515625" customWidth="1"/>
    <col min="11" max="11" width="19.85546875" customWidth="1"/>
  </cols>
  <sheetData>
    <row r="1" spans="1:11" s="1" customFormat="1" x14ac:dyDescent="0.25">
      <c r="A1" s="1" t="s">
        <v>1</v>
      </c>
      <c r="B1" s="1" t="s">
        <v>2</v>
      </c>
      <c r="C1" s="1" t="s">
        <v>9866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K1" s="1" t="s">
        <v>9851</v>
      </c>
    </row>
    <row r="2" spans="1:11" x14ac:dyDescent="0.25">
      <c r="A2" t="s">
        <v>6528</v>
      </c>
      <c r="B2" t="s">
        <v>11</v>
      </c>
      <c r="C2">
        <v>1518</v>
      </c>
      <c r="D2">
        <v>110673209</v>
      </c>
      <c r="E2" t="s">
        <v>6529</v>
      </c>
      <c r="F2" t="s">
        <v>6530</v>
      </c>
      <c r="G2" t="s">
        <v>0</v>
      </c>
      <c r="H2" t="s">
        <v>0</v>
      </c>
      <c r="I2" t="s">
        <v>9807</v>
      </c>
      <c r="K2">
        <f>MOD(C2,3)</f>
        <v>0</v>
      </c>
    </row>
    <row r="3" spans="1:11" x14ac:dyDescent="0.25">
      <c r="A3" t="s">
        <v>6531</v>
      </c>
      <c r="B3" t="s">
        <v>11</v>
      </c>
      <c r="C3">
        <v>2906</v>
      </c>
      <c r="D3">
        <v>110673209</v>
      </c>
      <c r="E3" t="s">
        <v>6532</v>
      </c>
      <c r="F3" t="s">
        <v>6533</v>
      </c>
      <c r="G3" t="s">
        <v>0</v>
      </c>
      <c r="H3" t="s">
        <v>0</v>
      </c>
      <c r="I3" t="s">
        <v>9808</v>
      </c>
      <c r="K3">
        <f t="shared" ref="K3:K66" si="0">MOD(C3,3)</f>
        <v>2</v>
      </c>
    </row>
    <row r="4" spans="1:11" x14ac:dyDescent="0.25">
      <c r="A4" t="s">
        <v>6534</v>
      </c>
      <c r="B4" t="s">
        <v>11</v>
      </c>
      <c r="C4">
        <v>119</v>
      </c>
      <c r="D4">
        <v>110673209</v>
      </c>
      <c r="E4" t="s">
        <v>6535</v>
      </c>
      <c r="F4" t="s">
        <v>6536</v>
      </c>
      <c r="G4" t="s">
        <v>0</v>
      </c>
      <c r="H4" t="s">
        <v>0</v>
      </c>
      <c r="I4" t="s">
        <v>9809</v>
      </c>
      <c r="K4">
        <f t="shared" si="0"/>
        <v>2</v>
      </c>
    </row>
    <row r="5" spans="1:11" x14ac:dyDescent="0.25">
      <c r="A5" t="s">
        <v>6537</v>
      </c>
      <c r="B5" t="s">
        <v>11</v>
      </c>
      <c r="C5">
        <v>77</v>
      </c>
      <c r="D5">
        <v>110673209</v>
      </c>
      <c r="E5" t="s">
        <v>0</v>
      </c>
      <c r="F5" t="s">
        <v>6538</v>
      </c>
      <c r="G5" t="s">
        <v>0</v>
      </c>
      <c r="H5" t="s">
        <v>0</v>
      </c>
      <c r="I5" t="s">
        <v>9810</v>
      </c>
      <c r="K5">
        <f t="shared" si="0"/>
        <v>2</v>
      </c>
    </row>
    <row r="6" spans="1:11" x14ac:dyDescent="0.25">
      <c r="A6" t="s">
        <v>6539</v>
      </c>
      <c r="B6" t="s">
        <v>11</v>
      </c>
      <c r="C6">
        <v>76</v>
      </c>
      <c r="D6">
        <v>110673209</v>
      </c>
      <c r="E6" t="s">
        <v>0</v>
      </c>
      <c r="F6" t="s">
        <v>6540</v>
      </c>
      <c r="G6" t="s">
        <v>0</v>
      </c>
      <c r="H6" t="s">
        <v>0</v>
      </c>
      <c r="I6" t="s">
        <v>9811</v>
      </c>
      <c r="K6">
        <f t="shared" si="0"/>
        <v>1</v>
      </c>
    </row>
    <row r="7" spans="1:11" x14ac:dyDescent="0.25">
      <c r="A7" t="s">
        <v>6541</v>
      </c>
      <c r="B7" t="s">
        <v>11</v>
      </c>
      <c r="C7">
        <v>91</v>
      </c>
      <c r="D7">
        <v>110673209</v>
      </c>
      <c r="E7" t="s">
        <v>0</v>
      </c>
      <c r="F7" t="s">
        <v>6542</v>
      </c>
      <c r="G7" t="s">
        <v>0</v>
      </c>
      <c r="H7" t="s">
        <v>0</v>
      </c>
      <c r="I7" t="s">
        <v>9812</v>
      </c>
      <c r="K7">
        <f t="shared" si="0"/>
        <v>1</v>
      </c>
    </row>
    <row r="8" spans="1:11" x14ac:dyDescent="0.25">
      <c r="A8" t="s">
        <v>6543</v>
      </c>
      <c r="B8" t="s">
        <v>11</v>
      </c>
      <c r="C8">
        <v>91</v>
      </c>
      <c r="D8">
        <v>110673209</v>
      </c>
      <c r="E8" t="s">
        <v>0</v>
      </c>
      <c r="F8" t="s">
        <v>6544</v>
      </c>
      <c r="G8" t="s">
        <v>0</v>
      </c>
      <c r="H8" t="s">
        <v>0</v>
      </c>
      <c r="I8" t="s">
        <v>9812</v>
      </c>
      <c r="K8">
        <f t="shared" si="0"/>
        <v>1</v>
      </c>
    </row>
    <row r="9" spans="1:11" x14ac:dyDescent="0.25">
      <c r="A9" t="s">
        <v>6545</v>
      </c>
      <c r="B9" t="s">
        <v>11</v>
      </c>
      <c r="C9">
        <v>91</v>
      </c>
      <c r="D9">
        <v>110673209</v>
      </c>
      <c r="E9" t="s">
        <v>0</v>
      </c>
      <c r="F9" t="s">
        <v>6546</v>
      </c>
      <c r="G9" t="s">
        <v>0</v>
      </c>
      <c r="H9" t="s">
        <v>0</v>
      </c>
      <c r="I9" t="s">
        <v>9812</v>
      </c>
      <c r="K9">
        <f t="shared" si="0"/>
        <v>1</v>
      </c>
    </row>
    <row r="10" spans="1:11" x14ac:dyDescent="0.25">
      <c r="A10" t="s">
        <v>6547</v>
      </c>
      <c r="B10" t="s">
        <v>11</v>
      </c>
      <c r="C10">
        <v>91</v>
      </c>
      <c r="D10">
        <v>110673209</v>
      </c>
      <c r="E10" t="s">
        <v>0</v>
      </c>
      <c r="F10" t="s">
        <v>6548</v>
      </c>
      <c r="G10" t="s">
        <v>0</v>
      </c>
      <c r="H10" t="s">
        <v>0</v>
      </c>
      <c r="I10" t="s">
        <v>9812</v>
      </c>
      <c r="K10">
        <f t="shared" si="0"/>
        <v>1</v>
      </c>
    </row>
    <row r="11" spans="1:11" x14ac:dyDescent="0.25">
      <c r="A11" t="s">
        <v>6549</v>
      </c>
      <c r="B11" t="s">
        <v>11</v>
      </c>
      <c r="C11">
        <v>77</v>
      </c>
      <c r="D11">
        <v>110673209</v>
      </c>
      <c r="E11" t="s">
        <v>0</v>
      </c>
      <c r="F11" t="s">
        <v>6550</v>
      </c>
      <c r="G11" t="s">
        <v>0</v>
      </c>
      <c r="H11" t="s">
        <v>0</v>
      </c>
      <c r="I11" t="s">
        <v>9813</v>
      </c>
      <c r="K11">
        <f t="shared" si="0"/>
        <v>2</v>
      </c>
    </row>
    <row r="12" spans="1:11" x14ac:dyDescent="0.25">
      <c r="A12" t="s">
        <v>6551</v>
      </c>
      <c r="B12" t="s">
        <v>11</v>
      </c>
      <c r="C12">
        <v>75</v>
      </c>
      <c r="D12">
        <v>110673209</v>
      </c>
      <c r="E12" t="s">
        <v>0</v>
      </c>
      <c r="F12" t="s">
        <v>6552</v>
      </c>
      <c r="G12" t="s">
        <v>0</v>
      </c>
      <c r="H12" t="s">
        <v>0</v>
      </c>
      <c r="I12" t="s">
        <v>9813</v>
      </c>
      <c r="K12">
        <f t="shared" si="0"/>
        <v>0</v>
      </c>
    </row>
    <row r="13" spans="1:11" x14ac:dyDescent="0.25">
      <c r="A13" t="s">
        <v>6553</v>
      </c>
      <c r="B13" t="s">
        <v>11</v>
      </c>
      <c r="C13">
        <v>90</v>
      </c>
      <c r="D13">
        <v>110673209</v>
      </c>
      <c r="E13" t="s">
        <v>0</v>
      </c>
      <c r="F13" t="s">
        <v>6554</v>
      </c>
      <c r="G13" t="s">
        <v>0</v>
      </c>
      <c r="H13" t="s">
        <v>0</v>
      </c>
      <c r="I13" t="s">
        <v>9812</v>
      </c>
      <c r="K13">
        <f t="shared" si="0"/>
        <v>0</v>
      </c>
    </row>
    <row r="14" spans="1:11" x14ac:dyDescent="0.25">
      <c r="A14" t="s">
        <v>6555</v>
      </c>
      <c r="B14" t="s">
        <v>11</v>
      </c>
      <c r="C14">
        <v>1518</v>
      </c>
      <c r="D14">
        <v>110673209</v>
      </c>
      <c r="E14" t="s">
        <v>6556</v>
      </c>
      <c r="F14" t="s">
        <v>6557</v>
      </c>
      <c r="G14" t="s">
        <v>0</v>
      </c>
      <c r="H14" t="s">
        <v>0</v>
      </c>
      <c r="I14" t="s">
        <v>9807</v>
      </c>
      <c r="K14">
        <f t="shared" si="0"/>
        <v>0</v>
      </c>
    </row>
    <row r="15" spans="1:11" x14ac:dyDescent="0.25">
      <c r="A15" t="s">
        <v>6558</v>
      </c>
      <c r="B15" t="s">
        <v>11</v>
      </c>
      <c r="C15">
        <v>2905</v>
      </c>
      <c r="D15">
        <v>110673209</v>
      </c>
      <c r="E15" t="s">
        <v>6559</v>
      </c>
      <c r="F15" t="s">
        <v>6560</v>
      </c>
      <c r="G15" t="s">
        <v>0</v>
      </c>
      <c r="H15" t="s">
        <v>0</v>
      </c>
      <c r="I15" t="s">
        <v>9808</v>
      </c>
      <c r="K15">
        <f t="shared" si="0"/>
        <v>1</v>
      </c>
    </row>
    <row r="16" spans="1:11" x14ac:dyDescent="0.25">
      <c r="A16" t="s">
        <v>6561</v>
      </c>
      <c r="B16" t="s">
        <v>11</v>
      </c>
      <c r="C16">
        <v>118</v>
      </c>
      <c r="D16">
        <v>110673209</v>
      </c>
      <c r="E16" t="s">
        <v>6562</v>
      </c>
      <c r="F16" t="s">
        <v>6563</v>
      </c>
      <c r="G16" t="s">
        <v>0</v>
      </c>
      <c r="H16" t="s">
        <v>0</v>
      </c>
      <c r="I16" t="s">
        <v>9809</v>
      </c>
      <c r="K16">
        <f t="shared" si="0"/>
        <v>1</v>
      </c>
    </row>
    <row r="17" spans="1:11" x14ac:dyDescent="0.25">
      <c r="A17" t="s">
        <v>6564</v>
      </c>
      <c r="B17" t="s">
        <v>11</v>
      </c>
      <c r="C17">
        <v>76</v>
      </c>
      <c r="D17">
        <v>110673209</v>
      </c>
      <c r="E17" t="s">
        <v>0</v>
      </c>
      <c r="F17" t="s">
        <v>6565</v>
      </c>
      <c r="G17" t="s">
        <v>0</v>
      </c>
      <c r="H17" t="s">
        <v>0</v>
      </c>
      <c r="I17" t="s">
        <v>9814</v>
      </c>
      <c r="K17">
        <f t="shared" si="0"/>
        <v>1</v>
      </c>
    </row>
    <row r="18" spans="1:11" x14ac:dyDescent="0.25">
      <c r="A18" t="s">
        <v>6566</v>
      </c>
      <c r="B18" t="s">
        <v>11</v>
      </c>
      <c r="C18">
        <v>1518</v>
      </c>
      <c r="D18">
        <v>110673209</v>
      </c>
      <c r="E18" t="s">
        <v>6567</v>
      </c>
      <c r="F18" t="s">
        <v>6568</v>
      </c>
      <c r="G18" t="s">
        <v>0</v>
      </c>
      <c r="H18" t="s">
        <v>0</v>
      </c>
      <c r="I18" t="s">
        <v>9807</v>
      </c>
      <c r="K18">
        <f t="shared" si="0"/>
        <v>0</v>
      </c>
    </row>
    <row r="19" spans="1:11" x14ac:dyDescent="0.25">
      <c r="A19" t="s">
        <v>6569</v>
      </c>
      <c r="B19" t="s">
        <v>11</v>
      </c>
      <c r="C19">
        <v>2905</v>
      </c>
      <c r="D19">
        <v>110673209</v>
      </c>
      <c r="E19" t="s">
        <v>6570</v>
      </c>
      <c r="F19" t="s">
        <v>6571</v>
      </c>
      <c r="G19" t="s">
        <v>0</v>
      </c>
      <c r="H19" t="s">
        <v>0</v>
      </c>
      <c r="I19" t="s">
        <v>9808</v>
      </c>
      <c r="K19">
        <f t="shared" si="0"/>
        <v>1</v>
      </c>
    </row>
    <row r="20" spans="1:11" x14ac:dyDescent="0.25">
      <c r="A20" t="s">
        <v>6572</v>
      </c>
      <c r="B20" t="s">
        <v>11</v>
      </c>
      <c r="C20">
        <v>118</v>
      </c>
      <c r="D20">
        <v>110673209</v>
      </c>
      <c r="E20" t="s">
        <v>6573</v>
      </c>
      <c r="F20" t="s">
        <v>6574</v>
      </c>
      <c r="G20" t="s">
        <v>0</v>
      </c>
      <c r="H20" t="s">
        <v>0</v>
      </c>
      <c r="I20" t="s">
        <v>9809</v>
      </c>
      <c r="K20">
        <f t="shared" si="0"/>
        <v>1</v>
      </c>
    </row>
    <row r="21" spans="1:11" x14ac:dyDescent="0.25">
      <c r="A21" t="s">
        <v>6575</v>
      </c>
      <c r="B21" t="s">
        <v>11</v>
      </c>
      <c r="C21">
        <v>75</v>
      </c>
      <c r="D21">
        <v>110673209</v>
      </c>
      <c r="E21" t="s">
        <v>0</v>
      </c>
      <c r="F21" t="s">
        <v>6576</v>
      </c>
      <c r="G21" t="s">
        <v>0</v>
      </c>
      <c r="H21" t="s">
        <v>0</v>
      </c>
      <c r="I21" t="s">
        <v>9815</v>
      </c>
      <c r="K21">
        <f t="shared" si="0"/>
        <v>0</v>
      </c>
    </row>
    <row r="22" spans="1:11" x14ac:dyDescent="0.25">
      <c r="A22" t="s">
        <v>6577</v>
      </c>
      <c r="B22" t="s">
        <v>11</v>
      </c>
      <c r="C22">
        <v>1518</v>
      </c>
      <c r="D22">
        <v>110673209</v>
      </c>
      <c r="E22" t="s">
        <v>6578</v>
      </c>
      <c r="F22" t="s">
        <v>6579</v>
      </c>
      <c r="G22" t="s">
        <v>0</v>
      </c>
      <c r="H22" t="s">
        <v>0</v>
      </c>
      <c r="I22" t="s">
        <v>9807</v>
      </c>
      <c r="K22">
        <f t="shared" si="0"/>
        <v>0</v>
      </c>
    </row>
    <row r="23" spans="1:11" x14ac:dyDescent="0.25">
      <c r="A23" t="s">
        <v>6580</v>
      </c>
      <c r="B23" t="s">
        <v>11</v>
      </c>
      <c r="C23">
        <v>2905</v>
      </c>
      <c r="D23">
        <v>110673209</v>
      </c>
      <c r="E23" t="s">
        <v>6581</v>
      </c>
      <c r="F23" t="s">
        <v>6582</v>
      </c>
      <c r="G23" t="s">
        <v>0</v>
      </c>
      <c r="H23" t="s">
        <v>0</v>
      </c>
      <c r="I23" t="s">
        <v>9808</v>
      </c>
      <c r="K23">
        <f t="shared" si="0"/>
        <v>1</v>
      </c>
    </row>
    <row r="24" spans="1:11" x14ac:dyDescent="0.25">
      <c r="A24" t="s">
        <v>6583</v>
      </c>
      <c r="B24" t="s">
        <v>11</v>
      </c>
      <c r="C24">
        <v>118</v>
      </c>
      <c r="D24">
        <v>110673209</v>
      </c>
      <c r="E24" t="s">
        <v>6584</v>
      </c>
      <c r="F24" t="s">
        <v>6585</v>
      </c>
      <c r="G24" t="s">
        <v>0</v>
      </c>
      <c r="H24" t="s">
        <v>0</v>
      </c>
      <c r="I24" t="s">
        <v>9809</v>
      </c>
      <c r="K24">
        <f t="shared" si="0"/>
        <v>1</v>
      </c>
    </row>
    <row r="25" spans="1:11" x14ac:dyDescent="0.25">
      <c r="A25" t="s">
        <v>6586</v>
      </c>
      <c r="B25" t="s">
        <v>11</v>
      </c>
      <c r="C25">
        <v>76</v>
      </c>
      <c r="D25">
        <v>110673209</v>
      </c>
      <c r="E25" t="s">
        <v>0</v>
      </c>
      <c r="F25" t="s">
        <v>6587</v>
      </c>
      <c r="G25" t="s">
        <v>0</v>
      </c>
      <c r="H25" t="s">
        <v>0</v>
      </c>
      <c r="I25" t="s">
        <v>9816</v>
      </c>
      <c r="K25">
        <f t="shared" si="0"/>
        <v>1</v>
      </c>
    </row>
    <row r="26" spans="1:11" x14ac:dyDescent="0.25">
      <c r="A26" t="s">
        <v>6588</v>
      </c>
      <c r="B26" t="s">
        <v>0</v>
      </c>
      <c r="C26">
        <v>76</v>
      </c>
      <c r="D26">
        <v>110673209</v>
      </c>
      <c r="E26" t="s">
        <v>0</v>
      </c>
      <c r="F26" t="s">
        <v>6589</v>
      </c>
      <c r="G26" t="s">
        <v>0</v>
      </c>
      <c r="H26" t="s">
        <v>0</v>
      </c>
      <c r="I26" t="s">
        <v>9810</v>
      </c>
      <c r="K26">
        <f t="shared" si="0"/>
        <v>1</v>
      </c>
    </row>
    <row r="27" spans="1:11" x14ac:dyDescent="0.25">
      <c r="A27" t="s">
        <v>6590</v>
      </c>
      <c r="B27" t="s">
        <v>11</v>
      </c>
      <c r="C27">
        <v>1518</v>
      </c>
      <c r="D27">
        <v>110673209</v>
      </c>
      <c r="E27" t="s">
        <v>6591</v>
      </c>
      <c r="F27" t="s">
        <v>6592</v>
      </c>
      <c r="G27" t="s">
        <v>0</v>
      </c>
      <c r="H27" t="s">
        <v>0</v>
      </c>
      <c r="I27" t="s">
        <v>9807</v>
      </c>
      <c r="K27">
        <f t="shared" si="0"/>
        <v>0</v>
      </c>
    </row>
    <row r="28" spans="1:11" x14ac:dyDescent="0.25">
      <c r="A28" t="s">
        <v>6593</v>
      </c>
      <c r="B28" t="s">
        <v>11</v>
      </c>
      <c r="C28">
        <v>2905</v>
      </c>
      <c r="D28">
        <v>110673209</v>
      </c>
      <c r="E28" t="s">
        <v>6594</v>
      </c>
      <c r="F28" t="s">
        <v>6595</v>
      </c>
      <c r="G28" t="s">
        <v>0</v>
      </c>
      <c r="H28" t="s">
        <v>0</v>
      </c>
      <c r="I28" t="s">
        <v>9808</v>
      </c>
      <c r="K28">
        <f t="shared" si="0"/>
        <v>1</v>
      </c>
    </row>
    <row r="29" spans="1:11" x14ac:dyDescent="0.25">
      <c r="A29" t="s">
        <v>6596</v>
      </c>
      <c r="B29" t="s">
        <v>11</v>
      </c>
      <c r="C29">
        <v>118</v>
      </c>
      <c r="D29">
        <v>110673209</v>
      </c>
      <c r="E29" t="s">
        <v>6597</v>
      </c>
      <c r="F29" t="s">
        <v>6598</v>
      </c>
      <c r="G29" t="s">
        <v>0</v>
      </c>
      <c r="H29" t="s">
        <v>0</v>
      </c>
      <c r="I29" t="s">
        <v>9809</v>
      </c>
      <c r="K29">
        <f t="shared" si="0"/>
        <v>1</v>
      </c>
    </row>
    <row r="30" spans="1:11" x14ac:dyDescent="0.25">
      <c r="A30" t="s">
        <v>6599</v>
      </c>
      <c r="B30" t="s">
        <v>11</v>
      </c>
      <c r="C30">
        <v>76</v>
      </c>
      <c r="D30">
        <v>110673209</v>
      </c>
      <c r="E30" t="s">
        <v>0</v>
      </c>
      <c r="F30" t="s">
        <v>6600</v>
      </c>
      <c r="G30" t="s">
        <v>0</v>
      </c>
      <c r="H30" t="s">
        <v>0</v>
      </c>
      <c r="I30" t="s">
        <v>9816</v>
      </c>
      <c r="K30">
        <f t="shared" si="0"/>
        <v>1</v>
      </c>
    </row>
    <row r="31" spans="1:11" x14ac:dyDescent="0.25">
      <c r="A31" t="s">
        <v>6601</v>
      </c>
      <c r="B31" t="s">
        <v>0</v>
      </c>
      <c r="C31">
        <v>76</v>
      </c>
      <c r="D31">
        <v>110673209</v>
      </c>
      <c r="E31" t="s">
        <v>0</v>
      </c>
      <c r="F31" t="s">
        <v>6602</v>
      </c>
      <c r="G31" t="s">
        <v>0</v>
      </c>
      <c r="H31" t="s">
        <v>0</v>
      </c>
      <c r="I31" t="s">
        <v>9817</v>
      </c>
      <c r="K31">
        <f t="shared" si="0"/>
        <v>1</v>
      </c>
    </row>
    <row r="32" spans="1:11" x14ac:dyDescent="0.25">
      <c r="A32" t="s">
        <v>6603</v>
      </c>
      <c r="B32" t="s">
        <v>11</v>
      </c>
      <c r="C32">
        <v>76</v>
      </c>
      <c r="D32">
        <v>110673209</v>
      </c>
      <c r="E32" t="s">
        <v>0</v>
      </c>
      <c r="F32" t="s">
        <v>6604</v>
      </c>
      <c r="G32" t="s">
        <v>0</v>
      </c>
      <c r="H32" t="s">
        <v>0</v>
      </c>
      <c r="I32" t="s">
        <v>9810</v>
      </c>
      <c r="K32">
        <f t="shared" si="0"/>
        <v>1</v>
      </c>
    </row>
    <row r="33" spans="1:11" x14ac:dyDescent="0.25">
      <c r="A33" t="s">
        <v>6605</v>
      </c>
      <c r="B33" t="s">
        <v>11</v>
      </c>
      <c r="C33">
        <v>1518</v>
      </c>
      <c r="D33">
        <v>110673209</v>
      </c>
      <c r="E33" t="s">
        <v>6606</v>
      </c>
      <c r="F33" t="s">
        <v>6607</v>
      </c>
      <c r="G33" t="s">
        <v>0</v>
      </c>
      <c r="H33" t="s">
        <v>0</v>
      </c>
      <c r="I33" t="s">
        <v>9807</v>
      </c>
      <c r="K33">
        <f t="shared" si="0"/>
        <v>0</v>
      </c>
    </row>
    <row r="34" spans="1:11" x14ac:dyDescent="0.25">
      <c r="A34" t="s">
        <v>6608</v>
      </c>
      <c r="B34" t="s">
        <v>11</v>
      </c>
      <c r="C34">
        <v>2905</v>
      </c>
      <c r="D34">
        <v>110673209</v>
      </c>
      <c r="E34" t="s">
        <v>6609</v>
      </c>
      <c r="F34" t="s">
        <v>6610</v>
      </c>
      <c r="G34" t="s">
        <v>0</v>
      </c>
      <c r="H34" t="s">
        <v>0</v>
      </c>
      <c r="I34" t="s">
        <v>9808</v>
      </c>
      <c r="K34">
        <f t="shared" si="0"/>
        <v>1</v>
      </c>
    </row>
    <row r="35" spans="1:11" x14ac:dyDescent="0.25">
      <c r="A35" t="s">
        <v>6611</v>
      </c>
      <c r="B35" t="s">
        <v>11</v>
      </c>
      <c r="C35">
        <v>118</v>
      </c>
      <c r="D35">
        <v>110673209</v>
      </c>
      <c r="E35" t="s">
        <v>6612</v>
      </c>
      <c r="F35" t="s">
        <v>6613</v>
      </c>
      <c r="G35" t="s">
        <v>0</v>
      </c>
      <c r="H35" t="s">
        <v>0</v>
      </c>
      <c r="I35" t="s">
        <v>9809</v>
      </c>
      <c r="K35">
        <f t="shared" si="0"/>
        <v>1</v>
      </c>
    </row>
    <row r="36" spans="1:11" x14ac:dyDescent="0.25">
      <c r="A36" t="s">
        <v>6614</v>
      </c>
      <c r="B36" t="s">
        <v>11</v>
      </c>
      <c r="C36">
        <v>75</v>
      </c>
      <c r="D36">
        <v>110673209</v>
      </c>
      <c r="E36" t="s">
        <v>0</v>
      </c>
      <c r="F36" t="s">
        <v>6615</v>
      </c>
      <c r="G36" t="s">
        <v>0</v>
      </c>
      <c r="H36" t="s">
        <v>0</v>
      </c>
      <c r="I36" t="s">
        <v>9818</v>
      </c>
      <c r="K36">
        <f t="shared" si="0"/>
        <v>0</v>
      </c>
    </row>
    <row r="37" spans="1:11" x14ac:dyDescent="0.25">
      <c r="A37" t="s">
        <v>6616</v>
      </c>
      <c r="B37" t="s">
        <v>0</v>
      </c>
      <c r="C37">
        <v>89</v>
      </c>
      <c r="D37">
        <v>110673209</v>
      </c>
      <c r="E37" t="s">
        <v>0</v>
      </c>
      <c r="F37" t="s">
        <v>6617</v>
      </c>
      <c r="G37" t="s">
        <v>0</v>
      </c>
      <c r="H37" t="s">
        <v>0</v>
      </c>
      <c r="I37" t="s">
        <v>9819</v>
      </c>
      <c r="K37">
        <f t="shared" si="0"/>
        <v>2</v>
      </c>
    </row>
    <row r="38" spans="1:11" x14ac:dyDescent="0.25">
      <c r="A38" t="s">
        <v>6618</v>
      </c>
      <c r="B38" t="s">
        <v>0</v>
      </c>
      <c r="C38">
        <v>84</v>
      </c>
      <c r="D38">
        <v>110673209</v>
      </c>
      <c r="E38" t="s">
        <v>0</v>
      </c>
      <c r="F38" t="s">
        <v>6619</v>
      </c>
      <c r="G38" t="s">
        <v>0</v>
      </c>
      <c r="H38" t="s">
        <v>0</v>
      </c>
      <c r="I38" t="s">
        <v>9820</v>
      </c>
      <c r="K38">
        <f t="shared" si="0"/>
        <v>0</v>
      </c>
    </row>
    <row r="39" spans="1:11" x14ac:dyDescent="0.25">
      <c r="A39" t="s">
        <v>6620</v>
      </c>
      <c r="B39" t="s">
        <v>11</v>
      </c>
      <c r="C39">
        <v>75</v>
      </c>
      <c r="D39">
        <v>110673209</v>
      </c>
      <c r="E39" t="s">
        <v>0</v>
      </c>
      <c r="F39" t="s">
        <v>6621</v>
      </c>
      <c r="G39" t="s">
        <v>0</v>
      </c>
      <c r="H39" t="s">
        <v>0</v>
      </c>
      <c r="I39" t="s">
        <v>9821</v>
      </c>
      <c r="K39">
        <f t="shared" si="0"/>
        <v>0</v>
      </c>
    </row>
    <row r="40" spans="1:11" x14ac:dyDescent="0.25">
      <c r="A40" t="s">
        <v>6622</v>
      </c>
      <c r="B40" t="s">
        <v>0</v>
      </c>
      <c r="C40">
        <v>361</v>
      </c>
      <c r="D40">
        <v>110673209</v>
      </c>
      <c r="E40" t="s">
        <v>6623</v>
      </c>
      <c r="F40" t="s">
        <v>6624</v>
      </c>
      <c r="G40" t="s">
        <v>0</v>
      </c>
      <c r="H40" t="s">
        <v>0</v>
      </c>
      <c r="I40" t="s">
        <v>9822</v>
      </c>
      <c r="K40">
        <f t="shared" si="0"/>
        <v>1</v>
      </c>
    </row>
    <row r="41" spans="1:11" x14ac:dyDescent="0.25">
      <c r="A41" t="s">
        <v>6625</v>
      </c>
      <c r="B41" t="s">
        <v>0</v>
      </c>
      <c r="C41">
        <v>87</v>
      </c>
      <c r="D41">
        <v>110673209</v>
      </c>
      <c r="E41" t="s">
        <v>0</v>
      </c>
      <c r="F41" t="s">
        <v>6626</v>
      </c>
      <c r="G41" t="s">
        <v>0</v>
      </c>
      <c r="H41" t="s">
        <v>0</v>
      </c>
      <c r="I41" t="s">
        <v>9819</v>
      </c>
      <c r="K41">
        <f t="shared" si="0"/>
        <v>0</v>
      </c>
    </row>
    <row r="42" spans="1:11" x14ac:dyDescent="0.25">
      <c r="A42" t="s">
        <v>6627</v>
      </c>
      <c r="B42" t="s">
        <v>11</v>
      </c>
      <c r="C42">
        <v>91</v>
      </c>
      <c r="D42">
        <v>110673209</v>
      </c>
      <c r="E42" t="s">
        <v>0</v>
      </c>
      <c r="F42" t="s">
        <v>6628</v>
      </c>
      <c r="G42" t="s">
        <v>0</v>
      </c>
      <c r="H42" t="s">
        <v>0</v>
      </c>
      <c r="I42" t="s">
        <v>9823</v>
      </c>
      <c r="K42">
        <f t="shared" si="0"/>
        <v>1</v>
      </c>
    </row>
    <row r="43" spans="1:11" x14ac:dyDescent="0.25">
      <c r="A43" t="s">
        <v>6629</v>
      </c>
      <c r="B43" t="s">
        <v>0</v>
      </c>
      <c r="C43">
        <v>75</v>
      </c>
      <c r="D43">
        <v>110673209</v>
      </c>
      <c r="E43" t="s">
        <v>0</v>
      </c>
      <c r="F43" t="s">
        <v>6630</v>
      </c>
      <c r="G43" t="s">
        <v>0</v>
      </c>
      <c r="H43" t="s">
        <v>0</v>
      </c>
      <c r="I43" t="s">
        <v>9824</v>
      </c>
      <c r="K43">
        <f t="shared" si="0"/>
        <v>0</v>
      </c>
    </row>
    <row r="44" spans="1:11" x14ac:dyDescent="0.25">
      <c r="A44" t="s">
        <v>6631</v>
      </c>
      <c r="B44" t="s">
        <v>0</v>
      </c>
      <c r="C44">
        <v>74</v>
      </c>
      <c r="D44">
        <v>110673209</v>
      </c>
      <c r="E44" t="s">
        <v>0</v>
      </c>
      <c r="F44" t="s">
        <v>6632</v>
      </c>
      <c r="G44" t="s">
        <v>0</v>
      </c>
      <c r="H44" t="s">
        <v>0</v>
      </c>
      <c r="I44" t="s">
        <v>9820</v>
      </c>
      <c r="K44">
        <f t="shared" si="0"/>
        <v>2</v>
      </c>
    </row>
    <row r="45" spans="1:11" x14ac:dyDescent="0.25">
      <c r="A45" t="s">
        <v>6633</v>
      </c>
      <c r="B45" t="s">
        <v>0</v>
      </c>
      <c r="C45">
        <v>75</v>
      </c>
      <c r="D45">
        <v>110673209</v>
      </c>
      <c r="E45" t="s">
        <v>0</v>
      </c>
      <c r="F45" t="s">
        <v>6634</v>
      </c>
      <c r="G45" t="s">
        <v>0</v>
      </c>
      <c r="H45" t="s">
        <v>0</v>
      </c>
      <c r="I45" t="s">
        <v>9820</v>
      </c>
      <c r="K45">
        <f t="shared" si="0"/>
        <v>0</v>
      </c>
    </row>
    <row r="46" spans="1:11" x14ac:dyDescent="0.25">
      <c r="A46" t="s">
        <v>6635</v>
      </c>
      <c r="B46" t="s">
        <v>0</v>
      </c>
      <c r="C46">
        <v>76</v>
      </c>
      <c r="D46">
        <v>110673209</v>
      </c>
      <c r="E46" t="s">
        <v>0</v>
      </c>
      <c r="F46" t="s">
        <v>6636</v>
      </c>
      <c r="G46" t="s">
        <v>0</v>
      </c>
      <c r="H46" t="s">
        <v>0</v>
      </c>
      <c r="I46" t="s">
        <v>9816</v>
      </c>
      <c r="K46">
        <f t="shared" si="0"/>
        <v>1</v>
      </c>
    </row>
    <row r="47" spans="1:11" x14ac:dyDescent="0.25">
      <c r="A47" t="s">
        <v>6637</v>
      </c>
      <c r="B47" t="s">
        <v>0</v>
      </c>
      <c r="C47">
        <v>86</v>
      </c>
      <c r="D47">
        <v>110673209</v>
      </c>
      <c r="E47" t="s">
        <v>0</v>
      </c>
      <c r="F47" t="s">
        <v>6638</v>
      </c>
      <c r="G47" t="s">
        <v>0</v>
      </c>
      <c r="H47" t="s">
        <v>0</v>
      </c>
      <c r="I47" t="s">
        <v>9819</v>
      </c>
      <c r="K47">
        <f t="shared" si="0"/>
        <v>2</v>
      </c>
    </row>
    <row r="48" spans="1:11" x14ac:dyDescent="0.25">
      <c r="A48" t="s">
        <v>6639</v>
      </c>
      <c r="B48" t="s">
        <v>0</v>
      </c>
      <c r="C48">
        <v>76</v>
      </c>
      <c r="D48">
        <v>110673209</v>
      </c>
      <c r="E48" t="s">
        <v>0</v>
      </c>
      <c r="F48" t="s">
        <v>6640</v>
      </c>
      <c r="G48" t="s">
        <v>0</v>
      </c>
      <c r="H48" t="s">
        <v>0</v>
      </c>
      <c r="I48" t="s">
        <v>9821</v>
      </c>
      <c r="K48">
        <f t="shared" si="0"/>
        <v>1</v>
      </c>
    </row>
    <row r="49" spans="1:11" x14ac:dyDescent="0.25">
      <c r="A49" t="s">
        <v>6641</v>
      </c>
      <c r="B49" t="s">
        <v>0</v>
      </c>
      <c r="C49">
        <v>76</v>
      </c>
      <c r="D49">
        <v>110673209</v>
      </c>
      <c r="E49" t="s">
        <v>0</v>
      </c>
      <c r="F49" t="s">
        <v>6642</v>
      </c>
      <c r="G49" t="s">
        <v>0</v>
      </c>
      <c r="H49" t="s">
        <v>0</v>
      </c>
      <c r="I49" t="s">
        <v>9821</v>
      </c>
      <c r="K49">
        <f t="shared" si="0"/>
        <v>1</v>
      </c>
    </row>
    <row r="50" spans="1:11" x14ac:dyDescent="0.25">
      <c r="A50" t="s">
        <v>6643</v>
      </c>
      <c r="B50" t="s">
        <v>0</v>
      </c>
      <c r="C50">
        <v>86</v>
      </c>
      <c r="D50">
        <v>110673209</v>
      </c>
      <c r="E50" t="s">
        <v>0</v>
      </c>
      <c r="F50" t="s">
        <v>6644</v>
      </c>
      <c r="G50" t="s">
        <v>0</v>
      </c>
      <c r="H50" t="s">
        <v>0</v>
      </c>
      <c r="I50" t="s">
        <v>9825</v>
      </c>
      <c r="K50">
        <f t="shared" si="0"/>
        <v>2</v>
      </c>
    </row>
    <row r="51" spans="1:11" x14ac:dyDescent="0.25">
      <c r="A51" t="s">
        <v>6645</v>
      </c>
      <c r="B51" t="s">
        <v>0</v>
      </c>
      <c r="C51">
        <v>76</v>
      </c>
      <c r="D51">
        <v>110673209</v>
      </c>
      <c r="E51" t="s">
        <v>0</v>
      </c>
      <c r="F51" t="s">
        <v>6646</v>
      </c>
      <c r="G51" t="s">
        <v>0</v>
      </c>
      <c r="H51" t="s">
        <v>0</v>
      </c>
      <c r="I51" t="s">
        <v>9826</v>
      </c>
      <c r="K51">
        <f t="shared" si="0"/>
        <v>1</v>
      </c>
    </row>
    <row r="52" spans="1:11" x14ac:dyDescent="0.25">
      <c r="A52" t="s">
        <v>6647</v>
      </c>
      <c r="B52" t="s">
        <v>0</v>
      </c>
      <c r="C52">
        <v>86</v>
      </c>
      <c r="D52">
        <v>110673209</v>
      </c>
      <c r="E52" t="s">
        <v>0</v>
      </c>
      <c r="F52" t="s">
        <v>6648</v>
      </c>
      <c r="G52" t="s">
        <v>0</v>
      </c>
      <c r="H52" t="s">
        <v>0</v>
      </c>
      <c r="I52" t="s">
        <v>9825</v>
      </c>
      <c r="K52">
        <f t="shared" si="0"/>
        <v>2</v>
      </c>
    </row>
    <row r="53" spans="1:11" x14ac:dyDescent="0.25">
      <c r="A53" t="s">
        <v>6649</v>
      </c>
      <c r="B53" t="s">
        <v>0</v>
      </c>
      <c r="C53">
        <v>76</v>
      </c>
      <c r="D53">
        <v>110673209</v>
      </c>
      <c r="E53" t="s">
        <v>0</v>
      </c>
      <c r="F53" t="s">
        <v>6650</v>
      </c>
      <c r="G53" t="s">
        <v>0</v>
      </c>
      <c r="H53" t="s">
        <v>0</v>
      </c>
      <c r="I53" t="s">
        <v>9826</v>
      </c>
      <c r="K53">
        <f t="shared" si="0"/>
        <v>1</v>
      </c>
    </row>
    <row r="54" spans="1:11" x14ac:dyDescent="0.25">
      <c r="A54" t="s">
        <v>6651</v>
      </c>
      <c r="B54" t="s">
        <v>0</v>
      </c>
      <c r="C54">
        <v>76</v>
      </c>
      <c r="D54">
        <v>110673209</v>
      </c>
      <c r="E54" t="s">
        <v>0</v>
      </c>
      <c r="F54" t="s">
        <v>6652</v>
      </c>
      <c r="G54" t="s">
        <v>0</v>
      </c>
      <c r="H54" t="s">
        <v>0</v>
      </c>
      <c r="I54" t="s">
        <v>9827</v>
      </c>
      <c r="K54">
        <f t="shared" si="0"/>
        <v>1</v>
      </c>
    </row>
    <row r="55" spans="1:11" x14ac:dyDescent="0.25">
      <c r="A55" t="s">
        <v>6653</v>
      </c>
      <c r="B55" t="s">
        <v>0</v>
      </c>
      <c r="C55">
        <v>86</v>
      </c>
      <c r="D55">
        <v>110673209</v>
      </c>
      <c r="E55" t="s">
        <v>0</v>
      </c>
      <c r="F55" t="s">
        <v>6654</v>
      </c>
      <c r="G55" t="s">
        <v>0</v>
      </c>
      <c r="H55" t="s">
        <v>0</v>
      </c>
      <c r="I55" t="s">
        <v>9825</v>
      </c>
      <c r="K55">
        <f t="shared" si="0"/>
        <v>2</v>
      </c>
    </row>
    <row r="56" spans="1:11" x14ac:dyDescent="0.25">
      <c r="A56" t="s">
        <v>6655</v>
      </c>
      <c r="B56" t="s">
        <v>0</v>
      </c>
      <c r="C56">
        <v>76</v>
      </c>
      <c r="D56">
        <v>110673209</v>
      </c>
      <c r="E56" t="s">
        <v>0</v>
      </c>
      <c r="F56" t="s">
        <v>6656</v>
      </c>
      <c r="G56" t="s">
        <v>0</v>
      </c>
      <c r="H56" t="s">
        <v>0</v>
      </c>
      <c r="I56" t="s">
        <v>9826</v>
      </c>
      <c r="K56">
        <f t="shared" si="0"/>
        <v>1</v>
      </c>
    </row>
    <row r="57" spans="1:11" x14ac:dyDescent="0.25">
      <c r="A57" t="s">
        <v>6657</v>
      </c>
      <c r="B57" t="s">
        <v>0</v>
      </c>
      <c r="C57">
        <v>75</v>
      </c>
      <c r="D57">
        <v>110673209</v>
      </c>
      <c r="E57" t="s">
        <v>0</v>
      </c>
      <c r="F57" t="s">
        <v>6658</v>
      </c>
      <c r="G57" t="s">
        <v>0</v>
      </c>
      <c r="H57" t="s">
        <v>0</v>
      </c>
      <c r="I57" t="s">
        <v>9815</v>
      </c>
      <c r="K57">
        <f t="shared" si="0"/>
        <v>0</v>
      </c>
    </row>
    <row r="58" spans="1:11" x14ac:dyDescent="0.25">
      <c r="A58" t="s">
        <v>6659</v>
      </c>
      <c r="B58" t="s">
        <v>0</v>
      </c>
      <c r="C58">
        <v>2905</v>
      </c>
      <c r="D58">
        <v>110673209</v>
      </c>
      <c r="E58" t="s">
        <v>6660</v>
      </c>
      <c r="F58" t="s">
        <v>6661</v>
      </c>
      <c r="G58" t="s">
        <v>0</v>
      </c>
      <c r="H58" t="s">
        <v>0</v>
      </c>
      <c r="I58" t="s">
        <v>9808</v>
      </c>
      <c r="K58">
        <f t="shared" si="0"/>
        <v>1</v>
      </c>
    </row>
    <row r="59" spans="1:11" x14ac:dyDescent="0.25">
      <c r="A59" t="s">
        <v>6662</v>
      </c>
      <c r="B59" t="s">
        <v>0</v>
      </c>
      <c r="C59">
        <v>77</v>
      </c>
      <c r="D59">
        <v>110673209</v>
      </c>
      <c r="E59" t="s">
        <v>0</v>
      </c>
      <c r="F59" t="s">
        <v>6663</v>
      </c>
      <c r="G59" t="s">
        <v>0</v>
      </c>
      <c r="H59" t="s">
        <v>0</v>
      </c>
      <c r="I59" t="s">
        <v>9828</v>
      </c>
      <c r="K59">
        <f t="shared" si="0"/>
        <v>2</v>
      </c>
    </row>
    <row r="60" spans="1:11" x14ac:dyDescent="0.25">
      <c r="A60" t="s">
        <v>6664</v>
      </c>
      <c r="B60" t="s">
        <v>0</v>
      </c>
      <c r="C60">
        <v>76</v>
      </c>
      <c r="D60">
        <v>110673209</v>
      </c>
      <c r="E60" t="s">
        <v>0</v>
      </c>
      <c r="F60" t="s">
        <v>6665</v>
      </c>
      <c r="G60" t="s">
        <v>0</v>
      </c>
      <c r="H60" t="s">
        <v>0</v>
      </c>
      <c r="I60" t="s">
        <v>9811</v>
      </c>
      <c r="K60">
        <f t="shared" si="0"/>
        <v>1</v>
      </c>
    </row>
    <row r="61" spans="1:11" x14ac:dyDescent="0.25">
      <c r="A61" t="s">
        <v>6666</v>
      </c>
      <c r="B61" t="s">
        <v>0</v>
      </c>
      <c r="C61">
        <v>1518</v>
      </c>
      <c r="D61">
        <v>110673209</v>
      </c>
      <c r="E61" t="s">
        <v>6667</v>
      </c>
      <c r="F61" t="s">
        <v>6668</v>
      </c>
      <c r="G61" t="s">
        <v>0</v>
      </c>
      <c r="H61" t="s">
        <v>0</v>
      </c>
      <c r="I61" t="s">
        <v>9807</v>
      </c>
      <c r="K61">
        <f t="shared" si="0"/>
        <v>0</v>
      </c>
    </row>
    <row r="62" spans="1:11" x14ac:dyDescent="0.25">
      <c r="A62" t="s">
        <v>6669</v>
      </c>
      <c r="B62" t="s">
        <v>0</v>
      </c>
      <c r="C62">
        <v>77</v>
      </c>
      <c r="D62">
        <v>110673209</v>
      </c>
      <c r="E62" t="s">
        <v>0</v>
      </c>
      <c r="F62" t="s">
        <v>6670</v>
      </c>
      <c r="G62" t="s">
        <v>0</v>
      </c>
      <c r="H62" t="s">
        <v>0</v>
      </c>
      <c r="I62" t="s">
        <v>9813</v>
      </c>
      <c r="K62">
        <f t="shared" si="0"/>
        <v>2</v>
      </c>
    </row>
    <row r="63" spans="1:11" x14ac:dyDescent="0.25">
      <c r="A63" t="s">
        <v>6671</v>
      </c>
      <c r="B63" t="s">
        <v>0</v>
      </c>
      <c r="C63">
        <v>74</v>
      </c>
      <c r="D63">
        <v>110673209</v>
      </c>
      <c r="E63" t="s">
        <v>0</v>
      </c>
      <c r="F63" t="s">
        <v>6672</v>
      </c>
      <c r="G63" t="s">
        <v>0</v>
      </c>
      <c r="H63" t="s">
        <v>0</v>
      </c>
      <c r="I63" t="s">
        <v>9820</v>
      </c>
      <c r="K63">
        <f t="shared" si="0"/>
        <v>2</v>
      </c>
    </row>
    <row r="64" spans="1:11" x14ac:dyDescent="0.25">
      <c r="A64" t="s">
        <v>6673</v>
      </c>
      <c r="B64" t="s">
        <v>0</v>
      </c>
      <c r="C64">
        <v>75</v>
      </c>
      <c r="D64">
        <v>110673209</v>
      </c>
      <c r="E64" t="s">
        <v>0</v>
      </c>
      <c r="F64" t="s">
        <v>6674</v>
      </c>
      <c r="G64" t="s">
        <v>0</v>
      </c>
      <c r="H64" t="s">
        <v>0</v>
      </c>
      <c r="I64" t="s">
        <v>9820</v>
      </c>
      <c r="K64">
        <f t="shared" si="0"/>
        <v>0</v>
      </c>
    </row>
    <row r="65" spans="1:11" x14ac:dyDescent="0.25">
      <c r="A65" t="s">
        <v>6675</v>
      </c>
      <c r="B65" t="s">
        <v>0</v>
      </c>
      <c r="C65">
        <v>84</v>
      </c>
      <c r="D65">
        <v>110673209</v>
      </c>
      <c r="E65" t="s">
        <v>0</v>
      </c>
      <c r="F65" t="s">
        <v>6676</v>
      </c>
      <c r="G65" t="s">
        <v>0</v>
      </c>
      <c r="H65" t="s">
        <v>0</v>
      </c>
      <c r="I65" t="s">
        <v>9819</v>
      </c>
      <c r="K65">
        <f t="shared" si="0"/>
        <v>0</v>
      </c>
    </row>
    <row r="66" spans="1:11" x14ac:dyDescent="0.25">
      <c r="A66" t="s">
        <v>6677</v>
      </c>
      <c r="B66" t="s">
        <v>0</v>
      </c>
      <c r="C66">
        <v>76</v>
      </c>
      <c r="D66">
        <v>110673209</v>
      </c>
      <c r="E66" t="s">
        <v>0</v>
      </c>
      <c r="F66" t="s">
        <v>6678</v>
      </c>
      <c r="G66" t="s">
        <v>0</v>
      </c>
      <c r="H66" t="s">
        <v>0</v>
      </c>
      <c r="I66" t="s">
        <v>9814</v>
      </c>
      <c r="K66">
        <f t="shared" si="0"/>
        <v>1</v>
      </c>
    </row>
    <row r="67" spans="1:11" x14ac:dyDescent="0.25">
      <c r="A67" t="s">
        <v>6679</v>
      </c>
      <c r="B67" t="s">
        <v>0</v>
      </c>
      <c r="C67">
        <v>75</v>
      </c>
      <c r="D67">
        <v>110673209</v>
      </c>
      <c r="E67" t="s">
        <v>0</v>
      </c>
      <c r="F67" t="s">
        <v>6680</v>
      </c>
      <c r="G67" t="s">
        <v>0</v>
      </c>
      <c r="H67" t="s">
        <v>0</v>
      </c>
      <c r="I67" t="s">
        <v>9829</v>
      </c>
      <c r="K67">
        <f t="shared" ref="K67:K118" si="1">MOD(C67,3)</f>
        <v>0</v>
      </c>
    </row>
    <row r="68" spans="1:11" x14ac:dyDescent="0.25">
      <c r="A68" t="s">
        <v>6681</v>
      </c>
      <c r="B68" t="s">
        <v>0</v>
      </c>
      <c r="C68">
        <v>76</v>
      </c>
      <c r="D68">
        <v>110673209</v>
      </c>
      <c r="E68" t="s">
        <v>0</v>
      </c>
      <c r="F68" t="s">
        <v>6682</v>
      </c>
      <c r="G68" t="s">
        <v>0</v>
      </c>
      <c r="H68" t="s">
        <v>0</v>
      </c>
      <c r="I68" t="s">
        <v>9830</v>
      </c>
      <c r="K68">
        <f t="shared" si="1"/>
        <v>1</v>
      </c>
    </row>
    <row r="69" spans="1:11" x14ac:dyDescent="0.25">
      <c r="A69" t="s">
        <v>6683</v>
      </c>
      <c r="B69" t="s">
        <v>0</v>
      </c>
      <c r="C69">
        <v>77</v>
      </c>
      <c r="D69">
        <v>110673209</v>
      </c>
      <c r="E69" t="s">
        <v>0</v>
      </c>
      <c r="F69" t="s">
        <v>6684</v>
      </c>
      <c r="G69" t="s">
        <v>0</v>
      </c>
      <c r="H69" t="s">
        <v>0</v>
      </c>
      <c r="I69" t="s">
        <v>9813</v>
      </c>
      <c r="K69">
        <f t="shared" si="1"/>
        <v>2</v>
      </c>
    </row>
    <row r="70" spans="1:11" x14ac:dyDescent="0.25">
      <c r="A70" t="s">
        <v>6685</v>
      </c>
      <c r="B70" t="s">
        <v>0</v>
      </c>
      <c r="C70">
        <v>74</v>
      </c>
      <c r="D70">
        <v>110673209</v>
      </c>
      <c r="E70" t="s">
        <v>0</v>
      </c>
      <c r="F70" t="s">
        <v>6686</v>
      </c>
      <c r="G70" t="s">
        <v>0</v>
      </c>
      <c r="H70" t="s">
        <v>0</v>
      </c>
      <c r="I70" t="s">
        <v>9820</v>
      </c>
      <c r="K70">
        <f t="shared" si="1"/>
        <v>2</v>
      </c>
    </row>
    <row r="71" spans="1:11" x14ac:dyDescent="0.25">
      <c r="A71" t="s">
        <v>6687</v>
      </c>
      <c r="B71" t="s">
        <v>0</v>
      </c>
      <c r="C71">
        <v>76</v>
      </c>
      <c r="D71">
        <v>110673209</v>
      </c>
      <c r="E71" t="s">
        <v>0</v>
      </c>
      <c r="F71" t="s">
        <v>6688</v>
      </c>
      <c r="G71" t="s">
        <v>0</v>
      </c>
      <c r="H71" t="s">
        <v>0</v>
      </c>
      <c r="I71" t="s">
        <v>9817</v>
      </c>
      <c r="K71">
        <f t="shared" si="1"/>
        <v>1</v>
      </c>
    </row>
    <row r="72" spans="1:11" x14ac:dyDescent="0.25">
      <c r="A72" t="s">
        <v>6689</v>
      </c>
      <c r="B72" t="s">
        <v>0</v>
      </c>
      <c r="C72">
        <v>77</v>
      </c>
      <c r="D72">
        <v>110673209</v>
      </c>
      <c r="E72" t="s">
        <v>0</v>
      </c>
      <c r="F72" t="s">
        <v>6690</v>
      </c>
      <c r="G72" t="s">
        <v>0</v>
      </c>
      <c r="H72" t="s">
        <v>0</v>
      </c>
      <c r="I72" t="s">
        <v>9813</v>
      </c>
      <c r="K72">
        <f t="shared" si="1"/>
        <v>2</v>
      </c>
    </row>
    <row r="73" spans="1:11" x14ac:dyDescent="0.25">
      <c r="A73" t="s">
        <v>6691</v>
      </c>
      <c r="B73" t="s">
        <v>0</v>
      </c>
      <c r="C73">
        <v>74</v>
      </c>
      <c r="D73">
        <v>110673209</v>
      </c>
      <c r="E73" t="s">
        <v>0</v>
      </c>
      <c r="F73" t="s">
        <v>6692</v>
      </c>
      <c r="G73" t="s">
        <v>0</v>
      </c>
      <c r="H73" t="s">
        <v>0</v>
      </c>
      <c r="I73" t="s">
        <v>9820</v>
      </c>
      <c r="K73">
        <f t="shared" si="1"/>
        <v>2</v>
      </c>
    </row>
    <row r="74" spans="1:11" x14ac:dyDescent="0.25">
      <c r="A74" t="s">
        <v>6693</v>
      </c>
      <c r="B74" t="s">
        <v>0</v>
      </c>
      <c r="C74">
        <v>75</v>
      </c>
      <c r="D74">
        <v>110673209</v>
      </c>
      <c r="E74" t="s">
        <v>0</v>
      </c>
      <c r="F74" t="s">
        <v>6694</v>
      </c>
      <c r="G74" t="s">
        <v>0</v>
      </c>
      <c r="H74" t="s">
        <v>0</v>
      </c>
      <c r="I74" t="s">
        <v>9820</v>
      </c>
      <c r="K74">
        <f t="shared" si="1"/>
        <v>0</v>
      </c>
    </row>
    <row r="75" spans="1:11" x14ac:dyDescent="0.25">
      <c r="A75" t="s">
        <v>6695</v>
      </c>
      <c r="B75" t="s">
        <v>0</v>
      </c>
      <c r="C75">
        <v>84</v>
      </c>
      <c r="D75">
        <v>110673209</v>
      </c>
      <c r="E75" t="s">
        <v>0</v>
      </c>
      <c r="F75" t="s">
        <v>6696</v>
      </c>
      <c r="G75" t="s">
        <v>0</v>
      </c>
      <c r="H75" t="s">
        <v>0</v>
      </c>
      <c r="I75" t="s">
        <v>9819</v>
      </c>
      <c r="K75">
        <f t="shared" si="1"/>
        <v>0</v>
      </c>
    </row>
    <row r="76" spans="1:11" x14ac:dyDescent="0.25">
      <c r="A76" t="s">
        <v>6697</v>
      </c>
      <c r="B76" t="s">
        <v>0</v>
      </c>
      <c r="C76">
        <v>76</v>
      </c>
      <c r="D76">
        <v>110673209</v>
      </c>
      <c r="E76" t="s">
        <v>0</v>
      </c>
      <c r="F76" t="s">
        <v>6698</v>
      </c>
      <c r="G76" t="s">
        <v>0</v>
      </c>
      <c r="H76" t="s">
        <v>0</v>
      </c>
      <c r="I76" t="s">
        <v>9814</v>
      </c>
      <c r="K76">
        <f t="shared" si="1"/>
        <v>1</v>
      </c>
    </row>
    <row r="77" spans="1:11" x14ac:dyDescent="0.25">
      <c r="A77" t="s">
        <v>6699</v>
      </c>
      <c r="B77" t="s">
        <v>0</v>
      </c>
      <c r="C77">
        <v>76</v>
      </c>
      <c r="D77">
        <v>110673209</v>
      </c>
      <c r="E77" t="s">
        <v>0</v>
      </c>
      <c r="F77" t="s">
        <v>6700</v>
      </c>
      <c r="G77" t="s">
        <v>0</v>
      </c>
      <c r="H77" t="s">
        <v>0</v>
      </c>
      <c r="I77" t="s">
        <v>9814</v>
      </c>
      <c r="K77">
        <f t="shared" si="1"/>
        <v>1</v>
      </c>
    </row>
    <row r="78" spans="1:11" x14ac:dyDescent="0.25">
      <c r="A78" t="s">
        <v>6701</v>
      </c>
      <c r="B78" t="s">
        <v>0</v>
      </c>
      <c r="C78">
        <v>75</v>
      </c>
      <c r="D78">
        <v>110673209</v>
      </c>
      <c r="E78" t="s">
        <v>0</v>
      </c>
      <c r="F78" t="s">
        <v>6702</v>
      </c>
      <c r="G78" t="s">
        <v>0</v>
      </c>
      <c r="H78" t="s">
        <v>0</v>
      </c>
      <c r="I78" t="s">
        <v>9829</v>
      </c>
      <c r="K78">
        <f t="shared" si="1"/>
        <v>0</v>
      </c>
    </row>
    <row r="79" spans="1:11" x14ac:dyDescent="0.25">
      <c r="A79" t="s">
        <v>6703</v>
      </c>
      <c r="B79" t="s">
        <v>0</v>
      </c>
      <c r="C79">
        <v>76</v>
      </c>
      <c r="D79">
        <v>110673209</v>
      </c>
      <c r="E79" t="s">
        <v>0</v>
      </c>
      <c r="F79" t="s">
        <v>6704</v>
      </c>
      <c r="G79" t="s">
        <v>0</v>
      </c>
      <c r="H79" t="s">
        <v>0</v>
      </c>
      <c r="I79" t="s">
        <v>9830</v>
      </c>
      <c r="K79">
        <f t="shared" si="1"/>
        <v>1</v>
      </c>
    </row>
    <row r="80" spans="1:11" x14ac:dyDescent="0.25">
      <c r="A80" t="s">
        <v>6705</v>
      </c>
      <c r="B80" t="s">
        <v>0</v>
      </c>
      <c r="C80">
        <v>77</v>
      </c>
      <c r="D80">
        <v>110673209</v>
      </c>
      <c r="E80" t="s">
        <v>0</v>
      </c>
      <c r="F80" t="s">
        <v>6706</v>
      </c>
      <c r="G80" t="s">
        <v>0</v>
      </c>
      <c r="H80" t="s">
        <v>0</v>
      </c>
      <c r="I80" t="s">
        <v>9813</v>
      </c>
      <c r="K80">
        <f t="shared" si="1"/>
        <v>2</v>
      </c>
    </row>
    <row r="81" spans="1:11" x14ac:dyDescent="0.25">
      <c r="A81" t="s">
        <v>6707</v>
      </c>
      <c r="B81" t="s">
        <v>0</v>
      </c>
      <c r="C81">
        <v>74</v>
      </c>
      <c r="D81">
        <v>110673209</v>
      </c>
      <c r="E81" t="s">
        <v>0</v>
      </c>
      <c r="F81" t="s">
        <v>6708</v>
      </c>
      <c r="G81" t="s">
        <v>0</v>
      </c>
      <c r="H81" t="s">
        <v>0</v>
      </c>
      <c r="I81" t="s">
        <v>9820</v>
      </c>
      <c r="K81">
        <f t="shared" si="1"/>
        <v>2</v>
      </c>
    </row>
    <row r="82" spans="1:11" x14ac:dyDescent="0.25">
      <c r="A82" t="s">
        <v>6709</v>
      </c>
      <c r="B82" t="s">
        <v>0</v>
      </c>
      <c r="C82">
        <v>76</v>
      </c>
      <c r="D82">
        <v>110673209</v>
      </c>
      <c r="E82" t="s">
        <v>0</v>
      </c>
      <c r="F82" t="s">
        <v>6710</v>
      </c>
      <c r="G82" t="s">
        <v>0</v>
      </c>
      <c r="H82" t="s">
        <v>0</v>
      </c>
      <c r="I82" t="s">
        <v>9817</v>
      </c>
      <c r="K82">
        <f t="shared" si="1"/>
        <v>1</v>
      </c>
    </row>
    <row r="83" spans="1:11" x14ac:dyDescent="0.25">
      <c r="A83" t="s">
        <v>6711</v>
      </c>
      <c r="B83" t="s">
        <v>0</v>
      </c>
      <c r="C83">
        <v>76</v>
      </c>
      <c r="D83">
        <v>110673209</v>
      </c>
      <c r="E83" t="s">
        <v>0</v>
      </c>
      <c r="F83" t="s">
        <v>6712</v>
      </c>
      <c r="G83" t="s">
        <v>0</v>
      </c>
      <c r="H83" t="s">
        <v>0</v>
      </c>
      <c r="I83" t="s">
        <v>9814</v>
      </c>
      <c r="K83">
        <f t="shared" si="1"/>
        <v>1</v>
      </c>
    </row>
    <row r="84" spans="1:11" x14ac:dyDescent="0.25">
      <c r="A84" t="s">
        <v>6713</v>
      </c>
      <c r="B84" t="s">
        <v>0</v>
      </c>
      <c r="C84">
        <v>74</v>
      </c>
      <c r="D84">
        <v>110673209</v>
      </c>
      <c r="E84" t="s">
        <v>0</v>
      </c>
      <c r="F84" t="s">
        <v>6714</v>
      </c>
      <c r="G84" t="s">
        <v>0</v>
      </c>
      <c r="H84" t="s">
        <v>0</v>
      </c>
      <c r="I84" t="s">
        <v>9820</v>
      </c>
      <c r="K84">
        <f t="shared" si="1"/>
        <v>2</v>
      </c>
    </row>
    <row r="85" spans="1:11" x14ac:dyDescent="0.25">
      <c r="A85" t="s">
        <v>6715</v>
      </c>
      <c r="B85" t="s">
        <v>0</v>
      </c>
      <c r="C85">
        <v>75</v>
      </c>
      <c r="D85">
        <v>110673209</v>
      </c>
      <c r="E85" t="s">
        <v>0</v>
      </c>
      <c r="F85" t="s">
        <v>6716</v>
      </c>
      <c r="G85" t="s">
        <v>0</v>
      </c>
      <c r="H85" t="s">
        <v>0</v>
      </c>
      <c r="I85" t="s">
        <v>9829</v>
      </c>
      <c r="K85">
        <f t="shared" si="1"/>
        <v>0</v>
      </c>
    </row>
    <row r="86" spans="1:11" x14ac:dyDescent="0.25">
      <c r="A86" t="s">
        <v>6717</v>
      </c>
      <c r="B86" t="s">
        <v>0</v>
      </c>
      <c r="C86">
        <v>77</v>
      </c>
      <c r="D86">
        <v>110673209</v>
      </c>
      <c r="E86" t="s">
        <v>0</v>
      </c>
      <c r="F86" t="s">
        <v>6718</v>
      </c>
      <c r="G86" t="s">
        <v>0</v>
      </c>
      <c r="H86" t="s">
        <v>0</v>
      </c>
      <c r="I86" t="s">
        <v>9813</v>
      </c>
      <c r="K86">
        <f t="shared" si="1"/>
        <v>2</v>
      </c>
    </row>
    <row r="87" spans="1:11" x14ac:dyDescent="0.25">
      <c r="A87" t="s">
        <v>6719</v>
      </c>
      <c r="B87" t="s">
        <v>0</v>
      </c>
      <c r="C87">
        <v>76</v>
      </c>
      <c r="D87">
        <v>110673209</v>
      </c>
      <c r="E87" t="s">
        <v>0</v>
      </c>
      <c r="F87" t="s">
        <v>6720</v>
      </c>
      <c r="G87" t="s">
        <v>0</v>
      </c>
      <c r="H87" t="s">
        <v>0</v>
      </c>
      <c r="I87" t="s">
        <v>9814</v>
      </c>
      <c r="K87">
        <f t="shared" si="1"/>
        <v>1</v>
      </c>
    </row>
    <row r="88" spans="1:11" x14ac:dyDescent="0.25">
      <c r="A88" t="s">
        <v>6721</v>
      </c>
      <c r="B88" t="s">
        <v>0</v>
      </c>
      <c r="C88">
        <v>74</v>
      </c>
      <c r="D88">
        <v>110673209</v>
      </c>
      <c r="E88" t="s">
        <v>0</v>
      </c>
      <c r="F88" t="s">
        <v>6722</v>
      </c>
      <c r="G88" t="s">
        <v>0</v>
      </c>
      <c r="H88" t="s">
        <v>0</v>
      </c>
      <c r="I88" t="s">
        <v>9820</v>
      </c>
      <c r="K88">
        <f t="shared" si="1"/>
        <v>2</v>
      </c>
    </row>
    <row r="89" spans="1:11" x14ac:dyDescent="0.25">
      <c r="A89" t="s">
        <v>6723</v>
      </c>
      <c r="B89" t="s">
        <v>0</v>
      </c>
      <c r="C89">
        <v>75</v>
      </c>
      <c r="D89">
        <v>110673209</v>
      </c>
      <c r="E89" t="s">
        <v>0</v>
      </c>
      <c r="F89" t="s">
        <v>6724</v>
      </c>
      <c r="G89" t="s">
        <v>0</v>
      </c>
      <c r="H89" t="s">
        <v>0</v>
      </c>
      <c r="I89" t="s">
        <v>9820</v>
      </c>
      <c r="K89">
        <f t="shared" si="1"/>
        <v>0</v>
      </c>
    </row>
    <row r="90" spans="1:11" x14ac:dyDescent="0.25">
      <c r="A90" t="s">
        <v>6725</v>
      </c>
      <c r="B90" t="s">
        <v>0</v>
      </c>
      <c r="C90">
        <v>74</v>
      </c>
      <c r="D90">
        <v>110673209</v>
      </c>
      <c r="E90" t="s">
        <v>0</v>
      </c>
      <c r="F90" t="s">
        <v>6726</v>
      </c>
      <c r="G90" t="s">
        <v>0</v>
      </c>
      <c r="H90" t="s">
        <v>0</v>
      </c>
      <c r="I90" t="s">
        <v>9820</v>
      </c>
      <c r="K90">
        <f t="shared" si="1"/>
        <v>2</v>
      </c>
    </row>
    <row r="91" spans="1:11" x14ac:dyDescent="0.25">
      <c r="A91" t="s">
        <v>6727</v>
      </c>
      <c r="B91" t="s">
        <v>0</v>
      </c>
      <c r="C91">
        <v>84</v>
      </c>
      <c r="D91">
        <v>110673209</v>
      </c>
      <c r="E91" t="s">
        <v>0</v>
      </c>
      <c r="F91" t="s">
        <v>6728</v>
      </c>
      <c r="G91" t="s">
        <v>0</v>
      </c>
      <c r="H91" t="s">
        <v>0</v>
      </c>
      <c r="I91" t="s">
        <v>9819</v>
      </c>
      <c r="K91">
        <f t="shared" si="1"/>
        <v>0</v>
      </c>
    </row>
    <row r="92" spans="1:11" x14ac:dyDescent="0.25">
      <c r="A92" t="s">
        <v>6729</v>
      </c>
      <c r="B92" t="s">
        <v>0</v>
      </c>
      <c r="C92">
        <v>76</v>
      </c>
      <c r="D92">
        <v>110673209</v>
      </c>
      <c r="E92" t="s">
        <v>0</v>
      </c>
      <c r="F92" t="s">
        <v>6730</v>
      </c>
      <c r="G92" t="s">
        <v>0</v>
      </c>
      <c r="H92" t="s">
        <v>0</v>
      </c>
      <c r="I92" t="s">
        <v>9826</v>
      </c>
      <c r="K92">
        <f t="shared" si="1"/>
        <v>1</v>
      </c>
    </row>
    <row r="93" spans="1:11" x14ac:dyDescent="0.25">
      <c r="A93" t="s">
        <v>6731</v>
      </c>
      <c r="B93" t="s">
        <v>0</v>
      </c>
      <c r="C93">
        <v>75</v>
      </c>
      <c r="D93">
        <v>110673209</v>
      </c>
      <c r="E93" t="s">
        <v>0</v>
      </c>
      <c r="F93" t="s">
        <v>6732</v>
      </c>
      <c r="G93" t="s">
        <v>0</v>
      </c>
      <c r="H93" t="s">
        <v>0</v>
      </c>
      <c r="I93" t="s">
        <v>9824</v>
      </c>
      <c r="K93">
        <f t="shared" si="1"/>
        <v>0</v>
      </c>
    </row>
    <row r="94" spans="1:11" x14ac:dyDescent="0.25">
      <c r="A94" t="s">
        <v>6733</v>
      </c>
      <c r="B94" t="s">
        <v>0</v>
      </c>
      <c r="C94">
        <v>76</v>
      </c>
      <c r="D94">
        <v>110673209</v>
      </c>
      <c r="E94" t="s">
        <v>0</v>
      </c>
      <c r="F94" t="s">
        <v>6734</v>
      </c>
      <c r="G94" t="s">
        <v>0</v>
      </c>
      <c r="H94" t="s">
        <v>0</v>
      </c>
      <c r="I94" t="s">
        <v>9816</v>
      </c>
      <c r="K94">
        <f t="shared" si="1"/>
        <v>1</v>
      </c>
    </row>
    <row r="95" spans="1:11" x14ac:dyDescent="0.25">
      <c r="A95" t="s">
        <v>6735</v>
      </c>
      <c r="B95" t="s">
        <v>0</v>
      </c>
      <c r="C95">
        <v>75</v>
      </c>
      <c r="D95">
        <v>110673209</v>
      </c>
      <c r="E95" t="s">
        <v>0</v>
      </c>
      <c r="F95" t="s">
        <v>6736</v>
      </c>
      <c r="G95" t="s">
        <v>0</v>
      </c>
      <c r="H95" t="s">
        <v>0</v>
      </c>
      <c r="I95" t="s">
        <v>9815</v>
      </c>
      <c r="K95">
        <f t="shared" si="1"/>
        <v>0</v>
      </c>
    </row>
    <row r="96" spans="1:11" x14ac:dyDescent="0.25">
      <c r="A96" t="s">
        <v>6737</v>
      </c>
      <c r="B96" t="s">
        <v>0</v>
      </c>
      <c r="C96">
        <v>118</v>
      </c>
      <c r="D96">
        <v>110673209</v>
      </c>
      <c r="E96" t="s">
        <v>6738</v>
      </c>
      <c r="F96" t="s">
        <v>6739</v>
      </c>
      <c r="G96" t="s">
        <v>0</v>
      </c>
      <c r="H96" t="s">
        <v>0</v>
      </c>
      <c r="I96" t="s">
        <v>9809</v>
      </c>
      <c r="K96">
        <f t="shared" si="1"/>
        <v>1</v>
      </c>
    </row>
    <row r="97" spans="1:11" x14ac:dyDescent="0.25">
      <c r="A97" t="s">
        <v>6740</v>
      </c>
      <c r="B97" t="s">
        <v>0</v>
      </c>
      <c r="C97">
        <v>2904</v>
      </c>
      <c r="D97">
        <v>110673209</v>
      </c>
      <c r="E97" t="s">
        <v>6741</v>
      </c>
      <c r="F97" t="s">
        <v>6742</v>
      </c>
      <c r="G97" t="s">
        <v>0</v>
      </c>
      <c r="H97" t="s">
        <v>0</v>
      </c>
      <c r="I97" t="s">
        <v>9808</v>
      </c>
      <c r="K97">
        <f t="shared" si="1"/>
        <v>0</v>
      </c>
    </row>
    <row r="98" spans="1:11" x14ac:dyDescent="0.25">
      <c r="A98" t="s">
        <v>6743</v>
      </c>
      <c r="B98" t="s">
        <v>0</v>
      </c>
      <c r="C98">
        <v>77</v>
      </c>
      <c r="D98">
        <v>110673209</v>
      </c>
      <c r="E98" t="s">
        <v>0</v>
      </c>
      <c r="F98" t="s">
        <v>6744</v>
      </c>
      <c r="G98" t="s">
        <v>0</v>
      </c>
      <c r="H98" t="s">
        <v>0</v>
      </c>
      <c r="I98" t="s">
        <v>9828</v>
      </c>
      <c r="K98">
        <f t="shared" si="1"/>
        <v>2</v>
      </c>
    </row>
    <row r="99" spans="1:11" x14ac:dyDescent="0.25">
      <c r="A99" t="s">
        <v>6745</v>
      </c>
      <c r="B99" t="s">
        <v>0</v>
      </c>
      <c r="C99">
        <v>76</v>
      </c>
      <c r="D99">
        <v>110673209</v>
      </c>
      <c r="E99" t="s">
        <v>0</v>
      </c>
      <c r="F99" t="s">
        <v>6746</v>
      </c>
      <c r="G99" t="s">
        <v>0</v>
      </c>
      <c r="H99" t="s">
        <v>0</v>
      </c>
      <c r="I99" t="s">
        <v>9811</v>
      </c>
      <c r="K99">
        <f t="shared" si="1"/>
        <v>1</v>
      </c>
    </row>
    <row r="100" spans="1:11" x14ac:dyDescent="0.25">
      <c r="A100" t="s">
        <v>6747</v>
      </c>
      <c r="B100" t="s">
        <v>0</v>
      </c>
      <c r="C100">
        <v>1518</v>
      </c>
      <c r="D100">
        <v>110673209</v>
      </c>
      <c r="E100" t="s">
        <v>6748</v>
      </c>
      <c r="F100" t="s">
        <v>6749</v>
      </c>
      <c r="G100" t="s">
        <v>0</v>
      </c>
      <c r="H100" t="s">
        <v>0</v>
      </c>
      <c r="I100" t="s">
        <v>9807</v>
      </c>
      <c r="K100">
        <f t="shared" si="1"/>
        <v>0</v>
      </c>
    </row>
    <row r="101" spans="1:11" x14ac:dyDescent="0.25">
      <c r="A101" t="s">
        <v>6750</v>
      </c>
      <c r="B101" t="s">
        <v>0</v>
      </c>
      <c r="C101">
        <v>75</v>
      </c>
      <c r="D101">
        <v>110673209</v>
      </c>
      <c r="E101" t="s">
        <v>0</v>
      </c>
      <c r="F101" t="s">
        <v>6751</v>
      </c>
      <c r="G101" t="s">
        <v>0</v>
      </c>
      <c r="H101" t="s">
        <v>0</v>
      </c>
      <c r="I101" t="s">
        <v>9815</v>
      </c>
      <c r="K101">
        <f t="shared" si="1"/>
        <v>0</v>
      </c>
    </row>
    <row r="102" spans="1:11" x14ac:dyDescent="0.25">
      <c r="A102" t="s">
        <v>6752</v>
      </c>
      <c r="B102" t="s">
        <v>0</v>
      </c>
      <c r="C102">
        <v>89</v>
      </c>
      <c r="D102">
        <v>110673209</v>
      </c>
      <c r="E102" t="s">
        <v>0</v>
      </c>
      <c r="F102" t="s">
        <v>6753</v>
      </c>
      <c r="G102" t="s">
        <v>0</v>
      </c>
      <c r="H102" t="s">
        <v>0</v>
      </c>
      <c r="I102" t="s">
        <v>9819</v>
      </c>
      <c r="K102">
        <f t="shared" si="1"/>
        <v>2</v>
      </c>
    </row>
    <row r="103" spans="1:11" x14ac:dyDescent="0.25">
      <c r="A103" t="s">
        <v>6754</v>
      </c>
      <c r="B103" t="s">
        <v>0</v>
      </c>
      <c r="C103">
        <v>77</v>
      </c>
      <c r="D103">
        <v>110673209</v>
      </c>
      <c r="E103" t="s">
        <v>0</v>
      </c>
      <c r="F103" t="s">
        <v>6755</v>
      </c>
      <c r="G103" t="s">
        <v>0</v>
      </c>
      <c r="H103" t="s">
        <v>0</v>
      </c>
      <c r="I103" t="s">
        <v>9810</v>
      </c>
      <c r="K103">
        <f t="shared" si="1"/>
        <v>2</v>
      </c>
    </row>
    <row r="104" spans="1:11" x14ac:dyDescent="0.25">
      <c r="A104" t="s">
        <v>6756</v>
      </c>
      <c r="B104" t="s">
        <v>0</v>
      </c>
      <c r="C104">
        <v>76</v>
      </c>
      <c r="D104">
        <v>110673209</v>
      </c>
      <c r="E104" t="s">
        <v>0</v>
      </c>
      <c r="F104" t="s">
        <v>6757</v>
      </c>
      <c r="G104" t="s">
        <v>0</v>
      </c>
      <c r="H104" t="s">
        <v>0</v>
      </c>
      <c r="I104" t="s">
        <v>9810</v>
      </c>
      <c r="K104">
        <f t="shared" si="1"/>
        <v>1</v>
      </c>
    </row>
    <row r="105" spans="1:11" x14ac:dyDescent="0.25">
      <c r="A105" t="s">
        <v>6758</v>
      </c>
      <c r="B105" t="s">
        <v>0</v>
      </c>
      <c r="C105">
        <v>89</v>
      </c>
      <c r="D105">
        <v>110673209</v>
      </c>
      <c r="E105" t="s">
        <v>0</v>
      </c>
      <c r="F105" t="s">
        <v>6759</v>
      </c>
      <c r="G105" t="s">
        <v>0</v>
      </c>
      <c r="H105" t="s">
        <v>0</v>
      </c>
      <c r="I105" t="s">
        <v>9819</v>
      </c>
      <c r="K105">
        <f t="shared" si="1"/>
        <v>2</v>
      </c>
    </row>
    <row r="106" spans="1:11" x14ac:dyDescent="0.25">
      <c r="A106" t="s">
        <v>6760</v>
      </c>
      <c r="B106" t="s">
        <v>0</v>
      </c>
      <c r="C106">
        <v>77</v>
      </c>
      <c r="D106">
        <v>110673209</v>
      </c>
      <c r="E106" t="s">
        <v>0</v>
      </c>
      <c r="F106" t="s">
        <v>6761</v>
      </c>
      <c r="G106" t="s">
        <v>0</v>
      </c>
      <c r="H106" t="s">
        <v>0</v>
      </c>
      <c r="I106" t="s">
        <v>9810</v>
      </c>
      <c r="K106">
        <f t="shared" si="1"/>
        <v>2</v>
      </c>
    </row>
    <row r="107" spans="1:11" x14ac:dyDescent="0.25">
      <c r="A107" t="s">
        <v>6762</v>
      </c>
      <c r="B107" t="s">
        <v>0</v>
      </c>
      <c r="C107">
        <v>76</v>
      </c>
      <c r="D107">
        <v>110673209</v>
      </c>
      <c r="E107" t="s">
        <v>0</v>
      </c>
      <c r="F107" t="s">
        <v>6763</v>
      </c>
      <c r="G107" t="s">
        <v>0</v>
      </c>
      <c r="H107" t="s">
        <v>0</v>
      </c>
      <c r="I107" t="s">
        <v>9810</v>
      </c>
      <c r="K107">
        <f t="shared" si="1"/>
        <v>1</v>
      </c>
    </row>
    <row r="108" spans="1:11" x14ac:dyDescent="0.25">
      <c r="A108" t="s">
        <v>6764</v>
      </c>
      <c r="B108" t="s">
        <v>0</v>
      </c>
      <c r="C108">
        <v>89</v>
      </c>
      <c r="D108">
        <v>110673209</v>
      </c>
      <c r="E108" t="s">
        <v>0</v>
      </c>
      <c r="F108" t="s">
        <v>6765</v>
      </c>
      <c r="G108" t="s">
        <v>0</v>
      </c>
      <c r="H108" t="s">
        <v>0</v>
      </c>
      <c r="I108" t="s">
        <v>9819</v>
      </c>
      <c r="K108">
        <f t="shared" si="1"/>
        <v>2</v>
      </c>
    </row>
    <row r="109" spans="1:11" x14ac:dyDescent="0.25">
      <c r="A109" t="s">
        <v>6766</v>
      </c>
      <c r="B109" t="s">
        <v>0</v>
      </c>
      <c r="C109">
        <v>76</v>
      </c>
      <c r="D109">
        <v>110673209</v>
      </c>
      <c r="E109" t="s">
        <v>0</v>
      </c>
      <c r="F109" t="s">
        <v>6767</v>
      </c>
      <c r="G109" t="s">
        <v>0</v>
      </c>
      <c r="H109" t="s">
        <v>0</v>
      </c>
      <c r="I109" t="s">
        <v>9826</v>
      </c>
      <c r="K109">
        <f t="shared" si="1"/>
        <v>1</v>
      </c>
    </row>
    <row r="110" spans="1:11" x14ac:dyDescent="0.25">
      <c r="A110" t="s">
        <v>6768</v>
      </c>
      <c r="B110" t="s">
        <v>0</v>
      </c>
      <c r="C110">
        <v>77</v>
      </c>
      <c r="D110">
        <v>110673209</v>
      </c>
      <c r="E110" t="s">
        <v>0</v>
      </c>
      <c r="F110" t="s">
        <v>6769</v>
      </c>
      <c r="G110" t="s">
        <v>0</v>
      </c>
      <c r="H110" t="s">
        <v>0</v>
      </c>
      <c r="I110" t="s">
        <v>9831</v>
      </c>
      <c r="K110">
        <f t="shared" si="1"/>
        <v>2</v>
      </c>
    </row>
    <row r="111" spans="1:11" x14ac:dyDescent="0.25">
      <c r="A111" t="s">
        <v>6770</v>
      </c>
      <c r="B111" t="s">
        <v>0</v>
      </c>
      <c r="C111">
        <v>76</v>
      </c>
      <c r="D111">
        <v>110673209</v>
      </c>
      <c r="E111" t="s">
        <v>0</v>
      </c>
      <c r="F111" t="s">
        <v>6771</v>
      </c>
      <c r="G111" t="s">
        <v>0</v>
      </c>
      <c r="H111" t="s">
        <v>0</v>
      </c>
      <c r="I111" t="s">
        <v>9827</v>
      </c>
      <c r="K111">
        <f t="shared" si="1"/>
        <v>1</v>
      </c>
    </row>
    <row r="112" spans="1:11" x14ac:dyDescent="0.25">
      <c r="A112" t="s">
        <v>6772</v>
      </c>
      <c r="B112" t="s">
        <v>0</v>
      </c>
      <c r="C112">
        <v>75</v>
      </c>
      <c r="D112">
        <v>110673209</v>
      </c>
      <c r="E112" t="s">
        <v>0</v>
      </c>
      <c r="F112" t="s">
        <v>6773</v>
      </c>
      <c r="G112" t="s">
        <v>0</v>
      </c>
      <c r="H112" t="s">
        <v>0</v>
      </c>
      <c r="I112" t="s">
        <v>9818</v>
      </c>
      <c r="K112">
        <f t="shared" si="1"/>
        <v>0</v>
      </c>
    </row>
    <row r="113" spans="1:11" x14ac:dyDescent="0.25">
      <c r="A113" t="s">
        <v>6774</v>
      </c>
      <c r="B113" t="s">
        <v>0</v>
      </c>
      <c r="C113">
        <v>77</v>
      </c>
      <c r="D113">
        <v>110673209</v>
      </c>
      <c r="E113" t="s">
        <v>0</v>
      </c>
      <c r="F113" t="s">
        <v>6775</v>
      </c>
      <c r="G113" t="s">
        <v>0</v>
      </c>
      <c r="H113" t="s">
        <v>0</v>
      </c>
      <c r="I113" t="s">
        <v>9831</v>
      </c>
      <c r="K113">
        <f t="shared" si="1"/>
        <v>2</v>
      </c>
    </row>
    <row r="114" spans="1:11" x14ac:dyDescent="0.25">
      <c r="A114" t="s">
        <v>6776</v>
      </c>
      <c r="B114" t="s">
        <v>0</v>
      </c>
      <c r="C114">
        <v>76</v>
      </c>
      <c r="D114">
        <v>110673209</v>
      </c>
      <c r="E114" t="s">
        <v>0</v>
      </c>
      <c r="F114" t="s">
        <v>6777</v>
      </c>
      <c r="G114" t="s">
        <v>0</v>
      </c>
      <c r="H114" t="s">
        <v>0</v>
      </c>
      <c r="I114" t="s">
        <v>9827</v>
      </c>
      <c r="K114">
        <f t="shared" si="1"/>
        <v>1</v>
      </c>
    </row>
    <row r="115" spans="1:11" x14ac:dyDescent="0.25">
      <c r="A115" t="s">
        <v>6778</v>
      </c>
      <c r="B115" t="s">
        <v>0</v>
      </c>
      <c r="C115">
        <v>75</v>
      </c>
      <c r="D115">
        <v>110673209</v>
      </c>
      <c r="E115" t="s">
        <v>0</v>
      </c>
      <c r="F115" t="s">
        <v>6779</v>
      </c>
      <c r="G115" t="s">
        <v>0</v>
      </c>
      <c r="H115" t="s">
        <v>0</v>
      </c>
      <c r="I115" t="s">
        <v>9818</v>
      </c>
      <c r="K115">
        <f t="shared" si="1"/>
        <v>0</v>
      </c>
    </row>
    <row r="116" spans="1:11" x14ac:dyDescent="0.25">
      <c r="A116" t="s">
        <v>6780</v>
      </c>
      <c r="B116" t="s">
        <v>0</v>
      </c>
      <c r="C116">
        <v>77</v>
      </c>
      <c r="D116">
        <v>110673209</v>
      </c>
      <c r="E116" t="s">
        <v>0</v>
      </c>
      <c r="F116" t="s">
        <v>6781</v>
      </c>
      <c r="G116" t="s">
        <v>0</v>
      </c>
      <c r="H116" t="s">
        <v>0</v>
      </c>
      <c r="I116" t="s">
        <v>9831</v>
      </c>
      <c r="K116">
        <f t="shared" si="1"/>
        <v>2</v>
      </c>
    </row>
    <row r="117" spans="1:11" x14ac:dyDescent="0.25">
      <c r="A117" t="s">
        <v>6782</v>
      </c>
      <c r="B117" t="s">
        <v>0</v>
      </c>
      <c r="C117">
        <v>76</v>
      </c>
      <c r="D117">
        <v>110673209</v>
      </c>
      <c r="E117" t="s">
        <v>0</v>
      </c>
      <c r="F117" t="s">
        <v>6783</v>
      </c>
      <c r="G117" t="s">
        <v>0</v>
      </c>
      <c r="H117" t="s">
        <v>0</v>
      </c>
      <c r="I117" t="s">
        <v>9827</v>
      </c>
      <c r="K117">
        <f t="shared" si="1"/>
        <v>1</v>
      </c>
    </row>
    <row r="118" spans="1:11" x14ac:dyDescent="0.25">
      <c r="A118" t="s">
        <v>6784</v>
      </c>
      <c r="B118" t="s">
        <v>0</v>
      </c>
      <c r="C118">
        <v>75</v>
      </c>
      <c r="D118">
        <v>110673209</v>
      </c>
      <c r="E118" t="s">
        <v>0</v>
      </c>
      <c r="F118" t="s">
        <v>6785</v>
      </c>
      <c r="G118" t="s">
        <v>0</v>
      </c>
      <c r="H118" t="s">
        <v>0</v>
      </c>
      <c r="I118" t="s">
        <v>9818</v>
      </c>
      <c r="K118">
        <f t="shared" si="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77"/>
  <sheetViews>
    <sheetView zoomScale="85" zoomScaleNormal="85" workbookViewId="0">
      <selection activeCell="K11" sqref="K11"/>
    </sheetView>
  </sheetViews>
  <sheetFormatPr defaultRowHeight="15" x14ac:dyDescent="0.25"/>
  <cols>
    <col min="3" max="3" width="13.42578125" customWidth="1"/>
    <col min="4" max="4" width="16.7109375" customWidth="1"/>
    <col min="5" max="5" width="13.140625" customWidth="1"/>
    <col min="10" max="10" width="54.5703125" customWidth="1"/>
    <col min="11" max="11" width="22.42578125" customWidth="1"/>
    <col min="12" max="12" width="19.5703125" style="3" customWidth="1"/>
  </cols>
  <sheetData>
    <row r="1" spans="1:12" s="1" customFormat="1" x14ac:dyDescent="0.25">
      <c r="A1" s="1" t="s">
        <v>1</v>
      </c>
      <c r="B1" s="1" t="s">
        <v>2</v>
      </c>
      <c r="C1" s="1" t="s">
        <v>9866</v>
      </c>
      <c r="D1" s="1" t="s">
        <v>9865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L1" s="2" t="s">
        <v>9851</v>
      </c>
    </row>
    <row r="2" spans="1:12" x14ac:dyDescent="0.25">
      <c r="A2" t="s">
        <v>10</v>
      </c>
      <c r="B2" t="s">
        <v>11</v>
      </c>
      <c r="C2">
        <v>1374</v>
      </c>
      <c r="D2">
        <v>457</v>
      </c>
      <c r="E2">
        <v>110674438</v>
      </c>
      <c r="F2" t="s">
        <v>12</v>
      </c>
      <c r="G2" t="s">
        <v>13</v>
      </c>
      <c r="H2" t="s">
        <v>0</v>
      </c>
      <c r="I2" t="s">
        <v>0</v>
      </c>
      <c r="J2" t="s">
        <v>8309</v>
      </c>
      <c r="L2" s="3">
        <f>MOD(C2,3)</f>
        <v>0</v>
      </c>
    </row>
    <row r="3" spans="1:12" x14ac:dyDescent="0.25">
      <c r="A3" t="s">
        <v>15</v>
      </c>
      <c r="B3" t="s">
        <v>11</v>
      </c>
      <c r="C3">
        <v>1101</v>
      </c>
      <c r="D3">
        <v>366</v>
      </c>
      <c r="E3">
        <v>110673594</v>
      </c>
      <c r="F3" t="s">
        <v>16</v>
      </c>
      <c r="G3" t="s">
        <v>17</v>
      </c>
      <c r="H3" t="s">
        <v>0</v>
      </c>
      <c r="I3" t="s">
        <v>0</v>
      </c>
      <c r="J3" t="s">
        <v>8310</v>
      </c>
      <c r="L3" s="3">
        <f t="shared" ref="L3:L66" si="0">MOD(C3,3)</f>
        <v>0</v>
      </c>
    </row>
    <row r="4" spans="1:12" x14ac:dyDescent="0.25">
      <c r="A4" t="s">
        <v>19</v>
      </c>
      <c r="B4" t="s">
        <v>11</v>
      </c>
      <c r="C4">
        <v>207</v>
      </c>
      <c r="D4">
        <v>68</v>
      </c>
      <c r="E4">
        <v>110674329</v>
      </c>
      <c r="F4" t="s">
        <v>0</v>
      </c>
      <c r="G4" t="s">
        <v>20</v>
      </c>
      <c r="H4" t="s">
        <v>0</v>
      </c>
      <c r="I4" t="s">
        <v>0</v>
      </c>
      <c r="J4" t="s">
        <v>8311</v>
      </c>
      <c r="L4" s="3">
        <f t="shared" si="0"/>
        <v>0</v>
      </c>
    </row>
    <row r="5" spans="1:12" x14ac:dyDescent="0.25">
      <c r="A5" t="s">
        <v>22</v>
      </c>
      <c r="B5" t="s">
        <v>11</v>
      </c>
      <c r="C5">
        <v>1086</v>
      </c>
      <c r="D5">
        <v>361</v>
      </c>
      <c r="E5">
        <v>110675709</v>
      </c>
      <c r="F5" t="s">
        <v>23</v>
      </c>
      <c r="G5" t="s">
        <v>24</v>
      </c>
      <c r="H5" t="s">
        <v>0</v>
      </c>
      <c r="I5" t="s">
        <v>0</v>
      </c>
      <c r="J5" t="s">
        <v>8312</v>
      </c>
      <c r="L5" s="3">
        <f t="shared" si="0"/>
        <v>0</v>
      </c>
    </row>
    <row r="6" spans="1:12" x14ac:dyDescent="0.25">
      <c r="A6" t="s">
        <v>26</v>
      </c>
      <c r="B6" t="s">
        <v>11</v>
      </c>
      <c r="C6">
        <v>261</v>
      </c>
      <c r="D6">
        <v>86</v>
      </c>
      <c r="E6">
        <v>110674890</v>
      </c>
      <c r="F6" t="s">
        <v>0</v>
      </c>
      <c r="G6" t="s">
        <v>27</v>
      </c>
      <c r="H6" t="s">
        <v>0</v>
      </c>
      <c r="I6" t="s">
        <v>0</v>
      </c>
      <c r="J6" t="s">
        <v>8313</v>
      </c>
      <c r="L6" s="3">
        <f t="shared" si="0"/>
        <v>0</v>
      </c>
    </row>
    <row r="7" spans="1:12" x14ac:dyDescent="0.25">
      <c r="A7" t="s">
        <v>28</v>
      </c>
      <c r="B7" t="s">
        <v>11</v>
      </c>
      <c r="C7">
        <v>1917</v>
      </c>
      <c r="D7">
        <v>638</v>
      </c>
      <c r="E7">
        <v>110674084</v>
      </c>
      <c r="F7" t="s">
        <v>29</v>
      </c>
      <c r="G7" t="s">
        <v>30</v>
      </c>
      <c r="H7" t="s">
        <v>0</v>
      </c>
      <c r="I7" t="s">
        <v>0</v>
      </c>
      <c r="J7" t="s">
        <v>8314</v>
      </c>
      <c r="L7" s="3">
        <f t="shared" si="0"/>
        <v>0</v>
      </c>
    </row>
    <row r="8" spans="1:12" x14ac:dyDescent="0.25">
      <c r="A8" t="s">
        <v>32</v>
      </c>
      <c r="B8" t="s">
        <v>11</v>
      </c>
      <c r="C8">
        <v>2520</v>
      </c>
      <c r="D8">
        <v>839</v>
      </c>
      <c r="E8">
        <v>110675533</v>
      </c>
      <c r="F8" t="s">
        <v>33</v>
      </c>
      <c r="G8" t="s">
        <v>34</v>
      </c>
      <c r="H8" t="s">
        <v>0</v>
      </c>
      <c r="I8" t="s">
        <v>0</v>
      </c>
      <c r="J8" t="s">
        <v>8315</v>
      </c>
      <c r="L8" s="3">
        <f t="shared" si="0"/>
        <v>0</v>
      </c>
    </row>
    <row r="9" spans="1:12" x14ac:dyDescent="0.25">
      <c r="A9" t="s">
        <v>36</v>
      </c>
      <c r="B9" t="s">
        <v>11</v>
      </c>
      <c r="C9">
        <v>504</v>
      </c>
      <c r="D9">
        <v>167</v>
      </c>
      <c r="E9">
        <v>110673932</v>
      </c>
      <c r="F9" t="s">
        <v>0</v>
      </c>
      <c r="G9" t="s">
        <v>37</v>
      </c>
      <c r="H9" t="s">
        <v>0</v>
      </c>
      <c r="I9" t="s">
        <v>0</v>
      </c>
      <c r="J9" t="s">
        <v>8313</v>
      </c>
      <c r="L9" s="3">
        <f t="shared" si="0"/>
        <v>0</v>
      </c>
    </row>
    <row r="10" spans="1:12" x14ac:dyDescent="0.25">
      <c r="A10" t="s">
        <v>38</v>
      </c>
      <c r="B10" t="s">
        <v>11</v>
      </c>
      <c r="C10">
        <v>2757</v>
      </c>
      <c r="D10">
        <v>918</v>
      </c>
      <c r="E10">
        <v>110673308</v>
      </c>
      <c r="F10" t="s">
        <v>0</v>
      </c>
      <c r="G10" t="s">
        <v>39</v>
      </c>
      <c r="H10" t="s">
        <v>0</v>
      </c>
      <c r="I10" t="s">
        <v>0</v>
      </c>
      <c r="J10" t="s">
        <v>8316</v>
      </c>
      <c r="L10" s="3">
        <f t="shared" si="0"/>
        <v>0</v>
      </c>
    </row>
    <row r="11" spans="1:12" x14ac:dyDescent="0.25">
      <c r="A11" t="s">
        <v>40</v>
      </c>
      <c r="B11" t="s">
        <v>11</v>
      </c>
      <c r="C11">
        <v>1395</v>
      </c>
      <c r="D11">
        <v>464</v>
      </c>
      <c r="E11">
        <v>110675204</v>
      </c>
      <c r="F11" t="s">
        <v>0</v>
      </c>
      <c r="G11" t="s">
        <v>41</v>
      </c>
      <c r="H11" t="s">
        <v>0</v>
      </c>
      <c r="I11" t="s">
        <v>0</v>
      </c>
      <c r="J11" t="s">
        <v>8317</v>
      </c>
      <c r="L11" s="3">
        <f t="shared" si="0"/>
        <v>0</v>
      </c>
    </row>
    <row r="12" spans="1:12" x14ac:dyDescent="0.25">
      <c r="A12" t="s">
        <v>42</v>
      </c>
      <c r="B12" t="s">
        <v>11</v>
      </c>
      <c r="C12">
        <v>234</v>
      </c>
      <c r="D12">
        <v>77</v>
      </c>
      <c r="E12">
        <v>110674557</v>
      </c>
      <c r="F12" t="s">
        <v>0</v>
      </c>
      <c r="G12" t="s">
        <v>43</v>
      </c>
      <c r="H12" t="s">
        <v>0</v>
      </c>
      <c r="I12" t="s">
        <v>0</v>
      </c>
      <c r="J12" t="s">
        <v>8313</v>
      </c>
      <c r="L12" s="3">
        <f t="shared" si="0"/>
        <v>0</v>
      </c>
    </row>
    <row r="13" spans="1:12" x14ac:dyDescent="0.25">
      <c r="A13" t="s">
        <v>44</v>
      </c>
      <c r="B13" t="s">
        <v>11</v>
      </c>
      <c r="C13">
        <v>1278</v>
      </c>
      <c r="D13">
        <v>425</v>
      </c>
      <c r="E13">
        <v>110673640</v>
      </c>
      <c r="F13" t="s">
        <v>45</v>
      </c>
      <c r="G13" t="s">
        <v>46</v>
      </c>
      <c r="H13" t="s">
        <v>0</v>
      </c>
      <c r="I13" t="s">
        <v>0</v>
      </c>
      <c r="J13" t="s">
        <v>8318</v>
      </c>
      <c r="L13" s="3">
        <f t="shared" si="0"/>
        <v>0</v>
      </c>
    </row>
    <row r="14" spans="1:12" x14ac:dyDescent="0.25">
      <c r="A14" t="s">
        <v>47</v>
      </c>
      <c r="B14" t="s">
        <v>11</v>
      </c>
      <c r="C14">
        <v>420</v>
      </c>
      <c r="D14">
        <v>139</v>
      </c>
      <c r="E14">
        <v>110675870</v>
      </c>
      <c r="F14" t="s">
        <v>0</v>
      </c>
      <c r="G14" t="s">
        <v>48</v>
      </c>
      <c r="H14" t="s">
        <v>0</v>
      </c>
      <c r="I14" t="s">
        <v>0</v>
      </c>
      <c r="J14" t="s">
        <v>8319</v>
      </c>
      <c r="L14" s="3">
        <f t="shared" si="0"/>
        <v>0</v>
      </c>
    </row>
    <row r="15" spans="1:12" x14ac:dyDescent="0.25">
      <c r="A15" t="s">
        <v>49</v>
      </c>
      <c r="B15" t="s">
        <v>11</v>
      </c>
      <c r="C15">
        <v>267</v>
      </c>
      <c r="D15">
        <v>88</v>
      </c>
      <c r="E15">
        <v>110674279</v>
      </c>
      <c r="F15" t="s">
        <v>0</v>
      </c>
      <c r="G15" t="s">
        <v>50</v>
      </c>
      <c r="H15" t="s">
        <v>0</v>
      </c>
      <c r="I15" t="s">
        <v>0</v>
      </c>
      <c r="J15" t="s">
        <v>8319</v>
      </c>
      <c r="L15" s="3">
        <f t="shared" si="0"/>
        <v>0</v>
      </c>
    </row>
    <row r="16" spans="1:12" x14ac:dyDescent="0.25">
      <c r="A16" t="s">
        <v>51</v>
      </c>
      <c r="B16" t="s">
        <v>0</v>
      </c>
      <c r="C16">
        <v>183</v>
      </c>
      <c r="D16">
        <v>60</v>
      </c>
      <c r="E16">
        <v>110674783</v>
      </c>
      <c r="F16" t="s">
        <v>0</v>
      </c>
      <c r="G16" t="s">
        <v>52</v>
      </c>
      <c r="H16" t="s">
        <v>0</v>
      </c>
      <c r="I16" t="s">
        <v>0</v>
      </c>
      <c r="J16" t="s">
        <v>8319</v>
      </c>
      <c r="L16" s="3">
        <f t="shared" si="0"/>
        <v>0</v>
      </c>
    </row>
    <row r="17" spans="1:12" x14ac:dyDescent="0.25">
      <c r="A17" t="s">
        <v>53</v>
      </c>
      <c r="B17" t="s">
        <v>11</v>
      </c>
      <c r="C17">
        <v>882</v>
      </c>
      <c r="D17">
        <v>293</v>
      </c>
      <c r="E17">
        <v>110675079</v>
      </c>
      <c r="F17" t="s">
        <v>0</v>
      </c>
      <c r="G17" t="s">
        <v>54</v>
      </c>
      <c r="H17" t="s">
        <v>0</v>
      </c>
      <c r="I17" t="s">
        <v>0</v>
      </c>
      <c r="J17" t="s">
        <v>8313</v>
      </c>
      <c r="L17" s="3">
        <f t="shared" si="0"/>
        <v>0</v>
      </c>
    </row>
    <row r="18" spans="1:12" x14ac:dyDescent="0.25">
      <c r="A18" t="s">
        <v>55</v>
      </c>
      <c r="B18" t="s">
        <v>0</v>
      </c>
      <c r="C18">
        <v>165</v>
      </c>
      <c r="D18">
        <v>54</v>
      </c>
      <c r="E18">
        <v>110675892</v>
      </c>
      <c r="F18" t="s">
        <v>0</v>
      </c>
      <c r="G18" t="s">
        <v>56</v>
      </c>
      <c r="H18" t="s">
        <v>0</v>
      </c>
      <c r="I18" t="s">
        <v>0</v>
      </c>
      <c r="J18" t="s">
        <v>8319</v>
      </c>
      <c r="L18" s="3">
        <f t="shared" si="0"/>
        <v>0</v>
      </c>
    </row>
    <row r="19" spans="1:12" x14ac:dyDescent="0.25">
      <c r="A19" t="s">
        <v>57</v>
      </c>
      <c r="B19" t="s">
        <v>11</v>
      </c>
      <c r="C19">
        <v>3477</v>
      </c>
      <c r="D19">
        <v>1158</v>
      </c>
      <c r="E19">
        <v>110673512</v>
      </c>
      <c r="F19" t="s">
        <v>58</v>
      </c>
      <c r="G19" t="s">
        <v>59</v>
      </c>
      <c r="H19" t="s">
        <v>0</v>
      </c>
      <c r="I19" t="s">
        <v>0</v>
      </c>
      <c r="J19" t="s">
        <v>8320</v>
      </c>
      <c r="L19" s="3">
        <f t="shared" si="0"/>
        <v>0</v>
      </c>
    </row>
    <row r="20" spans="1:12" x14ac:dyDescent="0.25">
      <c r="A20" t="s">
        <v>60</v>
      </c>
      <c r="B20" t="s">
        <v>11</v>
      </c>
      <c r="C20">
        <v>3816</v>
      </c>
      <c r="D20">
        <v>1271</v>
      </c>
      <c r="E20">
        <v>110673944</v>
      </c>
      <c r="F20" t="s">
        <v>61</v>
      </c>
      <c r="G20" t="s">
        <v>62</v>
      </c>
      <c r="H20" t="s">
        <v>0</v>
      </c>
      <c r="I20" t="s">
        <v>0</v>
      </c>
      <c r="J20" t="s">
        <v>8321</v>
      </c>
      <c r="L20" s="3">
        <f t="shared" si="0"/>
        <v>0</v>
      </c>
    </row>
    <row r="21" spans="1:12" x14ac:dyDescent="0.25">
      <c r="A21" t="s">
        <v>63</v>
      </c>
      <c r="B21" t="s">
        <v>0</v>
      </c>
      <c r="C21">
        <v>1275</v>
      </c>
      <c r="D21">
        <v>424</v>
      </c>
      <c r="E21">
        <v>110674742</v>
      </c>
      <c r="F21" t="s">
        <v>0</v>
      </c>
      <c r="G21" t="s">
        <v>64</v>
      </c>
      <c r="H21" t="s">
        <v>0</v>
      </c>
      <c r="I21" t="s">
        <v>0</v>
      </c>
      <c r="J21" t="s">
        <v>8322</v>
      </c>
      <c r="L21" s="3">
        <f t="shared" si="0"/>
        <v>0</v>
      </c>
    </row>
    <row r="22" spans="1:12" x14ac:dyDescent="0.25">
      <c r="A22" t="s">
        <v>66</v>
      </c>
      <c r="B22" t="s">
        <v>11</v>
      </c>
      <c r="C22">
        <v>972</v>
      </c>
      <c r="D22">
        <v>323</v>
      </c>
      <c r="E22">
        <v>110673755</v>
      </c>
      <c r="F22" t="s">
        <v>67</v>
      </c>
      <c r="G22" t="s">
        <v>68</v>
      </c>
      <c r="H22" t="s">
        <v>0</v>
      </c>
      <c r="I22" t="s">
        <v>0</v>
      </c>
      <c r="J22" t="s">
        <v>8323</v>
      </c>
      <c r="L22" s="3">
        <f t="shared" si="0"/>
        <v>0</v>
      </c>
    </row>
    <row r="23" spans="1:12" x14ac:dyDescent="0.25">
      <c r="A23" t="s">
        <v>69</v>
      </c>
      <c r="B23" t="s">
        <v>0</v>
      </c>
      <c r="C23">
        <v>1161</v>
      </c>
      <c r="D23">
        <v>386</v>
      </c>
      <c r="E23">
        <v>110674487</v>
      </c>
      <c r="F23" t="s">
        <v>0</v>
      </c>
      <c r="G23" t="s">
        <v>70</v>
      </c>
      <c r="H23" t="s">
        <v>0</v>
      </c>
      <c r="I23" t="s">
        <v>0</v>
      </c>
      <c r="J23" t="s">
        <v>8324</v>
      </c>
      <c r="L23" s="3">
        <f t="shared" si="0"/>
        <v>0</v>
      </c>
    </row>
    <row r="24" spans="1:12" x14ac:dyDescent="0.25">
      <c r="A24" t="s">
        <v>71</v>
      </c>
      <c r="B24" t="s">
        <v>11</v>
      </c>
      <c r="C24">
        <v>1221</v>
      </c>
      <c r="D24">
        <v>406</v>
      </c>
      <c r="E24">
        <v>110675069</v>
      </c>
      <c r="F24" t="s">
        <v>72</v>
      </c>
      <c r="G24" t="s">
        <v>73</v>
      </c>
      <c r="H24" t="s">
        <v>0</v>
      </c>
      <c r="I24" t="s">
        <v>0</v>
      </c>
      <c r="J24" t="s">
        <v>8325</v>
      </c>
      <c r="L24" s="3">
        <f t="shared" si="0"/>
        <v>0</v>
      </c>
    </row>
    <row r="25" spans="1:12" x14ac:dyDescent="0.25">
      <c r="A25" t="s">
        <v>74</v>
      </c>
      <c r="B25" t="s">
        <v>0</v>
      </c>
      <c r="C25">
        <v>876</v>
      </c>
      <c r="D25">
        <v>291</v>
      </c>
      <c r="E25">
        <v>110675891</v>
      </c>
      <c r="F25" t="s">
        <v>0</v>
      </c>
      <c r="G25" t="s">
        <v>75</v>
      </c>
      <c r="H25" t="s">
        <v>0</v>
      </c>
      <c r="I25" t="s">
        <v>0</v>
      </c>
      <c r="J25" t="s">
        <v>8326</v>
      </c>
      <c r="L25" s="3">
        <f t="shared" si="0"/>
        <v>0</v>
      </c>
    </row>
    <row r="26" spans="1:12" x14ac:dyDescent="0.25">
      <c r="A26" t="s">
        <v>76</v>
      </c>
      <c r="B26" t="s">
        <v>11</v>
      </c>
      <c r="C26">
        <v>1140</v>
      </c>
      <c r="D26">
        <v>379</v>
      </c>
      <c r="E26">
        <v>110673449</v>
      </c>
      <c r="F26" t="s">
        <v>0</v>
      </c>
      <c r="G26" t="s">
        <v>77</v>
      </c>
      <c r="H26" t="s">
        <v>0</v>
      </c>
      <c r="I26" t="s">
        <v>0</v>
      </c>
      <c r="J26" t="s">
        <v>8319</v>
      </c>
      <c r="L26" s="3">
        <f t="shared" si="0"/>
        <v>0</v>
      </c>
    </row>
    <row r="27" spans="1:12" x14ac:dyDescent="0.25">
      <c r="A27" t="s">
        <v>78</v>
      </c>
      <c r="B27" t="s">
        <v>0</v>
      </c>
      <c r="C27">
        <v>885</v>
      </c>
      <c r="D27">
        <v>294</v>
      </c>
      <c r="E27">
        <v>110673280</v>
      </c>
      <c r="F27" t="s">
        <v>79</v>
      </c>
      <c r="G27" t="s">
        <v>80</v>
      </c>
      <c r="H27" t="s">
        <v>0</v>
      </c>
      <c r="I27" t="s">
        <v>0</v>
      </c>
      <c r="J27" t="s">
        <v>8327</v>
      </c>
      <c r="L27" s="3">
        <f t="shared" si="0"/>
        <v>0</v>
      </c>
    </row>
    <row r="28" spans="1:12" x14ac:dyDescent="0.25">
      <c r="A28" t="s">
        <v>81</v>
      </c>
      <c r="B28" t="s">
        <v>11</v>
      </c>
      <c r="C28">
        <v>570</v>
      </c>
      <c r="D28">
        <v>189</v>
      </c>
      <c r="E28">
        <v>110676068</v>
      </c>
      <c r="F28" t="s">
        <v>0</v>
      </c>
      <c r="G28" t="s">
        <v>82</v>
      </c>
      <c r="H28" t="s">
        <v>0</v>
      </c>
      <c r="I28" t="s">
        <v>0</v>
      </c>
      <c r="J28" t="s">
        <v>8328</v>
      </c>
      <c r="L28" s="3">
        <f t="shared" si="0"/>
        <v>0</v>
      </c>
    </row>
    <row r="29" spans="1:12" x14ac:dyDescent="0.25">
      <c r="A29" t="s">
        <v>83</v>
      </c>
      <c r="B29" t="s">
        <v>11</v>
      </c>
      <c r="C29">
        <v>1266</v>
      </c>
      <c r="D29">
        <v>421</v>
      </c>
      <c r="E29">
        <v>110675250</v>
      </c>
      <c r="F29" t="s">
        <v>0</v>
      </c>
      <c r="G29" t="s">
        <v>84</v>
      </c>
      <c r="H29" t="s">
        <v>0</v>
      </c>
      <c r="I29" t="s">
        <v>0</v>
      </c>
      <c r="J29" t="s">
        <v>8329</v>
      </c>
      <c r="L29" s="3">
        <f t="shared" si="0"/>
        <v>0</v>
      </c>
    </row>
    <row r="30" spans="1:12" x14ac:dyDescent="0.25">
      <c r="A30" t="s">
        <v>85</v>
      </c>
      <c r="B30" t="s">
        <v>11</v>
      </c>
      <c r="C30">
        <v>432</v>
      </c>
      <c r="D30">
        <v>143</v>
      </c>
      <c r="E30">
        <v>110673601</v>
      </c>
      <c r="F30" t="s">
        <v>0</v>
      </c>
      <c r="G30" t="s">
        <v>86</v>
      </c>
      <c r="H30" t="s">
        <v>0</v>
      </c>
      <c r="I30" t="s">
        <v>0</v>
      </c>
      <c r="J30" t="s">
        <v>8330</v>
      </c>
      <c r="L30" s="3">
        <f t="shared" si="0"/>
        <v>0</v>
      </c>
    </row>
    <row r="31" spans="1:12" x14ac:dyDescent="0.25">
      <c r="A31" t="s">
        <v>87</v>
      </c>
      <c r="B31" t="s">
        <v>11</v>
      </c>
      <c r="C31">
        <v>444</v>
      </c>
      <c r="D31">
        <v>147</v>
      </c>
      <c r="E31">
        <v>110674690</v>
      </c>
      <c r="F31" t="s">
        <v>0</v>
      </c>
      <c r="G31" t="s">
        <v>88</v>
      </c>
      <c r="H31" t="s">
        <v>0</v>
      </c>
      <c r="I31" t="s">
        <v>0</v>
      </c>
      <c r="J31" t="s">
        <v>8319</v>
      </c>
      <c r="L31" s="3">
        <f t="shared" si="0"/>
        <v>0</v>
      </c>
    </row>
    <row r="32" spans="1:12" x14ac:dyDescent="0.25">
      <c r="A32" t="s">
        <v>89</v>
      </c>
      <c r="B32" t="s">
        <v>11</v>
      </c>
      <c r="C32">
        <v>366</v>
      </c>
      <c r="D32">
        <v>121</v>
      </c>
      <c r="E32">
        <v>110674271</v>
      </c>
      <c r="F32" t="s">
        <v>0</v>
      </c>
      <c r="G32" t="s">
        <v>90</v>
      </c>
      <c r="H32" t="s">
        <v>0</v>
      </c>
      <c r="I32" t="s">
        <v>0</v>
      </c>
      <c r="J32" t="s">
        <v>8313</v>
      </c>
      <c r="L32" s="3">
        <f t="shared" si="0"/>
        <v>0</v>
      </c>
    </row>
    <row r="33" spans="1:12" x14ac:dyDescent="0.25">
      <c r="A33" t="s">
        <v>91</v>
      </c>
      <c r="B33" t="s">
        <v>11</v>
      </c>
      <c r="C33">
        <v>612</v>
      </c>
      <c r="D33">
        <v>203</v>
      </c>
      <c r="E33">
        <v>110674225</v>
      </c>
      <c r="F33" t="s">
        <v>0</v>
      </c>
      <c r="G33" t="s">
        <v>92</v>
      </c>
      <c r="H33" t="s">
        <v>0</v>
      </c>
      <c r="I33" t="s">
        <v>0</v>
      </c>
      <c r="J33" t="s">
        <v>8313</v>
      </c>
      <c r="L33" s="3">
        <f t="shared" si="0"/>
        <v>0</v>
      </c>
    </row>
    <row r="34" spans="1:12" x14ac:dyDescent="0.25">
      <c r="A34" t="s">
        <v>93</v>
      </c>
      <c r="B34" t="s">
        <v>0</v>
      </c>
      <c r="C34">
        <v>1473</v>
      </c>
      <c r="D34">
        <v>490</v>
      </c>
      <c r="E34">
        <v>110674453</v>
      </c>
      <c r="F34" t="s">
        <v>0</v>
      </c>
      <c r="G34" t="s">
        <v>94</v>
      </c>
      <c r="H34" t="s">
        <v>0</v>
      </c>
      <c r="I34" t="s">
        <v>0</v>
      </c>
      <c r="J34" t="s">
        <v>8313</v>
      </c>
      <c r="L34" s="3">
        <f t="shared" si="0"/>
        <v>0</v>
      </c>
    </row>
    <row r="35" spans="1:12" x14ac:dyDescent="0.25">
      <c r="A35" t="s">
        <v>95</v>
      </c>
      <c r="B35" t="s">
        <v>11</v>
      </c>
      <c r="C35">
        <v>1197</v>
      </c>
      <c r="D35">
        <v>398</v>
      </c>
      <c r="E35">
        <v>110675499</v>
      </c>
      <c r="F35" t="s">
        <v>96</v>
      </c>
      <c r="G35" t="s">
        <v>97</v>
      </c>
      <c r="H35" t="s">
        <v>0</v>
      </c>
      <c r="I35" t="s">
        <v>0</v>
      </c>
      <c r="J35" t="s">
        <v>8331</v>
      </c>
      <c r="L35" s="3">
        <f t="shared" si="0"/>
        <v>0</v>
      </c>
    </row>
    <row r="36" spans="1:12" x14ac:dyDescent="0.25">
      <c r="A36" t="s">
        <v>99</v>
      </c>
      <c r="B36" t="s">
        <v>11</v>
      </c>
      <c r="C36">
        <v>927</v>
      </c>
      <c r="D36">
        <v>308</v>
      </c>
      <c r="E36">
        <v>110673628</v>
      </c>
      <c r="F36" t="s">
        <v>0</v>
      </c>
      <c r="G36" t="s">
        <v>100</v>
      </c>
      <c r="H36" t="s">
        <v>0</v>
      </c>
      <c r="I36" t="s">
        <v>0</v>
      </c>
      <c r="J36" t="s">
        <v>8332</v>
      </c>
      <c r="L36" s="3">
        <f t="shared" si="0"/>
        <v>0</v>
      </c>
    </row>
    <row r="37" spans="1:12" x14ac:dyDescent="0.25">
      <c r="A37" t="s">
        <v>101</v>
      </c>
      <c r="B37" t="s">
        <v>11</v>
      </c>
      <c r="C37">
        <v>585</v>
      </c>
      <c r="D37">
        <v>194</v>
      </c>
      <c r="E37">
        <v>110674368</v>
      </c>
      <c r="F37" t="s">
        <v>0</v>
      </c>
      <c r="G37" t="s">
        <v>102</v>
      </c>
      <c r="H37" t="s">
        <v>0</v>
      </c>
      <c r="I37" t="s">
        <v>0</v>
      </c>
      <c r="J37" t="s">
        <v>8313</v>
      </c>
      <c r="L37" s="3">
        <f t="shared" si="0"/>
        <v>0</v>
      </c>
    </row>
    <row r="38" spans="1:12" x14ac:dyDescent="0.25">
      <c r="A38" t="s">
        <v>103</v>
      </c>
      <c r="B38" t="s">
        <v>11</v>
      </c>
      <c r="C38">
        <v>894</v>
      </c>
      <c r="D38">
        <v>297</v>
      </c>
      <c r="E38">
        <v>255529882</v>
      </c>
      <c r="F38" t="s">
        <v>0</v>
      </c>
      <c r="G38" t="s">
        <v>104</v>
      </c>
      <c r="H38" t="s">
        <v>0</v>
      </c>
      <c r="I38" t="s">
        <v>0</v>
      </c>
      <c r="J38" t="s">
        <v>8333</v>
      </c>
      <c r="L38" s="3">
        <f t="shared" si="0"/>
        <v>0</v>
      </c>
    </row>
    <row r="39" spans="1:12" x14ac:dyDescent="0.25">
      <c r="A39" t="s">
        <v>106</v>
      </c>
      <c r="B39" t="s">
        <v>11</v>
      </c>
      <c r="C39">
        <v>720</v>
      </c>
      <c r="D39">
        <v>239</v>
      </c>
      <c r="E39">
        <v>110675678</v>
      </c>
      <c r="F39" t="s">
        <v>0</v>
      </c>
      <c r="G39" t="s">
        <v>107</v>
      </c>
      <c r="H39" t="s">
        <v>0</v>
      </c>
      <c r="I39" t="s">
        <v>0</v>
      </c>
      <c r="J39" t="s">
        <v>8313</v>
      </c>
      <c r="L39" s="3">
        <f t="shared" si="0"/>
        <v>0</v>
      </c>
    </row>
    <row r="40" spans="1:12" x14ac:dyDescent="0.25">
      <c r="A40" t="s">
        <v>108</v>
      </c>
      <c r="B40" t="s">
        <v>11</v>
      </c>
      <c r="C40">
        <v>789</v>
      </c>
      <c r="D40">
        <v>262</v>
      </c>
      <c r="E40">
        <v>110673364</v>
      </c>
      <c r="F40" t="s">
        <v>109</v>
      </c>
      <c r="G40" t="s">
        <v>110</v>
      </c>
      <c r="H40" t="s">
        <v>0</v>
      </c>
      <c r="I40" t="s">
        <v>0</v>
      </c>
      <c r="J40" t="s">
        <v>8334</v>
      </c>
      <c r="L40" s="3">
        <f t="shared" si="0"/>
        <v>0</v>
      </c>
    </row>
    <row r="41" spans="1:12" x14ac:dyDescent="0.25">
      <c r="A41" t="s">
        <v>111</v>
      </c>
      <c r="B41" t="s">
        <v>11</v>
      </c>
      <c r="C41">
        <v>504</v>
      </c>
      <c r="D41">
        <v>167</v>
      </c>
      <c r="E41">
        <v>110674243</v>
      </c>
      <c r="F41" t="s">
        <v>0</v>
      </c>
      <c r="G41" t="s">
        <v>112</v>
      </c>
      <c r="H41" t="s">
        <v>0</v>
      </c>
      <c r="I41" t="s">
        <v>0</v>
      </c>
      <c r="J41" t="s">
        <v>8335</v>
      </c>
      <c r="L41" s="3">
        <f t="shared" si="0"/>
        <v>0</v>
      </c>
    </row>
    <row r="42" spans="1:12" x14ac:dyDescent="0.25">
      <c r="A42" t="s">
        <v>113</v>
      </c>
      <c r="B42" t="s">
        <v>11</v>
      </c>
      <c r="C42">
        <v>1287</v>
      </c>
      <c r="D42">
        <v>428</v>
      </c>
      <c r="E42">
        <v>110675432</v>
      </c>
      <c r="F42" t="s">
        <v>114</v>
      </c>
      <c r="G42" t="s">
        <v>115</v>
      </c>
      <c r="H42" t="s">
        <v>0</v>
      </c>
      <c r="I42" t="s">
        <v>0</v>
      </c>
      <c r="J42" t="s">
        <v>8336</v>
      </c>
      <c r="L42" s="3">
        <f t="shared" si="0"/>
        <v>0</v>
      </c>
    </row>
    <row r="43" spans="1:12" x14ac:dyDescent="0.25">
      <c r="A43" t="s">
        <v>118</v>
      </c>
      <c r="B43" t="s">
        <v>0</v>
      </c>
      <c r="C43">
        <v>486</v>
      </c>
      <c r="D43">
        <v>161</v>
      </c>
      <c r="E43">
        <v>110675488</v>
      </c>
      <c r="F43" t="s">
        <v>119</v>
      </c>
      <c r="G43" t="s">
        <v>120</v>
      </c>
      <c r="H43" t="s">
        <v>0</v>
      </c>
      <c r="I43" t="s">
        <v>0</v>
      </c>
      <c r="J43" t="s">
        <v>8337</v>
      </c>
      <c r="L43" s="3">
        <f t="shared" si="0"/>
        <v>0</v>
      </c>
    </row>
    <row r="44" spans="1:12" x14ac:dyDescent="0.25">
      <c r="A44" t="s">
        <v>121</v>
      </c>
      <c r="B44" t="s">
        <v>11</v>
      </c>
      <c r="C44">
        <v>1644</v>
      </c>
      <c r="D44">
        <v>547</v>
      </c>
      <c r="E44">
        <v>110673811</v>
      </c>
      <c r="F44" t="s">
        <v>122</v>
      </c>
      <c r="G44" t="s">
        <v>123</v>
      </c>
      <c r="H44" t="s">
        <v>0</v>
      </c>
      <c r="I44" t="s">
        <v>0</v>
      </c>
      <c r="J44" t="s">
        <v>8338</v>
      </c>
      <c r="L44" s="3">
        <f t="shared" si="0"/>
        <v>0</v>
      </c>
    </row>
    <row r="45" spans="1:12" x14ac:dyDescent="0.25">
      <c r="A45" t="s">
        <v>126</v>
      </c>
      <c r="B45" t="s">
        <v>11</v>
      </c>
      <c r="C45">
        <v>339</v>
      </c>
      <c r="D45">
        <v>112</v>
      </c>
      <c r="E45">
        <v>110675029</v>
      </c>
      <c r="F45" t="s">
        <v>0</v>
      </c>
      <c r="G45" t="s">
        <v>127</v>
      </c>
      <c r="H45" t="s">
        <v>0</v>
      </c>
      <c r="I45" t="s">
        <v>0</v>
      </c>
      <c r="J45" t="s">
        <v>8339</v>
      </c>
      <c r="L45" s="3">
        <f t="shared" si="0"/>
        <v>0</v>
      </c>
    </row>
    <row r="46" spans="1:12" x14ac:dyDescent="0.25">
      <c r="A46" t="s">
        <v>128</v>
      </c>
      <c r="B46" t="s">
        <v>11</v>
      </c>
      <c r="C46">
        <v>597</v>
      </c>
      <c r="D46">
        <v>198</v>
      </c>
      <c r="E46">
        <v>110675874</v>
      </c>
      <c r="F46" t="s">
        <v>129</v>
      </c>
      <c r="G46" t="s">
        <v>130</v>
      </c>
      <c r="H46" t="s">
        <v>0</v>
      </c>
      <c r="I46" t="s">
        <v>0</v>
      </c>
      <c r="J46" t="s">
        <v>8340</v>
      </c>
      <c r="L46" s="3">
        <f t="shared" si="0"/>
        <v>0</v>
      </c>
    </row>
    <row r="47" spans="1:12" x14ac:dyDescent="0.25">
      <c r="A47" t="s">
        <v>131</v>
      </c>
      <c r="B47" t="s">
        <v>11</v>
      </c>
      <c r="C47">
        <v>279</v>
      </c>
      <c r="D47">
        <v>92</v>
      </c>
      <c r="E47">
        <v>110675550</v>
      </c>
      <c r="F47" t="s">
        <v>0</v>
      </c>
      <c r="G47" t="s">
        <v>132</v>
      </c>
      <c r="H47" t="s">
        <v>0</v>
      </c>
      <c r="I47" t="s">
        <v>0</v>
      </c>
      <c r="J47" t="s">
        <v>8313</v>
      </c>
      <c r="L47" s="3">
        <f t="shared" si="0"/>
        <v>0</v>
      </c>
    </row>
    <row r="48" spans="1:12" x14ac:dyDescent="0.25">
      <c r="A48" t="s">
        <v>133</v>
      </c>
      <c r="B48" t="s">
        <v>11</v>
      </c>
      <c r="C48">
        <v>279</v>
      </c>
      <c r="D48">
        <v>92</v>
      </c>
      <c r="E48">
        <v>110673508</v>
      </c>
      <c r="F48" t="s">
        <v>134</v>
      </c>
      <c r="G48" t="s">
        <v>135</v>
      </c>
      <c r="H48" t="s">
        <v>0</v>
      </c>
      <c r="I48" t="s">
        <v>0</v>
      </c>
      <c r="J48" t="s">
        <v>8341</v>
      </c>
      <c r="L48" s="3">
        <f t="shared" si="0"/>
        <v>0</v>
      </c>
    </row>
    <row r="49" spans="1:12" x14ac:dyDescent="0.25">
      <c r="A49" t="s">
        <v>137</v>
      </c>
      <c r="B49" t="s">
        <v>11</v>
      </c>
      <c r="C49">
        <v>1146</v>
      </c>
      <c r="D49">
        <v>381</v>
      </c>
      <c r="E49">
        <v>110674773</v>
      </c>
      <c r="F49" t="s">
        <v>0</v>
      </c>
      <c r="G49" t="s">
        <v>138</v>
      </c>
      <c r="H49" t="s">
        <v>0</v>
      </c>
      <c r="I49" t="s">
        <v>0</v>
      </c>
      <c r="J49" t="s">
        <v>8316</v>
      </c>
      <c r="L49" s="3">
        <f t="shared" si="0"/>
        <v>0</v>
      </c>
    </row>
    <row r="50" spans="1:12" x14ac:dyDescent="0.25">
      <c r="A50" t="s">
        <v>139</v>
      </c>
      <c r="B50" t="s">
        <v>11</v>
      </c>
      <c r="C50">
        <v>180</v>
      </c>
      <c r="D50">
        <v>59</v>
      </c>
      <c r="E50">
        <v>110674997</v>
      </c>
      <c r="F50" t="s">
        <v>0</v>
      </c>
      <c r="G50" t="s">
        <v>140</v>
      </c>
      <c r="H50" t="s">
        <v>0</v>
      </c>
      <c r="I50" t="s">
        <v>0</v>
      </c>
      <c r="J50" t="s">
        <v>8319</v>
      </c>
      <c r="L50" s="3">
        <f t="shared" si="0"/>
        <v>0</v>
      </c>
    </row>
    <row r="51" spans="1:12" x14ac:dyDescent="0.25">
      <c r="A51" t="s">
        <v>141</v>
      </c>
      <c r="B51" t="s">
        <v>11</v>
      </c>
      <c r="C51">
        <v>183</v>
      </c>
      <c r="D51">
        <v>60</v>
      </c>
      <c r="E51">
        <v>110675772</v>
      </c>
      <c r="F51" t="s">
        <v>0</v>
      </c>
      <c r="G51" t="s">
        <v>142</v>
      </c>
      <c r="H51" t="s">
        <v>0</v>
      </c>
      <c r="I51" t="s">
        <v>0</v>
      </c>
      <c r="J51" t="s">
        <v>8319</v>
      </c>
      <c r="L51" s="3">
        <f t="shared" si="0"/>
        <v>0</v>
      </c>
    </row>
    <row r="52" spans="1:12" x14ac:dyDescent="0.25">
      <c r="A52" t="s">
        <v>143</v>
      </c>
      <c r="B52" t="s">
        <v>11</v>
      </c>
      <c r="C52">
        <v>1077</v>
      </c>
      <c r="D52">
        <v>358</v>
      </c>
      <c r="E52">
        <v>110673789</v>
      </c>
      <c r="F52" t="s">
        <v>0</v>
      </c>
      <c r="G52" t="s">
        <v>144</v>
      </c>
      <c r="H52" t="s">
        <v>0</v>
      </c>
      <c r="I52" t="s">
        <v>0</v>
      </c>
      <c r="J52" t="s">
        <v>8342</v>
      </c>
      <c r="L52" s="3">
        <f t="shared" si="0"/>
        <v>0</v>
      </c>
    </row>
    <row r="53" spans="1:12" x14ac:dyDescent="0.25">
      <c r="A53" t="s">
        <v>145</v>
      </c>
      <c r="B53" t="s">
        <v>11</v>
      </c>
      <c r="C53">
        <v>906</v>
      </c>
      <c r="D53">
        <v>301</v>
      </c>
      <c r="E53">
        <v>110674568</v>
      </c>
      <c r="F53" t="s">
        <v>0</v>
      </c>
      <c r="G53" t="s">
        <v>146</v>
      </c>
      <c r="H53" t="s">
        <v>0</v>
      </c>
      <c r="I53" t="s">
        <v>0</v>
      </c>
      <c r="J53" t="s">
        <v>8343</v>
      </c>
      <c r="L53" s="3">
        <f t="shared" si="0"/>
        <v>0</v>
      </c>
    </row>
    <row r="54" spans="1:12" x14ac:dyDescent="0.25">
      <c r="A54" t="s">
        <v>147</v>
      </c>
      <c r="B54" t="s">
        <v>11</v>
      </c>
      <c r="C54">
        <v>1257</v>
      </c>
      <c r="D54">
        <v>418</v>
      </c>
      <c r="E54">
        <v>110675465</v>
      </c>
      <c r="F54" t="s">
        <v>0</v>
      </c>
      <c r="G54" t="s">
        <v>148</v>
      </c>
      <c r="H54" t="s">
        <v>0</v>
      </c>
      <c r="I54" t="s">
        <v>0</v>
      </c>
      <c r="J54" t="s">
        <v>8313</v>
      </c>
      <c r="L54" s="3">
        <f t="shared" si="0"/>
        <v>0</v>
      </c>
    </row>
    <row r="55" spans="1:12" x14ac:dyDescent="0.25">
      <c r="A55" t="s">
        <v>149</v>
      </c>
      <c r="B55" t="s">
        <v>0</v>
      </c>
      <c r="C55">
        <v>696</v>
      </c>
      <c r="D55">
        <v>231</v>
      </c>
      <c r="E55">
        <v>110673412</v>
      </c>
      <c r="F55" t="s">
        <v>150</v>
      </c>
      <c r="G55" t="s">
        <v>151</v>
      </c>
      <c r="H55" t="s">
        <v>0</v>
      </c>
      <c r="I55" t="s">
        <v>0</v>
      </c>
      <c r="J55" t="s">
        <v>8344</v>
      </c>
      <c r="L55" s="3">
        <f t="shared" si="0"/>
        <v>0</v>
      </c>
    </row>
    <row r="56" spans="1:12" x14ac:dyDescent="0.25">
      <c r="A56" t="s">
        <v>152</v>
      </c>
      <c r="B56" t="s">
        <v>11</v>
      </c>
      <c r="C56">
        <v>762</v>
      </c>
      <c r="D56">
        <v>253</v>
      </c>
      <c r="E56">
        <v>110674253</v>
      </c>
      <c r="F56" t="s">
        <v>0</v>
      </c>
      <c r="G56" t="s">
        <v>153</v>
      </c>
      <c r="H56" t="s">
        <v>0</v>
      </c>
      <c r="I56" t="s">
        <v>0</v>
      </c>
      <c r="J56" t="s">
        <v>8345</v>
      </c>
      <c r="L56" s="3">
        <f t="shared" si="0"/>
        <v>0</v>
      </c>
    </row>
    <row r="57" spans="1:12" x14ac:dyDescent="0.25">
      <c r="A57" t="s">
        <v>154</v>
      </c>
      <c r="B57" t="s">
        <v>11</v>
      </c>
      <c r="C57">
        <v>1167</v>
      </c>
      <c r="D57">
        <v>388</v>
      </c>
      <c r="E57">
        <v>110675073</v>
      </c>
      <c r="F57" t="s">
        <v>0</v>
      </c>
      <c r="G57" t="s">
        <v>155</v>
      </c>
      <c r="H57" t="s">
        <v>0</v>
      </c>
      <c r="I57" t="s">
        <v>0</v>
      </c>
      <c r="J57" t="s">
        <v>8346</v>
      </c>
      <c r="L57" s="3">
        <f t="shared" si="0"/>
        <v>0</v>
      </c>
    </row>
    <row r="58" spans="1:12" x14ac:dyDescent="0.25">
      <c r="A58" t="s">
        <v>156</v>
      </c>
      <c r="B58" t="s">
        <v>11</v>
      </c>
      <c r="C58">
        <v>585</v>
      </c>
      <c r="D58">
        <v>194</v>
      </c>
      <c r="E58">
        <v>110675844</v>
      </c>
      <c r="F58" t="s">
        <v>0</v>
      </c>
      <c r="G58" t="s">
        <v>157</v>
      </c>
      <c r="H58" t="s">
        <v>0</v>
      </c>
      <c r="I58" t="s">
        <v>0</v>
      </c>
      <c r="J58" t="s">
        <v>8347</v>
      </c>
      <c r="L58" s="3">
        <f t="shared" si="0"/>
        <v>0</v>
      </c>
    </row>
    <row r="59" spans="1:12" x14ac:dyDescent="0.25">
      <c r="A59" t="s">
        <v>158</v>
      </c>
      <c r="B59" t="s">
        <v>11</v>
      </c>
      <c r="C59">
        <v>612</v>
      </c>
      <c r="D59">
        <v>203</v>
      </c>
      <c r="E59">
        <v>110673773</v>
      </c>
      <c r="F59" t="s">
        <v>0</v>
      </c>
      <c r="G59" t="s">
        <v>159</v>
      </c>
      <c r="H59" t="s">
        <v>0</v>
      </c>
      <c r="I59" t="s">
        <v>0</v>
      </c>
      <c r="J59" t="s">
        <v>8348</v>
      </c>
      <c r="L59" s="3">
        <f t="shared" si="0"/>
        <v>0</v>
      </c>
    </row>
    <row r="60" spans="1:12" x14ac:dyDescent="0.25">
      <c r="A60" t="s">
        <v>160</v>
      </c>
      <c r="B60" t="s">
        <v>11</v>
      </c>
      <c r="C60">
        <v>849</v>
      </c>
      <c r="D60">
        <v>282</v>
      </c>
      <c r="E60">
        <v>110674651</v>
      </c>
      <c r="F60" t="s">
        <v>0</v>
      </c>
      <c r="G60" t="s">
        <v>161</v>
      </c>
      <c r="H60" t="s">
        <v>0</v>
      </c>
      <c r="I60" t="s">
        <v>0</v>
      </c>
      <c r="J60" t="s">
        <v>8349</v>
      </c>
      <c r="L60" s="3">
        <f t="shared" si="0"/>
        <v>0</v>
      </c>
    </row>
    <row r="61" spans="1:12" x14ac:dyDescent="0.25">
      <c r="A61" t="s">
        <v>162</v>
      </c>
      <c r="B61" t="s">
        <v>0</v>
      </c>
      <c r="C61">
        <v>480</v>
      </c>
      <c r="D61">
        <v>159</v>
      </c>
      <c r="E61">
        <v>110673474</v>
      </c>
      <c r="F61" t="s">
        <v>0</v>
      </c>
      <c r="G61" t="s">
        <v>163</v>
      </c>
      <c r="H61" t="s">
        <v>0</v>
      </c>
      <c r="I61" t="s">
        <v>0</v>
      </c>
      <c r="J61" t="s">
        <v>8350</v>
      </c>
      <c r="L61" s="3">
        <f t="shared" si="0"/>
        <v>0</v>
      </c>
    </row>
    <row r="62" spans="1:12" x14ac:dyDescent="0.25">
      <c r="A62" t="s">
        <v>165</v>
      </c>
      <c r="B62" t="s">
        <v>11</v>
      </c>
      <c r="C62">
        <v>1446</v>
      </c>
      <c r="D62">
        <v>481</v>
      </c>
      <c r="E62">
        <v>110674270</v>
      </c>
      <c r="F62" t="s">
        <v>166</v>
      </c>
      <c r="G62" t="s">
        <v>167</v>
      </c>
      <c r="H62" t="s">
        <v>0</v>
      </c>
      <c r="I62" t="s">
        <v>0</v>
      </c>
      <c r="J62" t="s">
        <v>8351</v>
      </c>
      <c r="L62" s="3">
        <f t="shared" si="0"/>
        <v>0</v>
      </c>
    </row>
    <row r="63" spans="1:12" x14ac:dyDescent="0.25">
      <c r="A63" t="s">
        <v>168</v>
      </c>
      <c r="B63" t="s">
        <v>0</v>
      </c>
      <c r="C63">
        <v>519</v>
      </c>
      <c r="D63">
        <v>172</v>
      </c>
      <c r="E63">
        <v>110674554</v>
      </c>
      <c r="F63" t="s">
        <v>0</v>
      </c>
      <c r="G63" t="s">
        <v>169</v>
      </c>
      <c r="H63" t="s">
        <v>0</v>
      </c>
      <c r="I63" t="s">
        <v>0</v>
      </c>
      <c r="J63" t="s">
        <v>8328</v>
      </c>
      <c r="L63" s="3">
        <f t="shared" si="0"/>
        <v>0</v>
      </c>
    </row>
    <row r="64" spans="1:12" x14ac:dyDescent="0.25">
      <c r="A64" t="s">
        <v>170</v>
      </c>
      <c r="B64" t="s">
        <v>11</v>
      </c>
      <c r="C64">
        <v>2091</v>
      </c>
      <c r="D64">
        <v>696</v>
      </c>
      <c r="E64">
        <v>110675500</v>
      </c>
      <c r="F64" t="s">
        <v>171</v>
      </c>
      <c r="G64" t="s">
        <v>172</v>
      </c>
      <c r="H64" t="s">
        <v>0</v>
      </c>
      <c r="I64" t="s">
        <v>0</v>
      </c>
      <c r="J64" t="s">
        <v>8352</v>
      </c>
      <c r="L64" s="3">
        <f t="shared" si="0"/>
        <v>0</v>
      </c>
    </row>
    <row r="65" spans="1:12" x14ac:dyDescent="0.25">
      <c r="A65" t="s">
        <v>174</v>
      </c>
      <c r="B65" t="s">
        <v>11</v>
      </c>
      <c r="C65">
        <v>237</v>
      </c>
      <c r="D65">
        <v>78</v>
      </c>
      <c r="E65">
        <v>110674546</v>
      </c>
      <c r="F65" t="s">
        <v>0</v>
      </c>
      <c r="G65" t="s">
        <v>175</v>
      </c>
      <c r="H65" t="s">
        <v>0</v>
      </c>
      <c r="I65" t="s">
        <v>0</v>
      </c>
      <c r="J65" t="s">
        <v>8313</v>
      </c>
      <c r="L65" s="3">
        <f t="shared" si="0"/>
        <v>0</v>
      </c>
    </row>
    <row r="66" spans="1:12" x14ac:dyDescent="0.25">
      <c r="A66" t="s">
        <v>176</v>
      </c>
      <c r="B66" t="s">
        <v>11</v>
      </c>
      <c r="C66">
        <v>948</v>
      </c>
      <c r="D66">
        <v>315</v>
      </c>
      <c r="E66">
        <v>110675588</v>
      </c>
      <c r="F66" t="s">
        <v>0</v>
      </c>
      <c r="G66" t="s">
        <v>177</v>
      </c>
      <c r="H66" t="s">
        <v>0</v>
      </c>
      <c r="I66" t="s">
        <v>0</v>
      </c>
      <c r="J66" t="s">
        <v>8353</v>
      </c>
      <c r="L66" s="3">
        <f t="shared" si="0"/>
        <v>0</v>
      </c>
    </row>
    <row r="67" spans="1:12" x14ac:dyDescent="0.25">
      <c r="A67" t="s">
        <v>178</v>
      </c>
      <c r="B67" t="s">
        <v>11</v>
      </c>
      <c r="C67">
        <v>543</v>
      </c>
      <c r="D67">
        <v>180</v>
      </c>
      <c r="E67">
        <v>110675978</v>
      </c>
      <c r="F67" t="s">
        <v>0</v>
      </c>
      <c r="G67" t="s">
        <v>179</v>
      </c>
      <c r="H67" t="s">
        <v>0</v>
      </c>
      <c r="I67" t="s">
        <v>0</v>
      </c>
      <c r="J67" t="s">
        <v>8354</v>
      </c>
      <c r="L67" s="3">
        <f t="shared" ref="L67:L130" si="1">MOD(C67,3)</f>
        <v>0</v>
      </c>
    </row>
    <row r="68" spans="1:12" x14ac:dyDescent="0.25">
      <c r="A68" t="s">
        <v>180</v>
      </c>
      <c r="B68" t="s">
        <v>11</v>
      </c>
      <c r="C68">
        <v>624</v>
      </c>
      <c r="D68">
        <v>207</v>
      </c>
      <c r="E68">
        <v>110675039</v>
      </c>
      <c r="F68" t="s">
        <v>0</v>
      </c>
      <c r="G68" t="s">
        <v>181</v>
      </c>
      <c r="H68" t="s">
        <v>0</v>
      </c>
      <c r="I68" t="s">
        <v>0</v>
      </c>
      <c r="J68" t="s">
        <v>8355</v>
      </c>
      <c r="L68" s="3">
        <f t="shared" si="1"/>
        <v>0</v>
      </c>
    </row>
    <row r="69" spans="1:12" x14ac:dyDescent="0.25">
      <c r="A69" t="s">
        <v>182</v>
      </c>
      <c r="B69" t="s">
        <v>0</v>
      </c>
      <c r="C69">
        <v>771</v>
      </c>
      <c r="D69">
        <v>256</v>
      </c>
      <c r="E69">
        <v>110673973</v>
      </c>
      <c r="F69" t="s">
        <v>0</v>
      </c>
      <c r="G69" t="s">
        <v>183</v>
      </c>
      <c r="H69" t="s">
        <v>0</v>
      </c>
      <c r="I69" t="s">
        <v>0</v>
      </c>
      <c r="J69" t="s">
        <v>8356</v>
      </c>
      <c r="L69" s="3">
        <f t="shared" si="1"/>
        <v>0</v>
      </c>
    </row>
    <row r="70" spans="1:12" x14ac:dyDescent="0.25">
      <c r="A70" t="s">
        <v>184</v>
      </c>
      <c r="B70" t="s">
        <v>11</v>
      </c>
      <c r="C70">
        <v>1155</v>
      </c>
      <c r="D70">
        <v>384</v>
      </c>
      <c r="E70">
        <v>110673778</v>
      </c>
      <c r="F70" t="s">
        <v>0</v>
      </c>
      <c r="G70" t="s">
        <v>185</v>
      </c>
      <c r="H70" t="s">
        <v>0</v>
      </c>
      <c r="I70" t="s">
        <v>0</v>
      </c>
      <c r="J70" t="s">
        <v>8357</v>
      </c>
      <c r="L70" s="3">
        <f t="shared" si="1"/>
        <v>0</v>
      </c>
    </row>
    <row r="71" spans="1:12" x14ac:dyDescent="0.25">
      <c r="A71" t="s">
        <v>186</v>
      </c>
      <c r="B71" t="s">
        <v>11</v>
      </c>
      <c r="C71">
        <v>846</v>
      </c>
      <c r="D71">
        <v>281</v>
      </c>
      <c r="E71">
        <v>110675633</v>
      </c>
      <c r="F71" t="s">
        <v>0</v>
      </c>
      <c r="G71" t="s">
        <v>187</v>
      </c>
      <c r="H71" t="s">
        <v>0</v>
      </c>
      <c r="I71" t="s">
        <v>0</v>
      </c>
      <c r="J71" t="s">
        <v>8358</v>
      </c>
      <c r="L71" s="3">
        <f t="shared" si="1"/>
        <v>0</v>
      </c>
    </row>
    <row r="72" spans="1:12" x14ac:dyDescent="0.25">
      <c r="A72" t="s">
        <v>188</v>
      </c>
      <c r="B72" t="s">
        <v>11</v>
      </c>
      <c r="C72">
        <v>1017</v>
      </c>
      <c r="D72">
        <v>338</v>
      </c>
      <c r="E72">
        <v>110674673</v>
      </c>
      <c r="F72" t="s">
        <v>0</v>
      </c>
      <c r="G72" t="s">
        <v>189</v>
      </c>
      <c r="H72" t="s">
        <v>0</v>
      </c>
      <c r="I72" t="s">
        <v>0</v>
      </c>
      <c r="J72" t="s">
        <v>8359</v>
      </c>
      <c r="L72" s="3">
        <f t="shared" si="1"/>
        <v>0</v>
      </c>
    </row>
    <row r="73" spans="1:12" x14ac:dyDescent="0.25">
      <c r="A73" t="s">
        <v>190</v>
      </c>
      <c r="B73" t="s">
        <v>11</v>
      </c>
      <c r="C73">
        <v>768</v>
      </c>
      <c r="D73">
        <v>255</v>
      </c>
      <c r="E73">
        <v>110673289</v>
      </c>
      <c r="F73" t="s">
        <v>0</v>
      </c>
      <c r="G73" t="s">
        <v>191</v>
      </c>
      <c r="H73" t="s">
        <v>0</v>
      </c>
      <c r="I73" t="s">
        <v>0</v>
      </c>
      <c r="J73" t="s">
        <v>8360</v>
      </c>
      <c r="L73" s="3">
        <f t="shared" si="1"/>
        <v>0</v>
      </c>
    </row>
    <row r="74" spans="1:12" x14ac:dyDescent="0.25">
      <c r="A74" t="s">
        <v>192</v>
      </c>
      <c r="B74" t="s">
        <v>11</v>
      </c>
      <c r="C74">
        <v>1920</v>
      </c>
      <c r="D74">
        <v>639</v>
      </c>
      <c r="E74">
        <v>110675687</v>
      </c>
      <c r="F74" t="s">
        <v>193</v>
      </c>
      <c r="G74" t="s">
        <v>194</v>
      </c>
      <c r="H74" t="s">
        <v>0</v>
      </c>
      <c r="I74" t="s">
        <v>0</v>
      </c>
      <c r="J74" t="s">
        <v>8361</v>
      </c>
      <c r="L74" s="3">
        <f t="shared" si="1"/>
        <v>0</v>
      </c>
    </row>
    <row r="75" spans="1:12" x14ac:dyDescent="0.25">
      <c r="A75" t="s">
        <v>195</v>
      </c>
      <c r="B75" t="s">
        <v>11</v>
      </c>
      <c r="C75">
        <v>1008</v>
      </c>
      <c r="D75">
        <v>335</v>
      </c>
      <c r="E75">
        <v>110674380</v>
      </c>
      <c r="F75" t="s">
        <v>0</v>
      </c>
      <c r="G75" t="s">
        <v>196</v>
      </c>
      <c r="H75" t="s">
        <v>0</v>
      </c>
      <c r="I75" t="s">
        <v>0</v>
      </c>
      <c r="J75" t="s">
        <v>8362</v>
      </c>
      <c r="L75" s="3">
        <f t="shared" si="1"/>
        <v>0</v>
      </c>
    </row>
    <row r="76" spans="1:12" x14ac:dyDescent="0.25">
      <c r="A76" t="s">
        <v>197</v>
      </c>
      <c r="B76" t="s">
        <v>11</v>
      </c>
      <c r="C76">
        <v>894</v>
      </c>
      <c r="D76">
        <v>297</v>
      </c>
      <c r="E76">
        <v>110674758</v>
      </c>
      <c r="F76" t="s">
        <v>198</v>
      </c>
      <c r="G76" t="s">
        <v>199</v>
      </c>
      <c r="H76" t="s">
        <v>0</v>
      </c>
      <c r="I76" t="s">
        <v>0</v>
      </c>
      <c r="J76" t="s">
        <v>8363</v>
      </c>
      <c r="L76" s="3">
        <f t="shared" si="1"/>
        <v>0</v>
      </c>
    </row>
    <row r="77" spans="1:12" x14ac:dyDescent="0.25">
      <c r="A77" t="s">
        <v>200</v>
      </c>
      <c r="B77" t="s">
        <v>11</v>
      </c>
      <c r="C77">
        <v>1590</v>
      </c>
      <c r="D77">
        <v>529</v>
      </c>
      <c r="E77">
        <v>110674812</v>
      </c>
      <c r="F77" t="s">
        <v>0</v>
      </c>
      <c r="G77" t="s">
        <v>201</v>
      </c>
      <c r="H77" t="s">
        <v>0</v>
      </c>
      <c r="I77" t="s">
        <v>0</v>
      </c>
      <c r="J77" t="s">
        <v>8364</v>
      </c>
      <c r="L77" s="3">
        <f t="shared" si="1"/>
        <v>0</v>
      </c>
    </row>
    <row r="78" spans="1:12" x14ac:dyDescent="0.25">
      <c r="A78" t="s">
        <v>202</v>
      </c>
      <c r="B78" t="s">
        <v>11</v>
      </c>
      <c r="C78">
        <v>1050</v>
      </c>
      <c r="D78">
        <v>349</v>
      </c>
      <c r="E78">
        <v>110674517</v>
      </c>
      <c r="F78" t="s">
        <v>0</v>
      </c>
      <c r="G78" t="s">
        <v>203</v>
      </c>
      <c r="H78" t="s">
        <v>0</v>
      </c>
      <c r="I78" t="s">
        <v>0</v>
      </c>
      <c r="J78" t="s">
        <v>8365</v>
      </c>
      <c r="L78" s="3">
        <f t="shared" si="1"/>
        <v>0</v>
      </c>
    </row>
    <row r="79" spans="1:12" x14ac:dyDescent="0.25">
      <c r="A79" t="s">
        <v>204</v>
      </c>
      <c r="B79" t="s">
        <v>11</v>
      </c>
      <c r="C79">
        <v>759</v>
      </c>
      <c r="D79">
        <v>252</v>
      </c>
      <c r="E79">
        <v>110675756</v>
      </c>
      <c r="F79" t="s">
        <v>0</v>
      </c>
      <c r="G79" t="s">
        <v>205</v>
      </c>
      <c r="H79" t="s">
        <v>0</v>
      </c>
      <c r="I79" t="s">
        <v>0</v>
      </c>
      <c r="J79" t="s">
        <v>8366</v>
      </c>
      <c r="L79" s="3">
        <f t="shared" si="1"/>
        <v>0</v>
      </c>
    </row>
    <row r="80" spans="1:12" x14ac:dyDescent="0.25">
      <c r="A80" t="s">
        <v>206</v>
      </c>
      <c r="B80" t="s">
        <v>11</v>
      </c>
      <c r="C80">
        <v>777</v>
      </c>
      <c r="D80">
        <v>258</v>
      </c>
      <c r="E80">
        <v>110675768</v>
      </c>
      <c r="F80" t="s">
        <v>0</v>
      </c>
      <c r="G80" t="s">
        <v>207</v>
      </c>
      <c r="H80" t="s">
        <v>0</v>
      </c>
      <c r="I80" t="s">
        <v>0</v>
      </c>
      <c r="J80" t="s">
        <v>8367</v>
      </c>
      <c r="L80" s="3">
        <f t="shared" si="1"/>
        <v>0</v>
      </c>
    </row>
    <row r="81" spans="1:12" x14ac:dyDescent="0.25">
      <c r="A81" t="s">
        <v>208</v>
      </c>
      <c r="B81" t="s">
        <v>11</v>
      </c>
      <c r="C81">
        <v>1551</v>
      </c>
      <c r="D81">
        <v>516</v>
      </c>
      <c r="E81">
        <v>110674172</v>
      </c>
      <c r="F81" t="s">
        <v>0</v>
      </c>
      <c r="G81" t="s">
        <v>209</v>
      </c>
      <c r="H81" t="s">
        <v>0</v>
      </c>
      <c r="I81" t="s">
        <v>0</v>
      </c>
      <c r="J81" t="s">
        <v>8368</v>
      </c>
      <c r="L81" s="3">
        <f t="shared" si="1"/>
        <v>0</v>
      </c>
    </row>
    <row r="82" spans="1:12" x14ac:dyDescent="0.25">
      <c r="A82" t="s">
        <v>210</v>
      </c>
      <c r="B82" t="s">
        <v>11</v>
      </c>
      <c r="C82">
        <v>1137</v>
      </c>
      <c r="D82">
        <v>378</v>
      </c>
      <c r="E82">
        <v>110673403</v>
      </c>
      <c r="F82" t="s">
        <v>0</v>
      </c>
      <c r="G82" t="s">
        <v>211</v>
      </c>
      <c r="H82" t="s">
        <v>0</v>
      </c>
      <c r="I82" t="s">
        <v>0</v>
      </c>
      <c r="J82" t="s">
        <v>8369</v>
      </c>
      <c r="L82" s="3">
        <f t="shared" si="1"/>
        <v>0</v>
      </c>
    </row>
    <row r="83" spans="1:12" x14ac:dyDescent="0.25">
      <c r="A83" t="s">
        <v>212</v>
      </c>
      <c r="B83" t="s">
        <v>0</v>
      </c>
      <c r="C83">
        <v>351</v>
      </c>
      <c r="D83">
        <v>116</v>
      </c>
      <c r="E83">
        <v>110674643</v>
      </c>
      <c r="F83" t="s">
        <v>0</v>
      </c>
      <c r="G83" t="s">
        <v>213</v>
      </c>
      <c r="H83" t="s">
        <v>0</v>
      </c>
      <c r="I83" t="s">
        <v>0</v>
      </c>
      <c r="J83" t="s">
        <v>8313</v>
      </c>
      <c r="L83" s="3">
        <f t="shared" si="1"/>
        <v>0</v>
      </c>
    </row>
    <row r="84" spans="1:12" x14ac:dyDescent="0.25">
      <c r="A84" t="s">
        <v>214</v>
      </c>
      <c r="B84" t="s">
        <v>11</v>
      </c>
      <c r="C84">
        <v>1131</v>
      </c>
      <c r="D84">
        <v>376</v>
      </c>
      <c r="E84">
        <v>110674041</v>
      </c>
      <c r="F84" t="s">
        <v>215</v>
      </c>
      <c r="G84" t="s">
        <v>216</v>
      </c>
      <c r="H84" t="s">
        <v>0</v>
      </c>
      <c r="I84" t="s">
        <v>0</v>
      </c>
      <c r="J84" t="s">
        <v>8370</v>
      </c>
      <c r="L84" s="3">
        <f t="shared" si="1"/>
        <v>0</v>
      </c>
    </row>
    <row r="85" spans="1:12" x14ac:dyDescent="0.25">
      <c r="A85" t="s">
        <v>217</v>
      </c>
      <c r="B85" t="s">
        <v>11</v>
      </c>
      <c r="C85">
        <v>1749</v>
      </c>
      <c r="D85">
        <v>582</v>
      </c>
      <c r="E85">
        <v>110674290</v>
      </c>
      <c r="F85" t="s">
        <v>0</v>
      </c>
      <c r="G85" t="s">
        <v>218</v>
      </c>
      <c r="H85" t="s">
        <v>0</v>
      </c>
      <c r="I85" t="s">
        <v>0</v>
      </c>
      <c r="J85" t="s">
        <v>8371</v>
      </c>
      <c r="L85" s="3">
        <f t="shared" si="1"/>
        <v>0</v>
      </c>
    </row>
    <row r="86" spans="1:12" x14ac:dyDescent="0.25">
      <c r="A86" t="s">
        <v>219</v>
      </c>
      <c r="B86" t="s">
        <v>11</v>
      </c>
      <c r="C86">
        <v>1434</v>
      </c>
      <c r="D86">
        <v>477</v>
      </c>
      <c r="E86">
        <v>110673639</v>
      </c>
      <c r="F86" t="s">
        <v>0</v>
      </c>
      <c r="G86" t="s">
        <v>220</v>
      </c>
      <c r="H86" t="s">
        <v>0</v>
      </c>
      <c r="I86" t="s">
        <v>0</v>
      </c>
      <c r="J86" t="s">
        <v>8372</v>
      </c>
      <c r="L86" s="3">
        <f t="shared" si="1"/>
        <v>0</v>
      </c>
    </row>
    <row r="87" spans="1:12" x14ac:dyDescent="0.25">
      <c r="A87" t="s">
        <v>222</v>
      </c>
      <c r="B87" t="s">
        <v>11</v>
      </c>
      <c r="C87">
        <v>273</v>
      </c>
      <c r="D87">
        <v>90</v>
      </c>
      <c r="E87">
        <v>110675917</v>
      </c>
      <c r="F87" t="s">
        <v>0</v>
      </c>
      <c r="G87" t="s">
        <v>223</v>
      </c>
      <c r="H87" t="s">
        <v>0</v>
      </c>
      <c r="I87" t="s">
        <v>0</v>
      </c>
      <c r="J87" t="s">
        <v>8319</v>
      </c>
      <c r="L87" s="3">
        <f t="shared" si="1"/>
        <v>0</v>
      </c>
    </row>
    <row r="88" spans="1:12" x14ac:dyDescent="0.25">
      <c r="A88" t="s">
        <v>224</v>
      </c>
      <c r="B88" t="s">
        <v>0</v>
      </c>
      <c r="C88">
        <v>954</v>
      </c>
      <c r="D88">
        <v>317</v>
      </c>
      <c r="E88">
        <v>110675285</v>
      </c>
      <c r="F88" t="s">
        <v>225</v>
      </c>
      <c r="G88" t="s">
        <v>226</v>
      </c>
      <c r="H88" t="s">
        <v>0</v>
      </c>
      <c r="I88" t="s">
        <v>0</v>
      </c>
      <c r="J88" t="s">
        <v>8373</v>
      </c>
      <c r="L88" s="3">
        <f t="shared" si="1"/>
        <v>0</v>
      </c>
    </row>
    <row r="89" spans="1:12" x14ac:dyDescent="0.25">
      <c r="A89" t="s">
        <v>227</v>
      </c>
      <c r="B89" t="s">
        <v>11</v>
      </c>
      <c r="C89">
        <v>1176</v>
      </c>
      <c r="D89">
        <v>391</v>
      </c>
      <c r="E89">
        <v>110673841</v>
      </c>
      <c r="F89" t="s">
        <v>0</v>
      </c>
      <c r="G89" t="s">
        <v>228</v>
      </c>
      <c r="H89" t="s">
        <v>0</v>
      </c>
      <c r="I89" t="s">
        <v>0</v>
      </c>
      <c r="J89" t="s">
        <v>8316</v>
      </c>
      <c r="L89" s="3">
        <f t="shared" si="1"/>
        <v>0</v>
      </c>
    </row>
    <row r="90" spans="1:12" x14ac:dyDescent="0.25">
      <c r="A90" t="s">
        <v>229</v>
      </c>
      <c r="B90" t="s">
        <v>11</v>
      </c>
      <c r="C90">
        <v>441</v>
      </c>
      <c r="D90">
        <v>146</v>
      </c>
      <c r="E90">
        <v>110673310</v>
      </c>
      <c r="F90" t="s">
        <v>0</v>
      </c>
      <c r="G90" t="s">
        <v>230</v>
      </c>
      <c r="H90" t="s">
        <v>0</v>
      </c>
      <c r="I90" t="s">
        <v>0</v>
      </c>
      <c r="J90" t="s">
        <v>8319</v>
      </c>
      <c r="L90" s="3">
        <f t="shared" si="1"/>
        <v>0</v>
      </c>
    </row>
    <row r="91" spans="1:12" x14ac:dyDescent="0.25">
      <c r="A91" t="s">
        <v>231</v>
      </c>
      <c r="B91" t="s">
        <v>11</v>
      </c>
      <c r="C91">
        <v>741</v>
      </c>
      <c r="D91">
        <v>246</v>
      </c>
      <c r="E91">
        <v>110675583</v>
      </c>
      <c r="F91" t="s">
        <v>0</v>
      </c>
      <c r="G91" t="s">
        <v>232</v>
      </c>
      <c r="H91" t="s">
        <v>0</v>
      </c>
      <c r="I91" t="s">
        <v>0</v>
      </c>
      <c r="J91" t="s">
        <v>8316</v>
      </c>
      <c r="L91" s="3">
        <f t="shared" si="1"/>
        <v>0</v>
      </c>
    </row>
    <row r="92" spans="1:12" x14ac:dyDescent="0.25">
      <c r="A92" t="s">
        <v>233</v>
      </c>
      <c r="B92" t="s">
        <v>11</v>
      </c>
      <c r="C92">
        <v>873</v>
      </c>
      <c r="D92">
        <v>290</v>
      </c>
      <c r="E92">
        <v>110675106</v>
      </c>
      <c r="F92" t="s">
        <v>0</v>
      </c>
      <c r="G92" t="s">
        <v>234</v>
      </c>
      <c r="H92" t="s">
        <v>0</v>
      </c>
      <c r="I92" t="s">
        <v>0</v>
      </c>
      <c r="J92" t="s">
        <v>8316</v>
      </c>
      <c r="L92" s="3">
        <f t="shared" si="1"/>
        <v>0</v>
      </c>
    </row>
    <row r="93" spans="1:12" x14ac:dyDescent="0.25">
      <c r="A93" t="s">
        <v>235</v>
      </c>
      <c r="B93" t="s">
        <v>0</v>
      </c>
      <c r="C93">
        <v>1323</v>
      </c>
      <c r="D93">
        <v>440</v>
      </c>
      <c r="E93">
        <v>110673338</v>
      </c>
      <c r="F93" t="s">
        <v>0</v>
      </c>
      <c r="G93" t="s">
        <v>236</v>
      </c>
      <c r="H93" t="s">
        <v>0</v>
      </c>
      <c r="I93" t="s">
        <v>0</v>
      </c>
      <c r="J93" t="s">
        <v>8374</v>
      </c>
      <c r="L93" s="3">
        <f t="shared" si="1"/>
        <v>0</v>
      </c>
    </row>
    <row r="94" spans="1:12" x14ac:dyDescent="0.25">
      <c r="A94" t="s">
        <v>237</v>
      </c>
      <c r="B94" t="s">
        <v>0</v>
      </c>
      <c r="C94">
        <v>285</v>
      </c>
      <c r="D94">
        <v>94</v>
      </c>
      <c r="E94">
        <v>110673783</v>
      </c>
      <c r="F94" t="s">
        <v>0</v>
      </c>
      <c r="G94" t="s">
        <v>238</v>
      </c>
      <c r="H94" t="s">
        <v>0</v>
      </c>
      <c r="I94" t="s">
        <v>0</v>
      </c>
      <c r="J94" t="s">
        <v>8319</v>
      </c>
      <c r="L94" s="3">
        <f t="shared" si="1"/>
        <v>0</v>
      </c>
    </row>
    <row r="95" spans="1:12" x14ac:dyDescent="0.25">
      <c r="A95" t="s">
        <v>239</v>
      </c>
      <c r="B95" t="s">
        <v>0</v>
      </c>
      <c r="C95">
        <v>237</v>
      </c>
      <c r="D95">
        <v>78</v>
      </c>
      <c r="E95">
        <v>110674958</v>
      </c>
      <c r="F95" t="s">
        <v>0</v>
      </c>
      <c r="G95" t="s">
        <v>240</v>
      </c>
      <c r="H95" t="s">
        <v>0</v>
      </c>
      <c r="I95" t="s">
        <v>0</v>
      </c>
      <c r="J95" t="s">
        <v>8319</v>
      </c>
      <c r="L95" s="3">
        <f t="shared" si="1"/>
        <v>0</v>
      </c>
    </row>
    <row r="96" spans="1:12" x14ac:dyDescent="0.25">
      <c r="A96" t="s">
        <v>241</v>
      </c>
      <c r="B96" t="s">
        <v>0</v>
      </c>
      <c r="C96">
        <v>1422</v>
      </c>
      <c r="D96">
        <v>473</v>
      </c>
      <c r="E96">
        <v>110673650</v>
      </c>
      <c r="F96" t="s">
        <v>0</v>
      </c>
      <c r="G96" t="s">
        <v>242</v>
      </c>
      <c r="H96" t="s">
        <v>0</v>
      </c>
      <c r="I96" t="s">
        <v>0</v>
      </c>
      <c r="J96" t="s">
        <v>8375</v>
      </c>
      <c r="L96" s="3">
        <f t="shared" si="1"/>
        <v>0</v>
      </c>
    </row>
    <row r="97" spans="1:12" x14ac:dyDescent="0.25">
      <c r="A97" t="s">
        <v>243</v>
      </c>
      <c r="B97" t="s">
        <v>0</v>
      </c>
      <c r="C97">
        <v>252</v>
      </c>
      <c r="D97">
        <v>83</v>
      </c>
      <c r="E97">
        <v>110674108</v>
      </c>
      <c r="F97" t="s">
        <v>0</v>
      </c>
      <c r="G97" t="s">
        <v>244</v>
      </c>
      <c r="H97" t="s">
        <v>0</v>
      </c>
      <c r="I97" t="s">
        <v>0</v>
      </c>
      <c r="J97" t="s">
        <v>8313</v>
      </c>
      <c r="L97" s="3">
        <f t="shared" si="1"/>
        <v>0</v>
      </c>
    </row>
    <row r="98" spans="1:12" x14ac:dyDescent="0.25">
      <c r="A98" t="s">
        <v>245</v>
      </c>
      <c r="B98" t="s">
        <v>11</v>
      </c>
      <c r="C98">
        <v>1566</v>
      </c>
      <c r="D98">
        <v>521</v>
      </c>
      <c r="E98">
        <v>110675414</v>
      </c>
      <c r="F98" t="s">
        <v>0</v>
      </c>
      <c r="G98" t="s">
        <v>246</v>
      </c>
      <c r="H98" t="s">
        <v>0</v>
      </c>
      <c r="I98" t="s">
        <v>0</v>
      </c>
      <c r="J98" t="s">
        <v>8376</v>
      </c>
      <c r="L98" s="3">
        <f t="shared" si="1"/>
        <v>0</v>
      </c>
    </row>
    <row r="99" spans="1:12" x14ac:dyDescent="0.25">
      <c r="A99" t="s">
        <v>247</v>
      </c>
      <c r="B99" t="s">
        <v>11</v>
      </c>
      <c r="C99">
        <v>228</v>
      </c>
      <c r="D99">
        <v>75</v>
      </c>
      <c r="E99">
        <v>110674771</v>
      </c>
      <c r="F99" t="s">
        <v>0</v>
      </c>
      <c r="G99" t="s">
        <v>248</v>
      </c>
      <c r="H99" t="s">
        <v>0</v>
      </c>
      <c r="I99" t="s">
        <v>0</v>
      </c>
      <c r="J99" t="s">
        <v>8313</v>
      </c>
      <c r="L99" s="3">
        <f t="shared" si="1"/>
        <v>0</v>
      </c>
    </row>
    <row r="100" spans="1:12" x14ac:dyDescent="0.25">
      <c r="A100" t="s">
        <v>249</v>
      </c>
      <c r="B100" t="s">
        <v>11</v>
      </c>
      <c r="C100">
        <v>225</v>
      </c>
      <c r="D100">
        <v>74</v>
      </c>
      <c r="E100">
        <v>110673214</v>
      </c>
      <c r="F100" t="s">
        <v>0</v>
      </c>
      <c r="G100" t="s">
        <v>250</v>
      </c>
      <c r="H100" t="s">
        <v>0</v>
      </c>
      <c r="I100" t="s">
        <v>0</v>
      </c>
      <c r="J100" t="s">
        <v>8313</v>
      </c>
      <c r="L100" s="3">
        <f t="shared" si="1"/>
        <v>0</v>
      </c>
    </row>
    <row r="101" spans="1:12" x14ac:dyDescent="0.25">
      <c r="A101" t="s">
        <v>251</v>
      </c>
      <c r="B101" t="s">
        <v>0</v>
      </c>
      <c r="C101">
        <v>894</v>
      </c>
      <c r="D101">
        <v>297</v>
      </c>
      <c r="E101">
        <v>110674421</v>
      </c>
      <c r="F101" t="s">
        <v>0</v>
      </c>
      <c r="G101" t="s">
        <v>252</v>
      </c>
      <c r="H101" t="s">
        <v>0</v>
      </c>
      <c r="I101" t="s">
        <v>0</v>
      </c>
      <c r="J101" t="s">
        <v>8377</v>
      </c>
      <c r="L101" s="3">
        <f t="shared" si="1"/>
        <v>0</v>
      </c>
    </row>
    <row r="102" spans="1:12" x14ac:dyDescent="0.25">
      <c r="A102" t="s">
        <v>253</v>
      </c>
      <c r="B102" t="s">
        <v>0</v>
      </c>
      <c r="C102">
        <v>1170</v>
      </c>
      <c r="D102">
        <v>389</v>
      </c>
      <c r="E102">
        <v>110675291</v>
      </c>
      <c r="F102" t="s">
        <v>0</v>
      </c>
      <c r="G102" t="s">
        <v>254</v>
      </c>
      <c r="H102" t="s">
        <v>0</v>
      </c>
      <c r="I102" t="s">
        <v>0</v>
      </c>
      <c r="J102" t="s">
        <v>8319</v>
      </c>
      <c r="L102" s="3">
        <f t="shared" si="1"/>
        <v>0</v>
      </c>
    </row>
    <row r="103" spans="1:12" x14ac:dyDescent="0.25">
      <c r="A103" t="s">
        <v>255</v>
      </c>
      <c r="B103" t="s">
        <v>0</v>
      </c>
      <c r="C103">
        <v>1251</v>
      </c>
      <c r="D103">
        <v>416</v>
      </c>
      <c r="E103">
        <v>110673985</v>
      </c>
      <c r="F103" t="s">
        <v>0</v>
      </c>
      <c r="G103" t="s">
        <v>256</v>
      </c>
      <c r="H103" t="s">
        <v>0</v>
      </c>
      <c r="I103" t="s">
        <v>0</v>
      </c>
      <c r="J103" t="s">
        <v>8313</v>
      </c>
      <c r="L103" s="3">
        <f t="shared" si="1"/>
        <v>0</v>
      </c>
    </row>
    <row r="104" spans="1:12" x14ac:dyDescent="0.25">
      <c r="A104" t="s">
        <v>257</v>
      </c>
      <c r="B104" t="s">
        <v>11</v>
      </c>
      <c r="C104">
        <v>801</v>
      </c>
      <c r="D104">
        <v>266</v>
      </c>
      <c r="E104">
        <v>110674603</v>
      </c>
      <c r="F104" t="s">
        <v>0</v>
      </c>
      <c r="G104" t="s">
        <v>258</v>
      </c>
      <c r="H104" t="s">
        <v>0</v>
      </c>
      <c r="I104" t="s">
        <v>0</v>
      </c>
      <c r="J104" t="s">
        <v>8316</v>
      </c>
      <c r="L104" s="3">
        <f t="shared" si="1"/>
        <v>0</v>
      </c>
    </row>
    <row r="105" spans="1:12" x14ac:dyDescent="0.25">
      <c r="A105" t="s">
        <v>259</v>
      </c>
      <c r="B105" t="s">
        <v>11</v>
      </c>
      <c r="C105">
        <v>681</v>
      </c>
      <c r="D105">
        <v>226</v>
      </c>
      <c r="E105">
        <v>110675064</v>
      </c>
      <c r="F105" t="s">
        <v>0</v>
      </c>
      <c r="G105" t="s">
        <v>260</v>
      </c>
      <c r="H105" t="s">
        <v>0</v>
      </c>
      <c r="I105" t="s">
        <v>0</v>
      </c>
      <c r="J105" t="s">
        <v>8378</v>
      </c>
      <c r="L105" s="3">
        <f t="shared" si="1"/>
        <v>0</v>
      </c>
    </row>
    <row r="106" spans="1:12" x14ac:dyDescent="0.25">
      <c r="A106" t="s">
        <v>261</v>
      </c>
      <c r="B106" t="s">
        <v>11</v>
      </c>
      <c r="C106">
        <v>1014</v>
      </c>
      <c r="D106">
        <v>337</v>
      </c>
      <c r="E106">
        <v>110675712</v>
      </c>
      <c r="F106" t="s">
        <v>0</v>
      </c>
      <c r="G106" t="s">
        <v>262</v>
      </c>
      <c r="H106" t="s">
        <v>0</v>
      </c>
      <c r="I106" t="s">
        <v>0</v>
      </c>
      <c r="J106" t="s">
        <v>8379</v>
      </c>
      <c r="L106" s="3">
        <f t="shared" si="1"/>
        <v>0</v>
      </c>
    </row>
    <row r="107" spans="1:12" x14ac:dyDescent="0.25">
      <c r="A107" t="s">
        <v>263</v>
      </c>
      <c r="B107" t="s">
        <v>11</v>
      </c>
      <c r="C107">
        <v>198</v>
      </c>
      <c r="D107">
        <v>65</v>
      </c>
      <c r="E107">
        <v>110673804</v>
      </c>
      <c r="F107" t="s">
        <v>0</v>
      </c>
      <c r="G107" t="s">
        <v>264</v>
      </c>
      <c r="H107" t="s">
        <v>0</v>
      </c>
      <c r="I107" t="s">
        <v>0</v>
      </c>
      <c r="J107" t="s">
        <v>8319</v>
      </c>
      <c r="L107" s="3">
        <f t="shared" si="1"/>
        <v>0</v>
      </c>
    </row>
    <row r="108" spans="1:12" x14ac:dyDescent="0.25">
      <c r="A108" t="s">
        <v>265</v>
      </c>
      <c r="B108" t="s">
        <v>11</v>
      </c>
      <c r="C108">
        <v>771</v>
      </c>
      <c r="D108">
        <v>256</v>
      </c>
      <c r="E108">
        <v>110675562</v>
      </c>
      <c r="F108" t="s">
        <v>0</v>
      </c>
      <c r="G108" t="s">
        <v>266</v>
      </c>
      <c r="H108" t="s">
        <v>0</v>
      </c>
      <c r="I108" t="s">
        <v>0</v>
      </c>
      <c r="J108" t="s">
        <v>8380</v>
      </c>
      <c r="L108" s="3">
        <f t="shared" si="1"/>
        <v>0</v>
      </c>
    </row>
    <row r="109" spans="1:12" x14ac:dyDescent="0.25">
      <c r="A109" t="s">
        <v>268</v>
      </c>
      <c r="B109" t="s">
        <v>11</v>
      </c>
      <c r="C109">
        <v>2028</v>
      </c>
      <c r="D109">
        <v>675</v>
      </c>
      <c r="E109">
        <v>110675015</v>
      </c>
      <c r="F109" t="s">
        <v>0</v>
      </c>
      <c r="G109" t="s">
        <v>269</v>
      </c>
      <c r="H109" t="s">
        <v>0</v>
      </c>
      <c r="I109" t="s">
        <v>0</v>
      </c>
      <c r="J109" t="s">
        <v>8381</v>
      </c>
      <c r="L109" s="3">
        <f t="shared" si="1"/>
        <v>0</v>
      </c>
    </row>
    <row r="110" spans="1:12" x14ac:dyDescent="0.25">
      <c r="A110" t="s">
        <v>270</v>
      </c>
      <c r="B110" t="s">
        <v>0</v>
      </c>
      <c r="C110">
        <v>570</v>
      </c>
      <c r="D110">
        <v>189</v>
      </c>
      <c r="E110">
        <v>110673843</v>
      </c>
      <c r="F110" t="s">
        <v>0</v>
      </c>
      <c r="G110" t="s">
        <v>271</v>
      </c>
      <c r="H110" t="s">
        <v>0</v>
      </c>
      <c r="I110" t="s">
        <v>0</v>
      </c>
      <c r="J110" t="s">
        <v>8316</v>
      </c>
      <c r="L110" s="3">
        <f t="shared" si="1"/>
        <v>0</v>
      </c>
    </row>
    <row r="111" spans="1:12" x14ac:dyDescent="0.25">
      <c r="A111" t="s">
        <v>272</v>
      </c>
      <c r="B111" t="s">
        <v>11</v>
      </c>
      <c r="C111">
        <v>213</v>
      </c>
      <c r="D111">
        <v>70</v>
      </c>
      <c r="E111">
        <v>110674244</v>
      </c>
      <c r="F111" t="s">
        <v>0</v>
      </c>
      <c r="G111" t="s">
        <v>273</v>
      </c>
      <c r="H111" t="s">
        <v>0</v>
      </c>
      <c r="I111" t="s">
        <v>0</v>
      </c>
      <c r="J111" t="s">
        <v>8313</v>
      </c>
      <c r="L111" s="3">
        <f t="shared" si="1"/>
        <v>0</v>
      </c>
    </row>
    <row r="112" spans="1:12" x14ac:dyDescent="0.25">
      <c r="A112" t="s">
        <v>274</v>
      </c>
      <c r="B112" t="s">
        <v>11</v>
      </c>
      <c r="C112">
        <v>4290</v>
      </c>
      <c r="D112">
        <v>1429</v>
      </c>
      <c r="E112">
        <v>110673526</v>
      </c>
      <c r="F112" t="s">
        <v>0</v>
      </c>
      <c r="G112" t="s">
        <v>275</v>
      </c>
      <c r="H112" t="s">
        <v>0</v>
      </c>
      <c r="I112" t="s">
        <v>0</v>
      </c>
      <c r="J112" t="s">
        <v>8382</v>
      </c>
      <c r="L112" s="3">
        <f t="shared" si="1"/>
        <v>0</v>
      </c>
    </row>
    <row r="113" spans="1:12" x14ac:dyDescent="0.25">
      <c r="A113" t="s">
        <v>277</v>
      </c>
      <c r="B113" t="s">
        <v>11</v>
      </c>
      <c r="C113">
        <v>1905</v>
      </c>
      <c r="D113">
        <v>634</v>
      </c>
      <c r="E113">
        <v>110674840</v>
      </c>
      <c r="F113" t="s">
        <v>0</v>
      </c>
      <c r="G113" t="s">
        <v>278</v>
      </c>
      <c r="H113" t="s">
        <v>0</v>
      </c>
      <c r="I113" t="s">
        <v>0</v>
      </c>
      <c r="J113" t="s">
        <v>8383</v>
      </c>
      <c r="L113" s="3">
        <f t="shared" si="1"/>
        <v>0</v>
      </c>
    </row>
    <row r="114" spans="1:12" x14ac:dyDescent="0.25">
      <c r="A114" t="s">
        <v>279</v>
      </c>
      <c r="B114" t="s">
        <v>11</v>
      </c>
      <c r="C114">
        <v>879</v>
      </c>
      <c r="D114">
        <v>292</v>
      </c>
      <c r="E114">
        <v>110674365</v>
      </c>
      <c r="F114" t="s">
        <v>0</v>
      </c>
      <c r="G114" t="s">
        <v>280</v>
      </c>
      <c r="H114" t="s">
        <v>0</v>
      </c>
      <c r="I114" t="s">
        <v>0</v>
      </c>
      <c r="J114" t="s">
        <v>8384</v>
      </c>
      <c r="L114" s="3">
        <f t="shared" si="1"/>
        <v>0</v>
      </c>
    </row>
    <row r="115" spans="1:12" x14ac:dyDescent="0.25">
      <c r="A115" t="s">
        <v>281</v>
      </c>
      <c r="B115" t="s">
        <v>11</v>
      </c>
      <c r="C115">
        <v>327</v>
      </c>
      <c r="D115">
        <v>108</v>
      </c>
      <c r="E115">
        <v>110675268</v>
      </c>
      <c r="F115" t="s">
        <v>0</v>
      </c>
      <c r="G115" t="s">
        <v>282</v>
      </c>
      <c r="H115" t="s">
        <v>0</v>
      </c>
      <c r="I115" t="s">
        <v>0</v>
      </c>
      <c r="J115" t="s">
        <v>8313</v>
      </c>
      <c r="L115" s="3">
        <f t="shared" si="1"/>
        <v>0</v>
      </c>
    </row>
    <row r="116" spans="1:12" x14ac:dyDescent="0.25">
      <c r="A116" t="s">
        <v>283</v>
      </c>
      <c r="B116" t="s">
        <v>11</v>
      </c>
      <c r="C116">
        <v>1017</v>
      </c>
      <c r="D116">
        <v>338</v>
      </c>
      <c r="E116">
        <v>110676028</v>
      </c>
      <c r="F116" t="s">
        <v>0</v>
      </c>
      <c r="G116" t="s">
        <v>284</v>
      </c>
      <c r="H116" t="s">
        <v>0</v>
      </c>
      <c r="I116" t="s">
        <v>0</v>
      </c>
      <c r="J116" t="s">
        <v>8385</v>
      </c>
      <c r="L116" s="3">
        <f t="shared" si="1"/>
        <v>0</v>
      </c>
    </row>
    <row r="117" spans="1:12" x14ac:dyDescent="0.25">
      <c r="A117" t="s">
        <v>285</v>
      </c>
      <c r="B117" t="s">
        <v>11</v>
      </c>
      <c r="C117">
        <v>1020</v>
      </c>
      <c r="D117">
        <v>339</v>
      </c>
      <c r="E117">
        <v>110675724</v>
      </c>
      <c r="F117" t="s">
        <v>0</v>
      </c>
      <c r="G117" t="s">
        <v>286</v>
      </c>
      <c r="H117" t="s">
        <v>0</v>
      </c>
      <c r="I117" t="s">
        <v>0</v>
      </c>
      <c r="J117" t="s">
        <v>8316</v>
      </c>
      <c r="L117" s="3">
        <f t="shared" si="1"/>
        <v>0</v>
      </c>
    </row>
    <row r="118" spans="1:12" x14ac:dyDescent="0.25">
      <c r="A118" t="s">
        <v>287</v>
      </c>
      <c r="B118" t="s">
        <v>11</v>
      </c>
      <c r="C118">
        <v>153</v>
      </c>
      <c r="D118">
        <v>50</v>
      </c>
      <c r="E118">
        <v>110673287</v>
      </c>
      <c r="F118" t="s">
        <v>0</v>
      </c>
      <c r="G118" t="s">
        <v>288</v>
      </c>
      <c r="H118" t="s">
        <v>0</v>
      </c>
      <c r="I118" t="s">
        <v>0</v>
      </c>
      <c r="J118" t="s">
        <v>8319</v>
      </c>
      <c r="L118" s="3">
        <f t="shared" si="1"/>
        <v>0</v>
      </c>
    </row>
    <row r="119" spans="1:12" x14ac:dyDescent="0.25">
      <c r="A119" t="s">
        <v>289</v>
      </c>
      <c r="B119" t="s">
        <v>0</v>
      </c>
      <c r="C119">
        <v>894</v>
      </c>
      <c r="D119">
        <v>297</v>
      </c>
      <c r="E119">
        <v>110674066</v>
      </c>
      <c r="F119" t="s">
        <v>0</v>
      </c>
      <c r="G119" t="s">
        <v>290</v>
      </c>
      <c r="H119" t="s">
        <v>0</v>
      </c>
      <c r="I119" t="s">
        <v>0</v>
      </c>
      <c r="J119" t="s">
        <v>8316</v>
      </c>
      <c r="L119" s="3">
        <f t="shared" si="1"/>
        <v>0</v>
      </c>
    </row>
    <row r="120" spans="1:12" x14ac:dyDescent="0.25">
      <c r="A120" t="s">
        <v>291</v>
      </c>
      <c r="B120" t="s">
        <v>11</v>
      </c>
      <c r="C120">
        <v>1239</v>
      </c>
      <c r="D120">
        <v>412</v>
      </c>
      <c r="E120">
        <v>110674082</v>
      </c>
      <c r="F120" t="s">
        <v>0</v>
      </c>
      <c r="G120" t="s">
        <v>292</v>
      </c>
      <c r="H120" t="s">
        <v>0</v>
      </c>
      <c r="I120" t="s">
        <v>0</v>
      </c>
      <c r="J120" t="s">
        <v>8386</v>
      </c>
      <c r="L120" s="3">
        <f t="shared" si="1"/>
        <v>0</v>
      </c>
    </row>
    <row r="121" spans="1:12" x14ac:dyDescent="0.25">
      <c r="A121" t="s">
        <v>293</v>
      </c>
      <c r="B121" t="s">
        <v>11</v>
      </c>
      <c r="C121">
        <v>927</v>
      </c>
      <c r="D121">
        <v>308</v>
      </c>
      <c r="E121">
        <v>110675436</v>
      </c>
      <c r="F121" t="s">
        <v>0</v>
      </c>
      <c r="G121" t="s">
        <v>294</v>
      </c>
      <c r="H121" t="s">
        <v>0</v>
      </c>
      <c r="I121" t="s">
        <v>0</v>
      </c>
      <c r="J121" t="s">
        <v>8387</v>
      </c>
      <c r="L121" s="3">
        <f t="shared" si="1"/>
        <v>0</v>
      </c>
    </row>
    <row r="122" spans="1:12" x14ac:dyDescent="0.25">
      <c r="A122" t="s">
        <v>295</v>
      </c>
      <c r="B122" t="s">
        <v>0</v>
      </c>
      <c r="C122">
        <v>270</v>
      </c>
      <c r="D122">
        <v>89</v>
      </c>
      <c r="E122">
        <v>110674731</v>
      </c>
      <c r="F122" t="s">
        <v>0</v>
      </c>
      <c r="G122" t="s">
        <v>296</v>
      </c>
      <c r="H122" t="s">
        <v>0</v>
      </c>
      <c r="I122" t="s">
        <v>0</v>
      </c>
      <c r="J122" t="s">
        <v>8388</v>
      </c>
      <c r="L122" s="3">
        <f t="shared" si="1"/>
        <v>0</v>
      </c>
    </row>
    <row r="123" spans="1:12" x14ac:dyDescent="0.25">
      <c r="A123" t="s">
        <v>297</v>
      </c>
      <c r="B123" t="s">
        <v>11</v>
      </c>
      <c r="C123">
        <v>588</v>
      </c>
      <c r="D123">
        <v>195</v>
      </c>
      <c r="E123">
        <v>110675702</v>
      </c>
      <c r="F123" t="s">
        <v>298</v>
      </c>
      <c r="G123" t="s">
        <v>299</v>
      </c>
      <c r="H123" t="s">
        <v>0</v>
      </c>
      <c r="I123" t="s">
        <v>0</v>
      </c>
      <c r="J123" t="s">
        <v>8389</v>
      </c>
      <c r="L123" s="3">
        <f t="shared" si="1"/>
        <v>0</v>
      </c>
    </row>
    <row r="124" spans="1:12" x14ac:dyDescent="0.25">
      <c r="A124" t="s">
        <v>300</v>
      </c>
      <c r="B124" t="s">
        <v>0</v>
      </c>
      <c r="C124">
        <v>546</v>
      </c>
      <c r="D124">
        <v>181</v>
      </c>
      <c r="E124">
        <v>110673303</v>
      </c>
      <c r="F124" t="s">
        <v>0</v>
      </c>
      <c r="G124" t="s">
        <v>301</v>
      </c>
      <c r="H124" t="s">
        <v>0</v>
      </c>
      <c r="I124" t="s">
        <v>0</v>
      </c>
      <c r="J124" t="s">
        <v>8313</v>
      </c>
      <c r="L124" s="3">
        <f t="shared" si="1"/>
        <v>0</v>
      </c>
    </row>
    <row r="125" spans="1:12" x14ac:dyDescent="0.25">
      <c r="A125" t="s">
        <v>302</v>
      </c>
      <c r="B125" t="s">
        <v>11</v>
      </c>
      <c r="C125">
        <v>126</v>
      </c>
      <c r="D125">
        <v>41</v>
      </c>
      <c r="E125">
        <v>110674578</v>
      </c>
      <c r="F125" t="s">
        <v>0</v>
      </c>
      <c r="G125" t="s">
        <v>303</v>
      </c>
      <c r="H125" t="s">
        <v>0</v>
      </c>
      <c r="I125" t="s">
        <v>0</v>
      </c>
      <c r="J125" t="s">
        <v>8319</v>
      </c>
      <c r="L125" s="3">
        <f t="shared" si="1"/>
        <v>0</v>
      </c>
    </row>
    <row r="126" spans="1:12" x14ac:dyDescent="0.25">
      <c r="A126" t="s">
        <v>304</v>
      </c>
      <c r="B126" t="s">
        <v>11</v>
      </c>
      <c r="C126">
        <v>1557</v>
      </c>
      <c r="D126">
        <v>518</v>
      </c>
      <c r="E126">
        <v>110675061</v>
      </c>
      <c r="F126" t="s">
        <v>0</v>
      </c>
      <c r="G126" t="s">
        <v>305</v>
      </c>
      <c r="H126" t="s">
        <v>0</v>
      </c>
      <c r="I126" t="s">
        <v>0</v>
      </c>
      <c r="J126" t="s">
        <v>8380</v>
      </c>
      <c r="L126" s="3">
        <f t="shared" si="1"/>
        <v>0</v>
      </c>
    </row>
    <row r="127" spans="1:12" x14ac:dyDescent="0.25">
      <c r="A127" t="s">
        <v>306</v>
      </c>
      <c r="B127" t="s">
        <v>0</v>
      </c>
      <c r="C127">
        <v>162</v>
      </c>
      <c r="D127">
        <v>53</v>
      </c>
      <c r="E127">
        <v>110674317</v>
      </c>
      <c r="F127" t="s">
        <v>0</v>
      </c>
      <c r="G127" t="s">
        <v>307</v>
      </c>
      <c r="H127" t="s">
        <v>0</v>
      </c>
      <c r="I127" t="s">
        <v>0</v>
      </c>
      <c r="J127" t="s">
        <v>8319</v>
      </c>
      <c r="L127" s="3">
        <f t="shared" si="1"/>
        <v>0</v>
      </c>
    </row>
    <row r="128" spans="1:12" x14ac:dyDescent="0.25">
      <c r="A128" t="s">
        <v>308</v>
      </c>
      <c r="B128" t="s">
        <v>11</v>
      </c>
      <c r="C128">
        <v>1551</v>
      </c>
      <c r="D128">
        <v>516</v>
      </c>
      <c r="E128">
        <v>110675348</v>
      </c>
      <c r="F128" t="s">
        <v>0</v>
      </c>
      <c r="G128" t="s">
        <v>309</v>
      </c>
      <c r="H128" t="s">
        <v>0</v>
      </c>
      <c r="I128" t="s">
        <v>0</v>
      </c>
      <c r="J128" t="s">
        <v>8390</v>
      </c>
      <c r="L128" s="3">
        <f t="shared" si="1"/>
        <v>0</v>
      </c>
    </row>
    <row r="129" spans="1:12" x14ac:dyDescent="0.25">
      <c r="A129" t="s">
        <v>310</v>
      </c>
      <c r="B129" t="s">
        <v>11</v>
      </c>
      <c r="C129">
        <v>1086</v>
      </c>
      <c r="D129">
        <v>361</v>
      </c>
      <c r="E129">
        <v>110673667</v>
      </c>
      <c r="F129" t="s">
        <v>0</v>
      </c>
      <c r="G129" t="s">
        <v>311</v>
      </c>
      <c r="H129" t="s">
        <v>0</v>
      </c>
      <c r="I129" t="s">
        <v>0</v>
      </c>
      <c r="J129" t="s">
        <v>8391</v>
      </c>
      <c r="L129" s="3">
        <f t="shared" si="1"/>
        <v>0</v>
      </c>
    </row>
    <row r="130" spans="1:12" x14ac:dyDescent="0.25">
      <c r="A130" t="s">
        <v>312</v>
      </c>
      <c r="B130" t="s">
        <v>11</v>
      </c>
      <c r="C130">
        <v>825</v>
      </c>
      <c r="D130">
        <v>274</v>
      </c>
      <c r="E130">
        <v>110673603</v>
      </c>
      <c r="F130" t="s">
        <v>0</v>
      </c>
      <c r="G130" t="s">
        <v>313</v>
      </c>
      <c r="H130" t="s">
        <v>0</v>
      </c>
      <c r="I130" t="s">
        <v>0</v>
      </c>
      <c r="J130" t="s">
        <v>8392</v>
      </c>
      <c r="L130" s="3">
        <f t="shared" si="1"/>
        <v>0</v>
      </c>
    </row>
    <row r="131" spans="1:12" x14ac:dyDescent="0.25">
      <c r="A131" t="s">
        <v>315</v>
      </c>
      <c r="B131" t="s">
        <v>11</v>
      </c>
      <c r="C131">
        <v>315</v>
      </c>
      <c r="D131">
        <v>104</v>
      </c>
      <c r="E131">
        <v>110676018</v>
      </c>
      <c r="F131" t="s">
        <v>0</v>
      </c>
      <c r="G131" t="s">
        <v>316</v>
      </c>
      <c r="H131" t="s">
        <v>0</v>
      </c>
      <c r="I131" t="s">
        <v>0</v>
      </c>
      <c r="J131" t="s">
        <v>8313</v>
      </c>
      <c r="L131" s="3">
        <f t="shared" ref="L131:L194" si="2">MOD(C131,3)</f>
        <v>0</v>
      </c>
    </row>
    <row r="132" spans="1:12" x14ac:dyDescent="0.25">
      <c r="A132" t="s">
        <v>317</v>
      </c>
      <c r="B132" t="s">
        <v>11</v>
      </c>
      <c r="C132">
        <v>273</v>
      </c>
      <c r="D132">
        <v>90</v>
      </c>
      <c r="E132">
        <v>110676055</v>
      </c>
      <c r="F132" t="s">
        <v>0</v>
      </c>
      <c r="G132" t="s">
        <v>318</v>
      </c>
      <c r="H132" t="s">
        <v>0</v>
      </c>
      <c r="I132" t="s">
        <v>0</v>
      </c>
      <c r="J132" t="s">
        <v>8316</v>
      </c>
      <c r="L132" s="3">
        <f t="shared" si="2"/>
        <v>0</v>
      </c>
    </row>
    <row r="133" spans="1:12" x14ac:dyDescent="0.25">
      <c r="A133" t="s">
        <v>319</v>
      </c>
      <c r="B133" t="s">
        <v>11</v>
      </c>
      <c r="C133">
        <v>1035</v>
      </c>
      <c r="D133">
        <v>344</v>
      </c>
      <c r="E133">
        <v>110674795</v>
      </c>
      <c r="F133" t="s">
        <v>0</v>
      </c>
      <c r="G133" t="s">
        <v>320</v>
      </c>
      <c r="H133" t="s">
        <v>0</v>
      </c>
      <c r="I133" t="s">
        <v>0</v>
      </c>
      <c r="J133" t="s">
        <v>8319</v>
      </c>
      <c r="L133" s="3">
        <f t="shared" si="2"/>
        <v>0</v>
      </c>
    </row>
    <row r="134" spans="1:12" x14ac:dyDescent="0.25">
      <c r="A134" t="s">
        <v>321</v>
      </c>
      <c r="B134" t="s">
        <v>11</v>
      </c>
      <c r="C134">
        <v>453</v>
      </c>
      <c r="D134">
        <v>150</v>
      </c>
      <c r="E134">
        <v>110673223</v>
      </c>
      <c r="F134" t="s">
        <v>0</v>
      </c>
      <c r="G134" t="s">
        <v>322</v>
      </c>
      <c r="H134" t="s">
        <v>0</v>
      </c>
      <c r="I134" t="s">
        <v>0</v>
      </c>
      <c r="J134" t="s">
        <v>8319</v>
      </c>
      <c r="L134" s="3">
        <f t="shared" si="2"/>
        <v>0</v>
      </c>
    </row>
    <row r="135" spans="1:12" x14ac:dyDescent="0.25">
      <c r="A135" t="s">
        <v>323</v>
      </c>
      <c r="B135" t="s">
        <v>11</v>
      </c>
      <c r="C135">
        <v>561</v>
      </c>
      <c r="D135">
        <v>186</v>
      </c>
      <c r="E135">
        <v>110674874</v>
      </c>
      <c r="F135" t="s">
        <v>324</v>
      </c>
      <c r="G135" t="s">
        <v>325</v>
      </c>
      <c r="H135" t="s">
        <v>0</v>
      </c>
      <c r="I135" t="s">
        <v>0</v>
      </c>
      <c r="J135" t="s">
        <v>8393</v>
      </c>
      <c r="L135" s="3">
        <f t="shared" si="2"/>
        <v>0</v>
      </c>
    </row>
    <row r="136" spans="1:12" x14ac:dyDescent="0.25">
      <c r="A136" t="s">
        <v>326</v>
      </c>
      <c r="B136" t="s">
        <v>11</v>
      </c>
      <c r="C136">
        <v>2178</v>
      </c>
      <c r="D136">
        <v>725</v>
      </c>
      <c r="E136">
        <v>110673827</v>
      </c>
      <c r="F136" t="s">
        <v>0</v>
      </c>
      <c r="G136" t="s">
        <v>327</v>
      </c>
      <c r="H136" t="s">
        <v>0</v>
      </c>
      <c r="I136" t="s">
        <v>0</v>
      </c>
      <c r="J136" t="s">
        <v>8383</v>
      </c>
      <c r="L136" s="3">
        <f t="shared" si="2"/>
        <v>0</v>
      </c>
    </row>
    <row r="137" spans="1:12" x14ac:dyDescent="0.25">
      <c r="A137" t="s">
        <v>328</v>
      </c>
      <c r="B137" t="s">
        <v>11</v>
      </c>
      <c r="C137">
        <v>1569</v>
      </c>
      <c r="D137">
        <v>522</v>
      </c>
      <c r="E137">
        <v>110675138</v>
      </c>
      <c r="F137" t="s">
        <v>0</v>
      </c>
      <c r="G137" t="s">
        <v>329</v>
      </c>
      <c r="H137" t="s">
        <v>0</v>
      </c>
      <c r="I137" t="s">
        <v>0</v>
      </c>
      <c r="J137" t="s">
        <v>8394</v>
      </c>
      <c r="L137" s="3">
        <f t="shared" si="2"/>
        <v>0</v>
      </c>
    </row>
    <row r="138" spans="1:12" x14ac:dyDescent="0.25">
      <c r="A138" t="s">
        <v>330</v>
      </c>
      <c r="B138" t="s">
        <v>11</v>
      </c>
      <c r="C138">
        <v>822</v>
      </c>
      <c r="D138">
        <v>273</v>
      </c>
      <c r="E138">
        <v>110674498</v>
      </c>
      <c r="F138" t="s">
        <v>0</v>
      </c>
      <c r="G138" t="s">
        <v>331</v>
      </c>
      <c r="H138" t="s">
        <v>0</v>
      </c>
      <c r="I138" t="s">
        <v>0</v>
      </c>
      <c r="J138" t="s">
        <v>8384</v>
      </c>
      <c r="L138" s="3">
        <f t="shared" si="2"/>
        <v>0</v>
      </c>
    </row>
    <row r="139" spans="1:12" x14ac:dyDescent="0.25">
      <c r="A139" t="s">
        <v>332</v>
      </c>
      <c r="B139" t="s">
        <v>11</v>
      </c>
      <c r="C139">
        <v>912</v>
      </c>
      <c r="D139">
        <v>303</v>
      </c>
      <c r="E139">
        <v>110674199</v>
      </c>
      <c r="F139" t="s">
        <v>0</v>
      </c>
      <c r="G139" t="s">
        <v>333</v>
      </c>
      <c r="H139" t="s">
        <v>0</v>
      </c>
      <c r="I139" t="s">
        <v>0</v>
      </c>
      <c r="J139" t="s">
        <v>8313</v>
      </c>
      <c r="L139" s="3">
        <f t="shared" si="2"/>
        <v>0</v>
      </c>
    </row>
    <row r="140" spans="1:12" x14ac:dyDescent="0.25">
      <c r="A140" t="s">
        <v>334</v>
      </c>
      <c r="B140" t="s">
        <v>11</v>
      </c>
      <c r="C140">
        <v>678</v>
      </c>
      <c r="D140">
        <v>225</v>
      </c>
      <c r="E140">
        <v>110675900</v>
      </c>
      <c r="F140" t="s">
        <v>0</v>
      </c>
      <c r="G140" t="s">
        <v>335</v>
      </c>
      <c r="H140" t="s">
        <v>0</v>
      </c>
      <c r="I140" t="s">
        <v>0</v>
      </c>
      <c r="J140" t="s">
        <v>8316</v>
      </c>
      <c r="L140" s="3">
        <f t="shared" si="2"/>
        <v>0</v>
      </c>
    </row>
    <row r="141" spans="1:12" x14ac:dyDescent="0.25">
      <c r="A141" t="s">
        <v>336</v>
      </c>
      <c r="B141" t="s">
        <v>11</v>
      </c>
      <c r="C141">
        <v>657</v>
      </c>
      <c r="D141">
        <v>218</v>
      </c>
      <c r="E141">
        <v>110673563</v>
      </c>
      <c r="F141" t="s">
        <v>0</v>
      </c>
      <c r="G141" t="s">
        <v>337</v>
      </c>
      <c r="H141" t="s">
        <v>0</v>
      </c>
      <c r="I141" t="s">
        <v>0</v>
      </c>
      <c r="J141" t="s">
        <v>8376</v>
      </c>
      <c r="L141" s="3">
        <f t="shared" si="2"/>
        <v>0</v>
      </c>
    </row>
    <row r="142" spans="1:12" x14ac:dyDescent="0.25">
      <c r="A142" t="s">
        <v>338</v>
      </c>
      <c r="B142" t="s">
        <v>11</v>
      </c>
      <c r="C142">
        <v>552</v>
      </c>
      <c r="D142">
        <v>183</v>
      </c>
      <c r="E142">
        <v>110674566</v>
      </c>
      <c r="F142" t="s">
        <v>0</v>
      </c>
      <c r="G142" t="s">
        <v>339</v>
      </c>
      <c r="H142" t="s">
        <v>0</v>
      </c>
      <c r="I142" t="s">
        <v>0</v>
      </c>
      <c r="J142" t="s">
        <v>8313</v>
      </c>
      <c r="L142" s="3">
        <f t="shared" si="2"/>
        <v>0</v>
      </c>
    </row>
    <row r="143" spans="1:12" x14ac:dyDescent="0.25">
      <c r="A143" t="s">
        <v>340</v>
      </c>
      <c r="B143" t="s">
        <v>11</v>
      </c>
      <c r="C143">
        <v>165</v>
      </c>
      <c r="D143">
        <v>54</v>
      </c>
      <c r="E143">
        <v>110675220</v>
      </c>
      <c r="F143" t="s">
        <v>0</v>
      </c>
      <c r="G143" t="s">
        <v>341</v>
      </c>
      <c r="H143" t="s">
        <v>0</v>
      </c>
      <c r="I143" t="s">
        <v>0</v>
      </c>
      <c r="J143" t="s">
        <v>8319</v>
      </c>
      <c r="L143" s="3">
        <f t="shared" si="2"/>
        <v>0</v>
      </c>
    </row>
    <row r="144" spans="1:12" x14ac:dyDescent="0.25">
      <c r="A144" t="s">
        <v>342</v>
      </c>
      <c r="B144" t="s">
        <v>0</v>
      </c>
      <c r="C144">
        <v>1467</v>
      </c>
      <c r="D144">
        <v>488</v>
      </c>
      <c r="E144">
        <v>110675846</v>
      </c>
      <c r="F144" t="s">
        <v>0</v>
      </c>
      <c r="G144" t="s">
        <v>343</v>
      </c>
      <c r="H144" t="s">
        <v>0</v>
      </c>
      <c r="I144" t="s">
        <v>0</v>
      </c>
      <c r="J144" t="s">
        <v>8313</v>
      </c>
      <c r="L144" s="3">
        <f t="shared" si="2"/>
        <v>0</v>
      </c>
    </row>
    <row r="145" spans="1:12" x14ac:dyDescent="0.25">
      <c r="A145" t="s">
        <v>344</v>
      </c>
      <c r="B145" t="s">
        <v>11</v>
      </c>
      <c r="C145">
        <v>1032</v>
      </c>
      <c r="D145">
        <v>343</v>
      </c>
      <c r="E145">
        <v>110673580</v>
      </c>
      <c r="F145" t="s">
        <v>0</v>
      </c>
      <c r="G145" t="s">
        <v>345</v>
      </c>
      <c r="H145" t="s">
        <v>0</v>
      </c>
      <c r="I145" t="s">
        <v>0</v>
      </c>
      <c r="J145" t="s">
        <v>8316</v>
      </c>
      <c r="L145" s="3">
        <f t="shared" si="2"/>
        <v>0</v>
      </c>
    </row>
    <row r="146" spans="1:12" x14ac:dyDescent="0.25">
      <c r="A146" t="s">
        <v>346</v>
      </c>
      <c r="B146" t="s">
        <v>11</v>
      </c>
      <c r="C146">
        <v>1503</v>
      </c>
      <c r="D146">
        <v>500</v>
      </c>
      <c r="E146">
        <v>110673531</v>
      </c>
      <c r="F146" t="s">
        <v>347</v>
      </c>
      <c r="G146" t="s">
        <v>348</v>
      </c>
      <c r="H146" t="s">
        <v>0</v>
      </c>
      <c r="I146" t="s">
        <v>0</v>
      </c>
      <c r="J146" t="s">
        <v>8395</v>
      </c>
      <c r="L146" s="3">
        <f t="shared" si="2"/>
        <v>0</v>
      </c>
    </row>
    <row r="147" spans="1:12" x14ac:dyDescent="0.25">
      <c r="A147" t="s">
        <v>349</v>
      </c>
      <c r="B147" t="s">
        <v>11</v>
      </c>
      <c r="C147">
        <v>459</v>
      </c>
      <c r="D147">
        <v>152</v>
      </c>
      <c r="E147">
        <v>110675133</v>
      </c>
      <c r="F147" t="s">
        <v>0</v>
      </c>
      <c r="G147" t="s">
        <v>350</v>
      </c>
      <c r="H147" t="s">
        <v>0</v>
      </c>
      <c r="I147" t="s">
        <v>0</v>
      </c>
      <c r="J147" t="s">
        <v>8313</v>
      </c>
      <c r="L147" s="3">
        <f t="shared" si="2"/>
        <v>0</v>
      </c>
    </row>
    <row r="148" spans="1:12" x14ac:dyDescent="0.25">
      <c r="A148" t="s">
        <v>351</v>
      </c>
      <c r="B148" t="s">
        <v>11</v>
      </c>
      <c r="C148">
        <v>219</v>
      </c>
      <c r="D148">
        <v>72</v>
      </c>
      <c r="E148">
        <v>110675538</v>
      </c>
      <c r="F148" t="s">
        <v>0</v>
      </c>
      <c r="G148" t="s">
        <v>352</v>
      </c>
      <c r="H148" t="s">
        <v>0</v>
      </c>
      <c r="I148" t="s">
        <v>0</v>
      </c>
      <c r="J148" t="s">
        <v>8313</v>
      </c>
      <c r="L148" s="3">
        <f t="shared" si="2"/>
        <v>0</v>
      </c>
    </row>
    <row r="149" spans="1:12" x14ac:dyDescent="0.25">
      <c r="A149" t="s">
        <v>353</v>
      </c>
      <c r="B149" t="s">
        <v>11</v>
      </c>
      <c r="C149">
        <v>1488</v>
      </c>
      <c r="D149">
        <v>495</v>
      </c>
      <c r="E149">
        <v>110673850</v>
      </c>
      <c r="F149" t="s">
        <v>0</v>
      </c>
      <c r="G149" t="s">
        <v>354</v>
      </c>
      <c r="H149" t="s">
        <v>0</v>
      </c>
      <c r="I149" t="s">
        <v>0</v>
      </c>
      <c r="J149" t="s">
        <v>8396</v>
      </c>
      <c r="L149" s="3">
        <f t="shared" si="2"/>
        <v>0</v>
      </c>
    </row>
    <row r="150" spans="1:12" x14ac:dyDescent="0.25">
      <c r="A150" t="s">
        <v>355</v>
      </c>
      <c r="B150" t="s">
        <v>11</v>
      </c>
      <c r="C150">
        <v>2070</v>
      </c>
      <c r="D150">
        <v>689</v>
      </c>
      <c r="E150">
        <v>110674937</v>
      </c>
      <c r="F150" t="s">
        <v>0</v>
      </c>
      <c r="G150" t="s">
        <v>356</v>
      </c>
      <c r="H150" t="s">
        <v>0</v>
      </c>
      <c r="I150" t="s">
        <v>0</v>
      </c>
      <c r="J150" t="s">
        <v>8397</v>
      </c>
      <c r="L150" s="3">
        <f t="shared" si="2"/>
        <v>0</v>
      </c>
    </row>
    <row r="151" spans="1:12" x14ac:dyDescent="0.25">
      <c r="A151" t="s">
        <v>357</v>
      </c>
      <c r="B151" t="s">
        <v>11</v>
      </c>
      <c r="C151">
        <v>1242</v>
      </c>
      <c r="D151">
        <v>413</v>
      </c>
      <c r="E151">
        <v>110675544</v>
      </c>
      <c r="F151" t="s">
        <v>358</v>
      </c>
      <c r="G151" t="s">
        <v>359</v>
      </c>
      <c r="H151" t="s">
        <v>0</v>
      </c>
      <c r="I151" t="s">
        <v>0</v>
      </c>
      <c r="J151" t="s">
        <v>8398</v>
      </c>
      <c r="L151" s="3">
        <f t="shared" si="2"/>
        <v>0</v>
      </c>
    </row>
    <row r="152" spans="1:12" x14ac:dyDescent="0.25">
      <c r="A152" t="s">
        <v>360</v>
      </c>
      <c r="B152" t="s">
        <v>11</v>
      </c>
      <c r="C152">
        <v>996</v>
      </c>
      <c r="D152">
        <v>331</v>
      </c>
      <c r="E152">
        <v>110675860</v>
      </c>
      <c r="F152" t="s">
        <v>361</v>
      </c>
      <c r="G152" t="s">
        <v>362</v>
      </c>
      <c r="H152" t="s">
        <v>0</v>
      </c>
      <c r="I152" t="s">
        <v>0</v>
      </c>
      <c r="J152" t="s">
        <v>8399</v>
      </c>
      <c r="L152" s="3">
        <f t="shared" si="2"/>
        <v>0</v>
      </c>
    </row>
    <row r="153" spans="1:12" x14ac:dyDescent="0.25">
      <c r="A153" t="s">
        <v>363</v>
      </c>
      <c r="B153" t="s">
        <v>11</v>
      </c>
      <c r="C153">
        <v>1437</v>
      </c>
      <c r="D153">
        <v>478</v>
      </c>
      <c r="E153">
        <v>110674102</v>
      </c>
      <c r="F153" t="s">
        <v>364</v>
      </c>
      <c r="G153" t="s">
        <v>365</v>
      </c>
      <c r="H153" t="s">
        <v>0</v>
      </c>
      <c r="I153" t="s">
        <v>0</v>
      </c>
      <c r="J153" t="s">
        <v>8400</v>
      </c>
      <c r="L153" s="3">
        <f t="shared" si="2"/>
        <v>0</v>
      </c>
    </row>
    <row r="154" spans="1:12" x14ac:dyDescent="0.25">
      <c r="A154" t="s">
        <v>366</v>
      </c>
      <c r="B154" t="s">
        <v>11</v>
      </c>
      <c r="C154">
        <v>945</v>
      </c>
      <c r="D154">
        <v>314</v>
      </c>
      <c r="E154">
        <v>110675022</v>
      </c>
      <c r="F154" t="s">
        <v>367</v>
      </c>
      <c r="G154" t="s">
        <v>368</v>
      </c>
      <c r="H154" t="s">
        <v>0</v>
      </c>
      <c r="I154" t="s">
        <v>0</v>
      </c>
      <c r="J154" t="s">
        <v>8401</v>
      </c>
      <c r="L154" s="3">
        <f t="shared" si="2"/>
        <v>0</v>
      </c>
    </row>
    <row r="155" spans="1:12" x14ac:dyDescent="0.25">
      <c r="A155" t="s">
        <v>369</v>
      </c>
      <c r="B155" t="s">
        <v>11</v>
      </c>
      <c r="C155">
        <v>456</v>
      </c>
      <c r="D155">
        <v>151</v>
      </c>
      <c r="E155">
        <v>110673765</v>
      </c>
      <c r="F155" t="s">
        <v>370</v>
      </c>
      <c r="G155" t="s">
        <v>371</v>
      </c>
      <c r="H155" t="s">
        <v>0</v>
      </c>
      <c r="I155" t="s">
        <v>0</v>
      </c>
      <c r="J155" t="s">
        <v>8402</v>
      </c>
      <c r="L155" s="3">
        <f t="shared" si="2"/>
        <v>0</v>
      </c>
    </row>
    <row r="156" spans="1:12" x14ac:dyDescent="0.25">
      <c r="A156" t="s">
        <v>372</v>
      </c>
      <c r="B156" t="s">
        <v>11</v>
      </c>
      <c r="C156">
        <v>3315</v>
      </c>
      <c r="D156">
        <v>1104</v>
      </c>
      <c r="E156">
        <v>110673432</v>
      </c>
      <c r="F156" t="s">
        <v>373</v>
      </c>
      <c r="G156" t="s">
        <v>374</v>
      </c>
      <c r="H156" t="s">
        <v>0</v>
      </c>
      <c r="I156" t="s">
        <v>0</v>
      </c>
      <c r="J156" t="s">
        <v>8403</v>
      </c>
      <c r="L156" s="3">
        <f t="shared" si="2"/>
        <v>0</v>
      </c>
    </row>
    <row r="157" spans="1:12" x14ac:dyDescent="0.25">
      <c r="A157" t="s">
        <v>375</v>
      </c>
      <c r="B157" t="s">
        <v>0</v>
      </c>
      <c r="C157">
        <v>459</v>
      </c>
      <c r="D157">
        <v>152</v>
      </c>
      <c r="E157">
        <v>110675115</v>
      </c>
      <c r="F157" t="s">
        <v>376</v>
      </c>
      <c r="G157" t="s">
        <v>377</v>
      </c>
      <c r="H157" t="s">
        <v>0</v>
      </c>
      <c r="I157" t="s">
        <v>0</v>
      </c>
      <c r="J157" t="s">
        <v>8404</v>
      </c>
      <c r="L157" s="3">
        <f t="shared" si="2"/>
        <v>0</v>
      </c>
    </row>
    <row r="158" spans="1:12" x14ac:dyDescent="0.25">
      <c r="A158" t="s">
        <v>378</v>
      </c>
      <c r="B158" t="s">
        <v>11</v>
      </c>
      <c r="C158">
        <v>624</v>
      </c>
      <c r="D158">
        <v>207</v>
      </c>
      <c r="E158">
        <v>110674616</v>
      </c>
      <c r="F158" t="s">
        <v>0</v>
      </c>
      <c r="G158" t="s">
        <v>379</v>
      </c>
      <c r="H158" t="s">
        <v>0</v>
      </c>
      <c r="I158" t="s">
        <v>0</v>
      </c>
      <c r="J158" t="s">
        <v>8405</v>
      </c>
      <c r="L158" s="3">
        <f t="shared" si="2"/>
        <v>0</v>
      </c>
    </row>
    <row r="159" spans="1:12" x14ac:dyDescent="0.25">
      <c r="A159" t="s">
        <v>380</v>
      </c>
      <c r="B159" t="s">
        <v>11</v>
      </c>
      <c r="C159">
        <v>1155</v>
      </c>
      <c r="D159">
        <v>384</v>
      </c>
      <c r="E159">
        <v>110673816</v>
      </c>
      <c r="F159" t="s">
        <v>381</v>
      </c>
      <c r="G159" t="s">
        <v>382</v>
      </c>
      <c r="H159" t="s">
        <v>0</v>
      </c>
      <c r="I159" t="s">
        <v>0</v>
      </c>
      <c r="J159" t="s">
        <v>8406</v>
      </c>
      <c r="L159" s="3">
        <f t="shared" si="2"/>
        <v>0</v>
      </c>
    </row>
    <row r="160" spans="1:12" x14ac:dyDescent="0.25">
      <c r="A160" t="s">
        <v>383</v>
      </c>
      <c r="B160" t="s">
        <v>11</v>
      </c>
      <c r="C160">
        <v>909</v>
      </c>
      <c r="D160">
        <v>302</v>
      </c>
      <c r="E160">
        <v>110674645</v>
      </c>
      <c r="F160" t="s">
        <v>0</v>
      </c>
      <c r="G160" t="s">
        <v>384</v>
      </c>
      <c r="H160" t="s">
        <v>0</v>
      </c>
      <c r="I160" t="s">
        <v>0</v>
      </c>
      <c r="J160" t="s">
        <v>8407</v>
      </c>
      <c r="L160" s="3">
        <f t="shared" si="2"/>
        <v>0</v>
      </c>
    </row>
    <row r="161" spans="1:12" x14ac:dyDescent="0.25">
      <c r="A161" t="s">
        <v>385</v>
      </c>
      <c r="B161" t="s">
        <v>11</v>
      </c>
      <c r="C161">
        <v>456</v>
      </c>
      <c r="D161">
        <v>151</v>
      </c>
      <c r="E161">
        <v>110674218</v>
      </c>
      <c r="F161" t="s">
        <v>386</v>
      </c>
      <c r="G161" t="s">
        <v>387</v>
      </c>
      <c r="H161" t="s">
        <v>0</v>
      </c>
      <c r="I161" t="s">
        <v>0</v>
      </c>
      <c r="J161" t="s">
        <v>8408</v>
      </c>
      <c r="L161" s="3">
        <f t="shared" si="2"/>
        <v>0</v>
      </c>
    </row>
    <row r="162" spans="1:12" x14ac:dyDescent="0.25">
      <c r="A162" t="s">
        <v>388</v>
      </c>
      <c r="B162" t="s">
        <v>11</v>
      </c>
      <c r="C162">
        <v>975</v>
      </c>
      <c r="D162">
        <v>324</v>
      </c>
      <c r="E162">
        <v>110675933</v>
      </c>
      <c r="F162" t="s">
        <v>0</v>
      </c>
      <c r="G162" t="s">
        <v>389</v>
      </c>
      <c r="H162" t="s">
        <v>0</v>
      </c>
      <c r="I162" t="s">
        <v>0</v>
      </c>
      <c r="J162" t="s">
        <v>8409</v>
      </c>
      <c r="L162" s="3">
        <f t="shared" si="2"/>
        <v>0</v>
      </c>
    </row>
    <row r="163" spans="1:12" x14ac:dyDescent="0.25">
      <c r="A163" t="s">
        <v>390</v>
      </c>
      <c r="B163" t="s">
        <v>0</v>
      </c>
      <c r="C163">
        <v>792</v>
      </c>
      <c r="D163">
        <v>263</v>
      </c>
      <c r="E163">
        <v>110675301</v>
      </c>
      <c r="F163" t="s">
        <v>0</v>
      </c>
      <c r="G163" t="s">
        <v>391</v>
      </c>
      <c r="H163" t="s">
        <v>0</v>
      </c>
      <c r="I163" t="s">
        <v>0</v>
      </c>
      <c r="J163" t="s">
        <v>8313</v>
      </c>
      <c r="L163" s="3">
        <f t="shared" si="2"/>
        <v>0</v>
      </c>
    </row>
    <row r="164" spans="1:12" x14ac:dyDescent="0.25">
      <c r="A164" t="s">
        <v>392</v>
      </c>
      <c r="B164" t="s">
        <v>0</v>
      </c>
      <c r="C164">
        <v>819</v>
      </c>
      <c r="D164">
        <v>272</v>
      </c>
      <c r="E164">
        <v>110674331</v>
      </c>
      <c r="F164" t="s">
        <v>0</v>
      </c>
      <c r="G164" t="s">
        <v>393</v>
      </c>
      <c r="H164" t="s">
        <v>0</v>
      </c>
      <c r="I164" t="s">
        <v>0</v>
      </c>
      <c r="J164" t="s">
        <v>8381</v>
      </c>
      <c r="L164" s="3">
        <f t="shared" si="2"/>
        <v>0</v>
      </c>
    </row>
    <row r="165" spans="1:12" x14ac:dyDescent="0.25">
      <c r="A165" t="s">
        <v>394</v>
      </c>
      <c r="B165" t="s">
        <v>0</v>
      </c>
      <c r="C165">
        <v>1026</v>
      </c>
      <c r="D165">
        <v>341</v>
      </c>
      <c r="E165">
        <v>110675161</v>
      </c>
      <c r="F165" t="s">
        <v>0</v>
      </c>
      <c r="G165" t="s">
        <v>395</v>
      </c>
      <c r="H165" t="s">
        <v>0</v>
      </c>
      <c r="I165" t="s">
        <v>0</v>
      </c>
      <c r="J165" t="s">
        <v>8380</v>
      </c>
      <c r="L165" s="3">
        <f t="shared" si="2"/>
        <v>0</v>
      </c>
    </row>
    <row r="166" spans="1:12" x14ac:dyDescent="0.25">
      <c r="A166" t="s">
        <v>396</v>
      </c>
      <c r="B166" t="s">
        <v>11</v>
      </c>
      <c r="C166">
        <v>669</v>
      </c>
      <c r="D166">
        <v>222</v>
      </c>
      <c r="E166">
        <v>110674188</v>
      </c>
      <c r="F166" t="s">
        <v>0</v>
      </c>
      <c r="G166" t="s">
        <v>397</v>
      </c>
      <c r="H166" t="s">
        <v>0</v>
      </c>
      <c r="I166" t="s">
        <v>0</v>
      </c>
      <c r="J166" t="s">
        <v>8410</v>
      </c>
      <c r="L166" s="3">
        <f t="shared" si="2"/>
        <v>0</v>
      </c>
    </row>
    <row r="167" spans="1:12" x14ac:dyDescent="0.25">
      <c r="A167" t="s">
        <v>398</v>
      </c>
      <c r="B167" t="s">
        <v>11</v>
      </c>
      <c r="C167">
        <v>666</v>
      </c>
      <c r="D167">
        <v>221</v>
      </c>
      <c r="E167">
        <v>110675382</v>
      </c>
      <c r="F167" t="s">
        <v>399</v>
      </c>
      <c r="G167" t="s">
        <v>400</v>
      </c>
      <c r="H167" t="s">
        <v>0</v>
      </c>
      <c r="I167" t="s">
        <v>0</v>
      </c>
      <c r="J167" t="s">
        <v>8411</v>
      </c>
      <c r="L167" s="3">
        <f t="shared" si="2"/>
        <v>0</v>
      </c>
    </row>
    <row r="168" spans="1:12" x14ac:dyDescent="0.25">
      <c r="A168" t="s">
        <v>401</v>
      </c>
      <c r="B168" t="s">
        <v>11</v>
      </c>
      <c r="C168">
        <v>867</v>
      </c>
      <c r="D168">
        <v>288</v>
      </c>
      <c r="E168">
        <v>110675343</v>
      </c>
      <c r="F168" t="s">
        <v>402</v>
      </c>
      <c r="G168" t="s">
        <v>403</v>
      </c>
      <c r="H168" t="s">
        <v>0</v>
      </c>
      <c r="I168" t="s">
        <v>0</v>
      </c>
      <c r="J168" t="s">
        <v>8412</v>
      </c>
      <c r="L168" s="3">
        <f t="shared" si="2"/>
        <v>0</v>
      </c>
    </row>
    <row r="169" spans="1:12" x14ac:dyDescent="0.25">
      <c r="A169" t="s">
        <v>404</v>
      </c>
      <c r="B169" t="s">
        <v>11</v>
      </c>
      <c r="C169">
        <v>1518</v>
      </c>
      <c r="D169">
        <v>505</v>
      </c>
      <c r="E169">
        <v>110674359</v>
      </c>
      <c r="F169" t="s">
        <v>0</v>
      </c>
      <c r="G169" t="s">
        <v>405</v>
      </c>
      <c r="H169" t="s">
        <v>0</v>
      </c>
      <c r="I169" t="s">
        <v>0</v>
      </c>
      <c r="J169" t="s">
        <v>8364</v>
      </c>
      <c r="L169" s="3">
        <f t="shared" si="2"/>
        <v>0</v>
      </c>
    </row>
    <row r="170" spans="1:12" x14ac:dyDescent="0.25">
      <c r="A170" t="s">
        <v>406</v>
      </c>
      <c r="B170" t="s">
        <v>11</v>
      </c>
      <c r="C170">
        <v>453</v>
      </c>
      <c r="D170">
        <v>150</v>
      </c>
      <c r="E170">
        <v>110673675</v>
      </c>
      <c r="F170" t="s">
        <v>0</v>
      </c>
      <c r="G170" t="s">
        <v>407</v>
      </c>
      <c r="H170" t="s">
        <v>0</v>
      </c>
      <c r="I170" t="s">
        <v>0</v>
      </c>
      <c r="J170" t="s">
        <v>8413</v>
      </c>
      <c r="L170" s="3">
        <f t="shared" si="2"/>
        <v>0</v>
      </c>
    </row>
    <row r="171" spans="1:12" x14ac:dyDescent="0.25">
      <c r="A171" t="s">
        <v>409</v>
      </c>
      <c r="B171" t="s">
        <v>11</v>
      </c>
      <c r="C171">
        <v>888</v>
      </c>
      <c r="D171">
        <v>295</v>
      </c>
      <c r="E171">
        <v>110675634</v>
      </c>
      <c r="F171" t="s">
        <v>0</v>
      </c>
      <c r="G171" t="s">
        <v>410</v>
      </c>
      <c r="H171" t="s">
        <v>0</v>
      </c>
      <c r="I171" t="s">
        <v>0</v>
      </c>
      <c r="J171" t="s">
        <v>8414</v>
      </c>
      <c r="L171" s="3">
        <f t="shared" si="2"/>
        <v>0</v>
      </c>
    </row>
    <row r="172" spans="1:12" x14ac:dyDescent="0.25">
      <c r="A172" t="s">
        <v>411</v>
      </c>
      <c r="B172" t="s">
        <v>11</v>
      </c>
      <c r="C172">
        <v>840</v>
      </c>
      <c r="D172">
        <v>279</v>
      </c>
      <c r="E172">
        <v>110674998</v>
      </c>
      <c r="F172" t="s">
        <v>0</v>
      </c>
      <c r="G172" t="s">
        <v>412</v>
      </c>
      <c r="H172" t="s">
        <v>0</v>
      </c>
      <c r="I172" t="s">
        <v>0</v>
      </c>
      <c r="J172" t="s">
        <v>8415</v>
      </c>
      <c r="L172" s="3">
        <f t="shared" si="2"/>
        <v>0</v>
      </c>
    </row>
    <row r="173" spans="1:12" x14ac:dyDescent="0.25">
      <c r="A173" t="s">
        <v>413</v>
      </c>
      <c r="B173" t="s">
        <v>0</v>
      </c>
      <c r="C173">
        <v>390</v>
      </c>
      <c r="D173">
        <v>129</v>
      </c>
      <c r="E173">
        <v>110673687</v>
      </c>
      <c r="F173" t="s">
        <v>0</v>
      </c>
      <c r="G173" t="s">
        <v>414</v>
      </c>
      <c r="H173" t="s">
        <v>0</v>
      </c>
      <c r="I173" t="s">
        <v>0</v>
      </c>
      <c r="J173" t="s">
        <v>8316</v>
      </c>
      <c r="L173" s="3">
        <f t="shared" si="2"/>
        <v>0</v>
      </c>
    </row>
    <row r="174" spans="1:12" x14ac:dyDescent="0.25">
      <c r="A174" t="s">
        <v>415</v>
      </c>
      <c r="B174" t="s">
        <v>11</v>
      </c>
      <c r="C174">
        <v>4884</v>
      </c>
      <c r="D174">
        <v>1627</v>
      </c>
      <c r="E174">
        <v>110674320</v>
      </c>
      <c r="F174" t="s">
        <v>416</v>
      </c>
      <c r="G174" t="s">
        <v>417</v>
      </c>
      <c r="H174" t="s">
        <v>0</v>
      </c>
      <c r="I174" t="s">
        <v>0</v>
      </c>
      <c r="J174" t="s">
        <v>8416</v>
      </c>
      <c r="L174" s="3">
        <f t="shared" si="2"/>
        <v>0</v>
      </c>
    </row>
    <row r="175" spans="1:12" x14ac:dyDescent="0.25">
      <c r="A175" t="s">
        <v>418</v>
      </c>
      <c r="B175" t="s">
        <v>11</v>
      </c>
      <c r="C175">
        <v>744</v>
      </c>
      <c r="D175">
        <v>247</v>
      </c>
      <c r="E175">
        <v>110674040</v>
      </c>
      <c r="F175" t="s">
        <v>419</v>
      </c>
      <c r="G175" t="s">
        <v>420</v>
      </c>
      <c r="H175" t="s">
        <v>0</v>
      </c>
      <c r="I175" t="s">
        <v>0</v>
      </c>
      <c r="J175" t="s">
        <v>8417</v>
      </c>
      <c r="L175" s="3">
        <f t="shared" si="2"/>
        <v>0</v>
      </c>
    </row>
    <row r="176" spans="1:12" x14ac:dyDescent="0.25">
      <c r="A176" t="s">
        <v>421</v>
      </c>
      <c r="B176" t="s">
        <v>11</v>
      </c>
      <c r="C176">
        <v>312</v>
      </c>
      <c r="D176">
        <v>103</v>
      </c>
      <c r="E176">
        <v>110675261</v>
      </c>
      <c r="F176" t="s">
        <v>422</v>
      </c>
      <c r="G176" t="s">
        <v>423</v>
      </c>
      <c r="H176" t="s">
        <v>0</v>
      </c>
      <c r="I176" t="s">
        <v>0</v>
      </c>
      <c r="J176" t="s">
        <v>8418</v>
      </c>
      <c r="L176" s="3">
        <f t="shared" si="2"/>
        <v>0</v>
      </c>
    </row>
    <row r="177" spans="1:12" x14ac:dyDescent="0.25">
      <c r="A177" t="s">
        <v>424</v>
      </c>
      <c r="B177" t="s">
        <v>11</v>
      </c>
      <c r="C177">
        <v>771</v>
      </c>
      <c r="D177">
        <v>256</v>
      </c>
      <c r="E177">
        <v>110675645</v>
      </c>
      <c r="F177" t="s">
        <v>425</v>
      </c>
      <c r="G177" t="s">
        <v>426</v>
      </c>
      <c r="H177" t="s">
        <v>0</v>
      </c>
      <c r="I177" t="s">
        <v>0</v>
      </c>
      <c r="J177" t="s">
        <v>8419</v>
      </c>
      <c r="L177" s="3">
        <f t="shared" si="2"/>
        <v>0</v>
      </c>
    </row>
    <row r="178" spans="1:12" x14ac:dyDescent="0.25">
      <c r="A178" t="s">
        <v>428</v>
      </c>
      <c r="B178" t="s">
        <v>11</v>
      </c>
      <c r="C178">
        <v>858</v>
      </c>
      <c r="D178">
        <v>285</v>
      </c>
      <c r="E178">
        <v>110673233</v>
      </c>
      <c r="F178" t="s">
        <v>429</v>
      </c>
      <c r="G178" t="s">
        <v>430</v>
      </c>
      <c r="H178" t="s">
        <v>0</v>
      </c>
      <c r="I178" t="s">
        <v>0</v>
      </c>
      <c r="J178" t="s">
        <v>8420</v>
      </c>
      <c r="L178" s="3">
        <f t="shared" si="2"/>
        <v>0</v>
      </c>
    </row>
    <row r="179" spans="1:12" x14ac:dyDescent="0.25">
      <c r="A179" t="s">
        <v>431</v>
      </c>
      <c r="B179" t="s">
        <v>11</v>
      </c>
      <c r="C179">
        <v>198</v>
      </c>
      <c r="D179">
        <v>65</v>
      </c>
      <c r="E179">
        <v>110673415</v>
      </c>
      <c r="F179" t="s">
        <v>0</v>
      </c>
      <c r="G179" t="s">
        <v>432</v>
      </c>
      <c r="H179" t="s">
        <v>0</v>
      </c>
      <c r="I179" t="s">
        <v>0</v>
      </c>
      <c r="J179" t="s">
        <v>8319</v>
      </c>
      <c r="L179" s="3">
        <f t="shared" si="2"/>
        <v>0</v>
      </c>
    </row>
    <row r="180" spans="1:12" x14ac:dyDescent="0.25">
      <c r="A180" t="s">
        <v>433</v>
      </c>
      <c r="B180" t="s">
        <v>0</v>
      </c>
      <c r="C180">
        <v>864</v>
      </c>
      <c r="D180">
        <v>287</v>
      </c>
      <c r="E180">
        <v>110674242</v>
      </c>
      <c r="F180" t="s">
        <v>0</v>
      </c>
      <c r="G180" t="s">
        <v>434</v>
      </c>
      <c r="H180" t="s">
        <v>0</v>
      </c>
      <c r="I180" t="s">
        <v>0</v>
      </c>
      <c r="J180" t="s">
        <v>8421</v>
      </c>
      <c r="L180" s="3">
        <f t="shared" si="2"/>
        <v>0</v>
      </c>
    </row>
    <row r="181" spans="1:12" x14ac:dyDescent="0.25">
      <c r="A181" t="s">
        <v>435</v>
      </c>
      <c r="B181" t="s">
        <v>0</v>
      </c>
      <c r="C181">
        <v>1200</v>
      </c>
      <c r="D181">
        <v>399</v>
      </c>
      <c r="E181">
        <v>110675763</v>
      </c>
      <c r="F181" t="s">
        <v>0</v>
      </c>
      <c r="G181" t="s">
        <v>436</v>
      </c>
      <c r="H181" t="s">
        <v>0</v>
      </c>
      <c r="I181" t="s">
        <v>0</v>
      </c>
      <c r="J181" t="s">
        <v>8422</v>
      </c>
      <c r="L181" s="3">
        <f t="shared" si="2"/>
        <v>0</v>
      </c>
    </row>
    <row r="182" spans="1:12" x14ac:dyDescent="0.25">
      <c r="A182" t="s">
        <v>437</v>
      </c>
      <c r="B182" t="s">
        <v>11</v>
      </c>
      <c r="C182">
        <v>657</v>
      </c>
      <c r="D182">
        <v>218</v>
      </c>
      <c r="E182">
        <v>110673685</v>
      </c>
      <c r="F182" t="s">
        <v>0</v>
      </c>
      <c r="G182" t="s">
        <v>438</v>
      </c>
      <c r="H182" t="s">
        <v>0</v>
      </c>
      <c r="I182" t="s">
        <v>0</v>
      </c>
      <c r="J182" t="s">
        <v>8316</v>
      </c>
      <c r="L182" s="3">
        <f t="shared" si="2"/>
        <v>0</v>
      </c>
    </row>
    <row r="183" spans="1:12" x14ac:dyDescent="0.25">
      <c r="A183" t="s">
        <v>439</v>
      </c>
      <c r="B183" t="s">
        <v>11</v>
      </c>
      <c r="C183">
        <v>630</v>
      </c>
      <c r="D183">
        <v>209</v>
      </c>
      <c r="E183">
        <v>110673386</v>
      </c>
      <c r="F183" t="s">
        <v>0</v>
      </c>
      <c r="G183" t="s">
        <v>440</v>
      </c>
      <c r="H183" t="s">
        <v>0</v>
      </c>
      <c r="I183" t="s">
        <v>0</v>
      </c>
      <c r="J183" t="s">
        <v>8313</v>
      </c>
      <c r="L183" s="3">
        <f t="shared" si="2"/>
        <v>0</v>
      </c>
    </row>
    <row r="184" spans="1:12" x14ac:dyDescent="0.25">
      <c r="A184" t="s">
        <v>441</v>
      </c>
      <c r="B184" t="s">
        <v>11</v>
      </c>
      <c r="C184">
        <v>270</v>
      </c>
      <c r="D184">
        <v>89</v>
      </c>
      <c r="E184">
        <v>110673830</v>
      </c>
      <c r="F184" t="s">
        <v>0</v>
      </c>
      <c r="G184" t="s">
        <v>442</v>
      </c>
      <c r="H184" t="s">
        <v>0</v>
      </c>
      <c r="I184" t="s">
        <v>0</v>
      </c>
      <c r="J184" t="s">
        <v>8313</v>
      </c>
      <c r="L184" s="3">
        <f t="shared" si="2"/>
        <v>0</v>
      </c>
    </row>
    <row r="185" spans="1:12" x14ac:dyDescent="0.25">
      <c r="A185" t="s">
        <v>443</v>
      </c>
      <c r="B185" t="s">
        <v>11</v>
      </c>
      <c r="C185">
        <v>153</v>
      </c>
      <c r="D185">
        <v>50</v>
      </c>
      <c r="E185">
        <v>110674967</v>
      </c>
      <c r="F185" t="s">
        <v>0</v>
      </c>
      <c r="G185" t="s">
        <v>444</v>
      </c>
      <c r="H185" t="s">
        <v>0</v>
      </c>
      <c r="I185" t="s">
        <v>0</v>
      </c>
      <c r="J185" t="s">
        <v>8319</v>
      </c>
      <c r="L185" s="3">
        <f t="shared" si="2"/>
        <v>0</v>
      </c>
    </row>
    <row r="186" spans="1:12" x14ac:dyDescent="0.25">
      <c r="A186" t="s">
        <v>445</v>
      </c>
      <c r="B186" t="s">
        <v>11</v>
      </c>
      <c r="C186">
        <v>582</v>
      </c>
      <c r="D186">
        <v>193</v>
      </c>
      <c r="E186">
        <v>110673621</v>
      </c>
      <c r="F186" t="s">
        <v>0</v>
      </c>
      <c r="G186" t="s">
        <v>446</v>
      </c>
      <c r="H186" t="s">
        <v>0</v>
      </c>
      <c r="I186" t="s">
        <v>0</v>
      </c>
      <c r="J186" t="s">
        <v>8319</v>
      </c>
      <c r="L186" s="3">
        <f t="shared" si="2"/>
        <v>0</v>
      </c>
    </row>
    <row r="187" spans="1:12" x14ac:dyDescent="0.25">
      <c r="A187" t="s">
        <v>447</v>
      </c>
      <c r="B187" t="s">
        <v>0</v>
      </c>
      <c r="C187">
        <v>2376</v>
      </c>
      <c r="D187">
        <v>791</v>
      </c>
      <c r="E187">
        <v>110674412</v>
      </c>
      <c r="F187" t="s">
        <v>0</v>
      </c>
      <c r="G187" t="s">
        <v>448</v>
      </c>
      <c r="H187" t="s">
        <v>0</v>
      </c>
      <c r="I187" t="s">
        <v>0</v>
      </c>
      <c r="J187" t="s">
        <v>8423</v>
      </c>
      <c r="L187" s="3">
        <f t="shared" si="2"/>
        <v>0</v>
      </c>
    </row>
    <row r="188" spans="1:12" x14ac:dyDescent="0.25">
      <c r="A188" t="s">
        <v>449</v>
      </c>
      <c r="B188" t="s">
        <v>11</v>
      </c>
      <c r="C188">
        <v>1059</v>
      </c>
      <c r="D188">
        <v>352</v>
      </c>
      <c r="E188">
        <v>110674208</v>
      </c>
      <c r="F188" t="s">
        <v>0</v>
      </c>
      <c r="G188" t="s">
        <v>450</v>
      </c>
      <c r="H188" t="s">
        <v>0</v>
      </c>
      <c r="I188" t="s">
        <v>0</v>
      </c>
      <c r="J188" t="s">
        <v>8424</v>
      </c>
      <c r="L188" s="3">
        <f t="shared" si="2"/>
        <v>0</v>
      </c>
    </row>
    <row r="189" spans="1:12" x14ac:dyDescent="0.25">
      <c r="A189" t="s">
        <v>451</v>
      </c>
      <c r="B189" t="s">
        <v>11</v>
      </c>
      <c r="C189">
        <v>228</v>
      </c>
      <c r="D189">
        <v>75</v>
      </c>
      <c r="E189">
        <v>110673426</v>
      </c>
      <c r="F189" t="s">
        <v>0</v>
      </c>
      <c r="G189" t="s">
        <v>452</v>
      </c>
      <c r="H189" t="s">
        <v>0</v>
      </c>
      <c r="I189" t="s">
        <v>0</v>
      </c>
      <c r="J189" t="s">
        <v>8313</v>
      </c>
      <c r="L189" s="3">
        <f t="shared" si="2"/>
        <v>0</v>
      </c>
    </row>
    <row r="190" spans="1:12" x14ac:dyDescent="0.25">
      <c r="A190" t="s">
        <v>453</v>
      </c>
      <c r="B190" t="s">
        <v>11</v>
      </c>
      <c r="C190">
        <v>882</v>
      </c>
      <c r="D190">
        <v>293</v>
      </c>
      <c r="E190">
        <v>110673539</v>
      </c>
      <c r="F190" t="s">
        <v>0</v>
      </c>
      <c r="G190" t="s">
        <v>454</v>
      </c>
      <c r="H190" t="s">
        <v>0</v>
      </c>
      <c r="I190" t="s">
        <v>0</v>
      </c>
      <c r="J190" t="s">
        <v>8316</v>
      </c>
      <c r="L190" s="3">
        <f t="shared" si="2"/>
        <v>0</v>
      </c>
    </row>
    <row r="191" spans="1:12" x14ac:dyDescent="0.25">
      <c r="A191" t="s">
        <v>455</v>
      </c>
      <c r="B191" t="s">
        <v>11</v>
      </c>
      <c r="C191">
        <v>2217</v>
      </c>
      <c r="D191">
        <v>738</v>
      </c>
      <c r="E191">
        <v>110675385</v>
      </c>
      <c r="F191" t="s">
        <v>0</v>
      </c>
      <c r="G191" t="s">
        <v>456</v>
      </c>
      <c r="H191" t="s">
        <v>0</v>
      </c>
      <c r="I191" t="s">
        <v>0</v>
      </c>
      <c r="J191" t="s">
        <v>8319</v>
      </c>
      <c r="L191" s="3">
        <f t="shared" si="2"/>
        <v>0</v>
      </c>
    </row>
    <row r="192" spans="1:12" x14ac:dyDescent="0.25">
      <c r="A192" t="s">
        <v>457</v>
      </c>
      <c r="B192" t="s">
        <v>11</v>
      </c>
      <c r="C192">
        <v>771</v>
      </c>
      <c r="D192">
        <v>256</v>
      </c>
      <c r="E192">
        <v>110675142</v>
      </c>
      <c r="F192" t="s">
        <v>0</v>
      </c>
      <c r="G192" t="s">
        <v>458</v>
      </c>
      <c r="H192" t="s">
        <v>0</v>
      </c>
      <c r="I192" t="s">
        <v>0</v>
      </c>
      <c r="J192" t="s">
        <v>8319</v>
      </c>
      <c r="L192" s="3">
        <f t="shared" si="2"/>
        <v>0</v>
      </c>
    </row>
    <row r="193" spans="1:12" x14ac:dyDescent="0.25">
      <c r="A193" t="s">
        <v>459</v>
      </c>
      <c r="B193" t="s">
        <v>0</v>
      </c>
      <c r="C193">
        <v>816</v>
      </c>
      <c r="D193">
        <v>271</v>
      </c>
      <c r="E193">
        <v>110674166</v>
      </c>
      <c r="F193" t="s">
        <v>0</v>
      </c>
      <c r="G193" t="s">
        <v>460</v>
      </c>
      <c r="H193" t="s">
        <v>0</v>
      </c>
      <c r="I193" t="s">
        <v>0</v>
      </c>
      <c r="J193" t="s">
        <v>8425</v>
      </c>
      <c r="L193" s="3">
        <f t="shared" si="2"/>
        <v>0</v>
      </c>
    </row>
    <row r="194" spans="1:12" x14ac:dyDescent="0.25">
      <c r="A194" t="s">
        <v>461</v>
      </c>
      <c r="B194" t="s">
        <v>0</v>
      </c>
      <c r="C194">
        <v>645</v>
      </c>
      <c r="D194">
        <v>214</v>
      </c>
      <c r="E194">
        <v>110675818</v>
      </c>
      <c r="F194" t="s">
        <v>0</v>
      </c>
      <c r="G194" t="s">
        <v>462</v>
      </c>
      <c r="H194" t="s">
        <v>0</v>
      </c>
      <c r="I194" t="s">
        <v>0</v>
      </c>
      <c r="J194" t="s">
        <v>8426</v>
      </c>
      <c r="L194" s="3">
        <f t="shared" si="2"/>
        <v>0</v>
      </c>
    </row>
    <row r="195" spans="1:12" x14ac:dyDescent="0.25">
      <c r="A195" t="s">
        <v>463</v>
      </c>
      <c r="B195" t="s">
        <v>11</v>
      </c>
      <c r="C195">
        <v>1224</v>
      </c>
      <c r="D195">
        <v>407</v>
      </c>
      <c r="E195">
        <v>110675880</v>
      </c>
      <c r="F195" t="s">
        <v>0</v>
      </c>
      <c r="G195" t="s">
        <v>464</v>
      </c>
      <c r="H195" t="s">
        <v>0</v>
      </c>
      <c r="I195" t="s">
        <v>0</v>
      </c>
      <c r="J195" t="s">
        <v>8427</v>
      </c>
      <c r="L195" s="3">
        <f t="shared" ref="L195:L258" si="3">MOD(C195,3)</f>
        <v>0</v>
      </c>
    </row>
    <row r="196" spans="1:12" x14ac:dyDescent="0.25">
      <c r="A196" t="s">
        <v>466</v>
      </c>
      <c r="B196" t="s">
        <v>11</v>
      </c>
      <c r="C196">
        <v>3519</v>
      </c>
      <c r="D196">
        <v>1172</v>
      </c>
      <c r="E196">
        <v>110674178</v>
      </c>
      <c r="F196" t="s">
        <v>467</v>
      </c>
      <c r="G196" t="s">
        <v>468</v>
      </c>
      <c r="H196" t="s">
        <v>0</v>
      </c>
      <c r="I196" t="s">
        <v>0</v>
      </c>
      <c r="J196" t="s">
        <v>8428</v>
      </c>
      <c r="L196" s="3">
        <f t="shared" si="3"/>
        <v>0</v>
      </c>
    </row>
    <row r="197" spans="1:12" x14ac:dyDescent="0.25">
      <c r="A197" t="s">
        <v>469</v>
      </c>
      <c r="B197" t="s">
        <v>11</v>
      </c>
      <c r="C197">
        <v>1197</v>
      </c>
      <c r="D197">
        <v>398</v>
      </c>
      <c r="E197">
        <v>110673540</v>
      </c>
      <c r="F197" t="s">
        <v>470</v>
      </c>
      <c r="G197" t="s">
        <v>471</v>
      </c>
      <c r="H197" t="s">
        <v>0</v>
      </c>
      <c r="I197" t="s">
        <v>0</v>
      </c>
      <c r="J197" t="s">
        <v>8429</v>
      </c>
      <c r="L197" s="3">
        <f t="shared" si="3"/>
        <v>0</v>
      </c>
    </row>
    <row r="198" spans="1:12" x14ac:dyDescent="0.25">
      <c r="A198" t="s">
        <v>472</v>
      </c>
      <c r="B198" t="s">
        <v>0</v>
      </c>
      <c r="C198">
        <v>759</v>
      </c>
      <c r="D198">
        <v>252</v>
      </c>
      <c r="E198">
        <v>110675450</v>
      </c>
      <c r="F198" t="s">
        <v>0</v>
      </c>
      <c r="G198" t="s">
        <v>473</v>
      </c>
      <c r="H198" t="s">
        <v>0</v>
      </c>
      <c r="I198" t="s">
        <v>0</v>
      </c>
      <c r="J198" t="s">
        <v>8430</v>
      </c>
      <c r="L198" s="3">
        <f t="shared" si="3"/>
        <v>0</v>
      </c>
    </row>
    <row r="199" spans="1:12" x14ac:dyDescent="0.25">
      <c r="A199" t="s">
        <v>474</v>
      </c>
      <c r="B199" t="s">
        <v>11</v>
      </c>
      <c r="C199">
        <v>2232</v>
      </c>
      <c r="D199">
        <v>743</v>
      </c>
      <c r="E199">
        <v>110673505</v>
      </c>
      <c r="F199" t="s">
        <v>0</v>
      </c>
      <c r="G199" t="s">
        <v>475</v>
      </c>
      <c r="H199" t="s">
        <v>0</v>
      </c>
      <c r="I199" t="s">
        <v>0</v>
      </c>
      <c r="J199" t="s">
        <v>8431</v>
      </c>
      <c r="L199" s="3">
        <f t="shared" si="3"/>
        <v>0</v>
      </c>
    </row>
    <row r="200" spans="1:12" x14ac:dyDescent="0.25">
      <c r="A200" t="s">
        <v>476</v>
      </c>
      <c r="B200" t="s">
        <v>11</v>
      </c>
      <c r="C200">
        <v>648</v>
      </c>
      <c r="D200">
        <v>215</v>
      </c>
      <c r="E200">
        <v>110674776</v>
      </c>
      <c r="F200" t="s">
        <v>0</v>
      </c>
      <c r="G200" t="s">
        <v>477</v>
      </c>
      <c r="H200" t="s">
        <v>0</v>
      </c>
      <c r="I200" t="s">
        <v>0</v>
      </c>
      <c r="J200" t="s">
        <v>8432</v>
      </c>
      <c r="L200" s="3">
        <f t="shared" si="3"/>
        <v>0</v>
      </c>
    </row>
    <row r="201" spans="1:12" x14ac:dyDescent="0.25">
      <c r="A201" t="s">
        <v>479</v>
      </c>
      <c r="B201" t="s">
        <v>11</v>
      </c>
      <c r="C201">
        <v>564</v>
      </c>
      <c r="D201">
        <v>187</v>
      </c>
      <c r="E201">
        <v>110674522</v>
      </c>
      <c r="F201" t="s">
        <v>0</v>
      </c>
      <c r="G201" t="s">
        <v>480</v>
      </c>
      <c r="H201" t="s">
        <v>0</v>
      </c>
      <c r="I201" t="s">
        <v>0</v>
      </c>
      <c r="J201" t="s">
        <v>8384</v>
      </c>
      <c r="L201" s="3">
        <f t="shared" si="3"/>
        <v>0</v>
      </c>
    </row>
    <row r="202" spans="1:12" x14ac:dyDescent="0.25">
      <c r="A202" t="s">
        <v>481</v>
      </c>
      <c r="B202" t="s">
        <v>11</v>
      </c>
      <c r="C202">
        <v>888</v>
      </c>
      <c r="D202">
        <v>295</v>
      </c>
      <c r="E202">
        <v>110673889</v>
      </c>
      <c r="F202" t="s">
        <v>0</v>
      </c>
      <c r="G202" t="s">
        <v>482</v>
      </c>
      <c r="H202" t="s">
        <v>0</v>
      </c>
      <c r="I202" t="s">
        <v>0</v>
      </c>
      <c r="J202" t="s">
        <v>8433</v>
      </c>
      <c r="L202" s="3">
        <f t="shared" si="3"/>
        <v>0</v>
      </c>
    </row>
    <row r="203" spans="1:12" x14ac:dyDescent="0.25">
      <c r="A203" t="s">
        <v>484</v>
      </c>
      <c r="B203" t="s">
        <v>11</v>
      </c>
      <c r="C203">
        <v>987</v>
      </c>
      <c r="D203">
        <v>328</v>
      </c>
      <c r="E203">
        <v>110674553</v>
      </c>
      <c r="F203" t="s">
        <v>0</v>
      </c>
      <c r="G203" t="s">
        <v>485</v>
      </c>
      <c r="H203" t="s">
        <v>0</v>
      </c>
      <c r="I203" t="s">
        <v>0</v>
      </c>
      <c r="J203" t="s">
        <v>8434</v>
      </c>
      <c r="L203" s="3">
        <f t="shared" si="3"/>
        <v>0</v>
      </c>
    </row>
    <row r="204" spans="1:12" x14ac:dyDescent="0.25">
      <c r="A204" t="s">
        <v>488</v>
      </c>
      <c r="B204" t="s">
        <v>11</v>
      </c>
      <c r="C204">
        <v>780</v>
      </c>
      <c r="D204">
        <v>259</v>
      </c>
      <c r="E204">
        <v>110673236</v>
      </c>
      <c r="F204" t="s">
        <v>0</v>
      </c>
      <c r="G204" t="s">
        <v>489</v>
      </c>
      <c r="H204" t="s">
        <v>0</v>
      </c>
      <c r="I204" t="s">
        <v>0</v>
      </c>
      <c r="J204" t="s">
        <v>8435</v>
      </c>
      <c r="L204" s="3">
        <f t="shared" si="3"/>
        <v>0</v>
      </c>
    </row>
    <row r="205" spans="1:12" x14ac:dyDescent="0.25">
      <c r="A205" t="s">
        <v>490</v>
      </c>
      <c r="B205" t="s">
        <v>11</v>
      </c>
      <c r="C205">
        <v>1728</v>
      </c>
      <c r="D205">
        <v>575</v>
      </c>
      <c r="E205">
        <v>110675351</v>
      </c>
      <c r="F205" t="s">
        <v>0</v>
      </c>
      <c r="G205" t="s">
        <v>491</v>
      </c>
      <c r="H205" t="s">
        <v>0</v>
      </c>
      <c r="I205" t="s">
        <v>0</v>
      </c>
      <c r="J205" t="s">
        <v>8436</v>
      </c>
      <c r="L205" s="3">
        <f t="shared" si="3"/>
        <v>0</v>
      </c>
    </row>
    <row r="206" spans="1:12" x14ac:dyDescent="0.25">
      <c r="A206" t="s">
        <v>492</v>
      </c>
      <c r="B206" t="s">
        <v>11</v>
      </c>
      <c r="C206">
        <v>1689</v>
      </c>
      <c r="D206">
        <v>562</v>
      </c>
      <c r="E206">
        <v>110675761</v>
      </c>
      <c r="F206" t="s">
        <v>0</v>
      </c>
      <c r="G206" t="s">
        <v>493</v>
      </c>
      <c r="H206" t="s">
        <v>0</v>
      </c>
      <c r="I206" t="s">
        <v>0</v>
      </c>
      <c r="J206" t="s">
        <v>8436</v>
      </c>
      <c r="L206" s="3">
        <f t="shared" si="3"/>
        <v>0</v>
      </c>
    </row>
    <row r="207" spans="1:12" x14ac:dyDescent="0.25">
      <c r="A207" t="s">
        <v>494</v>
      </c>
      <c r="B207" t="s">
        <v>11</v>
      </c>
      <c r="C207">
        <v>396</v>
      </c>
      <c r="D207">
        <v>131</v>
      </c>
      <c r="E207">
        <v>110675311</v>
      </c>
      <c r="F207" t="s">
        <v>0</v>
      </c>
      <c r="G207" t="s">
        <v>495</v>
      </c>
      <c r="H207" t="s">
        <v>0</v>
      </c>
      <c r="I207" t="s">
        <v>0</v>
      </c>
      <c r="J207" t="s">
        <v>8313</v>
      </c>
      <c r="L207" s="3">
        <f t="shared" si="3"/>
        <v>0</v>
      </c>
    </row>
    <row r="208" spans="1:12" x14ac:dyDescent="0.25">
      <c r="A208" t="s">
        <v>496</v>
      </c>
      <c r="B208" t="s">
        <v>11</v>
      </c>
      <c r="C208">
        <v>306</v>
      </c>
      <c r="D208">
        <v>101</v>
      </c>
      <c r="E208">
        <v>110674465</v>
      </c>
      <c r="F208" t="s">
        <v>0</v>
      </c>
      <c r="G208" t="s">
        <v>497</v>
      </c>
      <c r="H208" t="s">
        <v>0</v>
      </c>
      <c r="I208" t="s">
        <v>0</v>
      </c>
      <c r="J208" t="s">
        <v>8313</v>
      </c>
      <c r="L208" s="3">
        <f t="shared" si="3"/>
        <v>0</v>
      </c>
    </row>
    <row r="209" spans="1:12" x14ac:dyDescent="0.25">
      <c r="A209" t="s">
        <v>498</v>
      </c>
      <c r="B209" t="s">
        <v>11</v>
      </c>
      <c r="C209">
        <v>186</v>
      </c>
      <c r="D209">
        <v>61</v>
      </c>
      <c r="E209">
        <v>110673272</v>
      </c>
      <c r="F209" t="s">
        <v>0</v>
      </c>
      <c r="G209" t="s">
        <v>499</v>
      </c>
      <c r="H209" t="s">
        <v>0</v>
      </c>
      <c r="I209" t="s">
        <v>0</v>
      </c>
      <c r="J209" t="s">
        <v>8437</v>
      </c>
      <c r="L209" s="3">
        <f t="shared" si="3"/>
        <v>0</v>
      </c>
    </row>
    <row r="210" spans="1:12" x14ac:dyDescent="0.25">
      <c r="A210" t="s">
        <v>500</v>
      </c>
      <c r="B210" t="s">
        <v>11</v>
      </c>
      <c r="C210">
        <v>1446</v>
      </c>
      <c r="D210">
        <v>481</v>
      </c>
      <c r="E210">
        <v>110674219</v>
      </c>
      <c r="F210" t="s">
        <v>0</v>
      </c>
      <c r="G210" t="s">
        <v>501</v>
      </c>
      <c r="H210" t="s">
        <v>0</v>
      </c>
      <c r="I210" t="s">
        <v>0</v>
      </c>
      <c r="J210" t="s">
        <v>8438</v>
      </c>
      <c r="L210" s="3">
        <f t="shared" si="3"/>
        <v>0</v>
      </c>
    </row>
    <row r="211" spans="1:12" x14ac:dyDescent="0.25">
      <c r="A211" t="s">
        <v>502</v>
      </c>
      <c r="B211" t="s">
        <v>0</v>
      </c>
      <c r="C211">
        <v>1338</v>
      </c>
      <c r="D211">
        <v>445</v>
      </c>
      <c r="E211">
        <v>110674846</v>
      </c>
      <c r="F211" t="s">
        <v>0</v>
      </c>
      <c r="G211" t="s">
        <v>503</v>
      </c>
      <c r="H211" t="s">
        <v>0</v>
      </c>
      <c r="I211" t="s">
        <v>0</v>
      </c>
      <c r="J211" t="s">
        <v>8439</v>
      </c>
      <c r="L211" s="3">
        <f t="shared" si="3"/>
        <v>0</v>
      </c>
    </row>
    <row r="212" spans="1:12" x14ac:dyDescent="0.25">
      <c r="A212" t="s">
        <v>504</v>
      </c>
      <c r="B212" t="s">
        <v>0</v>
      </c>
      <c r="C212">
        <v>1020</v>
      </c>
      <c r="D212">
        <v>339</v>
      </c>
      <c r="E212">
        <v>110675983</v>
      </c>
      <c r="F212" t="s">
        <v>0</v>
      </c>
      <c r="G212" t="s">
        <v>505</v>
      </c>
      <c r="H212" t="s">
        <v>0</v>
      </c>
      <c r="I212" t="s">
        <v>0</v>
      </c>
      <c r="J212" t="s">
        <v>8440</v>
      </c>
      <c r="L212" s="3">
        <f t="shared" si="3"/>
        <v>0</v>
      </c>
    </row>
    <row r="213" spans="1:12" x14ac:dyDescent="0.25">
      <c r="A213" t="s">
        <v>507</v>
      </c>
      <c r="B213" t="s">
        <v>0</v>
      </c>
      <c r="C213">
        <v>789</v>
      </c>
      <c r="D213">
        <v>262</v>
      </c>
      <c r="E213">
        <v>110673726</v>
      </c>
      <c r="F213" t="s">
        <v>0</v>
      </c>
      <c r="G213" t="s">
        <v>508</v>
      </c>
      <c r="H213" t="s">
        <v>0</v>
      </c>
      <c r="I213" t="s">
        <v>0</v>
      </c>
      <c r="J213" t="s">
        <v>8313</v>
      </c>
      <c r="L213" s="3">
        <f t="shared" si="3"/>
        <v>0</v>
      </c>
    </row>
    <row r="214" spans="1:12" x14ac:dyDescent="0.25">
      <c r="A214" t="s">
        <v>509</v>
      </c>
      <c r="B214" t="s">
        <v>0</v>
      </c>
      <c r="C214">
        <v>1431</v>
      </c>
      <c r="D214">
        <v>476</v>
      </c>
      <c r="E214">
        <v>110673757</v>
      </c>
      <c r="F214" t="s">
        <v>0</v>
      </c>
      <c r="G214" t="s">
        <v>510</v>
      </c>
      <c r="H214" t="s">
        <v>0</v>
      </c>
      <c r="I214" t="s">
        <v>0</v>
      </c>
      <c r="J214" t="s">
        <v>8379</v>
      </c>
      <c r="L214" s="3">
        <f t="shared" si="3"/>
        <v>0</v>
      </c>
    </row>
    <row r="215" spans="1:12" x14ac:dyDescent="0.25">
      <c r="A215" t="s">
        <v>511</v>
      </c>
      <c r="B215" t="s">
        <v>0</v>
      </c>
      <c r="C215">
        <v>672</v>
      </c>
      <c r="D215">
        <v>223</v>
      </c>
      <c r="E215">
        <v>110674556</v>
      </c>
      <c r="F215" t="s">
        <v>0</v>
      </c>
      <c r="G215" t="s">
        <v>512</v>
      </c>
      <c r="H215" t="s">
        <v>0</v>
      </c>
      <c r="I215" t="s">
        <v>0</v>
      </c>
      <c r="J215" t="s">
        <v>8378</v>
      </c>
      <c r="L215" s="3">
        <f t="shared" si="3"/>
        <v>0</v>
      </c>
    </row>
    <row r="216" spans="1:12" x14ac:dyDescent="0.25">
      <c r="A216" t="s">
        <v>513</v>
      </c>
      <c r="B216" t="s">
        <v>11</v>
      </c>
      <c r="C216">
        <v>1200</v>
      </c>
      <c r="D216">
        <v>399</v>
      </c>
      <c r="E216">
        <v>110675422</v>
      </c>
      <c r="F216" t="s">
        <v>0</v>
      </c>
      <c r="G216" t="s">
        <v>514</v>
      </c>
      <c r="H216" t="s">
        <v>0</v>
      </c>
      <c r="I216" t="s">
        <v>0</v>
      </c>
      <c r="J216" t="s">
        <v>8441</v>
      </c>
      <c r="L216" s="3">
        <f t="shared" si="3"/>
        <v>0</v>
      </c>
    </row>
    <row r="217" spans="1:12" x14ac:dyDescent="0.25">
      <c r="A217" t="s">
        <v>515</v>
      </c>
      <c r="B217" t="s">
        <v>11</v>
      </c>
      <c r="C217">
        <v>528</v>
      </c>
      <c r="D217">
        <v>175</v>
      </c>
      <c r="E217">
        <v>110673341</v>
      </c>
      <c r="F217" t="s">
        <v>0</v>
      </c>
      <c r="G217" t="s">
        <v>516</v>
      </c>
      <c r="H217" t="s">
        <v>0</v>
      </c>
      <c r="I217" t="s">
        <v>0</v>
      </c>
      <c r="J217" t="s">
        <v>8319</v>
      </c>
      <c r="L217" s="3">
        <f t="shared" si="3"/>
        <v>0</v>
      </c>
    </row>
    <row r="218" spans="1:12" x14ac:dyDescent="0.25">
      <c r="A218" t="s">
        <v>517</v>
      </c>
      <c r="B218" t="s">
        <v>11</v>
      </c>
      <c r="C218">
        <v>777</v>
      </c>
      <c r="D218">
        <v>258</v>
      </c>
      <c r="E218">
        <v>110675218</v>
      </c>
      <c r="F218" t="s">
        <v>0</v>
      </c>
      <c r="G218" t="s">
        <v>518</v>
      </c>
      <c r="H218" t="s">
        <v>0</v>
      </c>
      <c r="I218" t="s">
        <v>0</v>
      </c>
      <c r="J218" t="s">
        <v>8319</v>
      </c>
      <c r="L218" s="3">
        <f t="shared" si="3"/>
        <v>0</v>
      </c>
    </row>
    <row r="219" spans="1:12" x14ac:dyDescent="0.25">
      <c r="A219" t="s">
        <v>519</v>
      </c>
      <c r="B219" t="s">
        <v>11</v>
      </c>
      <c r="C219">
        <v>1431</v>
      </c>
      <c r="D219">
        <v>476</v>
      </c>
      <c r="E219">
        <v>110676022</v>
      </c>
      <c r="F219" t="s">
        <v>0</v>
      </c>
      <c r="G219" t="s">
        <v>520</v>
      </c>
      <c r="H219" t="s">
        <v>0</v>
      </c>
      <c r="I219" t="s">
        <v>0</v>
      </c>
      <c r="J219" t="s">
        <v>8319</v>
      </c>
      <c r="L219" s="3">
        <f t="shared" si="3"/>
        <v>0</v>
      </c>
    </row>
    <row r="220" spans="1:12" x14ac:dyDescent="0.25">
      <c r="A220" t="s">
        <v>521</v>
      </c>
      <c r="B220" t="s">
        <v>11</v>
      </c>
      <c r="C220">
        <v>693</v>
      </c>
      <c r="D220">
        <v>230</v>
      </c>
      <c r="E220">
        <v>110674248</v>
      </c>
      <c r="F220" t="s">
        <v>0</v>
      </c>
      <c r="G220" t="s">
        <v>522</v>
      </c>
      <c r="H220" t="s">
        <v>0</v>
      </c>
      <c r="I220" t="s">
        <v>0</v>
      </c>
      <c r="J220" t="s">
        <v>8376</v>
      </c>
      <c r="L220" s="3">
        <f t="shared" si="3"/>
        <v>0</v>
      </c>
    </row>
    <row r="221" spans="1:12" x14ac:dyDescent="0.25">
      <c r="A221" t="s">
        <v>523</v>
      </c>
      <c r="B221" t="s">
        <v>0</v>
      </c>
      <c r="C221">
        <v>876</v>
      </c>
      <c r="D221">
        <v>291</v>
      </c>
      <c r="E221">
        <v>110673361</v>
      </c>
      <c r="F221" t="s">
        <v>0</v>
      </c>
      <c r="G221" t="s">
        <v>524</v>
      </c>
      <c r="H221" t="s">
        <v>0</v>
      </c>
      <c r="I221" t="s">
        <v>0</v>
      </c>
      <c r="J221" t="s">
        <v>8442</v>
      </c>
      <c r="L221" s="3">
        <f t="shared" si="3"/>
        <v>0</v>
      </c>
    </row>
    <row r="222" spans="1:12" x14ac:dyDescent="0.25">
      <c r="A222" t="s">
        <v>525</v>
      </c>
      <c r="B222" t="s">
        <v>0</v>
      </c>
      <c r="C222">
        <v>1479</v>
      </c>
      <c r="D222">
        <v>492</v>
      </c>
      <c r="E222">
        <v>110674677</v>
      </c>
      <c r="F222" t="s">
        <v>0</v>
      </c>
      <c r="G222" t="s">
        <v>526</v>
      </c>
      <c r="H222" t="s">
        <v>0</v>
      </c>
      <c r="I222" t="s">
        <v>0</v>
      </c>
      <c r="J222" t="s">
        <v>8316</v>
      </c>
      <c r="L222" s="3">
        <f t="shared" si="3"/>
        <v>0</v>
      </c>
    </row>
    <row r="223" spans="1:12" x14ac:dyDescent="0.25">
      <c r="A223" t="s">
        <v>527</v>
      </c>
      <c r="B223" t="s">
        <v>0</v>
      </c>
      <c r="C223">
        <v>333</v>
      </c>
      <c r="D223">
        <v>110</v>
      </c>
      <c r="E223">
        <v>110674607</v>
      </c>
      <c r="F223" t="s">
        <v>0</v>
      </c>
      <c r="G223" t="s">
        <v>528</v>
      </c>
      <c r="H223" t="s">
        <v>0</v>
      </c>
      <c r="I223" t="s">
        <v>0</v>
      </c>
      <c r="J223" t="s">
        <v>8316</v>
      </c>
      <c r="L223" s="3">
        <f t="shared" si="3"/>
        <v>0</v>
      </c>
    </row>
    <row r="224" spans="1:12" x14ac:dyDescent="0.25">
      <c r="A224" t="s">
        <v>529</v>
      </c>
      <c r="B224" t="s">
        <v>0</v>
      </c>
      <c r="C224">
        <v>339</v>
      </c>
      <c r="D224">
        <v>112</v>
      </c>
      <c r="E224">
        <v>110673815</v>
      </c>
      <c r="F224" t="s">
        <v>0</v>
      </c>
      <c r="G224" t="s">
        <v>530</v>
      </c>
      <c r="H224" t="s">
        <v>0</v>
      </c>
      <c r="I224" t="s">
        <v>0</v>
      </c>
      <c r="J224" t="s">
        <v>8316</v>
      </c>
      <c r="L224" s="3">
        <f t="shared" si="3"/>
        <v>0</v>
      </c>
    </row>
    <row r="225" spans="1:12" x14ac:dyDescent="0.25">
      <c r="A225" t="s">
        <v>531</v>
      </c>
      <c r="B225" t="s">
        <v>0</v>
      </c>
      <c r="C225">
        <v>636</v>
      </c>
      <c r="D225">
        <v>211</v>
      </c>
      <c r="E225">
        <v>110675856</v>
      </c>
      <c r="F225" t="s">
        <v>0</v>
      </c>
      <c r="G225" t="s">
        <v>532</v>
      </c>
      <c r="H225" t="s">
        <v>0</v>
      </c>
      <c r="I225" t="s">
        <v>0</v>
      </c>
      <c r="J225" t="s">
        <v>8443</v>
      </c>
      <c r="L225" s="3">
        <f t="shared" si="3"/>
        <v>0</v>
      </c>
    </row>
    <row r="226" spans="1:12" x14ac:dyDescent="0.25">
      <c r="A226" t="s">
        <v>533</v>
      </c>
      <c r="B226" t="s">
        <v>0</v>
      </c>
      <c r="C226">
        <v>2328</v>
      </c>
      <c r="D226">
        <v>775</v>
      </c>
      <c r="E226">
        <v>110675051</v>
      </c>
      <c r="F226" t="s">
        <v>0</v>
      </c>
      <c r="G226" t="s">
        <v>534</v>
      </c>
      <c r="H226" t="s">
        <v>0</v>
      </c>
      <c r="I226" t="s">
        <v>0</v>
      </c>
      <c r="J226" t="s">
        <v>8444</v>
      </c>
      <c r="L226" s="3">
        <f t="shared" si="3"/>
        <v>0</v>
      </c>
    </row>
    <row r="227" spans="1:12" x14ac:dyDescent="0.25">
      <c r="A227" t="s">
        <v>535</v>
      </c>
      <c r="B227" t="s">
        <v>11</v>
      </c>
      <c r="C227">
        <v>1269</v>
      </c>
      <c r="D227">
        <v>422</v>
      </c>
      <c r="E227">
        <v>110674686</v>
      </c>
      <c r="F227" t="s">
        <v>0</v>
      </c>
      <c r="G227" t="s">
        <v>536</v>
      </c>
      <c r="H227" t="s">
        <v>0</v>
      </c>
      <c r="I227" t="s">
        <v>0</v>
      </c>
      <c r="J227" t="s">
        <v>8445</v>
      </c>
      <c r="L227" s="3">
        <f t="shared" si="3"/>
        <v>0</v>
      </c>
    </row>
    <row r="228" spans="1:12" x14ac:dyDescent="0.25">
      <c r="A228" t="s">
        <v>538</v>
      </c>
      <c r="B228" t="s">
        <v>11</v>
      </c>
      <c r="C228">
        <v>603</v>
      </c>
      <c r="D228">
        <v>200</v>
      </c>
      <c r="E228">
        <v>110674045</v>
      </c>
      <c r="F228" t="s">
        <v>0</v>
      </c>
      <c r="G228" t="s">
        <v>539</v>
      </c>
      <c r="H228" t="s">
        <v>0</v>
      </c>
      <c r="I228" t="s">
        <v>0</v>
      </c>
      <c r="J228" t="s">
        <v>8446</v>
      </c>
      <c r="L228" s="3">
        <f t="shared" si="3"/>
        <v>0</v>
      </c>
    </row>
    <row r="229" spans="1:12" x14ac:dyDescent="0.25">
      <c r="A229" t="s">
        <v>540</v>
      </c>
      <c r="B229" t="s">
        <v>11</v>
      </c>
      <c r="C229">
        <v>1728</v>
      </c>
      <c r="D229">
        <v>575</v>
      </c>
      <c r="E229">
        <v>110674575</v>
      </c>
      <c r="F229" t="s">
        <v>0</v>
      </c>
      <c r="G229" t="s">
        <v>541</v>
      </c>
      <c r="H229" t="s">
        <v>0</v>
      </c>
      <c r="I229" t="s">
        <v>0</v>
      </c>
      <c r="J229" t="s">
        <v>8447</v>
      </c>
      <c r="L229" s="3">
        <f t="shared" si="3"/>
        <v>0</v>
      </c>
    </row>
    <row r="230" spans="1:12" x14ac:dyDescent="0.25">
      <c r="A230" t="s">
        <v>543</v>
      </c>
      <c r="B230" t="s">
        <v>11</v>
      </c>
      <c r="C230">
        <v>735</v>
      </c>
      <c r="D230">
        <v>244</v>
      </c>
      <c r="E230">
        <v>110674647</v>
      </c>
      <c r="F230" t="s">
        <v>0</v>
      </c>
      <c r="G230" t="s">
        <v>544</v>
      </c>
      <c r="H230" t="s">
        <v>0</v>
      </c>
      <c r="I230" t="s">
        <v>0</v>
      </c>
      <c r="J230" t="s">
        <v>8319</v>
      </c>
      <c r="L230" s="3">
        <f t="shared" si="3"/>
        <v>0</v>
      </c>
    </row>
    <row r="231" spans="1:12" x14ac:dyDescent="0.25">
      <c r="A231" t="s">
        <v>545</v>
      </c>
      <c r="B231" t="s">
        <v>11</v>
      </c>
      <c r="C231">
        <v>774</v>
      </c>
      <c r="D231">
        <v>257</v>
      </c>
      <c r="E231">
        <v>110675630</v>
      </c>
      <c r="F231" t="s">
        <v>0</v>
      </c>
      <c r="G231" t="s">
        <v>546</v>
      </c>
      <c r="H231" t="s">
        <v>0</v>
      </c>
      <c r="I231" t="s">
        <v>0</v>
      </c>
      <c r="J231" t="s">
        <v>8448</v>
      </c>
      <c r="L231" s="3">
        <f t="shared" si="3"/>
        <v>0</v>
      </c>
    </row>
    <row r="232" spans="1:12" x14ac:dyDescent="0.25">
      <c r="A232" t="s">
        <v>547</v>
      </c>
      <c r="B232" t="s">
        <v>11</v>
      </c>
      <c r="C232">
        <v>1323</v>
      </c>
      <c r="D232">
        <v>440</v>
      </c>
      <c r="E232">
        <v>110673544</v>
      </c>
      <c r="F232" t="s">
        <v>0</v>
      </c>
      <c r="G232" t="s">
        <v>548</v>
      </c>
      <c r="H232" t="s">
        <v>0</v>
      </c>
      <c r="I232" t="s">
        <v>0</v>
      </c>
      <c r="J232" t="s">
        <v>8335</v>
      </c>
      <c r="L232" s="3">
        <f t="shared" si="3"/>
        <v>0</v>
      </c>
    </row>
    <row r="233" spans="1:12" x14ac:dyDescent="0.25">
      <c r="A233" t="s">
        <v>549</v>
      </c>
      <c r="B233" t="s">
        <v>0</v>
      </c>
      <c r="C233">
        <v>411</v>
      </c>
      <c r="D233">
        <v>136</v>
      </c>
      <c r="E233">
        <v>110675819</v>
      </c>
      <c r="F233" t="s">
        <v>0</v>
      </c>
      <c r="G233" t="s">
        <v>550</v>
      </c>
      <c r="H233" t="s">
        <v>0</v>
      </c>
      <c r="I233" t="s">
        <v>0</v>
      </c>
      <c r="J233" t="s">
        <v>8313</v>
      </c>
      <c r="L233" s="3">
        <f t="shared" si="3"/>
        <v>0</v>
      </c>
    </row>
    <row r="234" spans="1:12" x14ac:dyDescent="0.25">
      <c r="A234" t="s">
        <v>551</v>
      </c>
      <c r="B234" t="s">
        <v>11</v>
      </c>
      <c r="C234">
        <v>186</v>
      </c>
      <c r="D234">
        <v>61</v>
      </c>
      <c r="E234">
        <v>110673903</v>
      </c>
      <c r="F234" t="s">
        <v>0</v>
      </c>
      <c r="G234" t="s">
        <v>552</v>
      </c>
      <c r="H234" t="s">
        <v>0</v>
      </c>
      <c r="I234" t="s">
        <v>0</v>
      </c>
      <c r="J234" t="s">
        <v>8313</v>
      </c>
      <c r="L234" s="3">
        <f t="shared" si="3"/>
        <v>0</v>
      </c>
    </row>
    <row r="235" spans="1:12" x14ac:dyDescent="0.25">
      <c r="A235" t="s">
        <v>553</v>
      </c>
      <c r="B235" t="s">
        <v>11</v>
      </c>
      <c r="C235">
        <v>249</v>
      </c>
      <c r="D235">
        <v>82</v>
      </c>
      <c r="E235">
        <v>110673252</v>
      </c>
      <c r="F235" t="s">
        <v>0</v>
      </c>
      <c r="G235" t="s">
        <v>554</v>
      </c>
      <c r="H235" t="s">
        <v>0</v>
      </c>
      <c r="I235" t="s">
        <v>0</v>
      </c>
      <c r="J235" t="s">
        <v>8313</v>
      </c>
      <c r="L235" s="3">
        <f t="shared" si="3"/>
        <v>0</v>
      </c>
    </row>
    <row r="236" spans="1:12" x14ac:dyDescent="0.25">
      <c r="A236" t="s">
        <v>555</v>
      </c>
      <c r="B236" t="s">
        <v>0</v>
      </c>
      <c r="C236">
        <v>315</v>
      </c>
      <c r="D236">
        <v>104</v>
      </c>
      <c r="E236">
        <v>110674053</v>
      </c>
      <c r="F236" t="s">
        <v>0</v>
      </c>
      <c r="G236" t="s">
        <v>556</v>
      </c>
      <c r="H236" t="s">
        <v>0</v>
      </c>
      <c r="I236" t="s">
        <v>0</v>
      </c>
      <c r="J236" t="s">
        <v>8376</v>
      </c>
      <c r="L236" s="3">
        <f t="shared" si="3"/>
        <v>0</v>
      </c>
    </row>
    <row r="237" spans="1:12" x14ac:dyDescent="0.25">
      <c r="A237" t="s">
        <v>557</v>
      </c>
      <c r="B237" t="s">
        <v>0</v>
      </c>
      <c r="C237">
        <v>732</v>
      </c>
      <c r="D237">
        <v>243</v>
      </c>
      <c r="E237">
        <v>110675484</v>
      </c>
      <c r="F237" t="s">
        <v>0</v>
      </c>
      <c r="G237" t="s">
        <v>558</v>
      </c>
      <c r="H237" t="s">
        <v>0</v>
      </c>
      <c r="I237" t="s">
        <v>0</v>
      </c>
      <c r="J237" t="s">
        <v>8449</v>
      </c>
      <c r="L237" s="3">
        <f t="shared" si="3"/>
        <v>0</v>
      </c>
    </row>
    <row r="238" spans="1:12" x14ac:dyDescent="0.25">
      <c r="A238" t="s">
        <v>559</v>
      </c>
      <c r="B238" t="s">
        <v>11</v>
      </c>
      <c r="C238">
        <v>1143</v>
      </c>
      <c r="D238">
        <v>380</v>
      </c>
      <c r="E238">
        <v>110673764</v>
      </c>
      <c r="F238" t="s">
        <v>0</v>
      </c>
      <c r="G238" t="s">
        <v>560</v>
      </c>
      <c r="H238" t="s">
        <v>0</v>
      </c>
      <c r="I238" t="s">
        <v>0</v>
      </c>
      <c r="J238" t="s">
        <v>8313</v>
      </c>
      <c r="L238" s="3">
        <f t="shared" si="3"/>
        <v>0</v>
      </c>
    </row>
    <row r="239" spans="1:12" x14ac:dyDescent="0.25">
      <c r="A239" t="s">
        <v>561</v>
      </c>
      <c r="B239" t="s">
        <v>11</v>
      </c>
      <c r="C239">
        <v>615</v>
      </c>
      <c r="D239">
        <v>204</v>
      </c>
      <c r="E239">
        <v>110675552</v>
      </c>
      <c r="F239" t="s">
        <v>562</v>
      </c>
      <c r="G239" t="s">
        <v>563</v>
      </c>
      <c r="H239" t="s">
        <v>0</v>
      </c>
      <c r="I239" t="s">
        <v>0</v>
      </c>
      <c r="J239" t="s">
        <v>8450</v>
      </c>
      <c r="L239" s="3">
        <f t="shared" si="3"/>
        <v>0</v>
      </c>
    </row>
    <row r="240" spans="1:12" x14ac:dyDescent="0.25">
      <c r="A240" t="s">
        <v>564</v>
      </c>
      <c r="B240" t="s">
        <v>11</v>
      </c>
      <c r="C240">
        <v>483</v>
      </c>
      <c r="D240">
        <v>160</v>
      </c>
      <c r="E240">
        <v>110673300</v>
      </c>
      <c r="F240" t="s">
        <v>0</v>
      </c>
      <c r="G240" t="s">
        <v>565</v>
      </c>
      <c r="H240" t="s">
        <v>0</v>
      </c>
      <c r="I240" t="s">
        <v>0</v>
      </c>
      <c r="J240" t="s">
        <v>8451</v>
      </c>
      <c r="L240" s="3">
        <f t="shared" si="3"/>
        <v>0</v>
      </c>
    </row>
    <row r="241" spans="1:12" x14ac:dyDescent="0.25">
      <c r="A241" t="s">
        <v>566</v>
      </c>
      <c r="B241" t="s">
        <v>11</v>
      </c>
      <c r="C241">
        <v>1137</v>
      </c>
      <c r="D241">
        <v>378</v>
      </c>
      <c r="E241">
        <v>110674413</v>
      </c>
      <c r="F241" t="s">
        <v>0</v>
      </c>
      <c r="G241" t="s">
        <v>567</v>
      </c>
      <c r="H241" t="s">
        <v>0</v>
      </c>
      <c r="I241" t="s">
        <v>0</v>
      </c>
      <c r="J241" t="s">
        <v>8425</v>
      </c>
      <c r="L241" s="3">
        <f t="shared" si="3"/>
        <v>0</v>
      </c>
    </row>
    <row r="242" spans="1:12" x14ac:dyDescent="0.25">
      <c r="A242" t="s">
        <v>568</v>
      </c>
      <c r="B242" t="s">
        <v>11</v>
      </c>
      <c r="C242">
        <v>624</v>
      </c>
      <c r="D242">
        <v>207</v>
      </c>
      <c r="E242">
        <v>110675085</v>
      </c>
      <c r="F242" t="s">
        <v>0</v>
      </c>
      <c r="G242" t="s">
        <v>569</v>
      </c>
      <c r="H242" t="s">
        <v>0</v>
      </c>
      <c r="I242" t="s">
        <v>0</v>
      </c>
      <c r="J242" t="s">
        <v>8452</v>
      </c>
      <c r="L242" s="3">
        <f t="shared" si="3"/>
        <v>0</v>
      </c>
    </row>
    <row r="243" spans="1:12" x14ac:dyDescent="0.25">
      <c r="A243" t="s">
        <v>570</v>
      </c>
      <c r="B243" t="s">
        <v>11</v>
      </c>
      <c r="C243">
        <v>201</v>
      </c>
      <c r="D243">
        <v>66</v>
      </c>
      <c r="E243">
        <v>110673975</v>
      </c>
      <c r="F243" t="s">
        <v>0</v>
      </c>
      <c r="G243" t="s">
        <v>571</v>
      </c>
      <c r="H243" t="s">
        <v>0</v>
      </c>
      <c r="I243" t="s">
        <v>0</v>
      </c>
      <c r="J243" t="s">
        <v>8319</v>
      </c>
      <c r="L243" s="3">
        <f t="shared" si="3"/>
        <v>0</v>
      </c>
    </row>
    <row r="244" spans="1:12" x14ac:dyDescent="0.25">
      <c r="A244" t="s">
        <v>572</v>
      </c>
      <c r="B244" t="s">
        <v>0</v>
      </c>
      <c r="C244">
        <v>1314</v>
      </c>
      <c r="D244">
        <v>437</v>
      </c>
      <c r="E244">
        <v>110674602</v>
      </c>
      <c r="F244" t="s">
        <v>0</v>
      </c>
      <c r="G244" t="s">
        <v>573</v>
      </c>
      <c r="H244" t="s">
        <v>0</v>
      </c>
      <c r="I244" t="s">
        <v>0</v>
      </c>
      <c r="J244" t="s">
        <v>8316</v>
      </c>
      <c r="L244" s="3">
        <f t="shared" si="3"/>
        <v>0</v>
      </c>
    </row>
    <row r="245" spans="1:12" x14ac:dyDescent="0.25">
      <c r="A245" t="s">
        <v>574</v>
      </c>
      <c r="B245" t="s">
        <v>0</v>
      </c>
      <c r="C245">
        <v>297</v>
      </c>
      <c r="D245">
        <v>98</v>
      </c>
      <c r="E245">
        <v>110675470</v>
      </c>
      <c r="F245" t="s">
        <v>0</v>
      </c>
      <c r="G245" t="s">
        <v>575</v>
      </c>
      <c r="H245" t="s">
        <v>0</v>
      </c>
      <c r="I245" t="s">
        <v>0</v>
      </c>
      <c r="J245" t="s">
        <v>8319</v>
      </c>
      <c r="L245" s="3">
        <f t="shared" si="3"/>
        <v>0</v>
      </c>
    </row>
    <row r="246" spans="1:12" x14ac:dyDescent="0.25">
      <c r="A246" t="s">
        <v>576</v>
      </c>
      <c r="B246" t="s">
        <v>0</v>
      </c>
      <c r="C246">
        <v>678</v>
      </c>
      <c r="D246">
        <v>225</v>
      </c>
      <c r="E246">
        <v>110673402</v>
      </c>
      <c r="F246" t="s">
        <v>577</v>
      </c>
      <c r="G246" t="s">
        <v>578</v>
      </c>
      <c r="H246" t="s">
        <v>0</v>
      </c>
      <c r="I246" t="s">
        <v>0</v>
      </c>
      <c r="J246" t="s">
        <v>8453</v>
      </c>
      <c r="L246" s="3">
        <f t="shared" si="3"/>
        <v>0</v>
      </c>
    </row>
    <row r="247" spans="1:12" x14ac:dyDescent="0.25">
      <c r="A247" t="s">
        <v>579</v>
      </c>
      <c r="B247" t="s">
        <v>11</v>
      </c>
      <c r="C247">
        <v>2538</v>
      </c>
      <c r="D247">
        <v>845</v>
      </c>
      <c r="E247">
        <v>110673405</v>
      </c>
      <c r="F247" t="s">
        <v>0</v>
      </c>
      <c r="G247" t="s">
        <v>580</v>
      </c>
      <c r="H247" t="s">
        <v>0</v>
      </c>
      <c r="I247" t="s">
        <v>0</v>
      </c>
      <c r="J247" t="s">
        <v>8454</v>
      </c>
      <c r="L247" s="3">
        <f t="shared" si="3"/>
        <v>0</v>
      </c>
    </row>
    <row r="248" spans="1:12" x14ac:dyDescent="0.25">
      <c r="A248" t="s">
        <v>581</v>
      </c>
      <c r="B248" t="s">
        <v>0</v>
      </c>
      <c r="C248">
        <v>468</v>
      </c>
      <c r="D248">
        <v>155</v>
      </c>
      <c r="E248">
        <v>110676046</v>
      </c>
      <c r="F248" t="s">
        <v>0</v>
      </c>
      <c r="G248" t="s">
        <v>582</v>
      </c>
      <c r="H248" t="s">
        <v>0</v>
      </c>
      <c r="I248" t="s">
        <v>0</v>
      </c>
      <c r="J248" t="s">
        <v>8455</v>
      </c>
      <c r="L248" s="3">
        <f t="shared" si="3"/>
        <v>0</v>
      </c>
    </row>
    <row r="249" spans="1:12" x14ac:dyDescent="0.25">
      <c r="A249" t="s">
        <v>583</v>
      </c>
      <c r="B249" t="s">
        <v>11</v>
      </c>
      <c r="C249">
        <v>747</v>
      </c>
      <c r="D249">
        <v>248</v>
      </c>
      <c r="E249">
        <v>110675557</v>
      </c>
      <c r="F249" t="s">
        <v>0</v>
      </c>
      <c r="G249" t="s">
        <v>584</v>
      </c>
      <c r="H249" t="s">
        <v>0</v>
      </c>
      <c r="I249" t="s">
        <v>0</v>
      </c>
      <c r="J249" t="s">
        <v>8456</v>
      </c>
      <c r="L249" s="3">
        <f t="shared" si="3"/>
        <v>0</v>
      </c>
    </row>
    <row r="250" spans="1:12" x14ac:dyDescent="0.25">
      <c r="A250" t="s">
        <v>585</v>
      </c>
      <c r="B250" t="s">
        <v>11</v>
      </c>
      <c r="C250">
        <v>813</v>
      </c>
      <c r="D250">
        <v>270</v>
      </c>
      <c r="E250">
        <v>110674748</v>
      </c>
      <c r="F250" t="s">
        <v>0</v>
      </c>
      <c r="G250" t="s">
        <v>586</v>
      </c>
      <c r="H250" t="s">
        <v>0</v>
      </c>
      <c r="I250" t="s">
        <v>0</v>
      </c>
      <c r="J250" t="s">
        <v>8457</v>
      </c>
      <c r="L250" s="3">
        <f t="shared" si="3"/>
        <v>0</v>
      </c>
    </row>
    <row r="251" spans="1:12" x14ac:dyDescent="0.25">
      <c r="A251" t="s">
        <v>587</v>
      </c>
      <c r="B251" t="s">
        <v>11</v>
      </c>
      <c r="C251">
        <v>1173</v>
      </c>
      <c r="D251">
        <v>390</v>
      </c>
      <c r="E251">
        <v>110674474</v>
      </c>
      <c r="F251" t="s">
        <v>0</v>
      </c>
      <c r="G251" t="s">
        <v>588</v>
      </c>
      <c r="H251" t="s">
        <v>0</v>
      </c>
      <c r="I251" t="s">
        <v>0</v>
      </c>
      <c r="J251" t="s">
        <v>8380</v>
      </c>
      <c r="L251" s="3">
        <f t="shared" si="3"/>
        <v>0</v>
      </c>
    </row>
    <row r="252" spans="1:12" x14ac:dyDescent="0.25">
      <c r="A252" t="s">
        <v>589</v>
      </c>
      <c r="B252" t="s">
        <v>11</v>
      </c>
      <c r="C252">
        <v>1284</v>
      </c>
      <c r="D252">
        <v>427</v>
      </c>
      <c r="E252">
        <v>110673864</v>
      </c>
      <c r="F252" t="s">
        <v>0</v>
      </c>
      <c r="G252" t="s">
        <v>590</v>
      </c>
      <c r="H252" t="s">
        <v>0</v>
      </c>
      <c r="I252" t="s">
        <v>0</v>
      </c>
      <c r="J252" t="s">
        <v>8458</v>
      </c>
      <c r="L252" s="3">
        <f t="shared" si="3"/>
        <v>0</v>
      </c>
    </row>
    <row r="253" spans="1:12" x14ac:dyDescent="0.25">
      <c r="A253" t="s">
        <v>591</v>
      </c>
      <c r="B253" t="s">
        <v>11</v>
      </c>
      <c r="C253">
        <v>1236</v>
      </c>
      <c r="D253">
        <v>411</v>
      </c>
      <c r="E253">
        <v>110675820</v>
      </c>
      <c r="F253" t="s">
        <v>0</v>
      </c>
      <c r="G253" t="s">
        <v>592</v>
      </c>
      <c r="H253" t="s">
        <v>0</v>
      </c>
      <c r="I253" t="s">
        <v>0</v>
      </c>
      <c r="J253" t="s">
        <v>8458</v>
      </c>
      <c r="L253" s="3">
        <f t="shared" si="3"/>
        <v>0</v>
      </c>
    </row>
    <row r="254" spans="1:12" x14ac:dyDescent="0.25">
      <c r="A254" t="s">
        <v>593</v>
      </c>
      <c r="B254" t="s">
        <v>11</v>
      </c>
      <c r="C254">
        <v>1182</v>
      </c>
      <c r="D254">
        <v>393</v>
      </c>
      <c r="E254">
        <v>110675120</v>
      </c>
      <c r="F254" t="s">
        <v>0</v>
      </c>
      <c r="G254" t="s">
        <v>594</v>
      </c>
      <c r="H254" t="s">
        <v>0</v>
      </c>
      <c r="I254" t="s">
        <v>0</v>
      </c>
      <c r="J254" t="s">
        <v>8380</v>
      </c>
      <c r="L254" s="3">
        <f t="shared" si="3"/>
        <v>0</v>
      </c>
    </row>
    <row r="255" spans="1:12" x14ac:dyDescent="0.25">
      <c r="A255" t="s">
        <v>595</v>
      </c>
      <c r="B255" t="s">
        <v>11</v>
      </c>
      <c r="C255">
        <v>1434</v>
      </c>
      <c r="D255">
        <v>477</v>
      </c>
      <c r="E255">
        <v>110673279</v>
      </c>
      <c r="F255" t="s">
        <v>0</v>
      </c>
      <c r="G255" t="s">
        <v>596</v>
      </c>
      <c r="H255" t="s">
        <v>0</v>
      </c>
      <c r="I255" t="s">
        <v>0</v>
      </c>
      <c r="J255" t="s">
        <v>8458</v>
      </c>
      <c r="L255" s="3">
        <f t="shared" si="3"/>
        <v>0</v>
      </c>
    </row>
    <row r="256" spans="1:12" x14ac:dyDescent="0.25">
      <c r="A256" t="s">
        <v>597</v>
      </c>
      <c r="B256" t="s">
        <v>0</v>
      </c>
      <c r="C256">
        <v>654</v>
      </c>
      <c r="D256">
        <v>217</v>
      </c>
      <c r="E256">
        <v>110675569</v>
      </c>
      <c r="F256" t="s">
        <v>0</v>
      </c>
      <c r="G256" t="s">
        <v>598</v>
      </c>
      <c r="H256" t="s">
        <v>0</v>
      </c>
      <c r="I256" t="s">
        <v>0</v>
      </c>
      <c r="J256" t="s">
        <v>8459</v>
      </c>
      <c r="L256" s="3">
        <f t="shared" si="3"/>
        <v>0</v>
      </c>
    </row>
    <row r="257" spans="1:12" x14ac:dyDescent="0.25">
      <c r="A257" t="s">
        <v>599</v>
      </c>
      <c r="B257" t="s">
        <v>0</v>
      </c>
      <c r="C257">
        <v>1350</v>
      </c>
      <c r="D257">
        <v>449</v>
      </c>
      <c r="E257">
        <v>110674509</v>
      </c>
      <c r="F257" t="s">
        <v>0</v>
      </c>
      <c r="G257" t="s">
        <v>600</v>
      </c>
      <c r="H257" t="s">
        <v>0</v>
      </c>
      <c r="I257" t="s">
        <v>0</v>
      </c>
      <c r="J257" t="s">
        <v>8460</v>
      </c>
      <c r="L257" s="3">
        <f t="shared" si="3"/>
        <v>0</v>
      </c>
    </row>
    <row r="258" spans="1:12" x14ac:dyDescent="0.25">
      <c r="A258" t="s">
        <v>601</v>
      </c>
      <c r="B258" t="s">
        <v>11</v>
      </c>
      <c r="C258">
        <v>147</v>
      </c>
      <c r="D258">
        <v>48</v>
      </c>
      <c r="E258">
        <v>110675193</v>
      </c>
      <c r="F258" t="s">
        <v>0</v>
      </c>
      <c r="G258" t="s">
        <v>602</v>
      </c>
      <c r="H258" t="s">
        <v>0</v>
      </c>
      <c r="I258" t="s">
        <v>0</v>
      </c>
      <c r="J258" t="s">
        <v>8319</v>
      </c>
      <c r="L258" s="3">
        <f t="shared" si="3"/>
        <v>0</v>
      </c>
    </row>
    <row r="259" spans="1:12" x14ac:dyDescent="0.25">
      <c r="A259" t="s">
        <v>603</v>
      </c>
      <c r="B259" t="s">
        <v>11</v>
      </c>
      <c r="C259">
        <v>291</v>
      </c>
      <c r="D259">
        <v>96</v>
      </c>
      <c r="E259">
        <v>110675796</v>
      </c>
      <c r="F259" t="s">
        <v>0</v>
      </c>
      <c r="G259" t="s">
        <v>604</v>
      </c>
      <c r="H259" t="s">
        <v>0</v>
      </c>
      <c r="I259" t="s">
        <v>0</v>
      </c>
      <c r="J259" t="s">
        <v>8319</v>
      </c>
      <c r="L259" s="3">
        <f t="shared" ref="L259:L322" si="4">MOD(C259,3)</f>
        <v>0</v>
      </c>
    </row>
    <row r="260" spans="1:12" x14ac:dyDescent="0.25">
      <c r="A260" t="s">
        <v>605</v>
      </c>
      <c r="B260" t="s">
        <v>11</v>
      </c>
      <c r="C260">
        <v>1299</v>
      </c>
      <c r="D260">
        <v>432</v>
      </c>
      <c r="E260">
        <v>110673958</v>
      </c>
      <c r="F260" t="s">
        <v>0</v>
      </c>
      <c r="G260" t="s">
        <v>606</v>
      </c>
      <c r="H260" t="s">
        <v>0</v>
      </c>
      <c r="I260" t="s">
        <v>0</v>
      </c>
      <c r="J260" t="s">
        <v>8461</v>
      </c>
      <c r="L260" s="3">
        <f t="shared" si="4"/>
        <v>0</v>
      </c>
    </row>
    <row r="261" spans="1:12" x14ac:dyDescent="0.25">
      <c r="A261" t="s">
        <v>607</v>
      </c>
      <c r="B261" t="s">
        <v>11</v>
      </c>
      <c r="C261">
        <v>750</v>
      </c>
      <c r="D261">
        <v>249</v>
      </c>
      <c r="E261">
        <v>110674802</v>
      </c>
      <c r="F261" t="s">
        <v>0</v>
      </c>
      <c r="G261" t="s">
        <v>608</v>
      </c>
      <c r="H261" t="s">
        <v>0</v>
      </c>
      <c r="I261" t="s">
        <v>0</v>
      </c>
      <c r="J261" t="s">
        <v>8313</v>
      </c>
      <c r="L261" s="3">
        <f t="shared" si="4"/>
        <v>0</v>
      </c>
    </row>
    <row r="262" spans="1:12" x14ac:dyDescent="0.25">
      <c r="A262" t="s">
        <v>609</v>
      </c>
      <c r="B262" t="s">
        <v>11</v>
      </c>
      <c r="C262">
        <v>843</v>
      </c>
      <c r="D262">
        <v>280</v>
      </c>
      <c r="E262">
        <v>110673761</v>
      </c>
      <c r="F262" t="s">
        <v>0</v>
      </c>
      <c r="G262" t="s">
        <v>610</v>
      </c>
      <c r="H262" t="s">
        <v>0</v>
      </c>
      <c r="I262" t="s">
        <v>0</v>
      </c>
      <c r="J262" t="s">
        <v>8462</v>
      </c>
      <c r="L262" s="3">
        <f t="shared" si="4"/>
        <v>0</v>
      </c>
    </row>
    <row r="263" spans="1:12" x14ac:dyDescent="0.25">
      <c r="A263" t="s">
        <v>611</v>
      </c>
      <c r="B263" t="s">
        <v>0</v>
      </c>
      <c r="C263">
        <v>240</v>
      </c>
      <c r="D263">
        <v>79</v>
      </c>
      <c r="E263">
        <v>110674611</v>
      </c>
      <c r="F263" t="s">
        <v>0</v>
      </c>
      <c r="G263" t="s">
        <v>612</v>
      </c>
      <c r="H263" t="s">
        <v>0</v>
      </c>
      <c r="I263" t="s">
        <v>0</v>
      </c>
      <c r="J263" t="s">
        <v>8463</v>
      </c>
      <c r="L263" s="3">
        <f t="shared" si="4"/>
        <v>0</v>
      </c>
    </row>
    <row r="264" spans="1:12" x14ac:dyDescent="0.25">
      <c r="A264" t="s">
        <v>613</v>
      </c>
      <c r="B264" t="s">
        <v>11</v>
      </c>
      <c r="C264">
        <v>600</v>
      </c>
      <c r="D264">
        <v>199</v>
      </c>
      <c r="E264">
        <v>110673793</v>
      </c>
      <c r="F264" t="s">
        <v>0</v>
      </c>
      <c r="G264" t="s">
        <v>614</v>
      </c>
      <c r="H264" t="s">
        <v>0</v>
      </c>
      <c r="I264" t="s">
        <v>0</v>
      </c>
      <c r="J264" t="s">
        <v>8313</v>
      </c>
      <c r="L264" s="3">
        <f t="shared" si="4"/>
        <v>0</v>
      </c>
    </row>
    <row r="265" spans="1:12" x14ac:dyDescent="0.25">
      <c r="A265" t="s">
        <v>615</v>
      </c>
      <c r="B265" t="s">
        <v>0</v>
      </c>
      <c r="C265">
        <v>876</v>
      </c>
      <c r="D265">
        <v>291</v>
      </c>
      <c r="E265">
        <v>110676079</v>
      </c>
      <c r="F265" t="s">
        <v>0</v>
      </c>
      <c r="G265" t="s">
        <v>616</v>
      </c>
      <c r="H265" t="s">
        <v>0</v>
      </c>
      <c r="I265" t="s">
        <v>0</v>
      </c>
      <c r="J265" t="s">
        <v>8464</v>
      </c>
      <c r="L265" s="3">
        <f t="shared" si="4"/>
        <v>0</v>
      </c>
    </row>
    <row r="266" spans="1:12" x14ac:dyDescent="0.25">
      <c r="A266" t="s">
        <v>617</v>
      </c>
      <c r="B266" t="s">
        <v>0</v>
      </c>
      <c r="C266">
        <v>1023</v>
      </c>
      <c r="D266">
        <v>340</v>
      </c>
      <c r="E266">
        <v>110675448</v>
      </c>
      <c r="F266" t="s">
        <v>0</v>
      </c>
      <c r="G266" t="s">
        <v>618</v>
      </c>
      <c r="H266" t="s">
        <v>0</v>
      </c>
      <c r="I266" t="s">
        <v>0</v>
      </c>
      <c r="J266" t="s">
        <v>8465</v>
      </c>
      <c r="L266" s="3">
        <f t="shared" si="4"/>
        <v>0</v>
      </c>
    </row>
    <row r="267" spans="1:12" x14ac:dyDescent="0.25">
      <c r="A267" t="s">
        <v>619</v>
      </c>
      <c r="B267" t="s">
        <v>11</v>
      </c>
      <c r="C267">
        <v>852</v>
      </c>
      <c r="D267">
        <v>283</v>
      </c>
      <c r="E267">
        <v>110674488</v>
      </c>
      <c r="F267" t="s">
        <v>0</v>
      </c>
      <c r="G267" t="s">
        <v>620</v>
      </c>
      <c r="H267" t="s">
        <v>0</v>
      </c>
      <c r="I267" t="s">
        <v>0</v>
      </c>
      <c r="J267" t="s">
        <v>8466</v>
      </c>
      <c r="L267" s="3">
        <f t="shared" si="4"/>
        <v>0</v>
      </c>
    </row>
    <row r="268" spans="1:12" x14ac:dyDescent="0.25">
      <c r="A268" t="s">
        <v>621</v>
      </c>
      <c r="B268" t="s">
        <v>0</v>
      </c>
      <c r="C268">
        <v>987</v>
      </c>
      <c r="D268">
        <v>328</v>
      </c>
      <c r="E268">
        <v>110675573</v>
      </c>
      <c r="F268" t="s">
        <v>622</v>
      </c>
      <c r="G268" t="s">
        <v>623</v>
      </c>
      <c r="H268" t="s">
        <v>0</v>
      </c>
      <c r="I268" t="s">
        <v>0</v>
      </c>
      <c r="J268" t="s">
        <v>8467</v>
      </c>
      <c r="L268" s="3">
        <f t="shared" si="4"/>
        <v>0</v>
      </c>
    </row>
    <row r="269" spans="1:12" x14ac:dyDescent="0.25">
      <c r="A269" t="s">
        <v>624</v>
      </c>
      <c r="B269" t="s">
        <v>11</v>
      </c>
      <c r="C269">
        <v>345</v>
      </c>
      <c r="D269">
        <v>114</v>
      </c>
      <c r="E269">
        <v>110674961</v>
      </c>
      <c r="F269" t="s">
        <v>0</v>
      </c>
      <c r="G269" t="s">
        <v>625</v>
      </c>
      <c r="H269" t="s">
        <v>0</v>
      </c>
      <c r="I269" t="s">
        <v>0</v>
      </c>
      <c r="J269" t="s">
        <v>8468</v>
      </c>
      <c r="L269" s="3">
        <f t="shared" si="4"/>
        <v>0</v>
      </c>
    </row>
    <row r="270" spans="1:12" x14ac:dyDescent="0.25">
      <c r="A270" t="s">
        <v>626</v>
      </c>
      <c r="B270" t="s">
        <v>0</v>
      </c>
      <c r="C270">
        <v>1200</v>
      </c>
      <c r="D270">
        <v>399</v>
      </c>
      <c r="E270">
        <v>110673968</v>
      </c>
      <c r="F270" t="s">
        <v>0</v>
      </c>
      <c r="G270" t="s">
        <v>627</v>
      </c>
      <c r="H270" t="s">
        <v>0</v>
      </c>
      <c r="I270" t="s">
        <v>0</v>
      </c>
      <c r="J270" t="s">
        <v>8469</v>
      </c>
      <c r="L270" s="3">
        <f t="shared" si="4"/>
        <v>0</v>
      </c>
    </row>
    <row r="271" spans="1:12" x14ac:dyDescent="0.25">
      <c r="A271" t="s">
        <v>628</v>
      </c>
      <c r="B271" t="s">
        <v>0</v>
      </c>
      <c r="C271">
        <v>3408</v>
      </c>
      <c r="D271">
        <v>1135</v>
      </c>
      <c r="E271">
        <v>110673354</v>
      </c>
      <c r="F271" t="s">
        <v>0</v>
      </c>
      <c r="G271" t="s">
        <v>629</v>
      </c>
      <c r="H271" t="s">
        <v>0</v>
      </c>
      <c r="I271" t="s">
        <v>0</v>
      </c>
      <c r="J271" t="s">
        <v>8470</v>
      </c>
      <c r="L271" s="3">
        <f t="shared" si="4"/>
        <v>0</v>
      </c>
    </row>
    <row r="272" spans="1:12" x14ac:dyDescent="0.25">
      <c r="A272" t="s">
        <v>630</v>
      </c>
      <c r="B272" t="s">
        <v>11</v>
      </c>
      <c r="C272">
        <v>306</v>
      </c>
      <c r="D272">
        <v>101</v>
      </c>
      <c r="E272">
        <v>110675256</v>
      </c>
      <c r="F272" t="s">
        <v>0</v>
      </c>
      <c r="G272" t="s">
        <v>631</v>
      </c>
      <c r="H272" t="s">
        <v>0</v>
      </c>
      <c r="I272" t="s">
        <v>0</v>
      </c>
      <c r="J272" t="s">
        <v>8313</v>
      </c>
      <c r="L272" s="3">
        <f t="shared" si="4"/>
        <v>0</v>
      </c>
    </row>
    <row r="273" spans="1:12" x14ac:dyDescent="0.25">
      <c r="A273" t="s">
        <v>632</v>
      </c>
      <c r="B273" t="s">
        <v>11</v>
      </c>
      <c r="C273">
        <v>402</v>
      </c>
      <c r="D273">
        <v>133</v>
      </c>
      <c r="E273">
        <v>110674312</v>
      </c>
      <c r="F273" t="s">
        <v>633</v>
      </c>
      <c r="G273" t="s">
        <v>634</v>
      </c>
      <c r="H273" t="s">
        <v>0</v>
      </c>
      <c r="I273" t="s">
        <v>0</v>
      </c>
      <c r="J273" t="s">
        <v>8471</v>
      </c>
      <c r="L273" s="3">
        <f t="shared" si="4"/>
        <v>0</v>
      </c>
    </row>
    <row r="274" spans="1:12" x14ac:dyDescent="0.25">
      <c r="A274" t="s">
        <v>635</v>
      </c>
      <c r="B274" t="s">
        <v>11</v>
      </c>
      <c r="C274">
        <v>1500</v>
      </c>
      <c r="D274">
        <v>499</v>
      </c>
      <c r="E274">
        <v>110674761</v>
      </c>
      <c r="F274" t="s">
        <v>0</v>
      </c>
      <c r="G274" t="s">
        <v>636</v>
      </c>
      <c r="H274" t="s">
        <v>0</v>
      </c>
      <c r="I274" t="s">
        <v>0</v>
      </c>
      <c r="J274" t="s">
        <v>8472</v>
      </c>
      <c r="L274" s="3">
        <f t="shared" si="4"/>
        <v>0</v>
      </c>
    </row>
    <row r="275" spans="1:12" x14ac:dyDescent="0.25">
      <c r="A275" t="s">
        <v>637</v>
      </c>
      <c r="B275" t="s">
        <v>11</v>
      </c>
      <c r="C275">
        <v>594</v>
      </c>
      <c r="D275">
        <v>197</v>
      </c>
      <c r="E275">
        <v>110675609</v>
      </c>
      <c r="F275" t="s">
        <v>0</v>
      </c>
      <c r="G275" t="s">
        <v>638</v>
      </c>
      <c r="H275" t="s">
        <v>0</v>
      </c>
      <c r="I275" t="s">
        <v>0</v>
      </c>
      <c r="J275" t="s">
        <v>8313</v>
      </c>
      <c r="L275" s="3">
        <f t="shared" si="4"/>
        <v>0</v>
      </c>
    </row>
    <row r="276" spans="1:12" x14ac:dyDescent="0.25">
      <c r="A276" t="s">
        <v>639</v>
      </c>
      <c r="B276" t="s">
        <v>11</v>
      </c>
      <c r="C276">
        <v>243</v>
      </c>
      <c r="D276">
        <v>80</v>
      </c>
      <c r="E276">
        <v>110673229</v>
      </c>
      <c r="F276" t="s">
        <v>0</v>
      </c>
      <c r="G276" t="s">
        <v>640</v>
      </c>
      <c r="H276" t="s">
        <v>0</v>
      </c>
      <c r="I276" t="s">
        <v>0</v>
      </c>
      <c r="J276" t="s">
        <v>8313</v>
      </c>
      <c r="L276" s="3">
        <f t="shared" si="4"/>
        <v>0</v>
      </c>
    </row>
    <row r="277" spans="1:12" x14ac:dyDescent="0.25">
      <c r="A277" t="s">
        <v>641</v>
      </c>
      <c r="B277" t="s">
        <v>11</v>
      </c>
      <c r="C277">
        <v>354</v>
      </c>
      <c r="D277">
        <v>117</v>
      </c>
      <c r="E277">
        <v>110674202</v>
      </c>
      <c r="F277" t="s">
        <v>0</v>
      </c>
      <c r="G277" t="s">
        <v>642</v>
      </c>
      <c r="H277" t="s">
        <v>0</v>
      </c>
      <c r="I277" t="s">
        <v>0</v>
      </c>
      <c r="J277" t="s">
        <v>8473</v>
      </c>
      <c r="L277" s="3">
        <f t="shared" si="4"/>
        <v>0</v>
      </c>
    </row>
    <row r="278" spans="1:12" x14ac:dyDescent="0.25">
      <c r="A278" t="s">
        <v>643</v>
      </c>
      <c r="B278" t="s">
        <v>11</v>
      </c>
      <c r="C278">
        <v>825</v>
      </c>
      <c r="D278">
        <v>274</v>
      </c>
      <c r="E278">
        <v>110675375</v>
      </c>
      <c r="F278" t="s">
        <v>0</v>
      </c>
      <c r="G278" t="s">
        <v>644</v>
      </c>
      <c r="H278" t="s">
        <v>0</v>
      </c>
      <c r="I278" t="s">
        <v>0</v>
      </c>
      <c r="J278" t="s">
        <v>8474</v>
      </c>
      <c r="L278" s="3">
        <f t="shared" si="4"/>
        <v>0</v>
      </c>
    </row>
    <row r="279" spans="1:12" x14ac:dyDescent="0.25">
      <c r="A279" t="s">
        <v>645</v>
      </c>
      <c r="B279" t="s">
        <v>11</v>
      </c>
      <c r="C279">
        <v>945</v>
      </c>
      <c r="D279">
        <v>314</v>
      </c>
      <c r="E279">
        <v>110675990</v>
      </c>
      <c r="F279" t="s">
        <v>0</v>
      </c>
      <c r="G279" t="s">
        <v>646</v>
      </c>
      <c r="H279" t="s">
        <v>0</v>
      </c>
      <c r="I279" t="s">
        <v>0</v>
      </c>
      <c r="J279" t="s">
        <v>8475</v>
      </c>
      <c r="L279" s="3">
        <f t="shared" si="4"/>
        <v>0</v>
      </c>
    </row>
    <row r="280" spans="1:12" x14ac:dyDescent="0.25">
      <c r="A280" t="s">
        <v>647</v>
      </c>
      <c r="B280" t="s">
        <v>11</v>
      </c>
      <c r="C280">
        <v>93</v>
      </c>
      <c r="D280">
        <v>30</v>
      </c>
      <c r="E280">
        <v>110674293</v>
      </c>
      <c r="F280" t="s">
        <v>0</v>
      </c>
      <c r="G280" t="s">
        <v>648</v>
      </c>
      <c r="H280" t="s">
        <v>0</v>
      </c>
      <c r="I280" t="s">
        <v>0</v>
      </c>
      <c r="J280" t="s">
        <v>8319</v>
      </c>
      <c r="L280" s="3">
        <f t="shared" si="4"/>
        <v>0</v>
      </c>
    </row>
    <row r="281" spans="1:12" x14ac:dyDescent="0.25">
      <c r="A281" t="s">
        <v>649</v>
      </c>
      <c r="B281" t="s">
        <v>11</v>
      </c>
      <c r="C281">
        <v>858</v>
      </c>
      <c r="D281">
        <v>285</v>
      </c>
      <c r="E281">
        <v>110675654</v>
      </c>
      <c r="F281" t="s">
        <v>0</v>
      </c>
      <c r="G281" t="s">
        <v>650</v>
      </c>
      <c r="H281" t="s">
        <v>0</v>
      </c>
      <c r="I281" t="s">
        <v>0</v>
      </c>
      <c r="J281" t="s">
        <v>8316</v>
      </c>
      <c r="L281" s="3">
        <f t="shared" si="4"/>
        <v>0</v>
      </c>
    </row>
    <row r="282" spans="1:12" x14ac:dyDescent="0.25">
      <c r="A282" t="s">
        <v>651</v>
      </c>
      <c r="B282" t="s">
        <v>11</v>
      </c>
      <c r="C282">
        <v>687</v>
      </c>
      <c r="D282">
        <v>228</v>
      </c>
      <c r="E282">
        <v>110673372</v>
      </c>
      <c r="F282" t="s">
        <v>0</v>
      </c>
      <c r="G282" t="s">
        <v>652</v>
      </c>
      <c r="H282" t="s">
        <v>0</v>
      </c>
      <c r="I282" t="s">
        <v>0</v>
      </c>
      <c r="J282" t="s">
        <v>8476</v>
      </c>
      <c r="L282" s="3">
        <f t="shared" si="4"/>
        <v>0</v>
      </c>
    </row>
    <row r="283" spans="1:12" x14ac:dyDescent="0.25">
      <c r="A283" t="s">
        <v>654</v>
      </c>
      <c r="B283" t="s">
        <v>11</v>
      </c>
      <c r="C283">
        <v>909</v>
      </c>
      <c r="D283">
        <v>302</v>
      </c>
      <c r="E283">
        <v>110675929</v>
      </c>
      <c r="F283" t="s">
        <v>0</v>
      </c>
      <c r="G283" t="s">
        <v>655</v>
      </c>
      <c r="H283" t="s">
        <v>0</v>
      </c>
      <c r="I283" t="s">
        <v>0</v>
      </c>
      <c r="J283" t="s">
        <v>8477</v>
      </c>
      <c r="L283" s="3">
        <f t="shared" si="4"/>
        <v>0</v>
      </c>
    </row>
    <row r="284" spans="1:12" x14ac:dyDescent="0.25">
      <c r="A284" t="s">
        <v>656</v>
      </c>
      <c r="B284" t="s">
        <v>11</v>
      </c>
      <c r="C284">
        <v>1287</v>
      </c>
      <c r="D284">
        <v>428</v>
      </c>
      <c r="E284">
        <v>110675339</v>
      </c>
      <c r="F284" t="s">
        <v>0</v>
      </c>
      <c r="G284" t="s">
        <v>657</v>
      </c>
      <c r="H284" t="s">
        <v>0</v>
      </c>
      <c r="I284" t="s">
        <v>0</v>
      </c>
      <c r="J284" t="s">
        <v>8478</v>
      </c>
      <c r="L284" s="3">
        <f t="shared" si="4"/>
        <v>0</v>
      </c>
    </row>
    <row r="285" spans="1:12" x14ac:dyDescent="0.25">
      <c r="A285" t="s">
        <v>658</v>
      </c>
      <c r="B285" t="s">
        <v>11</v>
      </c>
      <c r="C285">
        <v>1281</v>
      </c>
      <c r="D285">
        <v>426</v>
      </c>
      <c r="E285">
        <v>110674335</v>
      </c>
      <c r="F285" t="s">
        <v>0</v>
      </c>
      <c r="G285" t="s">
        <v>659</v>
      </c>
      <c r="H285" t="s">
        <v>0</v>
      </c>
      <c r="I285" t="s">
        <v>0</v>
      </c>
      <c r="J285" t="s">
        <v>8316</v>
      </c>
      <c r="L285" s="3">
        <f t="shared" si="4"/>
        <v>0</v>
      </c>
    </row>
    <row r="286" spans="1:12" x14ac:dyDescent="0.25">
      <c r="A286" t="s">
        <v>660</v>
      </c>
      <c r="B286" t="s">
        <v>11</v>
      </c>
      <c r="C286">
        <v>1980</v>
      </c>
      <c r="D286">
        <v>659</v>
      </c>
      <c r="E286">
        <v>110673702</v>
      </c>
      <c r="F286" t="s">
        <v>661</v>
      </c>
      <c r="G286" t="s">
        <v>662</v>
      </c>
      <c r="H286" t="s">
        <v>0</v>
      </c>
      <c r="I286" t="s">
        <v>0</v>
      </c>
      <c r="J286" t="s">
        <v>8479</v>
      </c>
      <c r="L286" s="3">
        <f t="shared" si="4"/>
        <v>0</v>
      </c>
    </row>
    <row r="287" spans="1:12" x14ac:dyDescent="0.25">
      <c r="A287" t="s">
        <v>663</v>
      </c>
      <c r="B287" t="s">
        <v>11</v>
      </c>
      <c r="C287">
        <v>852</v>
      </c>
      <c r="D287">
        <v>283</v>
      </c>
      <c r="E287">
        <v>110673419</v>
      </c>
      <c r="F287" t="s">
        <v>0</v>
      </c>
      <c r="G287" t="s">
        <v>664</v>
      </c>
      <c r="H287" t="s">
        <v>0</v>
      </c>
      <c r="I287" t="s">
        <v>0</v>
      </c>
      <c r="J287" t="s">
        <v>8326</v>
      </c>
      <c r="L287" s="3">
        <f t="shared" si="4"/>
        <v>0</v>
      </c>
    </row>
    <row r="288" spans="1:12" x14ac:dyDescent="0.25">
      <c r="A288" t="s">
        <v>665</v>
      </c>
      <c r="B288" t="s">
        <v>11</v>
      </c>
      <c r="C288">
        <v>726</v>
      </c>
      <c r="D288">
        <v>241</v>
      </c>
      <c r="E288">
        <v>110675439</v>
      </c>
      <c r="F288" t="s">
        <v>0</v>
      </c>
      <c r="G288" t="s">
        <v>666</v>
      </c>
      <c r="H288" t="s">
        <v>0</v>
      </c>
      <c r="I288" t="s">
        <v>0</v>
      </c>
      <c r="J288" t="s">
        <v>8380</v>
      </c>
      <c r="L288" s="3">
        <f t="shared" si="4"/>
        <v>0</v>
      </c>
    </row>
    <row r="289" spans="1:12" x14ac:dyDescent="0.25">
      <c r="A289" t="s">
        <v>667</v>
      </c>
      <c r="B289" t="s">
        <v>11</v>
      </c>
      <c r="C289">
        <v>1599</v>
      </c>
      <c r="D289">
        <v>532</v>
      </c>
      <c r="E289">
        <v>110674811</v>
      </c>
      <c r="F289" t="s">
        <v>0</v>
      </c>
      <c r="G289" t="s">
        <v>668</v>
      </c>
      <c r="H289" t="s">
        <v>0</v>
      </c>
      <c r="I289" t="s">
        <v>0</v>
      </c>
      <c r="J289" t="s">
        <v>8316</v>
      </c>
      <c r="L289" s="3">
        <f t="shared" si="4"/>
        <v>0</v>
      </c>
    </row>
    <row r="290" spans="1:12" x14ac:dyDescent="0.25">
      <c r="A290" t="s">
        <v>669</v>
      </c>
      <c r="B290" t="s">
        <v>11</v>
      </c>
      <c r="C290">
        <v>1005</v>
      </c>
      <c r="D290">
        <v>334</v>
      </c>
      <c r="E290">
        <v>110675137</v>
      </c>
      <c r="F290" t="s">
        <v>0</v>
      </c>
      <c r="G290" t="s">
        <v>670</v>
      </c>
      <c r="H290" t="s">
        <v>0</v>
      </c>
      <c r="I290" t="s">
        <v>0</v>
      </c>
      <c r="J290" t="s">
        <v>8480</v>
      </c>
      <c r="L290" s="3">
        <f t="shared" si="4"/>
        <v>0</v>
      </c>
    </row>
    <row r="291" spans="1:12" x14ac:dyDescent="0.25">
      <c r="A291" t="s">
        <v>671</v>
      </c>
      <c r="B291" t="s">
        <v>11</v>
      </c>
      <c r="C291">
        <v>1566</v>
      </c>
      <c r="D291">
        <v>521</v>
      </c>
      <c r="E291">
        <v>110674428</v>
      </c>
      <c r="F291" t="s">
        <v>0</v>
      </c>
      <c r="G291" t="s">
        <v>672</v>
      </c>
      <c r="H291" t="s">
        <v>0</v>
      </c>
      <c r="I291" t="s">
        <v>0</v>
      </c>
      <c r="J291" t="s">
        <v>8481</v>
      </c>
      <c r="L291" s="3">
        <f t="shared" si="4"/>
        <v>0</v>
      </c>
    </row>
    <row r="292" spans="1:12" x14ac:dyDescent="0.25">
      <c r="A292" t="s">
        <v>673</v>
      </c>
      <c r="B292" t="s">
        <v>11</v>
      </c>
      <c r="C292">
        <v>687</v>
      </c>
      <c r="D292">
        <v>228</v>
      </c>
      <c r="E292">
        <v>255529883</v>
      </c>
      <c r="F292" t="s">
        <v>0</v>
      </c>
      <c r="G292" t="s">
        <v>674</v>
      </c>
      <c r="H292" t="s">
        <v>0</v>
      </c>
      <c r="I292" t="s">
        <v>0</v>
      </c>
      <c r="J292" t="s">
        <v>8482</v>
      </c>
      <c r="L292" s="3">
        <f t="shared" si="4"/>
        <v>0</v>
      </c>
    </row>
    <row r="293" spans="1:12" x14ac:dyDescent="0.25">
      <c r="A293" t="s">
        <v>675</v>
      </c>
      <c r="B293" t="s">
        <v>11</v>
      </c>
      <c r="C293">
        <v>1533</v>
      </c>
      <c r="D293">
        <v>510</v>
      </c>
      <c r="E293">
        <v>255529884</v>
      </c>
      <c r="F293" t="s">
        <v>676</v>
      </c>
      <c r="G293" t="s">
        <v>677</v>
      </c>
      <c r="H293" t="s">
        <v>0</v>
      </c>
      <c r="I293" t="s">
        <v>0</v>
      </c>
      <c r="J293" t="s">
        <v>8483</v>
      </c>
      <c r="L293" s="3">
        <f t="shared" si="4"/>
        <v>0</v>
      </c>
    </row>
    <row r="294" spans="1:12" x14ac:dyDescent="0.25">
      <c r="A294" t="s">
        <v>678</v>
      </c>
      <c r="B294" t="s">
        <v>11</v>
      </c>
      <c r="C294">
        <v>789</v>
      </c>
      <c r="D294">
        <v>262</v>
      </c>
      <c r="E294">
        <v>110675447</v>
      </c>
      <c r="F294" t="s">
        <v>0</v>
      </c>
      <c r="G294" t="s">
        <v>679</v>
      </c>
      <c r="H294" t="s">
        <v>0</v>
      </c>
      <c r="I294" t="s">
        <v>0</v>
      </c>
      <c r="J294" t="s">
        <v>8484</v>
      </c>
      <c r="L294" s="3">
        <f t="shared" si="4"/>
        <v>0</v>
      </c>
    </row>
    <row r="295" spans="1:12" x14ac:dyDescent="0.25">
      <c r="A295" t="s">
        <v>680</v>
      </c>
      <c r="B295" t="s">
        <v>11</v>
      </c>
      <c r="C295">
        <v>1194</v>
      </c>
      <c r="D295">
        <v>397</v>
      </c>
      <c r="E295">
        <v>110673371</v>
      </c>
      <c r="F295" t="s">
        <v>0</v>
      </c>
      <c r="G295" t="s">
        <v>681</v>
      </c>
      <c r="H295" t="s">
        <v>0</v>
      </c>
      <c r="I295" t="s">
        <v>0</v>
      </c>
      <c r="J295" t="s">
        <v>8485</v>
      </c>
      <c r="L295" s="3">
        <f t="shared" si="4"/>
        <v>0</v>
      </c>
    </row>
    <row r="296" spans="1:12" x14ac:dyDescent="0.25">
      <c r="A296" t="s">
        <v>682</v>
      </c>
      <c r="B296" t="s">
        <v>11</v>
      </c>
      <c r="C296">
        <v>1401</v>
      </c>
      <c r="D296">
        <v>466</v>
      </c>
      <c r="E296">
        <v>110674387</v>
      </c>
      <c r="F296" t="s">
        <v>0</v>
      </c>
      <c r="G296" t="s">
        <v>683</v>
      </c>
      <c r="H296" t="s">
        <v>0</v>
      </c>
      <c r="I296" t="s">
        <v>0</v>
      </c>
      <c r="J296" t="s">
        <v>8486</v>
      </c>
      <c r="L296" s="3">
        <f t="shared" si="4"/>
        <v>0</v>
      </c>
    </row>
    <row r="297" spans="1:12" x14ac:dyDescent="0.25">
      <c r="A297" t="s">
        <v>684</v>
      </c>
      <c r="B297" t="s">
        <v>0</v>
      </c>
      <c r="C297">
        <v>399</v>
      </c>
      <c r="D297">
        <v>132</v>
      </c>
      <c r="E297">
        <v>110675227</v>
      </c>
      <c r="F297" t="s">
        <v>0</v>
      </c>
      <c r="G297" t="s">
        <v>685</v>
      </c>
      <c r="H297" t="s">
        <v>0</v>
      </c>
      <c r="I297" t="s">
        <v>0</v>
      </c>
      <c r="J297" t="s">
        <v>8313</v>
      </c>
      <c r="L297" s="3">
        <f t="shared" si="4"/>
        <v>0</v>
      </c>
    </row>
    <row r="298" spans="1:12" x14ac:dyDescent="0.25">
      <c r="A298" t="s">
        <v>686</v>
      </c>
      <c r="B298" t="s">
        <v>11</v>
      </c>
      <c r="C298">
        <v>510</v>
      </c>
      <c r="D298">
        <v>169</v>
      </c>
      <c r="E298">
        <v>110674071</v>
      </c>
      <c r="F298" t="s">
        <v>0</v>
      </c>
      <c r="G298" t="s">
        <v>687</v>
      </c>
      <c r="H298" t="s">
        <v>0</v>
      </c>
      <c r="I298" t="s">
        <v>0</v>
      </c>
      <c r="J298" t="s">
        <v>8487</v>
      </c>
      <c r="L298" s="3">
        <f t="shared" si="4"/>
        <v>0</v>
      </c>
    </row>
    <row r="299" spans="1:12" x14ac:dyDescent="0.25">
      <c r="A299" t="s">
        <v>688</v>
      </c>
      <c r="B299" t="s">
        <v>11</v>
      </c>
      <c r="C299">
        <v>513</v>
      </c>
      <c r="D299">
        <v>170</v>
      </c>
      <c r="E299">
        <v>110674887</v>
      </c>
      <c r="F299" t="s">
        <v>0</v>
      </c>
      <c r="G299" t="s">
        <v>689</v>
      </c>
      <c r="H299" t="s">
        <v>0</v>
      </c>
      <c r="I299" t="s">
        <v>0</v>
      </c>
      <c r="J299" t="s">
        <v>8319</v>
      </c>
      <c r="L299" s="3">
        <f t="shared" si="4"/>
        <v>0</v>
      </c>
    </row>
    <row r="300" spans="1:12" x14ac:dyDescent="0.25">
      <c r="A300" t="s">
        <v>690</v>
      </c>
      <c r="B300" t="s">
        <v>0</v>
      </c>
      <c r="C300">
        <v>381</v>
      </c>
      <c r="D300">
        <v>126</v>
      </c>
      <c r="E300">
        <v>110675579</v>
      </c>
      <c r="F300" t="s">
        <v>0</v>
      </c>
      <c r="G300" t="s">
        <v>691</v>
      </c>
      <c r="H300" t="s">
        <v>0</v>
      </c>
      <c r="I300" t="s">
        <v>0</v>
      </c>
      <c r="J300" t="s">
        <v>8313</v>
      </c>
      <c r="L300" s="3">
        <f t="shared" si="4"/>
        <v>0</v>
      </c>
    </row>
    <row r="301" spans="1:12" x14ac:dyDescent="0.25">
      <c r="A301" t="s">
        <v>692</v>
      </c>
      <c r="B301" t="s">
        <v>11</v>
      </c>
      <c r="C301">
        <v>675</v>
      </c>
      <c r="D301">
        <v>224</v>
      </c>
      <c r="E301">
        <v>110673313</v>
      </c>
      <c r="F301" t="s">
        <v>0</v>
      </c>
      <c r="G301" t="s">
        <v>693</v>
      </c>
      <c r="H301" t="s">
        <v>0</v>
      </c>
      <c r="I301" t="s">
        <v>0</v>
      </c>
      <c r="J301" t="s">
        <v>8316</v>
      </c>
      <c r="L301" s="3">
        <f t="shared" si="4"/>
        <v>0</v>
      </c>
    </row>
    <row r="302" spans="1:12" x14ac:dyDescent="0.25">
      <c r="A302" t="s">
        <v>694</v>
      </c>
      <c r="B302" t="s">
        <v>0</v>
      </c>
      <c r="C302">
        <v>624</v>
      </c>
      <c r="D302">
        <v>207</v>
      </c>
      <c r="E302">
        <v>110675241</v>
      </c>
      <c r="F302" t="s">
        <v>0</v>
      </c>
      <c r="G302" t="s">
        <v>695</v>
      </c>
      <c r="H302" t="s">
        <v>0</v>
      </c>
      <c r="I302" t="s">
        <v>0</v>
      </c>
      <c r="J302" t="s">
        <v>8488</v>
      </c>
      <c r="L302" s="3">
        <f t="shared" si="4"/>
        <v>0</v>
      </c>
    </row>
    <row r="303" spans="1:12" x14ac:dyDescent="0.25">
      <c r="A303" t="s">
        <v>696</v>
      </c>
      <c r="B303" t="s">
        <v>0</v>
      </c>
      <c r="C303">
        <v>2658</v>
      </c>
      <c r="D303">
        <v>885</v>
      </c>
      <c r="E303">
        <v>110676064</v>
      </c>
      <c r="F303" t="s">
        <v>0</v>
      </c>
      <c r="G303" t="s">
        <v>697</v>
      </c>
      <c r="H303" t="s">
        <v>0</v>
      </c>
      <c r="I303" t="s">
        <v>0</v>
      </c>
      <c r="J303" t="s">
        <v>8489</v>
      </c>
      <c r="L303" s="3">
        <f t="shared" si="4"/>
        <v>0</v>
      </c>
    </row>
    <row r="304" spans="1:12" x14ac:dyDescent="0.25">
      <c r="A304" t="s">
        <v>698</v>
      </c>
      <c r="B304" t="s">
        <v>11</v>
      </c>
      <c r="C304">
        <v>798</v>
      </c>
      <c r="D304">
        <v>265</v>
      </c>
      <c r="E304">
        <v>110674506</v>
      </c>
      <c r="F304" t="s">
        <v>0</v>
      </c>
      <c r="G304" t="s">
        <v>699</v>
      </c>
      <c r="H304" t="s">
        <v>0</v>
      </c>
      <c r="I304" t="s">
        <v>0</v>
      </c>
      <c r="J304" t="s">
        <v>8490</v>
      </c>
      <c r="L304" s="3">
        <f t="shared" si="4"/>
        <v>0</v>
      </c>
    </row>
    <row r="305" spans="1:12" x14ac:dyDescent="0.25">
      <c r="A305" t="s">
        <v>700</v>
      </c>
      <c r="B305" t="s">
        <v>11</v>
      </c>
      <c r="C305">
        <v>573</v>
      </c>
      <c r="D305">
        <v>190</v>
      </c>
      <c r="E305">
        <v>110674049</v>
      </c>
      <c r="F305" t="s">
        <v>701</v>
      </c>
      <c r="G305" t="s">
        <v>702</v>
      </c>
      <c r="H305" t="s">
        <v>0</v>
      </c>
      <c r="I305" t="s">
        <v>0</v>
      </c>
      <c r="J305" t="s">
        <v>8491</v>
      </c>
      <c r="L305" s="3">
        <f t="shared" si="4"/>
        <v>0</v>
      </c>
    </row>
    <row r="306" spans="1:12" x14ac:dyDescent="0.25">
      <c r="A306" t="s">
        <v>703</v>
      </c>
      <c r="B306" t="s">
        <v>11</v>
      </c>
      <c r="C306">
        <v>933</v>
      </c>
      <c r="D306">
        <v>310</v>
      </c>
      <c r="E306">
        <v>110673638</v>
      </c>
      <c r="F306" t="s">
        <v>0</v>
      </c>
      <c r="G306" t="s">
        <v>704</v>
      </c>
      <c r="H306" t="s">
        <v>0</v>
      </c>
      <c r="I306" t="s">
        <v>0</v>
      </c>
      <c r="J306" t="s">
        <v>8316</v>
      </c>
      <c r="L306" s="3">
        <f t="shared" si="4"/>
        <v>0</v>
      </c>
    </row>
    <row r="307" spans="1:12" x14ac:dyDescent="0.25">
      <c r="A307" t="s">
        <v>705</v>
      </c>
      <c r="B307" t="s">
        <v>11</v>
      </c>
      <c r="C307">
        <v>1383</v>
      </c>
      <c r="D307">
        <v>460</v>
      </c>
      <c r="E307">
        <v>110675782</v>
      </c>
      <c r="F307" t="s">
        <v>0</v>
      </c>
      <c r="G307" t="s">
        <v>706</v>
      </c>
      <c r="H307" t="s">
        <v>0</v>
      </c>
      <c r="I307" t="s">
        <v>0</v>
      </c>
      <c r="J307" t="s">
        <v>8396</v>
      </c>
      <c r="L307" s="3">
        <f t="shared" si="4"/>
        <v>0</v>
      </c>
    </row>
    <row r="308" spans="1:12" x14ac:dyDescent="0.25">
      <c r="A308" t="s">
        <v>707</v>
      </c>
      <c r="B308" t="s">
        <v>0</v>
      </c>
      <c r="C308">
        <v>1305</v>
      </c>
      <c r="D308">
        <v>434</v>
      </c>
      <c r="E308">
        <v>110675746</v>
      </c>
      <c r="F308" t="s">
        <v>0</v>
      </c>
      <c r="G308" t="s">
        <v>708</v>
      </c>
      <c r="H308" t="s">
        <v>0</v>
      </c>
      <c r="I308" t="s">
        <v>0</v>
      </c>
      <c r="J308" t="s">
        <v>8316</v>
      </c>
      <c r="L308" s="3">
        <f t="shared" si="4"/>
        <v>0</v>
      </c>
    </row>
    <row r="309" spans="1:12" x14ac:dyDescent="0.25">
      <c r="A309" t="s">
        <v>709</v>
      </c>
      <c r="B309" t="s">
        <v>11</v>
      </c>
      <c r="C309">
        <v>1386</v>
      </c>
      <c r="D309">
        <v>461</v>
      </c>
      <c r="E309">
        <v>110675198</v>
      </c>
      <c r="F309" t="s">
        <v>0</v>
      </c>
      <c r="G309" t="s">
        <v>710</v>
      </c>
      <c r="H309" t="s">
        <v>0</v>
      </c>
      <c r="I309" t="s">
        <v>0</v>
      </c>
      <c r="J309" t="s">
        <v>8492</v>
      </c>
      <c r="L309" s="3">
        <f t="shared" si="4"/>
        <v>0</v>
      </c>
    </row>
    <row r="310" spans="1:12" x14ac:dyDescent="0.25">
      <c r="A310" t="s">
        <v>711</v>
      </c>
      <c r="B310" t="s">
        <v>11</v>
      </c>
      <c r="C310">
        <v>1350</v>
      </c>
      <c r="D310">
        <v>449</v>
      </c>
      <c r="E310">
        <v>110674355</v>
      </c>
      <c r="F310" t="s">
        <v>0</v>
      </c>
      <c r="G310" t="s">
        <v>712</v>
      </c>
      <c r="H310" t="s">
        <v>0</v>
      </c>
      <c r="I310" t="s">
        <v>0</v>
      </c>
      <c r="J310" t="s">
        <v>8492</v>
      </c>
      <c r="L310" s="3">
        <f t="shared" si="4"/>
        <v>0</v>
      </c>
    </row>
    <row r="311" spans="1:12" x14ac:dyDescent="0.25">
      <c r="A311" t="s">
        <v>713</v>
      </c>
      <c r="B311" t="s">
        <v>11</v>
      </c>
      <c r="C311">
        <v>1587</v>
      </c>
      <c r="D311">
        <v>528</v>
      </c>
      <c r="E311">
        <v>110673743</v>
      </c>
      <c r="F311" t="s">
        <v>0</v>
      </c>
      <c r="G311" t="s">
        <v>714</v>
      </c>
      <c r="H311" t="s">
        <v>0</v>
      </c>
      <c r="I311" t="s">
        <v>0</v>
      </c>
      <c r="J311" t="s">
        <v>8493</v>
      </c>
      <c r="L311" s="3">
        <f t="shared" si="4"/>
        <v>0</v>
      </c>
    </row>
    <row r="312" spans="1:12" x14ac:dyDescent="0.25">
      <c r="A312" t="s">
        <v>715</v>
      </c>
      <c r="B312" t="s">
        <v>11</v>
      </c>
      <c r="C312">
        <v>477</v>
      </c>
      <c r="D312">
        <v>158</v>
      </c>
      <c r="E312">
        <v>110673321</v>
      </c>
      <c r="F312" t="s">
        <v>716</v>
      </c>
      <c r="G312" t="s">
        <v>717</v>
      </c>
      <c r="H312" t="s">
        <v>0</v>
      </c>
      <c r="I312" t="s">
        <v>0</v>
      </c>
      <c r="J312" t="s">
        <v>8494</v>
      </c>
      <c r="L312" s="3">
        <f t="shared" si="4"/>
        <v>0</v>
      </c>
    </row>
    <row r="313" spans="1:12" x14ac:dyDescent="0.25">
      <c r="A313" t="s">
        <v>718</v>
      </c>
      <c r="B313" t="s">
        <v>11</v>
      </c>
      <c r="C313">
        <v>2175</v>
      </c>
      <c r="D313">
        <v>724</v>
      </c>
      <c r="E313">
        <v>110673754</v>
      </c>
      <c r="F313" t="s">
        <v>719</v>
      </c>
      <c r="G313" t="s">
        <v>720</v>
      </c>
      <c r="H313" t="s">
        <v>0</v>
      </c>
      <c r="I313" t="s">
        <v>0</v>
      </c>
      <c r="J313" t="s">
        <v>8495</v>
      </c>
      <c r="L313" s="3">
        <f t="shared" si="4"/>
        <v>0</v>
      </c>
    </row>
    <row r="314" spans="1:12" x14ac:dyDescent="0.25">
      <c r="A314" t="s">
        <v>721</v>
      </c>
      <c r="B314" t="s">
        <v>11</v>
      </c>
      <c r="C314">
        <v>129</v>
      </c>
      <c r="D314">
        <v>42</v>
      </c>
      <c r="E314">
        <v>110674633</v>
      </c>
      <c r="F314" t="s">
        <v>0</v>
      </c>
      <c r="G314" t="s">
        <v>722</v>
      </c>
      <c r="H314" t="s">
        <v>0</v>
      </c>
      <c r="I314" t="s">
        <v>0</v>
      </c>
      <c r="J314" t="s">
        <v>8319</v>
      </c>
      <c r="L314" s="3">
        <f t="shared" si="4"/>
        <v>0</v>
      </c>
    </row>
    <row r="315" spans="1:12" x14ac:dyDescent="0.25">
      <c r="A315" t="s">
        <v>723</v>
      </c>
      <c r="B315" t="s">
        <v>11</v>
      </c>
      <c r="C315">
        <v>798</v>
      </c>
      <c r="D315">
        <v>265</v>
      </c>
      <c r="E315">
        <v>110675090</v>
      </c>
      <c r="F315" t="s">
        <v>0</v>
      </c>
      <c r="G315" t="s">
        <v>724</v>
      </c>
      <c r="H315" t="s">
        <v>0</v>
      </c>
      <c r="I315" t="s">
        <v>0</v>
      </c>
      <c r="J315" t="s">
        <v>8496</v>
      </c>
      <c r="L315" s="3">
        <f t="shared" si="4"/>
        <v>0</v>
      </c>
    </row>
    <row r="316" spans="1:12" x14ac:dyDescent="0.25">
      <c r="A316" t="s">
        <v>725</v>
      </c>
      <c r="B316" t="s">
        <v>11</v>
      </c>
      <c r="C316">
        <v>1440</v>
      </c>
      <c r="D316">
        <v>479</v>
      </c>
      <c r="E316">
        <v>110675810</v>
      </c>
      <c r="F316" t="s">
        <v>0</v>
      </c>
      <c r="G316" t="s">
        <v>726</v>
      </c>
      <c r="H316" t="s">
        <v>0</v>
      </c>
      <c r="I316" t="s">
        <v>0</v>
      </c>
      <c r="J316" t="s">
        <v>8497</v>
      </c>
      <c r="L316" s="3">
        <f t="shared" si="4"/>
        <v>0</v>
      </c>
    </row>
    <row r="317" spans="1:12" x14ac:dyDescent="0.25">
      <c r="A317" t="s">
        <v>727</v>
      </c>
      <c r="B317" t="s">
        <v>11</v>
      </c>
      <c r="C317">
        <v>750</v>
      </c>
      <c r="D317">
        <v>249</v>
      </c>
      <c r="E317">
        <v>110673857</v>
      </c>
      <c r="F317" t="s">
        <v>0</v>
      </c>
      <c r="G317" t="s">
        <v>728</v>
      </c>
      <c r="H317" t="s">
        <v>0</v>
      </c>
      <c r="I317" t="s">
        <v>0</v>
      </c>
      <c r="J317" t="s">
        <v>8498</v>
      </c>
      <c r="L317" s="3">
        <f t="shared" si="4"/>
        <v>0</v>
      </c>
    </row>
    <row r="318" spans="1:12" x14ac:dyDescent="0.25">
      <c r="A318" t="s">
        <v>729</v>
      </c>
      <c r="B318" t="s">
        <v>11</v>
      </c>
      <c r="C318">
        <v>411</v>
      </c>
      <c r="D318">
        <v>136</v>
      </c>
      <c r="E318">
        <v>110674507</v>
      </c>
      <c r="F318" t="s">
        <v>0</v>
      </c>
      <c r="G318" t="s">
        <v>730</v>
      </c>
      <c r="H318" t="s">
        <v>0</v>
      </c>
      <c r="I318" t="s">
        <v>0</v>
      </c>
      <c r="J318" t="s">
        <v>8313</v>
      </c>
      <c r="L318" s="3">
        <f t="shared" si="4"/>
        <v>0</v>
      </c>
    </row>
    <row r="319" spans="1:12" x14ac:dyDescent="0.25">
      <c r="A319" t="s">
        <v>731</v>
      </c>
      <c r="B319" t="s">
        <v>11</v>
      </c>
      <c r="C319">
        <v>405</v>
      </c>
      <c r="D319">
        <v>134</v>
      </c>
      <c r="E319">
        <v>110676039</v>
      </c>
      <c r="F319" t="s">
        <v>0</v>
      </c>
      <c r="G319" t="s">
        <v>732</v>
      </c>
      <c r="H319" t="s">
        <v>0</v>
      </c>
      <c r="I319" t="s">
        <v>0</v>
      </c>
      <c r="J319" t="s">
        <v>8313</v>
      </c>
      <c r="L319" s="3">
        <f t="shared" si="4"/>
        <v>0</v>
      </c>
    </row>
    <row r="320" spans="1:12" x14ac:dyDescent="0.25">
      <c r="A320" t="s">
        <v>733</v>
      </c>
      <c r="B320" t="s">
        <v>11</v>
      </c>
      <c r="C320">
        <v>285</v>
      </c>
      <c r="D320">
        <v>94</v>
      </c>
      <c r="E320">
        <v>110675186</v>
      </c>
      <c r="F320" t="s">
        <v>0</v>
      </c>
      <c r="G320" t="s">
        <v>734</v>
      </c>
      <c r="H320" t="s">
        <v>0</v>
      </c>
      <c r="I320" t="s">
        <v>0</v>
      </c>
      <c r="J320" t="s">
        <v>8319</v>
      </c>
      <c r="L320" s="3">
        <f t="shared" si="4"/>
        <v>0</v>
      </c>
    </row>
    <row r="321" spans="1:12" x14ac:dyDescent="0.25">
      <c r="A321" t="s">
        <v>735</v>
      </c>
      <c r="B321" t="s">
        <v>11</v>
      </c>
      <c r="C321">
        <v>372</v>
      </c>
      <c r="D321">
        <v>123</v>
      </c>
      <c r="E321">
        <v>110674337</v>
      </c>
      <c r="F321" t="s">
        <v>0</v>
      </c>
      <c r="G321" t="s">
        <v>736</v>
      </c>
      <c r="H321" t="s">
        <v>0</v>
      </c>
      <c r="I321" t="s">
        <v>0</v>
      </c>
      <c r="J321" t="s">
        <v>8316</v>
      </c>
      <c r="L321" s="3">
        <f t="shared" si="4"/>
        <v>0</v>
      </c>
    </row>
    <row r="322" spans="1:12" x14ac:dyDescent="0.25">
      <c r="A322" t="s">
        <v>737</v>
      </c>
      <c r="B322" t="s">
        <v>0</v>
      </c>
      <c r="C322">
        <v>672</v>
      </c>
      <c r="D322">
        <v>223</v>
      </c>
      <c r="E322">
        <v>110675738</v>
      </c>
      <c r="F322" t="s">
        <v>0</v>
      </c>
      <c r="G322" t="s">
        <v>738</v>
      </c>
      <c r="H322" t="s">
        <v>0</v>
      </c>
      <c r="I322" t="s">
        <v>0</v>
      </c>
      <c r="J322" t="s">
        <v>8499</v>
      </c>
      <c r="L322" s="3">
        <f t="shared" si="4"/>
        <v>0</v>
      </c>
    </row>
    <row r="323" spans="1:12" x14ac:dyDescent="0.25">
      <c r="A323" t="s">
        <v>739</v>
      </c>
      <c r="B323" t="s">
        <v>11</v>
      </c>
      <c r="C323">
        <v>2820</v>
      </c>
      <c r="D323">
        <v>939</v>
      </c>
      <c r="E323">
        <v>110674964</v>
      </c>
      <c r="F323" t="s">
        <v>740</v>
      </c>
      <c r="G323" t="s">
        <v>741</v>
      </c>
      <c r="H323" t="s">
        <v>0</v>
      </c>
      <c r="I323" t="s">
        <v>0</v>
      </c>
      <c r="J323" t="s">
        <v>8500</v>
      </c>
      <c r="L323" s="3">
        <f t="shared" ref="L323:L386" si="5">MOD(C323,3)</f>
        <v>0</v>
      </c>
    </row>
    <row r="324" spans="1:12" x14ac:dyDescent="0.25">
      <c r="A324" t="s">
        <v>742</v>
      </c>
      <c r="B324" t="s">
        <v>11</v>
      </c>
      <c r="C324">
        <v>435</v>
      </c>
      <c r="D324">
        <v>144</v>
      </c>
      <c r="E324">
        <v>110674609</v>
      </c>
      <c r="F324" t="s">
        <v>0</v>
      </c>
      <c r="G324" t="s">
        <v>743</v>
      </c>
      <c r="H324" t="s">
        <v>0</v>
      </c>
      <c r="I324" t="s">
        <v>0</v>
      </c>
      <c r="J324" t="s">
        <v>8501</v>
      </c>
      <c r="L324" s="3">
        <f t="shared" si="5"/>
        <v>0</v>
      </c>
    </row>
    <row r="325" spans="1:12" x14ac:dyDescent="0.25">
      <c r="A325" t="s">
        <v>744</v>
      </c>
      <c r="B325" t="s">
        <v>11</v>
      </c>
      <c r="C325">
        <v>1230</v>
      </c>
      <c r="D325">
        <v>409</v>
      </c>
      <c r="E325">
        <v>110673317</v>
      </c>
      <c r="F325" t="s">
        <v>0</v>
      </c>
      <c r="G325" t="s">
        <v>745</v>
      </c>
      <c r="H325" t="s">
        <v>0</v>
      </c>
      <c r="I325" t="s">
        <v>0</v>
      </c>
      <c r="J325" t="s">
        <v>8502</v>
      </c>
      <c r="L325" s="3">
        <f t="shared" si="5"/>
        <v>0</v>
      </c>
    </row>
    <row r="326" spans="1:12" x14ac:dyDescent="0.25">
      <c r="A326" t="s">
        <v>747</v>
      </c>
      <c r="B326" t="s">
        <v>11</v>
      </c>
      <c r="C326">
        <v>1464</v>
      </c>
      <c r="D326">
        <v>487</v>
      </c>
      <c r="E326">
        <v>110675714</v>
      </c>
      <c r="F326" t="s">
        <v>0</v>
      </c>
      <c r="G326" t="s">
        <v>748</v>
      </c>
      <c r="H326" t="s">
        <v>0</v>
      </c>
      <c r="I326" t="s">
        <v>0</v>
      </c>
      <c r="J326" t="s">
        <v>8503</v>
      </c>
      <c r="L326" s="3">
        <f t="shared" si="5"/>
        <v>0</v>
      </c>
    </row>
    <row r="327" spans="1:12" x14ac:dyDescent="0.25">
      <c r="A327" t="s">
        <v>749</v>
      </c>
      <c r="B327" t="s">
        <v>11</v>
      </c>
      <c r="C327">
        <v>1863</v>
      </c>
      <c r="D327">
        <v>620</v>
      </c>
      <c r="E327">
        <v>110674972</v>
      </c>
      <c r="F327" t="s">
        <v>750</v>
      </c>
      <c r="G327" t="s">
        <v>751</v>
      </c>
      <c r="H327" t="s">
        <v>0</v>
      </c>
      <c r="I327" t="s">
        <v>0</v>
      </c>
      <c r="J327" t="s">
        <v>8504</v>
      </c>
      <c r="L327" s="3">
        <f t="shared" si="5"/>
        <v>0</v>
      </c>
    </row>
    <row r="328" spans="1:12" x14ac:dyDescent="0.25">
      <c r="A328" t="s">
        <v>752</v>
      </c>
      <c r="B328" t="s">
        <v>11</v>
      </c>
      <c r="C328">
        <v>915</v>
      </c>
      <c r="D328">
        <v>304</v>
      </c>
      <c r="E328">
        <v>110673231</v>
      </c>
      <c r="F328" t="s">
        <v>753</v>
      </c>
      <c r="G328" t="s">
        <v>754</v>
      </c>
      <c r="H328" t="s">
        <v>0</v>
      </c>
      <c r="I328" t="s">
        <v>0</v>
      </c>
      <c r="J328" t="s">
        <v>8505</v>
      </c>
      <c r="L328" s="3">
        <f t="shared" si="5"/>
        <v>0</v>
      </c>
    </row>
    <row r="329" spans="1:12" x14ac:dyDescent="0.25">
      <c r="A329" t="s">
        <v>755</v>
      </c>
      <c r="B329" t="s">
        <v>11</v>
      </c>
      <c r="C329">
        <v>885</v>
      </c>
      <c r="D329">
        <v>294</v>
      </c>
      <c r="E329">
        <v>110675647</v>
      </c>
      <c r="F329" t="s">
        <v>0</v>
      </c>
      <c r="G329" t="s">
        <v>756</v>
      </c>
      <c r="H329" t="s">
        <v>0</v>
      </c>
      <c r="I329" t="s">
        <v>0</v>
      </c>
      <c r="J329" t="s">
        <v>8313</v>
      </c>
      <c r="L329" s="3">
        <f t="shared" si="5"/>
        <v>0</v>
      </c>
    </row>
    <row r="330" spans="1:12" x14ac:dyDescent="0.25">
      <c r="A330" t="s">
        <v>757</v>
      </c>
      <c r="B330" t="s">
        <v>11</v>
      </c>
      <c r="C330">
        <v>951</v>
      </c>
      <c r="D330">
        <v>316</v>
      </c>
      <c r="E330">
        <v>110673379</v>
      </c>
      <c r="F330" t="s">
        <v>0</v>
      </c>
      <c r="G330" t="s">
        <v>758</v>
      </c>
      <c r="H330" t="s">
        <v>0</v>
      </c>
      <c r="I330" t="s">
        <v>0</v>
      </c>
      <c r="J330" t="s">
        <v>8313</v>
      </c>
      <c r="L330" s="3">
        <f t="shared" si="5"/>
        <v>0</v>
      </c>
    </row>
    <row r="331" spans="1:12" x14ac:dyDescent="0.25">
      <c r="A331" t="s">
        <v>759</v>
      </c>
      <c r="B331" t="s">
        <v>11</v>
      </c>
      <c r="C331">
        <v>555</v>
      </c>
      <c r="D331">
        <v>184</v>
      </c>
      <c r="E331">
        <v>110675273</v>
      </c>
      <c r="F331" t="s">
        <v>0</v>
      </c>
      <c r="G331" t="s">
        <v>760</v>
      </c>
      <c r="H331" t="s">
        <v>0</v>
      </c>
      <c r="I331" t="s">
        <v>0</v>
      </c>
      <c r="J331" t="s">
        <v>8506</v>
      </c>
      <c r="L331" s="3">
        <f t="shared" si="5"/>
        <v>0</v>
      </c>
    </row>
    <row r="332" spans="1:12" x14ac:dyDescent="0.25">
      <c r="A332" t="s">
        <v>761</v>
      </c>
      <c r="B332" t="s">
        <v>11</v>
      </c>
      <c r="C332">
        <v>780</v>
      </c>
      <c r="D332">
        <v>259</v>
      </c>
      <c r="E332">
        <v>110673292</v>
      </c>
      <c r="F332" t="s">
        <v>0</v>
      </c>
      <c r="G332" t="s">
        <v>762</v>
      </c>
      <c r="H332" t="s">
        <v>0</v>
      </c>
      <c r="I332" t="s">
        <v>0</v>
      </c>
      <c r="J332" t="s">
        <v>8376</v>
      </c>
      <c r="L332" s="3">
        <f t="shared" si="5"/>
        <v>0</v>
      </c>
    </row>
    <row r="333" spans="1:12" x14ac:dyDescent="0.25">
      <c r="A333" t="s">
        <v>763</v>
      </c>
      <c r="B333" t="s">
        <v>11</v>
      </c>
      <c r="C333">
        <v>960</v>
      </c>
      <c r="D333">
        <v>319</v>
      </c>
      <c r="E333">
        <v>110673348</v>
      </c>
      <c r="F333" t="s">
        <v>764</v>
      </c>
      <c r="G333" t="s">
        <v>765</v>
      </c>
      <c r="H333" t="s">
        <v>0</v>
      </c>
      <c r="I333" t="s">
        <v>0</v>
      </c>
      <c r="J333" t="s">
        <v>8507</v>
      </c>
      <c r="L333" s="3">
        <f t="shared" si="5"/>
        <v>0</v>
      </c>
    </row>
    <row r="334" spans="1:12" x14ac:dyDescent="0.25">
      <c r="A334" t="s">
        <v>766</v>
      </c>
      <c r="B334" t="s">
        <v>11</v>
      </c>
      <c r="C334">
        <v>1404</v>
      </c>
      <c r="D334">
        <v>467</v>
      </c>
      <c r="E334">
        <v>110673974</v>
      </c>
      <c r="F334" t="s">
        <v>767</v>
      </c>
      <c r="G334" t="s">
        <v>768</v>
      </c>
      <c r="H334" t="s">
        <v>0</v>
      </c>
      <c r="I334" t="s">
        <v>0</v>
      </c>
      <c r="J334" t="s">
        <v>8508</v>
      </c>
      <c r="L334" s="3">
        <f t="shared" si="5"/>
        <v>0</v>
      </c>
    </row>
    <row r="335" spans="1:12" x14ac:dyDescent="0.25">
      <c r="A335" t="s">
        <v>769</v>
      </c>
      <c r="B335" t="s">
        <v>11</v>
      </c>
      <c r="C335">
        <v>357</v>
      </c>
      <c r="D335">
        <v>118</v>
      </c>
      <c r="E335">
        <v>110674959</v>
      </c>
      <c r="F335" t="s">
        <v>0</v>
      </c>
      <c r="G335" t="s">
        <v>770</v>
      </c>
      <c r="H335" t="s">
        <v>0</v>
      </c>
      <c r="I335" t="s">
        <v>0</v>
      </c>
      <c r="J335" t="s">
        <v>8313</v>
      </c>
      <c r="L335" s="3">
        <f t="shared" si="5"/>
        <v>0</v>
      </c>
    </row>
    <row r="336" spans="1:12" x14ac:dyDescent="0.25">
      <c r="A336" t="s">
        <v>771</v>
      </c>
      <c r="B336" t="s">
        <v>11</v>
      </c>
      <c r="C336">
        <v>798</v>
      </c>
      <c r="D336">
        <v>265</v>
      </c>
      <c r="E336">
        <v>110675721</v>
      </c>
      <c r="F336" t="s">
        <v>0</v>
      </c>
      <c r="G336" t="s">
        <v>772</v>
      </c>
      <c r="H336" t="s">
        <v>0</v>
      </c>
      <c r="I336" t="s">
        <v>0</v>
      </c>
      <c r="J336" t="s">
        <v>8509</v>
      </c>
      <c r="L336" s="3">
        <f t="shared" si="5"/>
        <v>0</v>
      </c>
    </row>
    <row r="337" spans="1:12" x14ac:dyDescent="0.25">
      <c r="A337" t="s">
        <v>773</v>
      </c>
      <c r="B337" t="s">
        <v>11</v>
      </c>
      <c r="C337">
        <v>1536</v>
      </c>
      <c r="D337">
        <v>511</v>
      </c>
      <c r="E337">
        <v>110673301</v>
      </c>
      <c r="F337" t="s">
        <v>0</v>
      </c>
      <c r="G337" t="s">
        <v>774</v>
      </c>
      <c r="H337" t="s">
        <v>0</v>
      </c>
      <c r="I337" t="s">
        <v>0</v>
      </c>
      <c r="J337" t="s">
        <v>8510</v>
      </c>
      <c r="L337" s="3">
        <f t="shared" si="5"/>
        <v>0</v>
      </c>
    </row>
    <row r="338" spans="1:12" x14ac:dyDescent="0.25">
      <c r="A338" t="s">
        <v>775</v>
      </c>
      <c r="B338" t="s">
        <v>0</v>
      </c>
      <c r="C338">
        <v>159</v>
      </c>
      <c r="D338">
        <v>52</v>
      </c>
      <c r="E338">
        <v>110673936</v>
      </c>
      <c r="F338" t="s">
        <v>0</v>
      </c>
      <c r="G338" t="s">
        <v>776</v>
      </c>
      <c r="H338" t="s">
        <v>0</v>
      </c>
      <c r="I338" t="s">
        <v>0</v>
      </c>
      <c r="J338" t="s">
        <v>8313</v>
      </c>
      <c r="L338" s="3">
        <f t="shared" si="5"/>
        <v>0</v>
      </c>
    </row>
    <row r="339" spans="1:12" x14ac:dyDescent="0.25">
      <c r="A339" t="s">
        <v>777</v>
      </c>
      <c r="B339" t="s">
        <v>11</v>
      </c>
      <c r="C339">
        <v>1563</v>
      </c>
      <c r="D339">
        <v>520</v>
      </c>
      <c r="E339">
        <v>110674939</v>
      </c>
      <c r="F339" t="s">
        <v>0</v>
      </c>
      <c r="G339" t="s">
        <v>778</v>
      </c>
      <c r="H339" t="s">
        <v>0</v>
      </c>
      <c r="I339" t="s">
        <v>0</v>
      </c>
      <c r="J339" t="s">
        <v>8511</v>
      </c>
      <c r="L339" s="3">
        <f t="shared" si="5"/>
        <v>0</v>
      </c>
    </row>
    <row r="340" spans="1:12" x14ac:dyDescent="0.25">
      <c r="A340" t="s">
        <v>779</v>
      </c>
      <c r="B340" t="s">
        <v>11</v>
      </c>
      <c r="C340">
        <v>1368</v>
      </c>
      <c r="D340">
        <v>455</v>
      </c>
      <c r="E340">
        <v>110675631</v>
      </c>
      <c r="F340" t="s">
        <v>780</v>
      </c>
      <c r="G340" t="s">
        <v>781</v>
      </c>
      <c r="H340" t="s">
        <v>0</v>
      </c>
      <c r="I340" t="s">
        <v>0</v>
      </c>
      <c r="J340" t="s">
        <v>8512</v>
      </c>
      <c r="L340" s="3">
        <f t="shared" si="5"/>
        <v>0</v>
      </c>
    </row>
    <row r="341" spans="1:12" x14ac:dyDescent="0.25">
      <c r="A341" t="s">
        <v>782</v>
      </c>
      <c r="B341" t="s">
        <v>0</v>
      </c>
      <c r="C341">
        <v>255</v>
      </c>
      <c r="D341">
        <v>84</v>
      </c>
      <c r="E341">
        <v>110673680</v>
      </c>
      <c r="F341" t="s">
        <v>0</v>
      </c>
      <c r="G341" t="s">
        <v>783</v>
      </c>
      <c r="H341" t="s">
        <v>0</v>
      </c>
      <c r="I341" t="s">
        <v>0</v>
      </c>
      <c r="J341" t="s">
        <v>8319</v>
      </c>
      <c r="L341" s="3">
        <f t="shared" si="5"/>
        <v>0</v>
      </c>
    </row>
    <row r="342" spans="1:12" x14ac:dyDescent="0.25">
      <c r="A342" t="s">
        <v>784</v>
      </c>
      <c r="B342" t="s">
        <v>11</v>
      </c>
      <c r="C342">
        <v>2484</v>
      </c>
      <c r="D342">
        <v>827</v>
      </c>
      <c r="E342">
        <v>110674326</v>
      </c>
      <c r="F342" t="s">
        <v>0</v>
      </c>
      <c r="G342" t="s">
        <v>785</v>
      </c>
      <c r="H342" t="s">
        <v>0</v>
      </c>
      <c r="I342" t="s">
        <v>0</v>
      </c>
      <c r="J342" t="s">
        <v>8313</v>
      </c>
      <c r="L342" s="3">
        <f t="shared" si="5"/>
        <v>0</v>
      </c>
    </row>
    <row r="343" spans="1:12" x14ac:dyDescent="0.25">
      <c r="A343" t="s">
        <v>786</v>
      </c>
      <c r="B343" t="s">
        <v>11</v>
      </c>
      <c r="C343">
        <v>327</v>
      </c>
      <c r="D343">
        <v>108</v>
      </c>
      <c r="E343">
        <v>110674231</v>
      </c>
      <c r="F343" t="s">
        <v>0</v>
      </c>
      <c r="G343" t="s">
        <v>787</v>
      </c>
      <c r="H343" t="s">
        <v>0</v>
      </c>
      <c r="I343" t="s">
        <v>0</v>
      </c>
      <c r="J343" t="s">
        <v>8319</v>
      </c>
      <c r="L343" s="3">
        <f t="shared" si="5"/>
        <v>0</v>
      </c>
    </row>
    <row r="344" spans="1:12" x14ac:dyDescent="0.25">
      <c r="A344" t="s">
        <v>788</v>
      </c>
      <c r="B344" t="s">
        <v>11</v>
      </c>
      <c r="C344">
        <v>2052</v>
      </c>
      <c r="D344">
        <v>683</v>
      </c>
      <c r="E344">
        <v>110673438</v>
      </c>
      <c r="F344" t="s">
        <v>0</v>
      </c>
      <c r="G344" t="s">
        <v>789</v>
      </c>
      <c r="H344" t="s">
        <v>0</v>
      </c>
      <c r="I344" t="s">
        <v>0</v>
      </c>
      <c r="J344" t="s">
        <v>8513</v>
      </c>
      <c r="L344" s="3">
        <f t="shared" si="5"/>
        <v>0</v>
      </c>
    </row>
    <row r="345" spans="1:12" x14ac:dyDescent="0.25">
      <c r="A345" t="s">
        <v>791</v>
      </c>
      <c r="B345" t="s">
        <v>11</v>
      </c>
      <c r="C345">
        <v>3165</v>
      </c>
      <c r="D345">
        <v>1054</v>
      </c>
      <c r="E345">
        <v>110675412</v>
      </c>
      <c r="F345" t="s">
        <v>0</v>
      </c>
      <c r="G345" t="s">
        <v>792</v>
      </c>
      <c r="H345" t="s">
        <v>0</v>
      </c>
      <c r="I345" t="s">
        <v>0</v>
      </c>
      <c r="J345" t="s">
        <v>8514</v>
      </c>
      <c r="L345" s="3">
        <f t="shared" si="5"/>
        <v>0</v>
      </c>
    </row>
    <row r="346" spans="1:12" x14ac:dyDescent="0.25">
      <c r="A346" t="s">
        <v>793</v>
      </c>
      <c r="B346" t="s">
        <v>11</v>
      </c>
      <c r="C346">
        <v>552</v>
      </c>
      <c r="D346">
        <v>183</v>
      </c>
      <c r="E346">
        <v>110675237</v>
      </c>
      <c r="F346" t="s">
        <v>0</v>
      </c>
      <c r="G346" t="s">
        <v>794</v>
      </c>
      <c r="H346" t="s">
        <v>0</v>
      </c>
      <c r="I346" t="s">
        <v>0</v>
      </c>
      <c r="J346" t="s">
        <v>8313</v>
      </c>
      <c r="L346" s="3">
        <f t="shared" si="5"/>
        <v>0</v>
      </c>
    </row>
    <row r="347" spans="1:12" x14ac:dyDescent="0.25">
      <c r="A347" t="s">
        <v>795</v>
      </c>
      <c r="B347" t="s">
        <v>11</v>
      </c>
      <c r="C347">
        <v>579</v>
      </c>
      <c r="D347">
        <v>192</v>
      </c>
      <c r="E347">
        <v>255529885</v>
      </c>
      <c r="F347" t="s">
        <v>0</v>
      </c>
      <c r="G347" t="s">
        <v>796</v>
      </c>
      <c r="H347" t="s">
        <v>0</v>
      </c>
      <c r="I347" t="s">
        <v>0</v>
      </c>
      <c r="J347" t="s">
        <v>8328</v>
      </c>
      <c r="L347" s="3">
        <f t="shared" si="5"/>
        <v>0</v>
      </c>
    </row>
    <row r="348" spans="1:12" x14ac:dyDescent="0.25">
      <c r="A348" t="s">
        <v>797</v>
      </c>
      <c r="B348" t="s">
        <v>11</v>
      </c>
      <c r="C348">
        <v>1794</v>
      </c>
      <c r="D348">
        <v>597</v>
      </c>
      <c r="E348">
        <v>110675873</v>
      </c>
      <c r="F348" t="s">
        <v>0</v>
      </c>
      <c r="G348" t="s">
        <v>798</v>
      </c>
      <c r="H348" t="s">
        <v>0</v>
      </c>
      <c r="I348" t="s">
        <v>0</v>
      </c>
      <c r="J348" t="s">
        <v>8515</v>
      </c>
      <c r="L348" s="3">
        <f t="shared" si="5"/>
        <v>0</v>
      </c>
    </row>
    <row r="349" spans="1:12" x14ac:dyDescent="0.25">
      <c r="A349" t="s">
        <v>799</v>
      </c>
      <c r="B349" t="s">
        <v>11</v>
      </c>
      <c r="C349">
        <v>1734</v>
      </c>
      <c r="D349">
        <v>577</v>
      </c>
      <c r="E349">
        <v>110675556</v>
      </c>
      <c r="F349" t="s">
        <v>0</v>
      </c>
      <c r="G349" t="s">
        <v>800</v>
      </c>
      <c r="H349" t="s">
        <v>0</v>
      </c>
      <c r="I349" t="s">
        <v>0</v>
      </c>
      <c r="J349" t="s">
        <v>8436</v>
      </c>
      <c r="L349" s="3">
        <f t="shared" si="5"/>
        <v>0</v>
      </c>
    </row>
    <row r="350" spans="1:12" x14ac:dyDescent="0.25">
      <c r="A350" t="s">
        <v>801</v>
      </c>
      <c r="B350" t="s">
        <v>11</v>
      </c>
      <c r="C350">
        <v>1782</v>
      </c>
      <c r="D350">
        <v>593</v>
      </c>
      <c r="E350">
        <v>110674934</v>
      </c>
      <c r="F350" t="s">
        <v>0</v>
      </c>
      <c r="G350" t="s">
        <v>802</v>
      </c>
      <c r="H350" t="s">
        <v>0</v>
      </c>
      <c r="I350" t="s">
        <v>0</v>
      </c>
      <c r="J350" t="s">
        <v>8436</v>
      </c>
      <c r="L350" s="3">
        <f t="shared" si="5"/>
        <v>0</v>
      </c>
    </row>
    <row r="351" spans="1:12" x14ac:dyDescent="0.25">
      <c r="A351" t="s">
        <v>803</v>
      </c>
      <c r="B351" t="s">
        <v>0</v>
      </c>
      <c r="C351">
        <v>399</v>
      </c>
      <c r="D351">
        <v>132</v>
      </c>
      <c r="E351">
        <v>110674004</v>
      </c>
      <c r="F351" t="s">
        <v>0</v>
      </c>
      <c r="G351" t="s">
        <v>804</v>
      </c>
      <c r="H351" t="s">
        <v>0</v>
      </c>
      <c r="I351" t="s">
        <v>0</v>
      </c>
      <c r="J351" t="s">
        <v>8516</v>
      </c>
      <c r="L351" s="3">
        <f t="shared" si="5"/>
        <v>0</v>
      </c>
    </row>
    <row r="352" spans="1:12" x14ac:dyDescent="0.25">
      <c r="A352" t="s">
        <v>805</v>
      </c>
      <c r="B352" t="s">
        <v>11</v>
      </c>
      <c r="C352">
        <v>1029</v>
      </c>
      <c r="D352">
        <v>342</v>
      </c>
      <c r="E352">
        <v>110673682</v>
      </c>
      <c r="F352" t="s">
        <v>0</v>
      </c>
      <c r="G352" t="s">
        <v>806</v>
      </c>
      <c r="H352" t="s">
        <v>0</v>
      </c>
      <c r="I352" t="s">
        <v>0</v>
      </c>
      <c r="J352" t="s">
        <v>8517</v>
      </c>
      <c r="L352" s="3">
        <f t="shared" si="5"/>
        <v>0</v>
      </c>
    </row>
    <row r="353" spans="1:12" x14ac:dyDescent="0.25">
      <c r="A353" t="s">
        <v>807</v>
      </c>
      <c r="B353" t="s">
        <v>11</v>
      </c>
      <c r="C353">
        <v>399</v>
      </c>
      <c r="D353">
        <v>132</v>
      </c>
      <c r="E353">
        <v>110674456</v>
      </c>
      <c r="F353" t="s">
        <v>0</v>
      </c>
      <c r="G353" t="s">
        <v>808</v>
      </c>
      <c r="H353" t="s">
        <v>0</v>
      </c>
      <c r="I353" t="s">
        <v>0</v>
      </c>
      <c r="J353" t="s">
        <v>8518</v>
      </c>
      <c r="L353" s="3">
        <f t="shared" si="5"/>
        <v>0</v>
      </c>
    </row>
    <row r="354" spans="1:12" x14ac:dyDescent="0.25">
      <c r="A354" t="s">
        <v>809</v>
      </c>
      <c r="B354" t="s">
        <v>0</v>
      </c>
      <c r="C354">
        <v>1071</v>
      </c>
      <c r="D354">
        <v>356</v>
      </c>
      <c r="E354">
        <v>110675140</v>
      </c>
      <c r="F354" t="s">
        <v>0</v>
      </c>
      <c r="G354" t="s">
        <v>810</v>
      </c>
      <c r="H354" t="s">
        <v>0</v>
      </c>
      <c r="I354" t="s">
        <v>0</v>
      </c>
      <c r="J354" t="s">
        <v>8313</v>
      </c>
      <c r="L354" s="3">
        <f t="shared" si="5"/>
        <v>0</v>
      </c>
    </row>
    <row r="355" spans="1:12" x14ac:dyDescent="0.25">
      <c r="A355" t="s">
        <v>811</v>
      </c>
      <c r="B355" t="s">
        <v>0</v>
      </c>
      <c r="C355">
        <v>921</v>
      </c>
      <c r="D355">
        <v>306</v>
      </c>
      <c r="E355">
        <v>110674129</v>
      </c>
      <c r="F355" t="s">
        <v>0</v>
      </c>
      <c r="G355" t="s">
        <v>812</v>
      </c>
      <c r="H355" t="s">
        <v>0</v>
      </c>
      <c r="I355" t="s">
        <v>0</v>
      </c>
      <c r="J355" t="s">
        <v>8519</v>
      </c>
      <c r="L355" s="3">
        <f t="shared" si="5"/>
        <v>0</v>
      </c>
    </row>
    <row r="356" spans="1:12" x14ac:dyDescent="0.25">
      <c r="A356" t="s">
        <v>813</v>
      </c>
      <c r="B356" t="s">
        <v>11</v>
      </c>
      <c r="C356">
        <v>819</v>
      </c>
      <c r="D356">
        <v>272</v>
      </c>
      <c r="E356">
        <v>110675684</v>
      </c>
      <c r="F356" t="s">
        <v>0</v>
      </c>
      <c r="G356" t="s">
        <v>814</v>
      </c>
      <c r="H356" t="s">
        <v>0</v>
      </c>
      <c r="I356" t="s">
        <v>0</v>
      </c>
      <c r="J356" t="s">
        <v>8520</v>
      </c>
      <c r="L356" s="3">
        <f t="shared" si="5"/>
        <v>0</v>
      </c>
    </row>
    <row r="357" spans="1:12" x14ac:dyDescent="0.25">
      <c r="A357" t="s">
        <v>815</v>
      </c>
      <c r="B357" t="s">
        <v>0</v>
      </c>
      <c r="C357">
        <v>732</v>
      </c>
      <c r="D357">
        <v>243</v>
      </c>
      <c r="E357">
        <v>110675928</v>
      </c>
      <c r="F357" t="s">
        <v>0</v>
      </c>
      <c r="G357" t="s">
        <v>816</v>
      </c>
      <c r="H357" t="s">
        <v>0</v>
      </c>
      <c r="I357" t="s">
        <v>0</v>
      </c>
      <c r="J357" t="s">
        <v>8521</v>
      </c>
      <c r="L357" s="3">
        <f t="shared" si="5"/>
        <v>0</v>
      </c>
    </row>
    <row r="358" spans="1:12" x14ac:dyDescent="0.25">
      <c r="A358" t="s">
        <v>817</v>
      </c>
      <c r="B358" t="s">
        <v>11</v>
      </c>
      <c r="C358">
        <v>786</v>
      </c>
      <c r="D358">
        <v>261</v>
      </c>
      <c r="E358">
        <v>110675300</v>
      </c>
      <c r="F358" t="s">
        <v>818</v>
      </c>
      <c r="G358" t="s">
        <v>819</v>
      </c>
      <c r="H358" t="s">
        <v>0</v>
      </c>
      <c r="I358" t="s">
        <v>0</v>
      </c>
      <c r="J358" t="s">
        <v>8522</v>
      </c>
      <c r="L358" s="3">
        <f t="shared" si="5"/>
        <v>0</v>
      </c>
    </row>
    <row r="359" spans="1:12" x14ac:dyDescent="0.25">
      <c r="A359" t="s">
        <v>820</v>
      </c>
      <c r="B359" t="s">
        <v>11</v>
      </c>
      <c r="C359">
        <v>1191</v>
      </c>
      <c r="D359">
        <v>396</v>
      </c>
      <c r="E359">
        <v>110674302</v>
      </c>
      <c r="F359" t="s">
        <v>821</v>
      </c>
      <c r="G359" t="s">
        <v>822</v>
      </c>
      <c r="H359" t="s">
        <v>0</v>
      </c>
      <c r="I359" t="s">
        <v>0</v>
      </c>
      <c r="J359" t="s">
        <v>8523</v>
      </c>
      <c r="L359" s="3">
        <f t="shared" si="5"/>
        <v>0</v>
      </c>
    </row>
    <row r="360" spans="1:12" x14ac:dyDescent="0.25">
      <c r="A360" t="s">
        <v>823</v>
      </c>
      <c r="B360" t="s">
        <v>0</v>
      </c>
      <c r="C360">
        <v>1446</v>
      </c>
      <c r="D360">
        <v>481</v>
      </c>
      <c r="E360">
        <v>110674809</v>
      </c>
      <c r="F360" t="s">
        <v>0</v>
      </c>
      <c r="G360" t="s">
        <v>824</v>
      </c>
      <c r="H360" t="s">
        <v>0</v>
      </c>
      <c r="I360" t="s">
        <v>0</v>
      </c>
      <c r="J360" t="s">
        <v>8524</v>
      </c>
      <c r="L360" s="3">
        <f t="shared" si="5"/>
        <v>0</v>
      </c>
    </row>
    <row r="361" spans="1:12" x14ac:dyDescent="0.25">
      <c r="A361" t="s">
        <v>825</v>
      </c>
      <c r="B361" t="s">
        <v>0</v>
      </c>
      <c r="C361">
        <v>963</v>
      </c>
      <c r="D361">
        <v>320</v>
      </c>
      <c r="E361">
        <v>110675706</v>
      </c>
      <c r="F361" t="s">
        <v>0</v>
      </c>
      <c r="G361" t="s">
        <v>826</v>
      </c>
      <c r="H361" t="s">
        <v>0</v>
      </c>
      <c r="I361" t="s">
        <v>0</v>
      </c>
      <c r="J361" t="s">
        <v>8525</v>
      </c>
      <c r="L361" s="3">
        <f t="shared" si="5"/>
        <v>0</v>
      </c>
    </row>
    <row r="362" spans="1:12" x14ac:dyDescent="0.25">
      <c r="A362" t="s">
        <v>827</v>
      </c>
      <c r="B362" t="s">
        <v>11</v>
      </c>
      <c r="C362">
        <v>834</v>
      </c>
      <c r="D362">
        <v>277</v>
      </c>
      <c r="E362">
        <v>110675715</v>
      </c>
      <c r="F362" t="s">
        <v>0</v>
      </c>
      <c r="G362" t="s">
        <v>828</v>
      </c>
      <c r="H362" t="s">
        <v>0</v>
      </c>
      <c r="I362" t="s">
        <v>0</v>
      </c>
      <c r="J362" t="s">
        <v>8526</v>
      </c>
      <c r="L362" s="3">
        <f t="shared" si="5"/>
        <v>0</v>
      </c>
    </row>
    <row r="363" spans="1:12" x14ac:dyDescent="0.25">
      <c r="A363" t="s">
        <v>829</v>
      </c>
      <c r="B363" t="s">
        <v>11</v>
      </c>
      <c r="C363">
        <v>153</v>
      </c>
      <c r="D363">
        <v>50</v>
      </c>
      <c r="E363">
        <v>110674334</v>
      </c>
      <c r="F363" t="s">
        <v>0</v>
      </c>
      <c r="G363" t="s">
        <v>830</v>
      </c>
      <c r="H363" t="s">
        <v>0</v>
      </c>
      <c r="I363" t="s">
        <v>0</v>
      </c>
      <c r="J363" t="s">
        <v>8319</v>
      </c>
      <c r="L363" s="3">
        <f t="shared" si="5"/>
        <v>0</v>
      </c>
    </row>
    <row r="364" spans="1:12" x14ac:dyDescent="0.25">
      <c r="A364" t="s">
        <v>831</v>
      </c>
      <c r="B364" t="s">
        <v>11</v>
      </c>
      <c r="C364">
        <v>864</v>
      </c>
      <c r="D364">
        <v>287</v>
      </c>
      <c r="E364">
        <v>110675340</v>
      </c>
      <c r="F364" t="s">
        <v>832</v>
      </c>
      <c r="G364" t="s">
        <v>833</v>
      </c>
      <c r="H364" t="s">
        <v>0</v>
      </c>
      <c r="I364" t="s">
        <v>0</v>
      </c>
      <c r="J364" t="s">
        <v>8527</v>
      </c>
      <c r="L364" s="3">
        <f t="shared" si="5"/>
        <v>0</v>
      </c>
    </row>
    <row r="365" spans="1:12" x14ac:dyDescent="0.25">
      <c r="A365" t="s">
        <v>834</v>
      </c>
      <c r="B365" t="s">
        <v>11</v>
      </c>
      <c r="C365">
        <v>906</v>
      </c>
      <c r="D365">
        <v>301</v>
      </c>
      <c r="E365">
        <v>110675883</v>
      </c>
      <c r="F365" t="s">
        <v>835</v>
      </c>
      <c r="G365" t="s">
        <v>836</v>
      </c>
      <c r="H365" t="s">
        <v>0</v>
      </c>
      <c r="I365" t="s">
        <v>0</v>
      </c>
      <c r="J365" t="s">
        <v>8528</v>
      </c>
      <c r="L365" s="3">
        <f t="shared" si="5"/>
        <v>0</v>
      </c>
    </row>
    <row r="366" spans="1:12" x14ac:dyDescent="0.25">
      <c r="A366" t="s">
        <v>837</v>
      </c>
      <c r="B366" t="s">
        <v>11</v>
      </c>
      <c r="C366">
        <v>1320</v>
      </c>
      <c r="D366">
        <v>439</v>
      </c>
      <c r="E366">
        <v>110673446</v>
      </c>
      <c r="F366" t="s">
        <v>838</v>
      </c>
      <c r="G366" t="s">
        <v>839</v>
      </c>
      <c r="H366" t="s">
        <v>0</v>
      </c>
      <c r="I366" t="s">
        <v>0</v>
      </c>
      <c r="J366" t="s">
        <v>8529</v>
      </c>
      <c r="L366" s="3">
        <f t="shared" si="5"/>
        <v>0</v>
      </c>
    </row>
    <row r="367" spans="1:12" x14ac:dyDescent="0.25">
      <c r="A367" t="s">
        <v>840</v>
      </c>
      <c r="B367" t="s">
        <v>11</v>
      </c>
      <c r="C367">
        <v>840</v>
      </c>
      <c r="D367">
        <v>279</v>
      </c>
      <c r="E367">
        <v>110673960</v>
      </c>
      <c r="F367" t="s">
        <v>841</v>
      </c>
      <c r="G367" t="s">
        <v>842</v>
      </c>
      <c r="H367" t="s">
        <v>0</v>
      </c>
      <c r="I367" t="s">
        <v>0</v>
      </c>
      <c r="J367" t="s">
        <v>8530</v>
      </c>
      <c r="L367" s="3">
        <f t="shared" si="5"/>
        <v>0</v>
      </c>
    </row>
    <row r="368" spans="1:12" x14ac:dyDescent="0.25">
      <c r="A368" t="s">
        <v>843</v>
      </c>
      <c r="B368" t="s">
        <v>0</v>
      </c>
      <c r="C368">
        <v>1359</v>
      </c>
      <c r="D368">
        <v>452</v>
      </c>
      <c r="E368">
        <v>110674942</v>
      </c>
      <c r="F368" t="s">
        <v>0</v>
      </c>
      <c r="G368" t="s">
        <v>844</v>
      </c>
      <c r="H368" t="s">
        <v>0</v>
      </c>
      <c r="I368" t="s">
        <v>0</v>
      </c>
      <c r="J368" t="s">
        <v>8531</v>
      </c>
      <c r="L368" s="3">
        <f t="shared" si="5"/>
        <v>0</v>
      </c>
    </row>
    <row r="369" spans="1:12" x14ac:dyDescent="0.25">
      <c r="A369" t="s">
        <v>845</v>
      </c>
      <c r="B369" t="s">
        <v>11</v>
      </c>
      <c r="C369">
        <v>819</v>
      </c>
      <c r="D369">
        <v>272</v>
      </c>
      <c r="E369">
        <v>110674255</v>
      </c>
      <c r="F369" t="s">
        <v>0</v>
      </c>
      <c r="G369" t="s">
        <v>846</v>
      </c>
      <c r="H369" t="s">
        <v>0</v>
      </c>
      <c r="I369" t="s">
        <v>0</v>
      </c>
      <c r="J369" t="s">
        <v>8532</v>
      </c>
      <c r="L369" s="3">
        <f t="shared" si="5"/>
        <v>0</v>
      </c>
    </row>
    <row r="370" spans="1:12" x14ac:dyDescent="0.25">
      <c r="A370" t="s">
        <v>847</v>
      </c>
      <c r="B370" t="s">
        <v>11</v>
      </c>
      <c r="C370">
        <v>678</v>
      </c>
      <c r="D370">
        <v>225</v>
      </c>
      <c r="E370">
        <v>110674461</v>
      </c>
      <c r="F370" t="s">
        <v>0</v>
      </c>
      <c r="G370" t="s">
        <v>848</v>
      </c>
      <c r="H370" t="s">
        <v>0</v>
      </c>
      <c r="I370" t="s">
        <v>0</v>
      </c>
      <c r="J370" t="s">
        <v>8533</v>
      </c>
      <c r="L370" s="3">
        <f t="shared" si="5"/>
        <v>0</v>
      </c>
    </row>
    <row r="371" spans="1:12" x14ac:dyDescent="0.25">
      <c r="A371" t="s">
        <v>849</v>
      </c>
      <c r="B371" t="s">
        <v>11</v>
      </c>
      <c r="C371">
        <v>642</v>
      </c>
      <c r="D371">
        <v>213</v>
      </c>
      <c r="E371">
        <v>110675665</v>
      </c>
      <c r="F371" t="s">
        <v>0</v>
      </c>
      <c r="G371" t="s">
        <v>850</v>
      </c>
      <c r="H371" t="s">
        <v>0</v>
      </c>
      <c r="I371" t="s">
        <v>0</v>
      </c>
      <c r="J371" t="s">
        <v>8534</v>
      </c>
      <c r="L371" s="3">
        <f t="shared" si="5"/>
        <v>0</v>
      </c>
    </row>
    <row r="372" spans="1:12" x14ac:dyDescent="0.25">
      <c r="A372" t="s">
        <v>851</v>
      </c>
      <c r="B372" t="s">
        <v>11</v>
      </c>
      <c r="C372">
        <v>318</v>
      </c>
      <c r="D372">
        <v>105</v>
      </c>
      <c r="E372">
        <v>110673224</v>
      </c>
      <c r="F372" t="s">
        <v>0</v>
      </c>
      <c r="G372" t="s">
        <v>852</v>
      </c>
      <c r="H372" t="s">
        <v>0</v>
      </c>
      <c r="I372" t="s">
        <v>0</v>
      </c>
      <c r="J372" t="s">
        <v>8319</v>
      </c>
      <c r="L372" s="3">
        <f t="shared" si="5"/>
        <v>0</v>
      </c>
    </row>
    <row r="373" spans="1:12" x14ac:dyDescent="0.25">
      <c r="A373" t="s">
        <v>853</v>
      </c>
      <c r="B373" t="s">
        <v>11</v>
      </c>
      <c r="C373">
        <v>612</v>
      </c>
      <c r="D373">
        <v>203</v>
      </c>
      <c r="E373">
        <v>110674455</v>
      </c>
      <c r="F373" t="s">
        <v>0</v>
      </c>
      <c r="G373" t="s">
        <v>854</v>
      </c>
      <c r="H373" t="s">
        <v>0</v>
      </c>
      <c r="I373" t="s">
        <v>0</v>
      </c>
      <c r="J373" t="s">
        <v>8319</v>
      </c>
      <c r="L373" s="3">
        <f t="shared" si="5"/>
        <v>0</v>
      </c>
    </row>
    <row r="374" spans="1:12" x14ac:dyDescent="0.25">
      <c r="A374" t="s">
        <v>855</v>
      </c>
      <c r="B374" t="s">
        <v>11</v>
      </c>
      <c r="C374">
        <v>537</v>
      </c>
      <c r="D374">
        <v>178</v>
      </c>
      <c r="E374">
        <v>110674914</v>
      </c>
      <c r="F374" t="s">
        <v>0</v>
      </c>
      <c r="G374" t="s">
        <v>856</v>
      </c>
      <c r="H374" t="s">
        <v>0</v>
      </c>
      <c r="I374" t="s">
        <v>0</v>
      </c>
      <c r="J374" t="s">
        <v>8313</v>
      </c>
      <c r="L374" s="3">
        <f t="shared" si="5"/>
        <v>0</v>
      </c>
    </row>
    <row r="375" spans="1:12" x14ac:dyDescent="0.25">
      <c r="A375" t="s">
        <v>857</v>
      </c>
      <c r="B375" t="s">
        <v>11</v>
      </c>
      <c r="C375">
        <v>1338</v>
      </c>
      <c r="D375">
        <v>445</v>
      </c>
      <c r="E375">
        <v>110674168</v>
      </c>
      <c r="F375" t="s">
        <v>114</v>
      </c>
      <c r="G375" t="s">
        <v>858</v>
      </c>
      <c r="H375" t="s">
        <v>0</v>
      </c>
      <c r="I375" t="s">
        <v>0</v>
      </c>
      <c r="J375" t="s">
        <v>8336</v>
      </c>
      <c r="L375" s="3">
        <f t="shared" si="5"/>
        <v>0</v>
      </c>
    </row>
    <row r="376" spans="1:12" x14ac:dyDescent="0.25">
      <c r="A376" t="s">
        <v>859</v>
      </c>
      <c r="B376" t="s">
        <v>11</v>
      </c>
      <c r="C376">
        <v>873</v>
      </c>
      <c r="D376">
        <v>290</v>
      </c>
      <c r="E376">
        <v>110675175</v>
      </c>
      <c r="F376" t="s">
        <v>0</v>
      </c>
      <c r="G376" t="s">
        <v>860</v>
      </c>
      <c r="H376" t="s">
        <v>0</v>
      </c>
      <c r="I376" t="s">
        <v>0</v>
      </c>
      <c r="J376" t="s">
        <v>8316</v>
      </c>
      <c r="L376" s="3">
        <f t="shared" si="5"/>
        <v>0</v>
      </c>
    </row>
    <row r="377" spans="1:12" x14ac:dyDescent="0.25">
      <c r="A377" t="s">
        <v>861</v>
      </c>
      <c r="B377" t="s">
        <v>11</v>
      </c>
      <c r="C377">
        <v>3012</v>
      </c>
      <c r="D377">
        <v>1003</v>
      </c>
      <c r="E377">
        <v>110675869</v>
      </c>
      <c r="F377" t="s">
        <v>0</v>
      </c>
      <c r="G377" t="s">
        <v>862</v>
      </c>
      <c r="H377" t="s">
        <v>0</v>
      </c>
      <c r="I377" t="s">
        <v>0</v>
      </c>
      <c r="J377" t="s">
        <v>8535</v>
      </c>
      <c r="L377" s="3">
        <f t="shared" si="5"/>
        <v>0</v>
      </c>
    </row>
    <row r="378" spans="1:12" x14ac:dyDescent="0.25">
      <c r="A378" t="s">
        <v>863</v>
      </c>
      <c r="B378" t="s">
        <v>11</v>
      </c>
      <c r="C378">
        <v>831</v>
      </c>
      <c r="D378">
        <v>276</v>
      </c>
      <c r="E378">
        <v>110675749</v>
      </c>
      <c r="F378" t="s">
        <v>864</v>
      </c>
      <c r="G378" t="s">
        <v>865</v>
      </c>
      <c r="H378" t="s">
        <v>0</v>
      </c>
      <c r="I378" t="s">
        <v>0</v>
      </c>
      <c r="J378" t="s">
        <v>8536</v>
      </c>
      <c r="L378" s="3">
        <f t="shared" si="5"/>
        <v>0</v>
      </c>
    </row>
    <row r="379" spans="1:12" x14ac:dyDescent="0.25">
      <c r="A379" t="s">
        <v>866</v>
      </c>
      <c r="B379" t="s">
        <v>11</v>
      </c>
      <c r="C379">
        <v>777</v>
      </c>
      <c r="D379">
        <v>258</v>
      </c>
      <c r="E379">
        <v>110673868</v>
      </c>
      <c r="F379" t="s">
        <v>867</v>
      </c>
      <c r="G379" t="s">
        <v>868</v>
      </c>
      <c r="H379" t="s">
        <v>0</v>
      </c>
      <c r="I379" t="s">
        <v>0</v>
      </c>
      <c r="J379" t="s">
        <v>8537</v>
      </c>
      <c r="L379" s="3">
        <f t="shared" si="5"/>
        <v>0</v>
      </c>
    </row>
    <row r="380" spans="1:12" x14ac:dyDescent="0.25">
      <c r="A380" t="s">
        <v>869</v>
      </c>
      <c r="B380" t="s">
        <v>11</v>
      </c>
      <c r="C380">
        <v>642</v>
      </c>
      <c r="D380">
        <v>213</v>
      </c>
      <c r="E380">
        <v>110674478</v>
      </c>
      <c r="F380" t="s">
        <v>0</v>
      </c>
      <c r="G380" t="s">
        <v>870</v>
      </c>
      <c r="H380" t="s">
        <v>0</v>
      </c>
      <c r="I380" t="s">
        <v>0</v>
      </c>
      <c r="J380" t="s">
        <v>8538</v>
      </c>
      <c r="L380" s="3">
        <f t="shared" si="5"/>
        <v>0</v>
      </c>
    </row>
    <row r="381" spans="1:12" x14ac:dyDescent="0.25">
      <c r="A381" t="s">
        <v>871</v>
      </c>
      <c r="B381" t="s">
        <v>11</v>
      </c>
      <c r="C381">
        <v>1020</v>
      </c>
      <c r="D381">
        <v>339</v>
      </c>
      <c r="E381">
        <v>110674737</v>
      </c>
      <c r="F381" t="s">
        <v>0</v>
      </c>
      <c r="G381" t="s">
        <v>872</v>
      </c>
      <c r="H381" t="s">
        <v>0</v>
      </c>
      <c r="I381" t="s">
        <v>0</v>
      </c>
      <c r="J381" t="s">
        <v>8539</v>
      </c>
      <c r="L381" s="3">
        <f t="shared" si="5"/>
        <v>0</v>
      </c>
    </row>
    <row r="382" spans="1:12" x14ac:dyDescent="0.25">
      <c r="A382" t="s">
        <v>873</v>
      </c>
      <c r="B382" t="s">
        <v>11</v>
      </c>
      <c r="C382">
        <v>831</v>
      </c>
      <c r="D382">
        <v>276</v>
      </c>
      <c r="E382">
        <v>110675462</v>
      </c>
      <c r="F382" t="s">
        <v>864</v>
      </c>
      <c r="G382" t="s">
        <v>874</v>
      </c>
      <c r="H382" t="s">
        <v>0</v>
      </c>
      <c r="I382" t="s">
        <v>0</v>
      </c>
      <c r="J382" t="s">
        <v>8540</v>
      </c>
      <c r="L382" s="3">
        <f t="shared" si="5"/>
        <v>0</v>
      </c>
    </row>
    <row r="383" spans="1:12" x14ac:dyDescent="0.25">
      <c r="A383" t="s">
        <v>875</v>
      </c>
      <c r="B383" t="s">
        <v>11</v>
      </c>
      <c r="C383">
        <v>1191</v>
      </c>
      <c r="D383">
        <v>396</v>
      </c>
      <c r="E383">
        <v>110673489</v>
      </c>
      <c r="F383" t="s">
        <v>0</v>
      </c>
      <c r="G383" t="s">
        <v>876</v>
      </c>
      <c r="H383" t="s">
        <v>0</v>
      </c>
      <c r="I383" t="s">
        <v>0</v>
      </c>
      <c r="J383" t="s">
        <v>8541</v>
      </c>
      <c r="L383" s="3">
        <f t="shared" si="5"/>
        <v>0</v>
      </c>
    </row>
    <row r="384" spans="1:12" x14ac:dyDescent="0.25">
      <c r="A384" t="s">
        <v>877</v>
      </c>
      <c r="B384" t="s">
        <v>11</v>
      </c>
      <c r="C384">
        <v>489</v>
      </c>
      <c r="D384">
        <v>162</v>
      </c>
      <c r="E384">
        <v>110675457</v>
      </c>
      <c r="F384" t="s">
        <v>0</v>
      </c>
      <c r="G384" t="s">
        <v>878</v>
      </c>
      <c r="H384" t="s">
        <v>0</v>
      </c>
      <c r="I384" t="s">
        <v>0</v>
      </c>
      <c r="J384" t="s">
        <v>8542</v>
      </c>
      <c r="L384" s="3">
        <f t="shared" si="5"/>
        <v>0</v>
      </c>
    </row>
    <row r="385" spans="1:12" x14ac:dyDescent="0.25">
      <c r="A385" t="s">
        <v>879</v>
      </c>
      <c r="B385" t="s">
        <v>11</v>
      </c>
      <c r="C385">
        <v>792</v>
      </c>
      <c r="D385">
        <v>263</v>
      </c>
      <c r="E385">
        <v>110673215</v>
      </c>
      <c r="F385" t="s">
        <v>0</v>
      </c>
      <c r="G385" t="s">
        <v>880</v>
      </c>
      <c r="H385" t="s">
        <v>0</v>
      </c>
      <c r="I385" t="s">
        <v>0</v>
      </c>
      <c r="J385" t="s">
        <v>8543</v>
      </c>
      <c r="L385" s="3">
        <f t="shared" si="5"/>
        <v>0</v>
      </c>
    </row>
    <row r="386" spans="1:12" x14ac:dyDescent="0.25">
      <c r="A386" t="s">
        <v>881</v>
      </c>
      <c r="B386" t="s">
        <v>11</v>
      </c>
      <c r="C386">
        <v>810</v>
      </c>
      <c r="D386">
        <v>269</v>
      </c>
      <c r="E386">
        <v>110675141</v>
      </c>
      <c r="F386" t="s">
        <v>0</v>
      </c>
      <c r="G386" t="s">
        <v>882</v>
      </c>
      <c r="H386" t="s">
        <v>0</v>
      </c>
      <c r="I386" t="s">
        <v>0</v>
      </c>
      <c r="J386" t="s">
        <v>8544</v>
      </c>
      <c r="L386" s="3">
        <f t="shared" si="5"/>
        <v>0</v>
      </c>
    </row>
    <row r="387" spans="1:12" x14ac:dyDescent="0.25">
      <c r="A387" t="s">
        <v>883</v>
      </c>
      <c r="B387" t="s">
        <v>11</v>
      </c>
      <c r="C387">
        <v>414</v>
      </c>
      <c r="D387">
        <v>137</v>
      </c>
      <c r="E387">
        <v>110674837</v>
      </c>
      <c r="F387" t="s">
        <v>0</v>
      </c>
      <c r="G387" t="s">
        <v>884</v>
      </c>
      <c r="H387" t="s">
        <v>0</v>
      </c>
      <c r="I387" t="s">
        <v>0</v>
      </c>
      <c r="J387" t="s">
        <v>8545</v>
      </c>
      <c r="L387" s="3">
        <f t="shared" ref="L387:L450" si="6">MOD(C387,3)</f>
        <v>0</v>
      </c>
    </row>
    <row r="388" spans="1:12" x14ac:dyDescent="0.25">
      <c r="A388" t="s">
        <v>885</v>
      </c>
      <c r="B388" t="s">
        <v>11</v>
      </c>
      <c r="C388">
        <v>279</v>
      </c>
      <c r="D388">
        <v>92</v>
      </c>
      <c r="E388">
        <v>110674042</v>
      </c>
      <c r="F388" t="s">
        <v>0</v>
      </c>
      <c r="G388" t="s">
        <v>886</v>
      </c>
      <c r="H388" t="s">
        <v>0</v>
      </c>
      <c r="I388" t="s">
        <v>0</v>
      </c>
      <c r="J388" t="s">
        <v>8546</v>
      </c>
      <c r="L388" s="3">
        <f t="shared" si="6"/>
        <v>0</v>
      </c>
    </row>
    <row r="389" spans="1:12" x14ac:dyDescent="0.25">
      <c r="A389" t="s">
        <v>887</v>
      </c>
      <c r="B389" t="s">
        <v>11</v>
      </c>
      <c r="C389">
        <v>2019</v>
      </c>
      <c r="D389">
        <v>672</v>
      </c>
      <c r="E389">
        <v>110673436</v>
      </c>
      <c r="F389" t="s">
        <v>0</v>
      </c>
      <c r="G389" t="s">
        <v>888</v>
      </c>
      <c r="H389" t="s">
        <v>0</v>
      </c>
      <c r="I389" t="s">
        <v>0</v>
      </c>
      <c r="J389" t="s">
        <v>8547</v>
      </c>
      <c r="L389" s="3">
        <f t="shared" si="6"/>
        <v>0</v>
      </c>
    </row>
    <row r="390" spans="1:12" x14ac:dyDescent="0.25">
      <c r="A390" t="s">
        <v>889</v>
      </c>
      <c r="B390" t="s">
        <v>11</v>
      </c>
      <c r="C390">
        <v>1014</v>
      </c>
      <c r="D390">
        <v>337</v>
      </c>
      <c r="E390">
        <v>110675865</v>
      </c>
      <c r="F390" t="s">
        <v>0</v>
      </c>
      <c r="G390" t="s">
        <v>890</v>
      </c>
      <c r="H390" t="s">
        <v>0</v>
      </c>
      <c r="I390" t="s">
        <v>0</v>
      </c>
      <c r="J390" t="s">
        <v>8548</v>
      </c>
      <c r="L390" s="3">
        <f t="shared" si="6"/>
        <v>0</v>
      </c>
    </row>
    <row r="391" spans="1:12" x14ac:dyDescent="0.25">
      <c r="A391" t="s">
        <v>891</v>
      </c>
      <c r="B391" t="s">
        <v>11</v>
      </c>
      <c r="C391">
        <v>1347</v>
      </c>
      <c r="D391">
        <v>448</v>
      </c>
      <c r="E391">
        <v>110675026</v>
      </c>
      <c r="F391" t="s">
        <v>0</v>
      </c>
      <c r="G391" t="s">
        <v>892</v>
      </c>
      <c r="H391" t="s">
        <v>0</v>
      </c>
      <c r="I391" t="s">
        <v>0</v>
      </c>
      <c r="J391" t="s">
        <v>8549</v>
      </c>
      <c r="L391" s="3">
        <f t="shared" si="6"/>
        <v>0</v>
      </c>
    </row>
    <row r="392" spans="1:12" x14ac:dyDescent="0.25">
      <c r="A392" t="s">
        <v>893</v>
      </c>
      <c r="B392" t="s">
        <v>11</v>
      </c>
      <c r="C392">
        <v>354</v>
      </c>
      <c r="D392">
        <v>117</v>
      </c>
      <c r="E392">
        <v>110674503</v>
      </c>
      <c r="F392" t="s">
        <v>0</v>
      </c>
      <c r="G392" t="s">
        <v>894</v>
      </c>
      <c r="H392" t="s">
        <v>0</v>
      </c>
      <c r="I392" t="s">
        <v>0</v>
      </c>
      <c r="J392" t="s">
        <v>8313</v>
      </c>
      <c r="L392" s="3">
        <f t="shared" si="6"/>
        <v>0</v>
      </c>
    </row>
    <row r="393" spans="1:12" x14ac:dyDescent="0.25">
      <c r="A393" t="s">
        <v>895</v>
      </c>
      <c r="B393" t="s">
        <v>11</v>
      </c>
      <c r="C393">
        <v>825</v>
      </c>
      <c r="D393">
        <v>274</v>
      </c>
      <c r="E393">
        <v>110675510</v>
      </c>
      <c r="F393" t="s">
        <v>0</v>
      </c>
      <c r="G393" t="s">
        <v>896</v>
      </c>
      <c r="H393" t="s">
        <v>0</v>
      </c>
      <c r="I393" t="s">
        <v>0</v>
      </c>
      <c r="J393" t="s">
        <v>8550</v>
      </c>
      <c r="L393" s="3">
        <f t="shared" si="6"/>
        <v>0</v>
      </c>
    </row>
    <row r="394" spans="1:12" x14ac:dyDescent="0.25">
      <c r="A394" t="s">
        <v>897</v>
      </c>
      <c r="B394" t="s">
        <v>11</v>
      </c>
      <c r="C394">
        <v>1422</v>
      </c>
      <c r="D394">
        <v>473</v>
      </c>
      <c r="E394">
        <v>110674757</v>
      </c>
      <c r="F394" t="s">
        <v>0</v>
      </c>
      <c r="G394" t="s">
        <v>898</v>
      </c>
      <c r="H394" t="s">
        <v>0</v>
      </c>
      <c r="I394" t="s">
        <v>0</v>
      </c>
      <c r="J394" t="s">
        <v>8551</v>
      </c>
      <c r="L394" s="3">
        <f t="shared" si="6"/>
        <v>0</v>
      </c>
    </row>
    <row r="395" spans="1:12" x14ac:dyDescent="0.25">
      <c r="A395" t="s">
        <v>899</v>
      </c>
      <c r="B395" t="s">
        <v>11</v>
      </c>
      <c r="C395">
        <v>891</v>
      </c>
      <c r="D395">
        <v>296</v>
      </c>
      <c r="E395">
        <v>110675257</v>
      </c>
      <c r="F395" t="s">
        <v>0</v>
      </c>
      <c r="G395" t="s">
        <v>900</v>
      </c>
      <c r="H395" t="s">
        <v>0</v>
      </c>
      <c r="I395" t="s">
        <v>0</v>
      </c>
      <c r="J395" t="s">
        <v>8552</v>
      </c>
      <c r="L395" s="3">
        <f t="shared" si="6"/>
        <v>0</v>
      </c>
    </row>
    <row r="396" spans="1:12" x14ac:dyDescent="0.25">
      <c r="A396" t="s">
        <v>901</v>
      </c>
      <c r="B396" t="s">
        <v>11</v>
      </c>
      <c r="C396">
        <v>378</v>
      </c>
      <c r="D396">
        <v>125</v>
      </c>
      <c r="E396">
        <v>110674623</v>
      </c>
      <c r="F396" t="s">
        <v>0</v>
      </c>
      <c r="G396" t="s">
        <v>902</v>
      </c>
      <c r="H396" t="s">
        <v>0</v>
      </c>
      <c r="I396" t="s">
        <v>0</v>
      </c>
      <c r="J396" t="s">
        <v>8313</v>
      </c>
      <c r="L396" s="3">
        <f t="shared" si="6"/>
        <v>0</v>
      </c>
    </row>
    <row r="397" spans="1:12" x14ac:dyDescent="0.25">
      <c r="A397" t="s">
        <v>903</v>
      </c>
      <c r="B397" t="s">
        <v>11</v>
      </c>
      <c r="C397">
        <v>573</v>
      </c>
      <c r="D397">
        <v>190</v>
      </c>
      <c r="E397">
        <v>110673654</v>
      </c>
      <c r="F397" t="s">
        <v>0</v>
      </c>
      <c r="G397" t="s">
        <v>904</v>
      </c>
      <c r="H397" t="s">
        <v>0</v>
      </c>
      <c r="I397" t="s">
        <v>0</v>
      </c>
      <c r="J397" t="s">
        <v>8553</v>
      </c>
      <c r="L397" s="3">
        <f t="shared" si="6"/>
        <v>0</v>
      </c>
    </row>
    <row r="398" spans="1:12" x14ac:dyDescent="0.25">
      <c r="A398" t="s">
        <v>905</v>
      </c>
      <c r="B398" t="s">
        <v>11</v>
      </c>
      <c r="C398">
        <v>639</v>
      </c>
      <c r="D398">
        <v>212</v>
      </c>
      <c r="E398">
        <v>110675042</v>
      </c>
      <c r="F398" t="s">
        <v>0</v>
      </c>
      <c r="G398" t="s">
        <v>906</v>
      </c>
      <c r="H398" t="s">
        <v>0</v>
      </c>
      <c r="I398" t="s">
        <v>0</v>
      </c>
      <c r="J398" t="s">
        <v>8313</v>
      </c>
      <c r="L398" s="3">
        <f t="shared" si="6"/>
        <v>0</v>
      </c>
    </row>
    <row r="399" spans="1:12" x14ac:dyDescent="0.25">
      <c r="A399" t="s">
        <v>907</v>
      </c>
      <c r="B399" t="s">
        <v>11</v>
      </c>
      <c r="C399">
        <v>390</v>
      </c>
      <c r="D399">
        <v>129</v>
      </c>
      <c r="E399">
        <v>110674576</v>
      </c>
      <c r="F399" t="s">
        <v>0</v>
      </c>
      <c r="G399" t="s">
        <v>908</v>
      </c>
      <c r="H399" t="s">
        <v>0</v>
      </c>
      <c r="I399" t="s">
        <v>0</v>
      </c>
      <c r="J399" t="s">
        <v>8313</v>
      </c>
      <c r="L399" s="3">
        <f t="shared" si="6"/>
        <v>0</v>
      </c>
    </row>
    <row r="400" spans="1:12" x14ac:dyDescent="0.25">
      <c r="A400" t="s">
        <v>909</v>
      </c>
      <c r="B400" t="s">
        <v>11</v>
      </c>
      <c r="C400">
        <v>1872</v>
      </c>
      <c r="D400">
        <v>623</v>
      </c>
      <c r="E400">
        <v>110675636</v>
      </c>
      <c r="F400" t="s">
        <v>910</v>
      </c>
      <c r="G400" t="s">
        <v>911</v>
      </c>
      <c r="H400" t="s">
        <v>0</v>
      </c>
      <c r="I400" t="s">
        <v>0</v>
      </c>
      <c r="J400" t="s">
        <v>8554</v>
      </c>
      <c r="L400" s="3">
        <f t="shared" si="6"/>
        <v>0</v>
      </c>
    </row>
    <row r="401" spans="1:12" x14ac:dyDescent="0.25">
      <c r="A401" t="s">
        <v>912</v>
      </c>
      <c r="B401" t="s">
        <v>11</v>
      </c>
      <c r="C401">
        <v>1602</v>
      </c>
      <c r="D401">
        <v>533</v>
      </c>
      <c r="E401">
        <v>110673411</v>
      </c>
      <c r="F401" t="s">
        <v>0</v>
      </c>
      <c r="G401" t="s">
        <v>913</v>
      </c>
      <c r="H401" t="s">
        <v>0</v>
      </c>
      <c r="I401" t="s">
        <v>0</v>
      </c>
      <c r="J401" t="s">
        <v>8313</v>
      </c>
      <c r="L401" s="3">
        <f t="shared" si="6"/>
        <v>0</v>
      </c>
    </row>
    <row r="402" spans="1:12" x14ac:dyDescent="0.25">
      <c r="A402" t="s">
        <v>914</v>
      </c>
      <c r="B402" t="s">
        <v>11</v>
      </c>
      <c r="C402">
        <v>720</v>
      </c>
      <c r="D402">
        <v>239</v>
      </c>
      <c r="E402">
        <v>110673396</v>
      </c>
      <c r="F402" t="s">
        <v>0</v>
      </c>
      <c r="G402" t="s">
        <v>915</v>
      </c>
      <c r="H402" t="s">
        <v>0</v>
      </c>
      <c r="I402" t="s">
        <v>0</v>
      </c>
      <c r="J402" t="s">
        <v>8316</v>
      </c>
      <c r="L402" s="3">
        <f t="shared" si="6"/>
        <v>0</v>
      </c>
    </row>
    <row r="403" spans="1:12" x14ac:dyDescent="0.25">
      <c r="A403" t="s">
        <v>916</v>
      </c>
      <c r="B403" t="s">
        <v>11</v>
      </c>
      <c r="C403">
        <v>993</v>
      </c>
      <c r="D403">
        <v>330</v>
      </c>
      <c r="E403">
        <v>110673808</v>
      </c>
      <c r="F403" t="s">
        <v>0</v>
      </c>
      <c r="G403" t="s">
        <v>917</v>
      </c>
      <c r="H403" t="s">
        <v>0</v>
      </c>
      <c r="I403" t="s">
        <v>0</v>
      </c>
      <c r="J403" t="s">
        <v>8555</v>
      </c>
      <c r="L403" s="3">
        <f t="shared" si="6"/>
        <v>0</v>
      </c>
    </row>
    <row r="404" spans="1:12" x14ac:dyDescent="0.25">
      <c r="A404" t="s">
        <v>918</v>
      </c>
      <c r="B404" t="s">
        <v>11</v>
      </c>
      <c r="C404">
        <v>1665</v>
      </c>
      <c r="D404">
        <v>554</v>
      </c>
      <c r="E404">
        <v>110673422</v>
      </c>
      <c r="F404" t="s">
        <v>0</v>
      </c>
      <c r="G404" t="s">
        <v>919</v>
      </c>
      <c r="H404" t="s">
        <v>0</v>
      </c>
      <c r="I404" t="s">
        <v>0</v>
      </c>
      <c r="J404" t="s">
        <v>8556</v>
      </c>
      <c r="L404" s="3">
        <f t="shared" si="6"/>
        <v>0</v>
      </c>
    </row>
    <row r="405" spans="1:12" x14ac:dyDescent="0.25">
      <c r="A405" t="s">
        <v>920</v>
      </c>
      <c r="B405" t="s">
        <v>11</v>
      </c>
      <c r="C405">
        <v>1656</v>
      </c>
      <c r="D405">
        <v>551</v>
      </c>
      <c r="E405">
        <v>110674492</v>
      </c>
      <c r="F405" t="s">
        <v>0</v>
      </c>
      <c r="G405" t="s">
        <v>921</v>
      </c>
      <c r="H405" t="s">
        <v>0</v>
      </c>
      <c r="I405" t="s">
        <v>0</v>
      </c>
      <c r="J405" t="s">
        <v>8557</v>
      </c>
      <c r="L405" s="3">
        <f t="shared" si="6"/>
        <v>0</v>
      </c>
    </row>
    <row r="406" spans="1:12" x14ac:dyDescent="0.25">
      <c r="A406" t="s">
        <v>922</v>
      </c>
      <c r="B406" t="s">
        <v>11</v>
      </c>
      <c r="C406">
        <v>792</v>
      </c>
      <c r="D406">
        <v>263</v>
      </c>
      <c r="E406">
        <v>110674676</v>
      </c>
      <c r="F406" t="s">
        <v>0</v>
      </c>
      <c r="G406" t="s">
        <v>923</v>
      </c>
      <c r="H406" t="s">
        <v>0</v>
      </c>
      <c r="I406" t="s">
        <v>0</v>
      </c>
      <c r="J406" t="s">
        <v>8558</v>
      </c>
      <c r="L406" s="3">
        <f t="shared" si="6"/>
        <v>0</v>
      </c>
    </row>
    <row r="407" spans="1:12" x14ac:dyDescent="0.25">
      <c r="A407" t="s">
        <v>924</v>
      </c>
      <c r="B407" t="s">
        <v>11</v>
      </c>
      <c r="C407">
        <v>738</v>
      </c>
      <c r="D407">
        <v>245</v>
      </c>
      <c r="E407">
        <v>110675242</v>
      </c>
      <c r="F407" t="s">
        <v>0</v>
      </c>
      <c r="G407" t="s">
        <v>925</v>
      </c>
      <c r="H407" t="s">
        <v>0</v>
      </c>
      <c r="I407" t="s">
        <v>0</v>
      </c>
      <c r="J407" t="s">
        <v>8559</v>
      </c>
      <c r="L407" s="3">
        <f t="shared" si="6"/>
        <v>0</v>
      </c>
    </row>
    <row r="408" spans="1:12" x14ac:dyDescent="0.25">
      <c r="A408" t="s">
        <v>926</v>
      </c>
      <c r="B408" t="s">
        <v>11</v>
      </c>
      <c r="C408">
        <v>1287</v>
      </c>
      <c r="D408">
        <v>428</v>
      </c>
      <c r="E408">
        <v>110675828</v>
      </c>
      <c r="F408" t="s">
        <v>0</v>
      </c>
      <c r="G408" t="s">
        <v>927</v>
      </c>
      <c r="H408" t="s">
        <v>0</v>
      </c>
      <c r="I408" t="s">
        <v>0</v>
      </c>
      <c r="J408" t="s">
        <v>8560</v>
      </c>
      <c r="L408" s="3">
        <f t="shared" si="6"/>
        <v>0</v>
      </c>
    </row>
    <row r="409" spans="1:12" x14ac:dyDescent="0.25">
      <c r="A409" t="s">
        <v>928</v>
      </c>
      <c r="B409" t="s">
        <v>11</v>
      </c>
      <c r="C409">
        <v>2613</v>
      </c>
      <c r="D409">
        <v>870</v>
      </c>
      <c r="E409">
        <v>110673854</v>
      </c>
      <c r="F409" t="s">
        <v>0</v>
      </c>
      <c r="G409" t="s">
        <v>929</v>
      </c>
      <c r="H409" t="s">
        <v>0</v>
      </c>
      <c r="I409" t="s">
        <v>0</v>
      </c>
      <c r="J409" t="s">
        <v>8561</v>
      </c>
      <c r="L409" s="3">
        <f t="shared" si="6"/>
        <v>0</v>
      </c>
    </row>
    <row r="410" spans="1:12" x14ac:dyDescent="0.25">
      <c r="A410" t="s">
        <v>930</v>
      </c>
      <c r="B410" t="s">
        <v>11</v>
      </c>
      <c r="C410">
        <v>660</v>
      </c>
      <c r="D410">
        <v>219</v>
      </c>
      <c r="E410">
        <v>110674485</v>
      </c>
      <c r="F410" t="s">
        <v>931</v>
      </c>
      <c r="G410" t="s">
        <v>932</v>
      </c>
      <c r="H410" t="s">
        <v>0</v>
      </c>
      <c r="I410" t="s">
        <v>0</v>
      </c>
      <c r="J410" t="s">
        <v>8562</v>
      </c>
      <c r="L410" s="3">
        <f t="shared" si="6"/>
        <v>0</v>
      </c>
    </row>
    <row r="411" spans="1:12" x14ac:dyDescent="0.25">
      <c r="A411" t="s">
        <v>933</v>
      </c>
      <c r="B411" t="s">
        <v>11</v>
      </c>
      <c r="C411">
        <v>1284</v>
      </c>
      <c r="D411">
        <v>427</v>
      </c>
      <c r="E411">
        <v>110675498</v>
      </c>
      <c r="F411" t="s">
        <v>0</v>
      </c>
      <c r="G411" t="s">
        <v>934</v>
      </c>
      <c r="H411" t="s">
        <v>0</v>
      </c>
      <c r="I411" t="s">
        <v>0</v>
      </c>
      <c r="J411" t="s">
        <v>8313</v>
      </c>
      <c r="L411" s="3">
        <f t="shared" si="6"/>
        <v>0</v>
      </c>
    </row>
    <row r="412" spans="1:12" x14ac:dyDescent="0.25">
      <c r="A412" t="s">
        <v>935</v>
      </c>
      <c r="B412" t="s">
        <v>11</v>
      </c>
      <c r="C412">
        <v>579</v>
      </c>
      <c r="D412">
        <v>192</v>
      </c>
      <c r="E412">
        <v>110673655</v>
      </c>
      <c r="F412" t="s">
        <v>0</v>
      </c>
      <c r="G412" t="s">
        <v>936</v>
      </c>
      <c r="H412" t="s">
        <v>0</v>
      </c>
      <c r="I412" t="s">
        <v>0</v>
      </c>
      <c r="J412" t="s">
        <v>8319</v>
      </c>
      <c r="L412" s="3">
        <f t="shared" si="6"/>
        <v>0</v>
      </c>
    </row>
    <row r="413" spans="1:12" x14ac:dyDescent="0.25">
      <c r="A413" t="s">
        <v>937</v>
      </c>
      <c r="B413" t="s">
        <v>11</v>
      </c>
      <c r="C413">
        <v>156</v>
      </c>
      <c r="D413">
        <v>51</v>
      </c>
      <c r="E413">
        <v>110673349</v>
      </c>
      <c r="F413" t="s">
        <v>0</v>
      </c>
      <c r="G413" t="s">
        <v>938</v>
      </c>
      <c r="H413" t="s">
        <v>0</v>
      </c>
      <c r="I413" t="s">
        <v>0</v>
      </c>
      <c r="J413" t="s">
        <v>8319</v>
      </c>
      <c r="L413" s="3">
        <f t="shared" si="6"/>
        <v>0</v>
      </c>
    </row>
    <row r="414" spans="1:12" x14ac:dyDescent="0.25">
      <c r="A414" t="s">
        <v>939</v>
      </c>
      <c r="B414" t="s">
        <v>11</v>
      </c>
      <c r="C414">
        <v>528</v>
      </c>
      <c r="D414">
        <v>175</v>
      </c>
      <c r="E414">
        <v>110673971</v>
      </c>
      <c r="F414" t="s">
        <v>0</v>
      </c>
      <c r="G414" t="s">
        <v>940</v>
      </c>
      <c r="H414" t="s">
        <v>0</v>
      </c>
      <c r="I414" t="s">
        <v>0</v>
      </c>
      <c r="J414" t="s">
        <v>8319</v>
      </c>
      <c r="L414" s="3">
        <f t="shared" si="6"/>
        <v>0</v>
      </c>
    </row>
    <row r="415" spans="1:12" x14ac:dyDescent="0.25">
      <c r="A415" t="s">
        <v>941</v>
      </c>
      <c r="B415" t="s">
        <v>0</v>
      </c>
      <c r="C415">
        <v>543</v>
      </c>
      <c r="D415">
        <v>180</v>
      </c>
      <c r="E415">
        <v>110676014</v>
      </c>
      <c r="F415" t="s">
        <v>942</v>
      </c>
      <c r="G415" t="s">
        <v>943</v>
      </c>
      <c r="H415" t="s">
        <v>0</v>
      </c>
      <c r="I415" t="s">
        <v>0</v>
      </c>
      <c r="J415" t="s">
        <v>8487</v>
      </c>
      <c r="L415" s="3">
        <f t="shared" si="6"/>
        <v>0</v>
      </c>
    </row>
    <row r="416" spans="1:12" x14ac:dyDescent="0.25">
      <c r="A416" t="s">
        <v>944</v>
      </c>
      <c r="B416" t="s">
        <v>11</v>
      </c>
      <c r="C416">
        <v>843</v>
      </c>
      <c r="D416">
        <v>280</v>
      </c>
      <c r="E416">
        <v>110673872</v>
      </c>
      <c r="F416" t="s">
        <v>0</v>
      </c>
      <c r="G416" t="s">
        <v>945</v>
      </c>
      <c r="H416" t="s">
        <v>0</v>
      </c>
      <c r="I416" t="s">
        <v>0</v>
      </c>
      <c r="J416" t="s">
        <v>8313</v>
      </c>
      <c r="L416" s="3">
        <f t="shared" si="6"/>
        <v>0</v>
      </c>
    </row>
    <row r="417" spans="1:12" x14ac:dyDescent="0.25">
      <c r="A417" t="s">
        <v>946</v>
      </c>
      <c r="B417" t="s">
        <v>11</v>
      </c>
      <c r="C417">
        <v>840</v>
      </c>
      <c r="D417">
        <v>279</v>
      </c>
      <c r="E417">
        <v>110673644</v>
      </c>
      <c r="F417" t="s">
        <v>0</v>
      </c>
      <c r="G417" t="s">
        <v>947</v>
      </c>
      <c r="H417" t="s">
        <v>0</v>
      </c>
      <c r="I417" t="s">
        <v>0</v>
      </c>
      <c r="J417" t="s">
        <v>8563</v>
      </c>
      <c r="L417" s="3">
        <f t="shared" si="6"/>
        <v>0</v>
      </c>
    </row>
    <row r="418" spans="1:12" x14ac:dyDescent="0.25">
      <c r="A418" t="s">
        <v>948</v>
      </c>
      <c r="B418" t="s">
        <v>11</v>
      </c>
      <c r="C418">
        <v>1296</v>
      </c>
      <c r="D418">
        <v>431</v>
      </c>
      <c r="E418">
        <v>110674606</v>
      </c>
      <c r="F418" t="s">
        <v>0</v>
      </c>
      <c r="G418" t="s">
        <v>949</v>
      </c>
      <c r="H418" t="s">
        <v>0</v>
      </c>
      <c r="I418" t="s">
        <v>0</v>
      </c>
      <c r="J418" t="s">
        <v>8335</v>
      </c>
      <c r="L418" s="3">
        <f t="shared" si="6"/>
        <v>0</v>
      </c>
    </row>
    <row r="419" spans="1:12" x14ac:dyDescent="0.25">
      <c r="A419" t="s">
        <v>950</v>
      </c>
      <c r="B419" t="s">
        <v>11</v>
      </c>
      <c r="C419">
        <v>489</v>
      </c>
      <c r="D419">
        <v>162</v>
      </c>
      <c r="E419">
        <v>110674930</v>
      </c>
      <c r="F419" t="s">
        <v>0</v>
      </c>
      <c r="G419" t="s">
        <v>951</v>
      </c>
      <c r="H419" t="s">
        <v>0</v>
      </c>
      <c r="I419" t="s">
        <v>0</v>
      </c>
      <c r="J419" t="s">
        <v>8347</v>
      </c>
      <c r="L419" s="3">
        <f t="shared" si="6"/>
        <v>0</v>
      </c>
    </row>
    <row r="420" spans="1:12" x14ac:dyDescent="0.25">
      <c r="A420" t="s">
        <v>952</v>
      </c>
      <c r="B420" t="s">
        <v>0</v>
      </c>
      <c r="C420">
        <v>336</v>
      </c>
      <c r="D420">
        <v>111</v>
      </c>
      <c r="E420">
        <v>110675910</v>
      </c>
      <c r="F420" t="s">
        <v>0</v>
      </c>
      <c r="G420" t="s">
        <v>953</v>
      </c>
      <c r="H420" t="s">
        <v>0</v>
      </c>
      <c r="I420" t="s">
        <v>0</v>
      </c>
      <c r="J420" t="s">
        <v>8313</v>
      </c>
      <c r="L420" s="3">
        <f t="shared" si="6"/>
        <v>0</v>
      </c>
    </row>
    <row r="421" spans="1:12" x14ac:dyDescent="0.25">
      <c r="A421" t="s">
        <v>954</v>
      </c>
      <c r="B421" t="s">
        <v>0</v>
      </c>
      <c r="C421">
        <v>417</v>
      </c>
      <c r="D421">
        <v>138</v>
      </c>
      <c r="E421">
        <v>110675417</v>
      </c>
      <c r="F421" t="s">
        <v>0</v>
      </c>
      <c r="G421" t="s">
        <v>955</v>
      </c>
      <c r="H421" t="s">
        <v>0</v>
      </c>
      <c r="I421" t="s">
        <v>0</v>
      </c>
      <c r="J421" t="s">
        <v>8313</v>
      </c>
      <c r="L421" s="3">
        <f t="shared" si="6"/>
        <v>0</v>
      </c>
    </row>
    <row r="422" spans="1:12" x14ac:dyDescent="0.25">
      <c r="A422" t="s">
        <v>956</v>
      </c>
      <c r="B422" t="s">
        <v>11</v>
      </c>
      <c r="C422">
        <v>1338</v>
      </c>
      <c r="D422">
        <v>445</v>
      </c>
      <c r="E422">
        <v>110674610</v>
      </c>
      <c r="F422" t="s">
        <v>0</v>
      </c>
      <c r="G422" t="s">
        <v>957</v>
      </c>
      <c r="H422" t="s">
        <v>0</v>
      </c>
      <c r="I422" t="s">
        <v>0</v>
      </c>
      <c r="J422" t="s">
        <v>8564</v>
      </c>
      <c r="L422" s="3">
        <f t="shared" si="6"/>
        <v>0</v>
      </c>
    </row>
    <row r="423" spans="1:12" x14ac:dyDescent="0.25">
      <c r="A423" t="s">
        <v>958</v>
      </c>
      <c r="B423" t="s">
        <v>11</v>
      </c>
      <c r="C423">
        <v>1053</v>
      </c>
      <c r="D423">
        <v>350</v>
      </c>
      <c r="E423">
        <v>110675093</v>
      </c>
      <c r="F423" t="s">
        <v>0</v>
      </c>
      <c r="G423" t="s">
        <v>959</v>
      </c>
      <c r="H423" t="s">
        <v>0</v>
      </c>
      <c r="I423" t="s">
        <v>0</v>
      </c>
      <c r="J423" t="s">
        <v>8565</v>
      </c>
      <c r="L423" s="3">
        <f t="shared" si="6"/>
        <v>0</v>
      </c>
    </row>
    <row r="424" spans="1:12" x14ac:dyDescent="0.25">
      <c r="A424" t="s">
        <v>960</v>
      </c>
      <c r="B424" t="s">
        <v>11</v>
      </c>
      <c r="C424">
        <v>1602</v>
      </c>
      <c r="D424">
        <v>533</v>
      </c>
      <c r="E424">
        <v>110675554</v>
      </c>
      <c r="F424" t="s">
        <v>0</v>
      </c>
      <c r="G424" t="s">
        <v>961</v>
      </c>
      <c r="H424" t="s">
        <v>0</v>
      </c>
      <c r="I424" t="s">
        <v>0</v>
      </c>
      <c r="J424" t="s">
        <v>8566</v>
      </c>
      <c r="L424" s="3">
        <f t="shared" si="6"/>
        <v>0</v>
      </c>
    </row>
    <row r="425" spans="1:12" x14ac:dyDescent="0.25">
      <c r="A425" t="s">
        <v>962</v>
      </c>
      <c r="B425" t="s">
        <v>11</v>
      </c>
      <c r="C425">
        <v>681</v>
      </c>
      <c r="D425">
        <v>226</v>
      </c>
      <c r="E425">
        <v>110673571</v>
      </c>
      <c r="F425" t="s">
        <v>0</v>
      </c>
      <c r="G425" t="s">
        <v>963</v>
      </c>
      <c r="H425" t="s">
        <v>0</v>
      </c>
      <c r="I425" t="s">
        <v>0</v>
      </c>
      <c r="J425" t="s">
        <v>8380</v>
      </c>
      <c r="L425" s="3">
        <f t="shared" si="6"/>
        <v>0</v>
      </c>
    </row>
    <row r="426" spans="1:12" x14ac:dyDescent="0.25">
      <c r="A426" t="s">
        <v>964</v>
      </c>
      <c r="B426" t="s">
        <v>11</v>
      </c>
      <c r="C426">
        <v>660</v>
      </c>
      <c r="D426">
        <v>219</v>
      </c>
      <c r="E426">
        <v>110674156</v>
      </c>
      <c r="F426" t="s">
        <v>0</v>
      </c>
      <c r="G426" t="s">
        <v>965</v>
      </c>
      <c r="H426" t="s">
        <v>0</v>
      </c>
      <c r="I426" t="s">
        <v>0</v>
      </c>
      <c r="J426" t="s">
        <v>8567</v>
      </c>
      <c r="L426" s="3">
        <f t="shared" si="6"/>
        <v>0</v>
      </c>
    </row>
    <row r="427" spans="1:12" x14ac:dyDescent="0.25">
      <c r="A427" t="s">
        <v>966</v>
      </c>
      <c r="B427" t="s">
        <v>11</v>
      </c>
      <c r="C427">
        <v>174</v>
      </c>
      <c r="D427">
        <v>57</v>
      </c>
      <c r="E427">
        <v>110674671</v>
      </c>
      <c r="F427" t="s">
        <v>0</v>
      </c>
      <c r="G427" t="s">
        <v>967</v>
      </c>
      <c r="H427" t="s">
        <v>0</v>
      </c>
      <c r="I427" t="s">
        <v>0</v>
      </c>
      <c r="J427" t="s">
        <v>8568</v>
      </c>
      <c r="L427" s="3">
        <f t="shared" si="6"/>
        <v>0</v>
      </c>
    </row>
    <row r="428" spans="1:12" x14ac:dyDescent="0.25">
      <c r="A428" t="s">
        <v>968</v>
      </c>
      <c r="B428" t="s">
        <v>11</v>
      </c>
      <c r="C428">
        <v>372</v>
      </c>
      <c r="D428">
        <v>123</v>
      </c>
      <c r="E428">
        <v>110676053</v>
      </c>
      <c r="F428" t="s">
        <v>0</v>
      </c>
      <c r="G428" t="s">
        <v>969</v>
      </c>
      <c r="H428" t="s">
        <v>0</v>
      </c>
      <c r="I428" t="s">
        <v>0</v>
      </c>
      <c r="J428" t="s">
        <v>8521</v>
      </c>
      <c r="L428" s="3">
        <f t="shared" si="6"/>
        <v>0</v>
      </c>
    </row>
    <row r="429" spans="1:12" x14ac:dyDescent="0.25">
      <c r="A429" t="s">
        <v>970</v>
      </c>
      <c r="B429" t="s">
        <v>11</v>
      </c>
      <c r="C429">
        <v>864</v>
      </c>
      <c r="D429">
        <v>287</v>
      </c>
      <c r="E429">
        <v>110673753</v>
      </c>
      <c r="F429" t="s">
        <v>0</v>
      </c>
      <c r="G429" t="s">
        <v>971</v>
      </c>
      <c r="H429" t="s">
        <v>0</v>
      </c>
      <c r="I429" t="s">
        <v>0</v>
      </c>
      <c r="J429" t="s">
        <v>8380</v>
      </c>
      <c r="L429" s="3">
        <f t="shared" si="6"/>
        <v>0</v>
      </c>
    </row>
    <row r="430" spans="1:12" x14ac:dyDescent="0.25">
      <c r="A430" t="s">
        <v>972</v>
      </c>
      <c r="B430" t="s">
        <v>11</v>
      </c>
      <c r="C430">
        <v>627</v>
      </c>
      <c r="D430">
        <v>208</v>
      </c>
      <c r="E430">
        <v>110674450</v>
      </c>
      <c r="F430" t="s">
        <v>0</v>
      </c>
      <c r="G430" t="s">
        <v>973</v>
      </c>
      <c r="H430" t="s">
        <v>0</v>
      </c>
      <c r="I430" t="s">
        <v>0</v>
      </c>
      <c r="J430" t="s">
        <v>8316</v>
      </c>
      <c r="L430" s="3">
        <f t="shared" si="6"/>
        <v>0</v>
      </c>
    </row>
    <row r="431" spans="1:12" x14ac:dyDescent="0.25">
      <c r="A431" t="s">
        <v>974</v>
      </c>
      <c r="B431" t="s">
        <v>11</v>
      </c>
      <c r="C431">
        <v>669</v>
      </c>
      <c r="D431">
        <v>222</v>
      </c>
      <c r="E431">
        <v>110675072</v>
      </c>
      <c r="F431" t="s">
        <v>0</v>
      </c>
      <c r="G431" t="s">
        <v>975</v>
      </c>
      <c r="H431" t="s">
        <v>0</v>
      </c>
      <c r="I431" t="s">
        <v>0</v>
      </c>
      <c r="J431" t="s">
        <v>8316</v>
      </c>
      <c r="L431" s="3">
        <f t="shared" si="6"/>
        <v>0</v>
      </c>
    </row>
    <row r="432" spans="1:12" x14ac:dyDescent="0.25">
      <c r="A432" t="s">
        <v>976</v>
      </c>
      <c r="B432" t="s">
        <v>11</v>
      </c>
      <c r="C432">
        <v>381</v>
      </c>
      <c r="D432">
        <v>126</v>
      </c>
      <c r="E432">
        <v>110673238</v>
      </c>
      <c r="F432" t="s">
        <v>0</v>
      </c>
      <c r="G432" t="s">
        <v>977</v>
      </c>
      <c r="H432" t="s">
        <v>0</v>
      </c>
      <c r="I432" t="s">
        <v>0</v>
      </c>
      <c r="J432" t="s">
        <v>8569</v>
      </c>
      <c r="L432" s="3">
        <f t="shared" si="6"/>
        <v>0</v>
      </c>
    </row>
    <row r="433" spans="1:12" x14ac:dyDescent="0.25">
      <c r="A433" t="s">
        <v>978</v>
      </c>
      <c r="B433" t="s">
        <v>0</v>
      </c>
      <c r="C433">
        <v>858</v>
      </c>
      <c r="D433">
        <v>285</v>
      </c>
      <c r="E433">
        <v>110673869</v>
      </c>
      <c r="F433" t="s">
        <v>0</v>
      </c>
      <c r="G433" t="s">
        <v>979</v>
      </c>
      <c r="H433" t="s">
        <v>0</v>
      </c>
      <c r="I433" t="s">
        <v>0</v>
      </c>
      <c r="J433" t="s">
        <v>8430</v>
      </c>
      <c r="L433" s="3">
        <f t="shared" si="6"/>
        <v>0</v>
      </c>
    </row>
    <row r="434" spans="1:12" x14ac:dyDescent="0.25">
      <c r="A434" t="s">
        <v>980</v>
      </c>
      <c r="B434" t="s">
        <v>11</v>
      </c>
      <c r="C434">
        <v>1149</v>
      </c>
      <c r="D434">
        <v>382</v>
      </c>
      <c r="E434">
        <v>110674471</v>
      </c>
      <c r="F434" t="s">
        <v>0</v>
      </c>
      <c r="G434" t="s">
        <v>981</v>
      </c>
      <c r="H434" t="s">
        <v>0</v>
      </c>
      <c r="I434" t="s">
        <v>0</v>
      </c>
      <c r="J434" t="s">
        <v>8357</v>
      </c>
      <c r="L434" s="3">
        <f t="shared" si="6"/>
        <v>0</v>
      </c>
    </row>
    <row r="435" spans="1:12" x14ac:dyDescent="0.25">
      <c r="A435" t="s">
        <v>982</v>
      </c>
      <c r="B435" t="s">
        <v>11</v>
      </c>
      <c r="C435">
        <v>324</v>
      </c>
      <c r="D435">
        <v>107</v>
      </c>
      <c r="E435">
        <v>110675124</v>
      </c>
      <c r="F435" t="s">
        <v>0</v>
      </c>
      <c r="G435" t="s">
        <v>983</v>
      </c>
      <c r="H435" t="s">
        <v>0</v>
      </c>
      <c r="I435" t="s">
        <v>0</v>
      </c>
      <c r="J435" t="s">
        <v>8313</v>
      </c>
      <c r="L435" s="3">
        <f t="shared" si="6"/>
        <v>0</v>
      </c>
    </row>
    <row r="436" spans="1:12" x14ac:dyDescent="0.25">
      <c r="A436" t="s">
        <v>984</v>
      </c>
      <c r="B436" t="s">
        <v>11</v>
      </c>
      <c r="C436">
        <v>393</v>
      </c>
      <c r="D436">
        <v>130</v>
      </c>
      <c r="E436">
        <v>110675735</v>
      </c>
      <c r="F436" t="s">
        <v>0</v>
      </c>
      <c r="G436" t="s">
        <v>985</v>
      </c>
      <c r="H436" t="s">
        <v>0</v>
      </c>
      <c r="I436" t="s">
        <v>0</v>
      </c>
      <c r="J436" t="s">
        <v>8570</v>
      </c>
      <c r="L436" s="3">
        <f t="shared" si="6"/>
        <v>0</v>
      </c>
    </row>
    <row r="437" spans="1:12" x14ac:dyDescent="0.25">
      <c r="A437" t="s">
        <v>986</v>
      </c>
      <c r="B437" t="s">
        <v>11</v>
      </c>
      <c r="C437">
        <v>2235</v>
      </c>
      <c r="D437">
        <v>744</v>
      </c>
      <c r="E437">
        <v>110675877</v>
      </c>
      <c r="F437" t="s">
        <v>0</v>
      </c>
      <c r="G437" t="s">
        <v>987</v>
      </c>
      <c r="H437" t="s">
        <v>0</v>
      </c>
      <c r="I437" t="s">
        <v>0</v>
      </c>
      <c r="J437" t="s">
        <v>8571</v>
      </c>
      <c r="L437" s="3">
        <f t="shared" si="6"/>
        <v>0</v>
      </c>
    </row>
    <row r="438" spans="1:12" x14ac:dyDescent="0.25">
      <c r="A438" t="s">
        <v>989</v>
      </c>
      <c r="B438" t="s">
        <v>0</v>
      </c>
      <c r="C438">
        <v>786</v>
      </c>
      <c r="D438">
        <v>261</v>
      </c>
      <c r="E438">
        <v>110675245</v>
      </c>
      <c r="F438" t="s">
        <v>0</v>
      </c>
      <c r="G438" t="s">
        <v>990</v>
      </c>
      <c r="H438" t="s">
        <v>0</v>
      </c>
      <c r="I438" t="s">
        <v>0</v>
      </c>
      <c r="J438" t="s">
        <v>8572</v>
      </c>
      <c r="L438" s="3">
        <f t="shared" si="6"/>
        <v>0</v>
      </c>
    </row>
    <row r="439" spans="1:12" x14ac:dyDescent="0.25">
      <c r="A439" t="s">
        <v>991</v>
      </c>
      <c r="B439" t="s">
        <v>11</v>
      </c>
      <c r="C439">
        <v>1821</v>
      </c>
      <c r="D439">
        <v>606</v>
      </c>
      <c r="E439">
        <v>110674662</v>
      </c>
      <c r="F439" t="s">
        <v>0</v>
      </c>
      <c r="G439" t="s">
        <v>992</v>
      </c>
      <c r="H439" t="s">
        <v>0</v>
      </c>
      <c r="I439" t="s">
        <v>0</v>
      </c>
      <c r="J439" t="s">
        <v>8316</v>
      </c>
      <c r="L439" s="3">
        <f t="shared" si="6"/>
        <v>0</v>
      </c>
    </row>
    <row r="440" spans="1:12" x14ac:dyDescent="0.25">
      <c r="A440" t="s">
        <v>993</v>
      </c>
      <c r="B440" t="s">
        <v>11</v>
      </c>
      <c r="C440">
        <v>510</v>
      </c>
      <c r="D440">
        <v>169</v>
      </c>
      <c r="E440">
        <v>110675289</v>
      </c>
      <c r="F440" t="s">
        <v>0</v>
      </c>
      <c r="G440" t="s">
        <v>994</v>
      </c>
      <c r="H440" t="s">
        <v>0</v>
      </c>
      <c r="I440" t="s">
        <v>0</v>
      </c>
      <c r="J440" t="s">
        <v>8488</v>
      </c>
      <c r="L440" s="3">
        <f t="shared" si="6"/>
        <v>0</v>
      </c>
    </row>
    <row r="441" spans="1:12" x14ac:dyDescent="0.25">
      <c r="A441" t="s">
        <v>995</v>
      </c>
      <c r="B441" t="s">
        <v>11</v>
      </c>
      <c r="C441">
        <v>633</v>
      </c>
      <c r="D441">
        <v>210</v>
      </c>
      <c r="E441">
        <v>110673314</v>
      </c>
      <c r="F441" t="s">
        <v>0</v>
      </c>
      <c r="G441" t="s">
        <v>996</v>
      </c>
      <c r="H441" t="s">
        <v>0</v>
      </c>
      <c r="I441" t="s">
        <v>0</v>
      </c>
      <c r="J441" t="s">
        <v>8313</v>
      </c>
      <c r="L441" s="3">
        <f t="shared" si="6"/>
        <v>0</v>
      </c>
    </row>
    <row r="442" spans="1:12" x14ac:dyDescent="0.25">
      <c r="A442" t="s">
        <v>997</v>
      </c>
      <c r="B442" t="s">
        <v>11</v>
      </c>
      <c r="C442">
        <v>705</v>
      </c>
      <c r="D442">
        <v>234</v>
      </c>
      <c r="E442">
        <v>110674594</v>
      </c>
      <c r="F442" t="s">
        <v>0</v>
      </c>
      <c r="G442" t="s">
        <v>998</v>
      </c>
      <c r="H442" t="s">
        <v>0</v>
      </c>
      <c r="I442" t="s">
        <v>0</v>
      </c>
      <c r="J442" t="s">
        <v>8378</v>
      </c>
      <c r="L442" s="3">
        <f t="shared" si="6"/>
        <v>0</v>
      </c>
    </row>
    <row r="443" spans="1:12" x14ac:dyDescent="0.25">
      <c r="A443" t="s">
        <v>999</v>
      </c>
      <c r="B443" t="s">
        <v>11</v>
      </c>
      <c r="C443">
        <v>2232</v>
      </c>
      <c r="D443">
        <v>743</v>
      </c>
      <c r="E443">
        <v>110673568</v>
      </c>
      <c r="F443" t="s">
        <v>0</v>
      </c>
      <c r="G443" t="s">
        <v>1000</v>
      </c>
      <c r="H443" t="s">
        <v>0</v>
      </c>
      <c r="I443" t="s">
        <v>0</v>
      </c>
      <c r="J443" t="s">
        <v>8379</v>
      </c>
      <c r="L443" s="3">
        <f t="shared" si="6"/>
        <v>0</v>
      </c>
    </row>
    <row r="444" spans="1:12" x14ac:dyDescent="0.25">
      <c r="A444" t="s">
        <v>1001</v>
      </c>
      <c r="B444" t="s">
        <v>0</v>
      </c>
      <c r="C444">
        <v>303</v>
      </c>
      <c r="D444">
        <v>100</v>
      </c>
      <c r="E444">
        <v>110675855</v>
      </c>
      <c r="F444" t="s">
        <v>0</v>
      </c>
      <c r="G444" t="s">
        <v>1002</v>
      </c>
      <c r="H444" t="s">
        <v>0</v>
      </c>
      <c r="I444" t="s">
        <v>0</v>
      </c>
      <c r="J444" t="s">
        <v>8319</v>
      </c>
      <c r="L444" s="3">
        <f t="shared" si="6"/>
        <v>0</v>
      </c>
    </row>
    <row r="445" spans="1:12" x14ac:dyDescent="0.25">
      <c r="A445" t="s">
        <v>1003</v>
      </c>
      <c r="B445" t="s">
        <v>11</v>
      </c>
      <c r="C445">
        <v>1038</v>
      </c>
      <c r="D445">
        <v>345</v>
      </c>
      <c r="E445">
        <v>110674672</v>
      </c>
      <c r="F445" t="s">
        <v>0</v>
      </c>
      <c r="G445" t="s">
        <v>1004</v>
      </c>
      <c r="H445" t="s">
        <v>0</v>
      </c>
      <c r="I445" t="s">
        <v>0</v>
      </c>
      <c r="J445" t="s">
        <v>8316</v>
      </c>
      <c r="L445" s="3">
        <f t="shared" si="6"/>
        <v>0</v>
      </c>
    </row>
    <row r="446" spans="1:12" x14ac:dyDescent="0.25">
      <c r="A446" t="s">
        <v>1005</v>
      </c>
      <c r="B446" t="s">
        <v>11</v>
      </c>
      <c r="C446">
        <v>414</v>
      </c>
      <c r="D446">
        <v>137</v>
      </c>
      <c r="E446">
        <v>110674035</v>
      </c>
      <c r="F446" t="s">
        <v>0</v>
      </c>
      <c r="G446" t="s">
        <v>1006</v>
      </c>
      <c r="H446" t="s">
        <v>0</v>
      </c>
      <c r="I446" t="s">
        <v>0</v>
      </c>
      <c r="J446" t="s">
        <v>8313</v>
      </c>
      <c r="L446" s="3">
        <f t="shared" si="6"/>
        <v>0</v>
      </c>
    </row>
    <row r="447" spans="1:12" x14ac:dyDescent="0.25">
      <c r="A447" t="s">
        <v>1007</v>
      </c>
      <c r="B447" t="s">
        <v>11</v>
      </c>
      <c r="C447">
        <v>699</v>
      </c>
      <c r="D447">
        <v>232</v>
      </c>
      <c r="E447">
        <v>110674541</v>
      </c>
      <c r="F447" t="s">
        <v>0</v>
      </c>
      <c r="G447" t="s">
        <v>1008</v>
      </c>
      <c r="H447" t="s">
        <v>0</v>
      </c>
      <c r="I447" t="s">
        <v>0</v>
      </c>
      <c r="J447" t="s">
        <v>8573</v>
      </c>
      <c r="L447" s="3">
        <f t="shared" si="6"/>
        <v>0</v>
      </c>
    </row>
    <row r="448" spans="1:12" x14ac:dyDescent="0.25">
      <c r="A448" t="s">
        <v>1009</v>
      </c>
      <c r="B448" t="s">
        <v>11</v>
      </c>
      <c r="C448">
        <v>654</v>
      </c>
      <c r="D448">
        <v>217</v>
      </c>
      <c r="E448">
        <v>110673895</v>
      </c>
      <c r="F448" t="s">
        <v>0</v>
      </c>
      <c r="G448" t="s">
        <v>1010</v>
      </c>
      <c r="H448" t="s">
        <v>0</v>
      </c>
      <c r="I448" t="s">
        <v>0</v>
      </c>
      <c r="J448" t="s">
        <v>8574</v>
      </c>
      <c r="L448" s="3">
        <f t="shared" si="6"/>
        <v>0</v>
      </c>
    </row>
    <row r="449" spans="1:12" x14ac:dyDescent="0.25">
      <c r="A449" t="s">
        <v>1011</v>
      </c>
      <c r="B449" t="s">
        <v>11</v>
      </c>
      <c r="C449">
        <v>669</v>
      </c>
      <c r="D449">
        <v>222</v>
      </c>
      <c r="E449">
        <v>110675682</v>
      </c>
      <c r="F449" t="s">
        <v>0</v>
      </c>
      <c r="G449" t="s">
        <v>1012</v>
      </c>
      <c r="H449" t="s">
        <v>0</v>
      </c>
      <c r="I449" t="s">
        <v>0</v>
      </c>
      <c r="J449" t="s">
        <v>8574</v>
      </c>
      <c r="L449" s="3">
        <f t="shared" si="6"/>
        <v>0</v>
      </c>
    </row>
    <row r="450" spans="1:12" x14ac:dyDescent="0.25">
      <c r="A450" t="s">
        <v>1013</v>
      </c>
      <c r="B450" t="s">
        <v>11</v>
      </c>
      <c r="C450">
        <v>1230</v>
      </c>
      <c r="D450">
        <v>409</v>
      </c>
      <c r="E450">
        <v>110673967</v>
      </c>
      <c r="F450" t="s">
        <v>0</v>
      </c>
      <c r="G450" t="s">
        <v>1014</v>
      </c>
      <c r="H450" t="s">
        <v>0</v>
      </c>
      <c r="I450" t="s">
        <v>0</v>
      </c>
      <c r="J450" t="s">
        <v>8575</v>
      </c>
      <c r="L450" s="3">
        <f t="shared" si="6"/>
        <v>0</v>
      </c>
    </row>
    <row r="451" spans="1:12" x14ac:dyDescent="0.25">
      <c r="A451" t="s">
        <v>1015</v>
      </c>
      <c r="B451" t="s">
        <v>11</v>
      </c>
      <c r="C451">
        <v>600</v>
      </c>
      <c r="D451">
        <v>199</v>
      </c>
      <c r="E451">
        <v>110674079</v>
      </c>
      <c r="F451" t="s">
        <v>0</v>
      </c>
      <c r="G451" t="s">
        <v>1016</v>
      </c>
      <c r="H451" t="s">
        <v>0</v>
      </c>
      <c r="I451" t="s">
        <v>0</v>
      </c>
      <c r="J451" t="s">
        <v>8576</v>
      </c>
      <c r="L451" s="3">
        <f t="shared" ref="L451:L514" si="7">MOD(C451,3)</f>
        <v>0</v>
      </c>
    </row>
    <row r="452" spans="1:12" x14ac:dyDescent="0.25">
      <c r="A452" t="s">
        <v>1017</v>
      </c>
      <c r="B452" t="s">
        <v>11</v>
      </c>
      <c r="C452">
        <v>1893</v>
      </c>
      <c r="D452">
        <v>630</v>
      </c>
      <c r="E452">
        <v>110676049</v>
      </c>
      <c r="F452" t="s">
        <v>0</v>
      </c>
      <c r="G452" t="s">
        <v>1018</v>
      </c>
      <c r="H452" t="s">
        <v>0</v>
      </c>
      <c r="I452" t="s">
        <v>0</v>
      </c>
      <c r="J452" t="s">
        <v>8547</v>
      </c>
      <c r="L452" s="3">
        <f t="shared" si="7"/>
        <v>0</v>
      </c>
    </row>
    <row r="453" spans="1:12" x14ac:dyDescent="0.25">
      <c r="A453" t="s">
        <v>1019</v>
      </c>
      <c r="B453" t="s">
        <v>11</v>
      </c>
      <c r="C453">
        <v>1380</v>
      </c>
      <c r="D453">
        <v>459</v>
      </c>
      <c r="E453">
        <v>110675652</v>
      </c>
      <c r="F453" t="s">
        <v>0</v>
      </c>
      <c r="G453" t="s">
        <v>1020</v>
      </c>
      <c r="H453" t="s">
        <v>0</v>
      </c>
      <c r="I453" t="s">
        <v>0</v>
      </c>
      <c r="J453" t="s">
        <v>8577</v>
      </c>
      <c r="L453" s="3">
        <f t="shared" si="7"/>
        <v>0</v>
      </c>
    </row>
    <row r="454" spans="1:12" x14ac:dyDescent="0.25">
      <c r="A454" t="s">
        <v>1021</v>
      </c>
      <c r="B454" t="s">
        <v>11</v>
      </c>
      <c r="C454">
        <v>1071</v>
      </c>
      <c r="D454">
        <v>356</v>
      </c>
      <c r="E454">
        <v>110674847</v>
      </c>
      <c r="F454" t="s">
        <v>0</v>
      </c>
      <c r="G454" t="s">
        <v>1022</v>
      </c>
      <c r="H454" t="s">
        <v>0</v>
      </c>
      <c r="I454" t="s">
        <v>0</v>
      </c>
      <c r="J454" t="s">
        <v>8578</v>
      </c>
      <c r="L454" s="3">
        <f t="shared" si="7"/>
        <v>0</v>
      </c>
    </row>
    <row r="455" spans="1:12" x14ac:dyDescent="0.25">
      <c r="A455" t="s">
        <v>1023</v>
      </c>
      <c r="B455" t="s">
        <v>11</v>
      </c>
      <c r="C455">
        <v>1467</v>
      </c>
      <c r="D455">
        <v>488</v>
      </c>
      <c r="E455">
        <v>110673596</v>
      </c>
      <c r="F455" t="s">
        <v>0</v>
      </c>
      <c r="G455" t="s">
        <v>1024</v>
      </c>
      <c r="H455" t="s">
        <v>0</v>
      </c>
      <c r="I455" t="s">
        <v>0</v>
      </c>
      <c r="J455" t="s">
        <v>8579</v>
      </c>
      <c r="L455" s="3">
        <f t="shared" si="7"/>
        <v>0</v>
      </c>
    </row>
    <row r="456" spans="1:12" x14ac:dyDescent="0.25">
      <c r="A456" t="s">
        <v>1025</v>
      </c>
      <c r="B456" t="s">
        <v>11</v>
      </c>
      <c r="C456">
        <v>1218</v>
      </c>
      <c r="D456">
        <v>405</v>
      </c>
      <c r="E456">
        <v>110675212</v>
      </c>
      <c r="F456" t="s">
        <v>0</v>
      </c>
      <c r="G456" t="s">
        <v>1026</v>
      </c>
      <c r="H456" t="s">
        <v>0</v>
      </c>
      <c r="I456" t="s">
        <v>0</v>
      </c>
      <c r="J456" t="s">
        <v>8319</v>
      </c>
      <c r="L456" s="3">
        <f t="shared" si="7"/>
        <v>0</v>
      </c>
    </row>
    <row r="457" spans="1:12" x14ac:dyDescent="0.25">
      <c r="A457" t="s">
        <v>1027</v>
      </c>
      <c r="B457" t="s">
        <v>11</v>
      </c>
      <c r="C457">
        <v>1152</v>
      </c>
      <c r="D457">
        <v>383</v>
      </c>
      <c r="E457">
        <v>110675445</v>
      </c>
      <c r="F457" t="s">
        <v>0</v>
      </c>
      <c r="G457" t="s">
        <v>1028</v>
      </c>
      <c r="H457" t="s">
        <v>0</v>
      </c>
      <c r="I457" t="s">
        <v>0</v>
      </c>
      <c r="J457" t="s">
        <v>8316</v>
      </c>
      <c r="L457" s="3">
        <f t="shared" si="7"/>
        <v>0</v>
      </c>
    </row>
    <row r="458" spans="1:12" x14ac:dyDescent="0.25">
      <c r="A458" t="s">
        <v>1029</v>
      </c>
      <c r="B458" t="s">
        <v>11</v>
      </c>
      <c r="C458">
        <v>1128</v>
      </c>
      <c r="D458">
        <v>375</v>
      </c>
      <c r="E458">
        <v>110673239</v>
      </c>
      <c r="F458" t="s">
        <v>0</v>
      </c>
      <c r="G458" t="s">
        <v>1030</v>
      </c>
      <c r="H458" t="s">
        <v>0</v>
      </c>
      <c r="I458" t="s">
        <v>0</v>
      </c>
      <c r="J458" t="s">
        <v>8578</v>
      </c>
      <c r="L458" s="3">
        <f t="shared" si="7"/>
        <v>0</v>
      </c>
    </row>
    <row r="459" spans="1:12" x14ac:dyDescent="0.25">
      <c r="A459" t="s">
        <v>1031</v>
      </c>
      <c r="B459" t="s">
        <v>11</v>
      </c>
      <c r="C459">
        <v>1329</v>
      </c>
      <c r="D459">
        <v>442</v>
      </c>
      <c r="E459">
        <v>110673835</v>
      </c>
      <c r="F459" t="s">
        <v>0</v>
      </c>
      <c r="G459" t="s">
        <v>1032</v>
      </c>
      <c r="H459" t="s">
        <v>0</v>
      </c>
      <c r="I459" t="s">
        <v>0</v>
      </c>
      <c r="J459" t="s">
        <v>8578</v>
      </c>
      <c r="L459" s="3">
        <f t="shared" si="7"/>
        <v>0</v>
      </c>
    </row>
    <row r="460" spans="1:12" x14ac:dyDescent="0.25">
      <c r="A460" t="s">
        <v>1033</v>
      </c>
      <c r="B460" t="s">
        <v>11</v>
      </c>
      <c r="C460">
        <v>882</v>
      </c>
      <c r="D460">
        <v>293</v>
      </c>
      <c r="E460">
        <v>110674470</v>
      </c>
      <c r="F460" t="s">
        <v>1034</v>
      </c>
      <c r="G460" t="s">
        <v>1035</v>
      </c>
      <c r="H460" t="s">
        <v>0</v>
      </c>
      <c r="I460" t="s">
        <v>0</v>
      </c>
      <c r="J460" t="s">
        <v>8580</v>
      </c>
      <c r="L460" s="3">
        <f t="shared" si="7"/>
        <v>0</v>
      </c>
    </row>
    <row r="461" spans="1:12" x14ac:dyDescent="0.25">
      <c r="A461" t="s">
        <v>1036</v>
      </c>
      <c r="B461" t="s">
        <v>11</v>
      </c>
      <c r="C461">
        <v>570</v>
      </c>
      <c r="D461">
        <v>189</v>
      </c>
      <c r="E461">
        <v>110674849</v>
      </c>
      <c r="F461" t="s">
        <v>1037</v>
      </c>
      <c r="G461" t="s">
        <v>1038</v>
      </c>
      <c r="H461" t="s">
        <v>0</v>
      </c>
      <c r="I461" t="s">
        <v>0</v>
      </c>
      <c r="J461" t="s">
        <v>8581</v>
      </c>
      <c r="L461" s="3">
        <f t="shared" si="7"/>
        <v>0</v>
      </c>
    </row>
    <row r="462" spans="1:12" x14ac:dyDescent="0.25">
      <c r="A462" t="s">
        <v>1039</v>
      </c>
      <c r="B462" t="s">
        <v>11</v>
      </c>
      <c r="C462">
        <v>885</v>
      </c>
      <c r="D462">
        <v>294</v>
      </c>
      <c r="E462">
        <v>110675659</v>
      </c>
      <c r="F462" t="s">
        <v>1040</v>
      </c>
      <c r="G462" t="s">
        <v>1041</v>
      </c>
      <c r="H462" t="s">
        <v>0</v>
      </c>
      <c r="I462" t="s">
        <v>0</v>
      </c>
      <c r="J462" t="s">
        <v>8582</v>
      </c>
      <c r="L462" s="3">
        <f t="shared" si="7"/>
        <v>0</v>
      </c>
    </row>
    <row r="463" spans="1:12" x14ac:dyDescent="0.25">
      <c r="A463" t="s">
        <v>1042</v>
      </c>
      <c r="B463" t="s">
        <v>11</v>
      </c>
      <c r="C463">
        <v>1050</v>
      </c>
      <c r="D463">
        <v>349</v>
      </c>
      <c r="E463">
        <v>110673910</v>
      </c>
      <c r="F463" t="s">
        <v>1043</v>
      </c>
      <c r="G463" t="s">
        <v>1044</v>
      </c>
      <c r="H463" t="s">
        <v>0</v>
      </c>
      <c r="I463" t="s">
        <v>0</v>
      </c>
      <c r="J463" t="s">
        <v>8583</v>
      </c>
      <c r="L463" s="3">
        <f t="shared" si="7"/>
        <v>0</v>
      </c>
    </row>
    <row r="464" spans="1:12" x14ac:dyDescent="0.25">
      <c r="A464" t="s">
        <v>1045</v>
      </c>
      <c r="B464" t="s">
        <v>11</v>
      </c>
      <c r="C464">
        <v>921</v>
      </c>
      <c r="D464">
        <v>306</v>
      </c>
      <c r="E464">
        <v>110674379</v>
      </c>
      <c r="F464" t="s">
        <v>1046</v>
      </c>
      <c r="G464" t="s">
        <v>1047</v>
      </c>
      <c r="H464" t="s">
        <v>0</v>
      </c>
      <c r="I464" t="s">
        <v>0</v>
      </c>
      <c r="J464" t="s">
        <v>8584</v>
      </c>
      <c r="L464" s="3">
        <f t="shared" si="7"/>
        <v>0</v>
      </c>
    </row>
    <row r="465" spans="1:12" x14ac:dyDescent="0.25">
      <c r="A465" t="s">
        <v>1048</v>
      </c>
      <c r="B465" t="s">
        <v>11</v>
      </c>
      <c r="C465">
        <v>648</v>
      </c>
      <c r="D465">
        <v>215</v>
      </c>
      <c r="E465">
        <v>110675247</v>
      </c>
      <c r="F465" t="s">
        <v>0</v>
      </c>
      <c r="G465" t="s">
        <v>1049</v>
      </c>
      <c r="H465" t="s">
        <v>0</v>
      </c>
      <c r="I465" t="s">
        <v>0</v>
      </c>
      <c r="J465" t="s">
        <v>8585</v>
      </c>
      <c r="L465" s="3">
        <f t="shared" si="7"/>
        <v>0</v>
      </c>
    </row>
    <row r="466" spans="1:12" x14ac:dyDescent="0.25">
      <c r="A466" t="s">
        <v>1050</v>
      </c>
      <c r="B466" t="s">
        <v>11</v>
      </c>
      <c r="C466">
        <v>2229</v>
      </c>
      <c r="D466">
        <v>742</v>
      </c>
      <c r="E466">
        <v>110675850</v>
      </c>
      <c r="F466" t="s">
        <v>0</v>
      </c>
      <c r="G466" t="s">
        <v>1051</v>
      </c>
      <c r="H466" t="s">
        <v>0</v>
      </c>
      <c r="I466" t="s">
        <v>0</v>
      </c>
      <c r="J466" t="s">
        <v>8319</v>
      </c>
      <c r="L466" s="3">
        <f t="shared" si="7"/>
        <v>0</v>
      </c>
    </row>
    <row r="467" spans="1:12" x14ac:dyDescent="0.25">
      <c r="A467" t="s">
        <v>1052</v>
      </c>
      <c r="B467" t="s">
        <v>11</v>
      </c>
      <c r="C467">
        <v>1017</v>
      </c>
      <c r="D467">
        <v>338</v>
      </c>
      <c r="E467">
        <v>110674955</v>
      </c>
      <c r="F467" t="s">
        <v>622</v>
      </c>
      <c r="G467" t="s">
        <v>1053</v>
      </c>
      <c r="H467" t="s">
        <v>0</v>
      </c>
      <c r="I467" t="s">
        <v>0</v>
      </c>
      <c r="J467" t="s">
        <v>8467</v>
      </c>
      <c r="L467" s="3">
        <f t="shared" si="7"/>
        <v>0</v>
      </c>
    </row>
    <row r="468" spans="1:12" x14ac:dyDescent="0.25">
      <c r="A468" t="s">
        <v>1054</v>
      </c>
      <c r="B468" t="s">
        <v>11</v>
      </c>
      <c r="C468">
        <v>945</v>
      </c>
      <c r="D468">
        <v>314</v>
      </c>
      <c r="E468">
        <v>110674009</v>
      </c>
      <c r="F468" t="s">
        <v>1046</v>
      </c>
      <c r="G468" t="s">
        <v>1055</v>
      </c>
      <c r="H468" t="s">
        <v>0</v>
      </c>
      <c r="I468" t="s">
        <v>0</v>
      </c>
      <c r="J468" t="s">
        <v>8584</v>
      </c>
      <c r="L468" s="3">
        <f t="shared" si="7"/>
        <v>0</v>
      </c>
    </row>
    <row r="469" spans="1:12" x14ac:dyDescent="0.25">
      <c r="A469" t="s">
        <v>1056</v>
      </c>
      <c r="B469" t="s">
        <v>11</v>
      </c>
      <c r="C469">
        <v>630</v>
      </c>
      <c r="D469">
        <v>209</v>
      </c>
      <c r="E469">
        <v>110673309</v>
      </c>
      <c r="F469" t="s">
        <v>0</v>
      </c>
      <c r="G469" t="s">
        <v>1057</v>
      </c>
      <c r="H469" t="s">
        <v>0</v>
      </c>
      <c r="I469" t="s">
        <v>0</v>
      </c>
      <c r="J469" t="s">
        <v>8319</v>
      </c>
      <c r="L469" s="3">
        <f t="shared" si="7"/>
        <v>0</v>
      </c>
    </row>
    <row r="470" spans="1:12" x14ac:dyDescent="0.25">
      <c r="A470" t="s">
        <v>1058</v>
      </c>
      <c r="B470" t="s">
        <v>11</v>
      </c>
      <c r="C470">
        <v>4674</v>
      </c>
      <c r="D470">
        <v>1557</v>
      </c>
      <c r="E470">
        <v>110674536</v>
      </c>
      <c r="F470" t="s">
        <v>0</v>
      </c>
      <c r="G470" t="s">
        <v>1059</v>
      </c>
      <c r="H470" t="s">
        <v>0</v>
      </c>
      <c r="I470" t="s">
        <v>0</v>
      </c>
      <c r="J470" t="s">
        <v>8586</v>
      </c>
      <c r="L470" s="3">
        <f t="shared" si="7"/>
        <v>0</v>
      </c>
    </row>
    <row r="471" spans="1:12" x14ac:dyDescent="0.25">
      <c r="A471" t="s">
        <v>1060</v>
      </c>
      <c r="B471" t="s">
        <v>11</v>
      </c>
      <c r="C471">
        <v>2205</v>
      </c>
      <c r="D471">
        <v>734</v>
      </c>
      <c r="E471">
        <v>110673607</v>
      </c>
      <c r="F471" t="s">
        <v>0</v>
      </c>
      <c r="G471" t="s">
        <v>1061</v>
      </c>
      <c r="H471" t="s">
        <v>0</v>
      </c>
      <c r="I471" t="s">
        <v>0</v>
      </c>
      <c r="J471" t="s">
        <v>8587</v>
      </c>
      <c r="L471" s="3">
        <f t="shared" si="7"/>
        <v>0</v>
      </c>
    </row>
    <row r="472" spans="1:12" x14ac:dyDescent="0.25">
      <c r="A472" t="s">
        <v>1062</v>
      </c>
      <c r="B472" t="s">
        <v>0</v>
      </c>
      <c r="C472">
        <v>750</v>
      </c>
      <c r="D472">
        <v>249</v>
      </c>
      <c r="E472">
        <v>110675862</v>
      </c>
      <c r="F472" t="s">
        <v>0</v>
      </c>
      <c r="G472" t="s">
        <v>1063</v>
      </c>
      <c r="H472" t="s">
        <v>0</v>
      </c>
      <c r="I472" t="s">
        <v>0</v>
      </c>
      <c r="J472" t="s">
        <v>8588</v>
      </c>
      <c r="L472" s="3">
        <f t="shared" si="7"/>
        <v>0</v>
      </c>
    </row>
    <row r="473" spans="1:12" x14ac:dyDescent="0.25">
      <c r="A473" t="s">
        <v>1064</v>
      </c>
      <c r="B473" t="s">
        <v>11</v>
      </c>
      <c r="C473">
        <v>525</v>
      </c>
      <c r="D473">
        <v>174</v>
      </c>
      <c r="E473">
        <v>110675566</v>
      </c>
      <c r="F473" t="s">
        <v>1065</v>
      </c>
      <c r="G473" t="s">
        <v>1066</v>
      </c>
      <c r="H473" t="s">
        <v>0</v>
      </c>
      <c r="I473" t="s">
        <v>0</v>
      </c>
      <c r="J473" t="s">
        <v>8487</v>
      </c>
      <c r="L473" s="3">
        <f t="shared" si="7"/>
        <v>0</v>
      </c>
    </row>
    <row r="474" spans="1:12" x14ac:dyDescent="0.25">
      <c r="A474" t="s">
        <v>1067</v>
      </c>
      <c r="B474" t="s">
        <v>11</v>
      </c>
      <c r="C474">
        <v>636</v>
      </c>
      <c r="D474">
        <v>211</v>
      </c>
      <c r="E474">
        <v>110675324</v>
      </c>
      <c r="F474" t="s">
        <v>0</v>
      </c>
      <c r="G474" t="s">
        <v>1068</v>
      </c>
      <c r="H474" t="s">
        <v>0</v>
      </c>
      <c r="I474" t="s">
        <v>0</v>
      </c>
      <c r="J474" t="s">
        <v>8319</v>
      </c>
      <c r="L474" s="3">
        <f t="shared" si="7"/>
        <v>0</v>
      </c>
    </row>
    <row r="475" spans="1:12" x14ac:dyDescent="0.25">
      <c r="A475" t="s">
        <v>1069</v>
      </c>
      <c r="B475" t="s">
        <v>11</v>
      </c>
      <c r="C475">
        <v>699</v>
      </c>
      <c r="D475">
        <v>232</v>
      </c>
      <c r="E475">
        <v>110673885</v>
      </c>
      <c r="F475" t="s">
        <v>0</v>
      </c>
      <c r="G475" t="s">
        <v>1070</v>
      </c>
      <c r="H475" t="s">
        <v>0</v>
      </c>
      <c r="I475" t="s">
        <v>0</v>
      </c>
      <c r="J475" t="s">
        <v>8313</v>
      </c>
      <c r="L475" s="3">
        <f t="shared" si="7"/>
        <v>0</v>
      </c>
    </row>
    <row r="476" spans="1:12" x14ac:dyDescent="0.25">
      <c r="A476" t="s">
        <v>1071</v>
      </c>
      <c r="B476" t="s">
        <v>11</v>
      </c>
      <c r="C476">
        <v>708</v>
      </c>
      <c r="D476">
        <v>235</v>
      </c>
      <c r="E476">
        <v>110674140</v>
      </c>
      <c r="F476" t="s">
        <v>0</v>
      </c>
      <c r="G476" t="s">
        <v>1072</v>
      </c>
      <c r="H476" t="s">
        <v>0</v>
      </c>
      <c r="I476" t="s">
        <v>0</v>
      </c>
      <c r="J476" t="s">
        <v>8313</v>
      </c>
      <c r="L476" s="3">
        <f t="shared" si="7"/>
        <v>0</v>
      </c>
    </row>
    <row r="477" spans="1:12" x14ac:dyDescent="0.25">
      <c r="A477" t="s">
        <v>1073</v>
      </c>
      <c r="B477" t="s">
        <v>11</v>
      </c>
      <c r="C477">
        <v>1743</v>
      </c>
      <c r="D477">
        <v>580</v>
      </c>
      <c r="E477">
        <v>110673543</v>
      </c>
      <c r="F477" t="s">
        <v>0</v>
      </c>
      <c r="G477" t="s">
        <v>1074</v>
      </c>
      <c r="H477" t="s">
        <v>0</v>
      </c>
      <c r="I477" t="s">
        <v>0</v>
      </c>
      <c r="J477" t="s">
        <v>8589</v>
      </c>
      <c r="L477" s="3">
        <f t="shared" si="7"/>
        <v>0</v>
      </c>
    </row>
    <row r="478" spans="1:12" x14ac:dyDescent="0.25">
      <c r="A478" t="s">
        <v>1075</v>
      </c>
      <c r="B478" t="s">
        <v>11</v>
      </c>
      <c r="C478">
        <v>717</v>
      </c>
      <c r="D478">
        <v>238</v>
      </c>
      <c r="E478">
        <v>110673555</v>
      </c>
      <c r="F478" t="s">
        <v>0</v>
      </c>
      <c r="G478" t="s">
        <v>1076</v>
      </c>
      <c r="H478" t="s">
        <v>0</v>
      </c>
      <c r="I478" t="s">
        <v>0</v>
      </c>
      <c r="J478" t="s">
        <v>8378</v>
      </c>
      <c r="L478" s="3">
        <f t="shared" si="7"/>
        <v>0</v>
      </c>
    </row>
    <row r="479" spans="1:12" x14ac:dyDescent="0.25">
      <c r="A479" t="s">
        <v>1077</v>
      </c>
      <c r="B479" t="s">
        <v>11</v>
      </c>
      <c r="C479">
        <v>1296</v>
      </c>
      <c r="D479">
        <v>431</v>
      </c>
      <c r="E479">
        <v>110675400</v>
      </c>
      <c r="F479" t="s">
        <v>0</v>
      </c>
      <c r="G479" t="s">
        <v>1078</v>
      </c>
      <c r="H479" t="s">
        <v>0</v>
      </c>
      <c r="I479" t="s">
        <v>0</v>
      </c>
      <c r="J479" t="s">
        <v>8379</v>
      </c>
      <c r="L479" s="3">
        <f t="shared" si="7"/>
        <v>0</v>
      </c>
    </row>
    <row r="480" spans="1:12" x14ac:dyDescent="0.25">
      <c r="A480" t="s">
        <v>1079</v>
      </c>
      <c r="B480" t="s">
        <v>11</v>
      </c>
      <c r="C480">
        <v>807</v>
      </c>
      <c r="D480">
        <v>268</v>
      </c>
      <c r="E480">
        <v>110674533</v>
      </c>
      <c r="F480" t="s">
        <v>0</v>
      </c>
      <c r="G480" t="s">
        <v>1080</v>
      </c>
      <c r="H480" t="s">
        <v>0</v>
      </c>
      <c r="I480" t="s">
        <v>0</v>
      </c>
      <c r="J480" t="s">
        <v>8319</v>
      </c>
      <c r="L480" s="3">
        <f t="shared" si="7"/>
        <v>0</v>
      </c>
    </row>
    <row r="481" spans="1:12" x14ac:dyDescent="0.25">
      <c r="A481" t="s">
        <v>1081</v>
      </c>
      <c r="B481" t="s">
        <v>11</v>
      </c>
      <c r="C481">
        <v>444</v>
      </c>
      <c r="D481">
        <v>147</v>
      </c>
      <c r="E481">
        <v>110674853</v>
      </c>
      <c r="F481" t="s">
        <v>0</v>
      </c>
      <c r="G481" t="s">
        <v>1082</v>
      </c>
      <c r="H481" t="s">
        <v>0</v>
      </c>
      <c r="I481" t="s">
        <v>0</v>
      </c>
      <c r="J481" t="s">
        <v>8590</v>
      </c>
      <c r="L481" s="3">
        <f t="shared" si="7"/>
        <v>0</v>
      </c>
    </row>
    <row r="482" spans="1:12" x14ac:dyDescent="0.25">
      <c r="A482" t="s">
        <v>1083</v>
      </c>
      <c r="B482" t="s">
        <v>11</v>
      </c>
      <c r="C482">
        <v>273</v>
      </c>
      <c r="D482">
        <v>90</v>
      </c>
      <c r="E482">
        <v>110674115</v>
      </c>
      <c r="F482" t="s">
        <v>0</v>
      </c>
      <c r="G482" t="s">
        <v>1084</v>
      </c>
      <c r="H482" t="s">
        <v>0</v>
      </c>
      <c r="I482" t="s">
        <v>0</v>
      </c>
      <c r="J482" t="s">
        <v>8591</v>
      </c>
      <c r="L482" s="3">
        <f t="shared" si="7"/>
        <v>0</v>
      </c>
    </row>
    <row r="483" spans="1:12" x14ac:dyDescent="0.25">
      <c r="A483" t="s">
        <v>1085</v>
      </c>
      <c r="B483" t="s">
        <v>11</v>
      </c>
      <c r="C483">
        <v>1272</v>
      </c>
      <c r="D483">
        <v>423</v>
      </c>
      <c r="E483">
        <v>110674769</v>
      </c>
      <c r="F483" t="s">
        <v>0</v>
      </c>
      <c r="G483" t="s">
        <v>1086</v>
      </c>
      <c r="H483" t="s">
        <v>0</v>
      </c>
      <c r="I483" t="s">
        <v>0</v>
      </c>
      <c r="J483" t="s">
        <v>8592</v>
      </c>
      <c r="L483" s="3">
        <f t="shared" si="7"/>
        <v>0</v>
      </c>
    </row>
    <row r="484" spans="1:12" x14ac:dyDescent="0.25">
      <c r="A484" t="s">
        <v>1087</v>
      </c>
      <c r="B484" t="s">
        <v>11</v>
      </c>
      <c r="C484">
        <v>795</v>
      </c>
      <c r="D484">
        <v>264</v>
      </c>
      <c r="E484">
        <v>110675421</v>
      </c>
      <c r="F484" t="s">
        <v>0</v>
      </c>
      <c r="G484" t="s">
        <v>1088</v>
      </c>
      <c r="H484" t="s">
        <v>0</v>
      </c>
      <c r="I484" t="s">
        <v>0</v>
      </c>
      <c r="J484" t="s">
        <v>8593</v>
      </c>
      <c r="L484" s="3">
        <f t="shared" si="7"/>
        <v>0</v>
      </c>
    </row>
    <row r="485" spans="1:12" x14ac:dyDescent="0.25">
      <c r="A485" t="s">
        <v>1089</v>
      </c>
      <c r="B485" t="s">
        <v>0</v>
      </c>
      <c r="C485">
        <v>447</v>
      </c>
      <c r="D485">
        <v>148</v>
      </c>
      <c r="E485">
        <v>110673899</v>
      </c>
      <c r="F485" t="s">
        <v>0</v>
      </c>
      <c r="G485" t="s">
        <v>1090</v>
      </c>
      <c r="H485" t="s">
        <v>0</v>
      </c>
      <c r="I485" t="s">
        <v>0</v>
      </c>
      <c r="J485" t="s">
        <v>8594</v>
      </c>
      <c r="L485" s="3">
        <f t="shared" si="7"/>
        <v>0</v>
      </c>
    </row>
    <row r="486" spans="1:12" x14ac:dyDescent="0.25">
      <c r="A486" t="s">
        <v>1091</v>
      </c>
      <c r="B486" t="s">
        <v>11</v>
      </c>
      <c r="C486">
        <v>2298</v>
      </c>
      <c r="D486">
        <v>765</v>
      </c>
      <c r="E486">
        <v>110674391</v>
      </c>
      <c r="F486" t="s">
        <v>0</v>
      </c>
      <c r="G486" t="s">
        <v>1092</v>
      </c>
      <c r="H486" t="s">
        <v>0</v>
      </c>
      <c r="I486" t="s">
        <v>0</v>
      </c>
      <c r="J486" t="s">
        <v>8436</v>
      </c>
      <c r="L486" s="3">
        <f t="shared" si="7"/>
        <v>0</v>
      </c>
    </row>
    <row r="487" spans="1:12" x14ac:dyDescent="0.25">
      <c r="A487" t="s">
        <v>1093</v>
      </c>
      <c r="B487" t="s">
        <v>11</v>
      </c>
      <c r="C487">
        <v>1857</v>
      </c>
      <c r="D487">
        <v>618</v>
      </c>
      <c r="E487">
        <v>110675049</v>
      </c>
      <c r="F487" t="s">
        <v>0</v>
      </c>
      <c r="G487" t="s">
        <v>1094</v>
      </c>
      <c r="H487" t="s">
        <v>0</v>
      </c>
      <c r="I487" t="s">
        <v>0</v>
      </c>
      <c r="J487" t="s">
        <v>8436</v>
      </c>
      <c r="L487" s="3">
        <f t="shared" si="7"/>
        <v>0</v>
      </c>
    </row>
    <row r="488" spans="1:12" x14ac:dyDescent="0.25">
      <c r="A488" t="s">
        <v>1095</v>
      </c>
      <c r="B488" t="s">
        <v>11</v>
      </c>
      <c r="C488">
        <v>882</v>
      </c>
      <c r="D488">
        <v>293</v>
      </c>
      <c r="E488">
        <v>110675861</v>
      </c>
      <c r="F488" t="s">
        <v>0</v>
      </c>
      <c r="G488" t="s">
        <v>1096</v>
      </c>
      <c r="H488" t="s">
        <v>0</v>
      </c>
      <c r="I488" t="s">
        <v>0</v>
      </c>
      <c r="J488" t="s">
        <v>8319</v>
      </c>
      <c r="L488" s="3">
        <f t="shared" si="7"/>
        <v>0</v>
      </c>
    </row>
    <row r="489" spans="1:12" x14ac:dyDescent="0.25">
      <c r="A489" t="s">
        <v>1097</v>
      </c>
      <c r="B489" t="s">
        <v>11</v>
      </c>
      <c r="C489">
        <v>1050</v>
      </c>
      <c r="D489">
        <v>349</v>
      </c>
      <c r="E489">
        <v>110673790</v>
      </c>
      <c r="F489" t="s">
        <v>0</v>
      </c>
      <c r="G489" t="s">
        <v>1098</v>
      </c>
      <c r="H489" t="s">
        <v>0</v>
      </c>
      <c r="I489" t="s">
        <v>0</v>
      </c>
      <c r="J489" t="s">
        <v>8595</v>
      </c>
      <c r="L489" s="3">
        <f t="shared" si="7"/>
        <v>0</v>
      </c>
    </row>
    <row r="490" spans="1:12" x14ac:dyDescent="0.25">
      <c r="A490" t="s">
        <v>1099</v>
      </c>
      <c r="B490" t="s">
        <v>11</v>
      </c>
      <c r="C490">
        <v>999</v>
      </c>
      <c r="D490">
        <v>332</v>
      </c>
      <c r="E490">
        <v>110675739</v>
      </c>
      <c r="F490" t="s">
        <v>0</v>
      </c>
      <c r="G490" t="s">
        <v>1100</v>
      </c>
      <c r="H490" t="s">
        <v>0</v>
      </c>
      <c r="I490" t="s">
        <v>0</v>
      </c>
      <c r="J490" t="s">
        <v>8596</v>
      </c>
      <c r="L490" s="3">
        <f t="shared" si="7"/>
        <v>0</v>
      </c>
    </row>
    <row r="491" spans="1:12" x14ac:dyDescent="0.25">
      <c r="A491" t="s">
        <v>1101</v>
      </c>
      <c r="B491" t="s">
        <v>11</v>
      </c>
      <c r="C491">
        <v>1551</v>
      </c>
      <c r="D491">
        <v>516</v>
      </c>
      <c r="E491">
        <v>110675938</v>
      </c>
      <c r="F491" t="s">
        <v>0</v>
      </c>
      <c r="G491" t="s">
        <v>1102</v>
      </c>
      <c r="H491" t="s">
        <v>0</v>
      </c>
      <c r="I491" t="s">
        <v>0</v>
      </c>
      <c r="J491" t="s">
        <v>8379</v>
      </c>
      <c r="L491" s="3">
        <f t="shared" si="7"/>
        <v>0</v>
      </c>
    </row>
    <row r="492" spans="1:12" x14ac:dyDescent="0.25">
      <c r="A492" t="s">
        <v>1103</v>
      </c>
      <c r="B492" t="s">
        <v>11</v>
      </c>
      <c r="C492">
        <v>669</v>
      </c>
      <c r="D492">
        <v>222</v>
      </c>
      <c r="E492">
        <v>110673366</v>
      </c>
      <c r="F492" t="s">
        <v>0</v>
      </c>
      <c r="G492" t="s">
        <v>1104</v>
      </c>
      <c r="H492" t="s">
        <v>0</v>
      </c>
      <c r="I492" t="s">
        <v>0</v>
      </c>
      <c r="J492" t="s">
        <v>8597</v>
      </c>
      <c r="L492" s="3">
        <f t="shared" si="7"/>
        <v>0</v>
      </c>
    </row>
    <row r="493" spans="1:12" x14ac:dyDescent="0.25">
      <c r="A493" t="s">
        <v>1105</v>
      </c>
      <c r="B493" t="s">
        <v>11</v>
      </c>
      <c r="C493">
        <v>180</v>
      </c>
      <c r="D493">
        <v>59</v>
      </c>
      <c r="E493">
        <v>110674298</v>
      </c>
      <c r="F493" t="s">
        <v>0</v>
      </c>
      <c r="G493" t="s">
        <v>1106</v>
      </c>
      <c r="H493" t="s">
        <v>0</v>
      </c>
      <c r="I493" t="s">
        <v>0</v>
      </c>
      <c r="J493" t="s">
        <v>8319</v>
      </c>
      <c r="L493" s="3">
        <f t="shared" si="7"/>
        <v>0</v>
      </c>
    </row>
    <row r="494" spans="1:12" x14ac:dyDescent="0.25">
      <c r="A494" t="s">
        <v>1107</v>
      </c>
      <c r="B494" t="s">
        <v>11</v>
      </c>
      <c r="C494">
        <v>531</v>
      </c>
      <c r="D494">
        <v>176</v>
      </c>
      <c r="E494">
        <v>110675361</v>
      </c>
      <c r="F494" t="s">
        <v>0</v>
      </c>
      <c r="G494" t="s">
        <v>1108</v>
      </c>
      <c r="H494" t="s">
        <v>0</v>
      </c>
      <c r="I494" t="s">
        <v>0</v>
      </c>
      <c r="J494" t="s">
        <v>8335</v>
      </c>
      <c r="L494" s="3">
        <f t="shared" si="7"/>
        <v>0</v>
      </c>
    </row>
    <row r="495" spans="1:12" x14ac:dyDescent="0.25">
      <c r="A495" t="s">
        <v>1109</v>
      </c>
      <c r="B495" t="s">
        <v>11</v>
      </c>
      <c r="C495">
        <v>141</v>
      </c>
      <c r="D495">
        <v>46</v>
      </c>
      <c r="E495">
        <v>110675598</v>
      </c>
      <c r="F495" t="s">
        <v>0</v>
      </c>
      <c r="G495" t="s">
        <v>1110</v>
      </c>
      <c r="H495" t="s">
        <v>0</v>
      </c>
      <c r="I495" t="s">
        <v>0</v>
      </c>
      <c r="J495" t="s">
        <v>8319</v>
      </c>
      <c r="L495" s="3">
        <f t="shared" si="7"/>
        <v>0</v>
      </c>
    </row>
    <row r="496" spans="1:12" x14ac:dyDescent="0.25">
      <c r="A496" t="s">
        <v>1111</v>
      </c>
      <c r="B496" t="s">
        <v>11</v>
      </c>
      <c r="C496">
        <v>642</v>
      </c>
      <c r="D496">
        <v>213</v>
      </c>
      <c r="E496">
        <v>110675770</v>
      </c>
      <c r="F496" t="s">
        <v>0</v>
      </c>
      <c r="G496" t="s">
        <v>1112</v>
      </c>
      <c r="H496" t="s">
        <v>0</v>
      </c>
      <c r="I496" t="s">
        <v>0</v>
      </c>
      <c r="J496" t="s">
        <v>8316</v>
      </c>
      <c r="L496" s="3">
        <f t="shared" si="7"/>
        <v>0</v>
      </c>
    </row>
    <row r="497" spans="1:12" x14ac:dyDescent="0.25">
      <c r="A497" t="s">
        <v>1113</v>
      </c>
      <c r="B497" t="s">
        <v>11</v>
      </c>
      <c r="C497">
        <v>414</v>
      </c>
      <c r="D497">
        <v>137</v>
      </c>
      <c r="E497">
        <v>110674010</v>
      </c>
      <c r="F497" t="s">
        <v>0</v>
      </c>
      <c r="G497" t="s">
        <v>1114</v>
      </c>
      <c r="H497" t="s">
        <v>0</v>
      </c>
      <c r="I497" t="s">
        <v>0</v>
      </c>
      <c r="J497" t="s">
        <v>8319</v>
      </c>
      <c r="L497" s="3">
        <f t="shared" si="7"/>
        <v>0</v>
      </c>
    </row>
    <row r="498" spans="1:12" x14ac:dyDescent="0.25">
      <c r="A498" t="s">
        <v>1115</v>
      </c>
      <c r="B498" t="s">
        <v>11</v>
      </c>
      <c r="C498">
        <v>1116</v>
      </c>
      <c r="D498">
        <v>371</v>
      </c>
      <c r="E498">
        <v>110674980</v>
      </c>
      <c r="F498" t="s">
        <v>0</v>
      </c>
      <c r="G498" t="s">
        <v>1116</v>
      </c>
      <c r="H498" t="s">
        <v>0</v>
      </c>
      <c r="I498" t="s">
        <v>0</v>
      </c>
      <c r="J498" t="s">
        <v>8598</v>
      </c>
      <c r="L498" s="3">
        <f t="shared" si="7"/>
        <v>0</v>
      </c>
    </row>
    <row r="499" spans="1:12" x14ac:dyDescent="0.25">
      <c r="A499" t="s">
        <v>1117</v>
      </c>
      <c r="B499" t="s">
        <v>11</v>
      </c>
      <c r="C499">
        <v>189</v>
      </c>
      <c r="D499">
        <v>62</v>
      </c>
      <c r="E499">
        <v>110675130</v>
      </c>
      <c r="F499" t="s">
        <v>0</v>
      </c>
      <c r="G499" t="s">
        <v>1118</v>
      </c>
      <c r="H499" t="s">
        <v>0</v>
      </c>
      <c r="I499" t="s">
        <v>0</v>
      </c>
      <c r="J499" t="s">
        <v>8319</v>
      </c>
      <c r="L499" s="3">
        <f t="shared" si="7"/>
        <v>0</v>
      </c>
    </row>
    <row r="500" spans="1:12" x14ac:dyDescent="0.25">
      <c r="A500" t="s">
        <v>1119</v>
      </c>
      <c r="B500" t="s">
        <v>11</v>
      </c>
      <c r="C500">
        <v>681</v>
      </c>
      <c r="D500">
        <v>226</v>
      </c>
      <c r="E500">
        <v>110674828</v>
      </c>
      <c r="F500" t="s">
        <v>0</v>
      </c>
      <c r="G500" t="s">
        <v>1120</v>
      </c>
      <c r="H500" t="s">
        <v>0</v>
      </c>
      <c r="I500" t="s">
        <v>0</v>
      </c>
      <c r="J500" t="s">
        <v>8599</v>
      </c>
      <c r="L500" s="3">
        <f t="shared" si="7"/>
        <v>0</v>
      </c>
    </row>
    <row r="501" spans="1:12" x14ac:dyDescent="0.25">
      <c r="A501" t="s">
        <v>1121</v>
      </c>
      <c r="B501" t="s">
        <v>0</v>
      </c>
      <c r="C501">
        <v>453</v>
      </c>
      <c r="D501">
        <v>150</v>
      </c>
      <c r="E501">
        <v>110673893</v>
      </c>
      <c r="F501" t="s">
        <v>0</v>
      </c>
      <c r="G501" t="s">
        <v>1122</v>
      </c>
      <c r="H501" t="s">
        <v>0</v>
      </c>
      <c r="I501" t="s">
        <v>0</v>
      </c>
      <c r="J501" t="s">
        <v>8594</v>
      </c>
      <c r="L501" s="3">
        <f t="shared" si="7"/>
        <v>0</v>
      </c>
    </row>
    <row r="502" spans="1:12" x14ac:dyDescent="0.25">
      <c r="A502" t="s">
        <v>1123</v>
      </c>
      <c r="B502" t="s">
        <v>11</v>
      </c>
      <c r="C502">
        <v>1134</v>
      </c>
      <c r="D502">
        <v>377</v>
      </c>
      <c r="E502">
        <v>110673227</v>
      </c>
      <c r="F502" t="s">
        <v>0</v>
      </c>
      <c r="G502" t="s">
        <v>1124</v>
      </c>
      <c r="H502" t="s">
        <v>0</v>
      </c>
      <c r="I502" t="s">
        <v>0</v>
      </c>
      <c r="J502" t="s">
        <v>8316</v>
      </c>
      <c r="L502" s="3">
        <f t="shared" si="7"/>
        <v>0</v>
      </c>
    </row>
    <row r="503" spans="1:12" x14ac:dyDescent="0.25">
      <c r="A503" t="s">
        <v>1125</v>
      </c>
      <c r="B503" t="s">
        <v>11</v>
      </c>
      <c r="C503">
        <v>1392</v>
      </c>
      <c r="D503">
        <v>463</v>
      </c>
      <c r="E503">
        <v>110675958</v>
      </c>
      <c r="F503" t="s">
        <v>0</v>
      </c>
      <c r="G503" t="s">
        <v>1126</v>
      </c>
      <c r="H503" t="s">
        <v>0</v>
      </c>
      <c r="I503" t="s">
        <v>0</v>
      </c>
      <c r="J503" t="s">
        <v>8600</v>
      </c>
      <c r="L503" s="3">
        <f t="shared" si="7"/>
        <v>0</v>
      </c>
    </row>
    <row r="504" spans="1:12" x14ac:dyDescent="0.25">
      <c r="A504" t="s">
        <v>1127</v>
      </c>
      <c r="B504" t="s">
        <v>0</v>
      </c>
      <c r="C504">
        <v>216</v>
      </c>
      <c r="D504">
        <v>71</v>
      </c>
      <c r="E504">
        <v>110673404</v>
      </c>
      <c r="F504" t="s">
        <v>0</v>
      </c>
      <c r="G504" t="s">
        <v>1128</v>
      </c>
      <c r="H504" t="s">
        <v>0</v>
      </c>
      <c r="I504" t="s">
        <v>0</v>
      </c>
      <c r="J504" t="s">
        <v>8319</v>
      </c>
      <c r="L504" s="3">
        <f t="shared" si="7"/>
        <v>0</v>
      </c>
    </row>
    <row r="505" spans="1:12" x14ac:dyDescent="0.25">
      <c r="A505" t="s">
        <v>1129</v>
      </c>
      <c r="B505" t="s">
        <v>0</v>
      </c>
      <c r="C505">
        <v>240</v>
      </c>
      <c r="D505">
        <v>79</v>
      </c>
      <c r="E505">
        <v>110674157</v>
      </c>
      <c r="F505" t="s">
        <v>0</v>
      </c>
      <c r="G505" t="s">
        <v>1130</v>
      </c>
      <c r="H505" t="s">
        <v>0</v>
      </c>
      <c r="I505" t="s">
        <v>0</v>
      </c>
      <c r="J505" t="s">
        <v>8376</v>
      </c>
      <c r="L505" s="3">
        <f t="shared" si="7"/>
        <v>0</v>
      </c>
    </row>
    <row r="506" spans="1:12" x14ac:dyDescent="0.25">
      <c r="A506" t="s">
        <v>1131</v>
      </c>
      <c r="B506" t="s">
        <v>11</v>
      </c>
      <c r="C506">
        <v>1551</v>
      </c>
      <c r="D506">
        <v>516</v>
      </c>
      <c r="E506">
        <v>110674674</v>
      </c>
      <c r="F506" t="s">
        <v>0</v>
      </c>
      <c r="G506" t="s">
        <v>1132</v>
      </c>
      <c r="H506" t="s">
        <v>0</v>
      </c>
      <c r="I506" t="s">
        <v>0</v>
      </c>
      <c r="J506" t="s">
        <v>8601</v>
      </c>
      <c r="L506" s="3">
        <f t="shared" si="7"/>
        <v>0</v>
      </c>
    </row>
    <row r="507" spans="1:12" x14ac:dyDescent="0.25">
      <c r="A507" t="s">
        <v>1133</v>
      </c>
      <c r="B507" t="s">
        <v>11</v>
      </c>
      <c r="C507">
        <v>816</v>
      </c>
      <c r="D507">
        <v>271</v>
      </c>
      <c r="E507">
        <v>110675479</v>
      </c>
      <c r="F507" t="s">
        <v>1134</v>
      </c>
      <c r="G507" t="s">
        <v>1135</v>
      </c>
      <c r="H507" t="s">
        <v>0</v>
      </c>
      <c r="I507" t="s">
        <v>0</v>
      </c>
      <c r="J507" t="s">
        <v>8602</v>
      </c>
      <c r="L507" s="3">
        <f t="shared" si="7"/>
        <v>0</v>
      </c>
    </row>
    <row r="508" spans="1:12" x14ac:dyDescent="0.25">
      <c r="A508" t="s">
        <v>1136</v>
      </c>
      <c r="B508" t="s">
        <v>11</v>
      </c>
      <c r="C508">
        <v>1455</v>
      </c>
      <c r="D508">
        <v>484</v>
      </c>
      <c r="E508">
        <v>110673472</v>
      </c>
      <c r="F508" t="s">
        <v>0</v>
      </c>
      <c r="G508" t="s">
        <v>1137</v>
      </c>
      <c r="H508" t="s">
        <v>0</v>
      </c>
      <c r="I508" t="s">
        <v>0</v>
      </c>
      <c r="J508" t="s">
        <v>8603</v>
      </c>
      <c r="L508" s="3">
        <f t="shared" si="7"/>
        <v>0</v>
      </c>
    </row>
    <row r="509" spans="1:12" x14ac:dyDescent="0.25">
      <c r="A509" t="s">
        <v>1138</v>
      </c>
      <c r="B509" t="s">
        <v>11</v>
      </c>
      <c r="C509">
        <v>852</v>
      </c>
      <c r="D509">
        <v>283</v>
      </c>
      <c r="E509">
        <v>110674489</v>
      </c>
      <c r="F509" t="s">
        <v>1139</v>
      </c>
      <c r="G509" t="s">
        <v>1140</v>
      </c>
      <c r="H509" t="s">
        <v>0</v>
      </c>
      <c r="I509" t="s">
        <v>0</v>
      </c>
      <c r="J509" t="s">
        <v>8604</v>
      </c>
      <c r="L509" s="3">
        <f t="shared" si="7"/>
        <v>0</v>
      </c>
    </row>
    <row r="510" spans="1:12" x14ac:dyDescent="0.25">
      <c r="A510" t="s">
        <v>1141</v>
      </c>
      <c r="B510" t="s">
        <v>11</v>
      </c>
      <c r="C510">
        <v>858</v>
      </c>
      <c r="D510">
        <v>285</v>
      </c>
      <c r="E510">
        <v>110673620</v>
      </c>
      <c r="F510" t="s">
        <v>1142</v>
      </c>
      <c r="G510" t="s">
        <v>1143</v>
      </c>
      <c r="H510" t="s">
        <v>0</v>
      </c>
      <c r="I510" t="s">
        <v>0</v>
      </c>
      <c r="J510" t="s">
        <v>8605</v>
      </c>
      <c r="L510" s="3">
        <f t="shared" si="7"/>
        <v>0</v>
      </c>
    </row>
    <row r="511" spans="1:12" x14ac:dyDescent="0.25">
      <c r="A511" t="s">
        <v>1144</v>
      </c>
      <c r="B511" t="s">
        <v>0</v>
      </c>
      <c r="C511">
        <v>264</v>
      </c>
      <c r="D511">
        <v>87</v>
      </c>
      <c r="E511">
        <v>110675806</v>
      </c>
      <c r="F511" t="s">
        <v>0</v>
      </c>
      <c r="G511" t="s">
        <v>1145</v>
      </c>
      <c r="H511" t="s">
        <v>0</v>
      </c>
      <c r="I511" t="s">
        <v>0</v>
      </c>
      <c r="J511" t="s">
        <v>8313</v>
      </c>
      <c r="L511" s="3">
        <f t="shared" si="7"/>
        <v>0</v>
      </c>
    </row>
    <row r="512" spans="1:12" x14ac:dyDescent="0.25">
      <c r="A512" t="s">
        <v>1146</v>
      </c>
      <c r="B512" t="s">
        <v>11</v>
      </c>
      <c r="C512">
        <v>3522</v>
      </c>
      <c r="D512">
        <v>1173</v>
      </c>
      <c r="E512">
        <v>110675260</v>
      </c>
      <c r="F512" t="s">
        <v>1147</v>
      </c>
      <c r="G512" t="s">
        <v>1148</v>
      </c>
      <c r="H512" t="s">
        <v>0</v>
      </c>
      <c r="I512" t="s">
        <v>0</v>
      </c>
      <c r="J512" t="s">
        <v>8606</v>
      </c>
      <c r="L512" s="3">
        <f t="shared" si="7"/>
        <v>0</v>
      </c>
    </row>
    <row r="513" spans="1:12" x14ac:dyDescent="0.25">
      <c r="A513" t="s">
        <v>1149</v>
      </c>
      <c r="B513" t="s">
        <v>11</v>
      </c>
      <c r="C513">
        <v>642</v>
      </c>
      <c r="D513">
        <v>213</v>
      </c>
      <c r="E513">
        <v>110674920</v>
      </c>
      <c r="F513" t="s">
        <v>0</v>
      </c>
      <c r="G513" t="s">
        <v>1150</v>
      </c>
      <c r="H513" t="s">
        <v>0</v>
      </c>
      <c r="I513" t="s">
        <v>0</v>
      </c>
      <c r="J513" t="s">
        <v>8376</v>
      </c>
      <c r="L513" s="3">
        <f t="shared" si="7"/>
        <v>0</v>
      </c>
    </row>
    <row r="514" spans="1:12" x14ac:dyDescent="0.25">
      <c r="A514" t="s">
        <v>1151</v>
      </c>
      <c r="B514" t="s">
        <v>0</v>
      </c>
      <c r="C514">
        <v>2670</v>
      </c>
      <c r="D514">
        <v>889</v>
      </c>
      <c r="E514">
        <v>110674475</v>
      </c>
      <c r="F514" t="s">
        <v>0</v>
      </c>
      <c r="G514" t="s">
        <v>1152</v>
      </c>
      <c r="H514" t="s">
        <v>0</v>
      </c>
      <c r="I514" t="s">
        <v>0</v>
      </c>
      <c r="J514" t="s">
        <v>8607</v>
      </c>
      <c r="L514" s="3">
        <f t="shared" si="7"/>
        <v>0</v>
      </c>
    </row>
    <row r="515" spans="1:12" x14ac:dyDescent="0.25">
      <c r="A515" t="s">
        <v>1153</v>
      </c>
      <c r="B515" t="s">
        <v>11</v>
      </c>
      <c r="C515">
        <v>657</v>
      </c>
      <c r="D515">
        <v>218</v>
      </c>
      <c r="E515">
        <v>110675584</v>
      </c>
      <c r="F515" t="s">
        <v>0</v>
      </c>
      <c r="G515" t="s">
        <v>1154</v>
      </c>
      <c r="H515" t="s">
        <v>0</v>
      </c>
      <c r="I515" t="s">
        <v>0</v>
      </c>
      <c r="J515" t="s">
        <v>8608</v>
      </c>
      <c r="L515" s="3">
        <f t="shared" ref="L515:L578" si="8">MOD(C515,3)</f>
        <v>0</v>
      </c>
    </row>
    <row r="516" spans="1:12" x14ac:dyDescent="0.25">
      <c r="A516" t="s">
        <v>1155</v>
      </c>
      <c r="B516" t="s">
        <v>11</v>
      </c>
      <c r="C516">
        <v>105</v>
      </c>
      <c r="D516">
        <v>34</v>
      </c>
      <c r="E516">
        <v>110675024</v>
      </c>
      <c r="F516" t="s">
        <v>0</v>
      </c>
      <c r="G516" t="s">
        <v>1156</v>
      </c>
      <c r="H516" t="s">
        <v>0</v>
      </c>
      <c r="I516" t="s">
        <v>0</v>
      </c>
      <c r="J516" t="s">
        <v>8319</v>
      </c>
      <c r="L516" s="3">
        <f t="shared" si="8"/>
        <v>0</v>
      </c>
    </row>
    <row r="517" spans="1:12" x14ac:dyDescent="0.25">
      <c r="A517" t="s">
        <v>1157</v>
      </c>
      <c r="B517" t="s">
        <v>11</v>
      </c>
      <c r="C517">
        <v>1137</v>
      </c>
      <c r="D517">
        <v>378</v>
      </c>
      <c r="E517">
        <v>110675884</v>
      </c>
      <c r="F517" t="s">
        <v>0</v>
      </c>
      <c r="G517" t="s">
        <v>1158</v>
      </c>
      <c r="H517" t="s">
        <v>0</v>
      </c>
      <c r="I517" t="s">
        <v>0</v>
      </c>
      <c r="J517" t="s">
        <v>8609</v>
      </c>
      <c r="L517" s="3">
        <f t="shared" si="8"/>
        <v>0</v>
      </c>
    </row>
    <row r="518" spans="1:12" x14ac:dyDescent="0.25">
      <c r="A518" t="s">
        <v>1159</v>
      </c>
      <c r="B518" t="s">
        <v>11</v>
      </c>
      <c r="C518">
        <v>1554</v>
      </c>
      <c r="D518">
        <v>517</v>
      </c>
      <c r="E518">
        <v>110674946</v>
      </c>
      <c r="F518" t="s">
        <v>0</v>
      </c>
      <c r="G518" t="s">
        <v>1160</v>
      </c>
      <c r="H518" t="s">
        <v>0</v>
      </c>
      <c r="I518" t="s">
        <v>0</v>
      </c>
      <c r="J518" t="s">
        <v>8610</v>
      </c>
      <c r="L518" s="3">
        <f t="shared" si="8"/>
        <v>0</v>
      </c>
    </row>
    <row r="519" spans="1:12" x14ac:dyDescent="0.25">
      <c r="A519" t="s">
        <v>1162</v>
      </c>
      <c r="B519" t="s">
        <v>11</v>
      </c>
      <c r="C519">
        <v>564</v>
      </c>
      <c r="D519">
        <v>187</v>
      </c>
      <c r="E519">
        <v>110674217</v>
      </c>
      <c r="F519" t="s">
        <v>0</v>
      </c>
      <c r="G519" t="s">
        <v>1163</v>
      </c>
      <c r="H519" t="s">
        <v>0</v>
      </c>
      <c r="I519" t="s">
        <v>0</v>
      </c>
      <c r="J519" t="s">
        <v>8611</v>
      </c>
      <c r="L519" s="3">
        <f t="shared" si="8"/>
        <v>0</v>
      </c>
    </row>
    <row r="520" spans="1:12" x14ac:dyDescent="0.25">
      <c r="A520" t="s">
        <v>1164</v>
      </c>
      <c r="B520" t="s">
        <v>11</v>
      </c>
      <c r="C520">
        <v>1092</v>
      </c>
      <c r="D520">
        <v>363</v>
      </c>
      <c r="E520">
        <v>110673828</v>
      </c>
      <c r="F520" t="s">
        <v>0</v>
      </c>
      <c r="G520" t="s">
        <v>1165</v>
      </c>
      <c r="H520" t="s">
        <v>0</v>
      </c>
      <c r="I520" t="s">
        <v>0</v>
      </c>
      <c r="J520" t="s">
        <v>8313</v>
      </c>
      <c r="L520" s="3">
        <f t="shared" si="8"/>
        <v>0</v>
      </c>
    </row>
    <row r="521" spans="1:12" x14ac:dyDescent="0.25">
      <c r="A521" t="s">
        <v>1166</v>
      </c>
      <c r="B521" t="s">
        <v>11</v>
      </c>
      <c r="C521">
        <v>1422</v>
      </c>
      <c r="D521">
        <v>473</v>
      </c>
      <c r="E521">
        <v>110675475</v>
      </c>
      <c r="F521" t="s">
        <v>1167</v>
      </c>
      <c r="G521" t="s">
        <v>1168</v>
      </c>
      <c r="H521" t="s">
        <v>0</v>
      </c>
      <c r="I521" t="s">
        <v>0</v>
      </c>
      <c r="J521" t="s">
        <v>8612</v>
      </c>
      <c r="L521" s="3">
        <f t="shared" si="8"/>
        <v>0</v>
      </c>
    </row>
    <row r="522" spans="1:12" x14ac:dyDescent="0.25">
      <c r="A522" t="s">
        <v>1169</v>
      </c>
      <c r="B522" t="s">
        <v>11</v>
      </c>
      <c r="C522">
        <v>1668</v>
      </c>
      <c r="D522">
        <v>555</v>
      </c>
      <c r="E522">
        <v>255529886</v>
      </c>
      <c r="F522" t="s">
        <v>1170</v>
      </c>
      <c r="G522" t="s">
        <v>1171</v>
      </c>
      <c r="H522" t="s">
        <v>0</v>
      </c>
      <c r="I522" t="s">
        <v>0</v>
      </c>
      <c r="J522" t="s">
        <v>8613</v>
      </c>
      <c r="L522" s="3">
        <f t="shared" si="8"/>
        <v>0</v>
      </c>
    </row>
    <row r="523" spans="1:12" x14ac:dyDescent="0.25">
      <c r="A523" t="s">
        <v>1172</v>
      </c>
      <c r="B523" t="s">
        <v>11</v>
      </c>
      <c r="C523">
        <v>708</v>
      </c>
      <c r="D523">
        <v>235</v>
      </c>
      <c r="E523">
        <v>110674572</v>
      </c>
      <c r="F523" t="s">
        <v>1173</v>
      </c>
      <c r="G523" t="s">
        <v>1174</v>
      </c>
      <c r="H523" t="s">
        <v>0</v>
      </c>
      <c r="I523" t="s">
        <v>0</v>
      </c>
      <c r="J523" t="s">
        <v>8614</v>
      </c>
      <c r="L523" s="3">
        <f t="shared" si="8"/>
        <v>0</v>
      </c>
    </row>
    <row r="524" spans="1:12" x14ac:dyDescent="0.25">
      <c r="A524" t="s">
        <v>1175</v>
      </c>
      <c r="B524" t="s">
        <v>0</v>
      </c>
      <c r="C524">
        <v>2166</v>
      </c>
      <c r="D524">
        <v>721</v>
      </c>
      <c r="E524">
        <v>110675326</v>
      </c>
      <c r="F524" t="s">
        <v>1176</v>
      </c>
      <c r="G524" t="s">
        <v>1177</v>
      </c>
      <c r="H524" t="s">
        <v>0</v>
      </c>
      <c r="I524" t="s">
        <v>0</v>
      </c>
      <c r="J524" t="s">
        <v>8615</v>
      </c>
      <c r="L524" s="3">
        <f t="shared" si="8"/>
        <v>0</v>
      </c>
    </row>
    <row r="525" spans="1:12" x14ac:dyDescent="0.25">
      <c r="A525" t="s">
        <v>1178</v>
      </c>
      <c r="B525" t="s">
        <v>11</v>
      </c>
      <c r="C525">
        <v>474</v>
      </c>
      <c r="D525">
        <v>157</v>
      </c>
      <c r="E525">
        <v>110675208</v>
      </c>
      <c r="F525" t="s">
        <v>0</v>
      </c>
      <c r="G525" t="s">
        <v>1179</v>
      </c>
      <c r="H525" t="s">
        <v>0</v>
      </c>
      <c r="I525" t="s">
        <v>0</v>
      </c>
      <c r="J525" t="s">
        <v>8377</v>
      </c>
      <c r="L525" s="3">
        <f t="shared" si="8"/>
        <v>0</v>
      </c>
    </row>
    <row r="526" spans="1:12" x14ac:dyDescent="0.25">
      <c r="A526" t="s">
        <v>1180</v>
      </c>
      <c r="B526" t="s">
        <v>11</v>
      </c>
      <c r="C526">
        <v>1116</v>
      </c>
      <c r="D526">
        <v>371</v>
      </c>
      <c r="E526">
        <v>255529887</v>
      </c>
      <c r="F526" t="s">
        <v>1181</v>
      </c>
      <c r="G526" t="s">
        <v>1182</v>
      </c>
      <c r="H526" t="s">
        <v>0</v>
      </c>
      <c r="I526" t="s">
        <v>0</v>
      </c>
      <c r="J526" t="s">
        <v>8616</v>
      </c>
      <c r="L526" s="3">
        <f t="shared" si="8"/>
        <v>0</v>
      </c>
    </row>
    <row r="527" spans="1:12" x14ac:dyDescent="0.25">
      <c r="A527" t="s">
        <v>1183</v>
      </c>
      <c r="B527" t="s">
        <v>11</v>
      </c>
      <c r="C527">
        <v>654</v>
      </c>
      <c r="D527">
        <v>217</v>
      </c>
      <c r="E527">
        <v>110674011</v>
      </c>
      <c r="F527" t="s">
        <v>1184</v>
      </c>
      <c r="G527" t="s">
        <v>1185</v>
      </c>
      <c r="H527" t="s">
        <v>0</v>
      </c>
      <c r="I527" t="s">
        <v>0</v>
      </c>
      <c r="J527" t="s">
        <v>8617</v>
      </c>
      <c r="L527" s="3">
        <f t="shared" si="8"/>
        <v>0</v>
      </c>
    </row>
    <row r="528" spans="1:12" x14ac:dyDescent="0.25">
      <c r="A528" t="s">
        <v>1186</v>
      </c>
      <c r="B528" t="s">
        <v>11</v>
      </c>
      <c r="C528">
        <v>1200</v>
      </c>
      <c r="D528">
        <v>399</v>
      </c>
      <c r="E528">
        <v>110673373</v>
      </c>
      <c r="F528" t="s">
        <v>1187</v>
      </c>
      <c r="G528" t="s">
        <v>1188</v>
      </c>
      <c r="H528" t="s">
        <v>0</v>
      </c>
      <c r="I528" t="s">
        <v>0</v>
      </c>
      <c r="J528" t="s">
        <v>8618</v>
      </c>
      <c r="L528" s="3">
        <f t="shared" si="8"/>
        <v>0</v>
      </c>
    </row>
    <row r="529" spans="1:12" x14ac:dyDescent="0.25">
      <c r="A529" t="s">
        <v>1189</v>
      </c>
      <c r="B529" t="s">
        <v>11</v>
      </c>
      <c r="C529">
        <v>462</v>
      </c>
      <c r="D529">
        <v>153</v>
      </c>
      <c r="E529">
        <v>110673784</v>
      </c>
      <c r="F529" t="s">
        <v>1190</v>
      </c>
      <c r="G529" t="s">
        <v>1191</v>
      </c>
      <c r="H529" t="s">
        <v>0</v>
      </c>
      <c r="I529" t="s">
        <v>0</v>
      </c>
      <c r="J529" t="s">
        <v>8619</v>
      </c>
      <c r="L529" s="3">
        <f t="shared" si="8"/>
        <v>0</v>
      </c>
    </row>
    <row r="530" spans="1:12" x14ac:dyDescent="0.25">
      <c r="A530" t="s">
        <v>1192</v>
      </c>
      <c r="B530" t="s">
        <v>0</v>
      </c>
      <c r="C530">
        <v>993</v>
      </c>
      <c r="D530">
        <v>330</v>
      </c>
      <c r="E530">
        <v>110675057</v>
      </c>
      <c r="F530" t="s">
        <v>0</v>
      </c>
      <c r="G530" t="s">
        <v>1193</v>
      </c>
      <c r="H530" t="s">
        <v>0</v>
      </c>
      <c r="I530" t="s">
        <v>0</v>
      </c>
      <c r="J530" t="s">
        <v>8586</v>
      </c>
      <c r="L530" s="3">
        <f t="shared" si="8"/>
        <v>0</v>
      </c>
    </row>
    <row r="531" spans="1:12" x14ac:dyDescent="0.25">
      <c r="A531" t="s">
        <v>1194</v>
      </c>
      <c r="B531" t="s">
        <v>0</v>
      </c>
      <c r="C531">
        <v>408</v>
      </c>
      <c r="D531">
        <v>135</v>
      </c>
      <c r="E531">
        <v>110674620</v>
      </c>
      <c r="F531" t="s">
        <v>0</v>
      </c>
      <c r="G531" t="s">
        <v>1195</v>
      </c>
      <c r="H531" t="s">
        <v>0</v>
      </c>
      <c r="I531" t="s">
        <v>0</v>
      </c>
      <c r="J531" t="s">
        <v>8620</v>
      </c>
      <c r="L531" s="3">
        <f t="shared" si="8"/>
        <v>0</v>
      </c>
    </row>
    <row r="532" spans="1:12" x14ac:dyDescent="0.25">
      <c r="A532" t="s">
        <v>1196</v>
      </c>
      <c r="B532" t="s">
        <v>11</v>
      </c>
      <c r="C532">
        <v>249</v>
      </c>
      <c r="D532">
        <v>82</v>
      </c>
      <c r="E532">
        <v>110673746</v>
      </c>
      <c r="F532" t="s">
        <v>0</v>
      </c>
      <c r="G532" t="s">
        <v>1197</v>
      </c>
      <c r="H532" t="s">
        <v>0</v>
      </c>
      <c r="I532" t="s">
        <v>0</v>
      </c>
      <c r="J532" t="s">
        <v>8313</v>
      </c>
      <c r="L532" s="3">
        <f t="shared" si="8"/>
        <v>0</v>
      </c>
    </row>
    <row r="533" spans="1:12" x14ac:dyDescent="0.25">
      <c r="A533" t="s">
        <v>1198</v>
      </c>
      <c r="B533" t="s">
        <v>11</v>
      </c>
      <c r="C533">
        <v>2205</v>
      </c>
      <c r="D533">
        <v>734</v>
      </c>
      <c r="E533">
        <v>110674524</v>
      </c>
      <c r="F533" t="s">
        <v>0</v>
      </c>
      <c r="G533" t="s">
        <v>1199</v>
      </c>
      <c r="H533" t="s">
        <v>0</v>
      </c>
      <c r="I533" t="s">
        <v>0</v>
      </c>
      <c r="J533" t="s">
        <v>8621</v>
      </c>
      <c r="L533" s="3">
        <f t="shared" si="8"/>
        <v>0</v>
      </c>
    </row>
    <row r="534" spans="1:12" x14ac:dyDescent="0.25">
      <c r="A534" t="s">
        <v>1200</v>
      </c>
      <c r="B534" t="s">
        <v>11</v>
      </c>
      <c r="C534">
        <v>1752</v>
      </c>
      <c r="D534">
        <v>583</v>
      </c>
      <c r="E534">
        <v>110675490</v>
      </c>
      <c r="F534" t="s">
        <v>0</v>
      </c>
      <c r="G534" t="s">
        <v>1201</v>
      </c>
      <c r="H534" t="s">
        <v>0</v>
      </c>
      <c r="I534" t="s">
        <v>0</v>
      </c>
      <c r="J534" t="s">
        <v>8379</v>
      </c>
      <c r="L534" s="3">
        <f t="shared" si="8"/>
        <v>0</v>
      </c>
    </row>
    <row r="535" spans="1:12" x14ac:dyDescent="0.25">
      <c r="A535" t="s">
        <v>1202</v>
      </c>
      <c r="B535" t="s">
        <v>11</v>
      </c>
      <c r="C535">
        <v>1590</v>
      </c>
      <c r="D535">
        <v>529</v>
      </c>
      <c r="E535">
        <v>110674065</v>
      </c>
      <c r="F535" t="s">
        <v>0</v>
      </c>
      <c r="G535" t="s">
        <v>1203</v>
      </c>
      <c r="H535" t="s">
        <v>0</v>
      </c>
      <c r="I535" t="s">
        <v>0</v>
      </c>
      <c r="J535" t="s">
        <v>8622</v>
      </c>
      <c r="L535" s="3">
        <f t="shared" si="8"/>
        <v>0</v>
      </c>
    </row>
    <row r="536" spans="1:12" x14ac:dyDescent="0.25">
      <c r="A536" t="s">
        <v>1204</v>
      </c>
      <c r="B536" t="s">
        <v>11</v>
      </c>
      <c r="C536">
        <v>1386</v>
      </c>
      <c r="D536">
        <v>461</v>
      </c>
      <c r="E536">
        <v>110674832</v>
      </c>
      <c r="F536" t="s">
        <v>0</v>
      </c>
      <c r="G536" t="s">
        <v>1205</v>
      </c>
      <c r="H536" t="s">
        <v>0</v>
      </c>
      <c r="I536" t="s">
        <v>0</v>
      </c>
      <c r="J536" t="s">
        <v>8623</v>
      </c>
      <c r="L536" s="3">
        <f t="shared" si="8"/>
        <v>0</v>
      </c>
    </row>
    <row r="537" spans="1:12" x14ac:dyDescent="0.25">
      <c r="A537" t="s">
        <v>1206</v>
      </c>
      <c r="B537" t="s">
        <v>11</v>
      </c>
      <c r="C537">
        <v>927</v>
      </c>
      <c r="D537">
        <v>308</v>
      </c>
      <c r="E537">
        <v>110675653</v>
      </c>
      <c r="F537" t="s">
        <v>0</v>
      </c>
      <c r="G537" t="s">
        <v>1207</v>
      </c>
      <c r="H537" t="s">
        <v>0</v>
      </c>
      <c r="I537" t="s">
        <v>0</v>
      </c>
      <c r="J537" t="s">
        <v>8566</v>
      </c>
      <c r="L537" s="3">
        <f t="shared" si="8"/>
        <v>0</v>
      </c>
    </row>
    <row r="538" spans="1:12" x14ac:dyDescent="0.25">
      <c r="A538" t="s">
        <v>1208</v>
      </c>
      <c r="B538" t="s">
        <v>11</v>
      </c>
      <c r="C538">
        <v>882</v>
      </c>
      <c r="D538">
        <v>293</v>
      </c>
      <c r="E538">
        <v>110675776</v>
      </c>
      <c r="F538" t="s">
        <v>0</v>
      </c>
      <c r="G538" t="s">
        <v>1209</v>
      </c>
      <c r="H538" t="s">
        <v>0</v>
      </c>
      <c r="I538" t="s">
        <v>0</v>
      </c>
      <c r="J538" t="s">
        <v>8566</v>
      </c>
      <c r="L538" s="3">
        <f t="shared" si="8"/>
        <v>0</v>
      </c>
    </row>
    <row r="539" spans="1:12" x14ac:dyDescent="0.25">
      <c r="A539" t="s">
        <v>1210</v>
      </c>
      <c r="B539" t="s">
        <v>11</v>
      </c>
      <c r="C539">
        <v>696</v>
      </c>
      <c r="D539">
        <v>231</v>
      </c>
      <c r="E539">
        <v>255529888</v>
      </c>
      <c r="F539" t="s">
        <v>0</v>
      </c>
      <c r="G539" t="s">
        <v>1211</v>
      </c>
      <c r="H539" t="s">
        <v>0</v>
      </c>
      <c r="I539" t="s">
        <v>0</v>
      </c>
      <c r="J539" t="s">
        <v>8488</v>
      </c>
      <c r="L539" s="3">
        <f t="shared" si="8"/>
        <v>0</v>
      </c>
    </row>
    <row r="540" spans="1:12" x14ac:dyDescent="0.25">
      <c r="A540" t="s">
        <v>1212</v>
      </c>
      <c r="B540" t="s">
        <v>11</v>
      </c>
      <c r="C540">
        <v>1113</v>
      </c>
      <c r="D540">
        <v>370</v>
      </c>
      <c r="E540">
        <v>110674439</v>
      </c>
      <c r="F540" t="s">
        <v>0</v>
      </c>
      <c r="G540" t="s">
        <v>1213</v>
      </c>
      <c r="H540" t="s">
        <v>0</v>
      </c>
      <c r="I540" t="s">
        <v>0</v>
      </c>
      <c r="J540" t="s">
        <v>8437</v>
      </c>
      <c r="L540" s="3">
        <f t="shared" si="8"/>
        <v>0</v>
      </c>
    </row>
    <row r="541" spans="1:12" x14ac:dyDescent="0.25">
      <c r="A541" t="s">
        <v>1214</v>
      </c>
      <c r="B541" t="s">
        <v>11</v>
      </c>
      <c r="C541">
        <v>588</v>
      </c>
      <c r="D541">
        <v>195</v>
      </c>
      <c r="E541">
        <v>110675094</v>
      </c>
      <c r="F541" t="s">
        <v>0</v>
      </c>
      <c r="G541" t="s">
        <v>1215</v>
      </c>
      <c r="H541" t="s">
        <v>0</v>
      </c>
      <c r="I541" t="s">
        <v>0</v>
      </c>
      <c r="J541" t="s">
        <v>8624</v>
      </c>
      <c r="L541" s="3">
        <f t="shared" si="8"/>
        <v>0</v>
      </c>
    </row>
    <row r="542" spans="1:12" x14ac:dyDescent="0.25">
      <c r="A542" t="s">
        <v>1216</v>
      </c>
      <c r="B542" t="s">
        <v>11</v>
      </c>
      <c r="C542">
        <v>633</v>
      </c>
      <c r="D542">
        <v>210</v>
      </c>
      <c r="E542">
        <v>110673551</v>
      </c>
      <c r="F542" t="s">
        <v>0</v>
      </c>
      <c r="G542" t="s">
        <v>1217</v>
      </c>
      <c r="H542" t="s">
        <v>0</v>
      </c>
      <c r="I542" t="s">
        <v>0</v>
      </c>
      <c r="J542" t="s">
        <v>8313</v>
      </c>
      <c r="L542" s="3">
        <f t="shared" si="8"/>
        <v>0</v>
      </c>
    </row>
    <row r="543" spans="1:12" x14ac:dyDescent="0.25">
      <c r="A543" t="s">
        <v>1218</v>
      </c>
      <c r="B543" t="s">
        <v>11</v>
      </c>
      <c r="C543">
        <v>999</v>
      </c>
      <c r="D543">
        <v>332</v>
      </c>
      <c r="E543">
        <v>110674174</v>
      </c>
      <c r="F543" t="s">
        <v>0</v>
      </c>
      <c r="G543" t="s">
        <v>1219</v>
      </c>
      <c r="H543" t="s">
        <v>0</v>
      </c>
      <c r="I543" t="s">
        <v>0</v>
      </c>
      <c r="J543" t="s">
        <v>8625</v>
      </c>
      <c r="L543" s="3">
        <f t="shared" si="8"/>
        <v>0</v>
      </c>
    </row>
    <row r="544" spans="1:12" x14ac:dyDescent="0.25">
      <c r="A544" t="s">
        <v>1220</v>
      </c>
      <c r="B544" t="s">
        <v>0</v>
      </c>
      <c r="C544">
        <v>1893</v>
      </c>
      <c r="D544">
        <v>630</v>
      </c>
      <c r="E544">
        <v>110674944</v>
      </c>
      <c r="F544" t="s">
        <v>1221</v>
      </c>
      <c r="G544" t="s">
        <v>1222</v>
      </c>
      <c r="H544" t="s">
        <v>0</v>
      </c>
      <c r="I544" t="s">
        <v>0</v>
      </c>
      <c r="J544" t="s">
        <v>8626</v>
      </c>
      <c r="L544" s="3">
        <f t="shared" si="8"/>
        <v>0</v>
      </c>
    </row>
    <row r="545" spans="1:12" x14ac:dyDescent="0.25">
      <c r="A545" t="s">
        <v>1223</v>
      </c>
      <c r="B545" t="s">
        <v>0</v>
      </c>
      <c r="C545">
        <v>921</v>
      </c>
      <c r="D545">
        <v>306</v>
      </c>
      <c r="E545">
        <v>110675389</v>
      </c>
      <c r="F545" t="s">
        <v>1224</v>
      </c>
      <c r="G545" t="s">
        <v>1225</v>
      </c>
      <c r="H545" t="s">
        <v>0</v>
      </c>
      <c r="I545" t="s">
        <v>0</v>
      </c>
      <c r="J545" t="s">
        <v>8627</v>
      </c>
      <c r="L545" s="3">
        <f t="shared" si="8"/>
        <v>0</v>
      </c>
    </row>
    <row r="546" spans="1:12" x14ac:dyDescent="0.25">
      <c r="A546" t="s">
        <v>1226</v>
      </c>
      <c r="B546" t="s">
        <v>0</v>
      </c>
      <c r="C546">
        <v>747</v>
      </c>
      <c r="D546">
        <v>248</v>
      </c>
      <c r="E546">
        <v>110673822</v>
      </c>
      <c r="F546" t="s">
        <v>0</v>
      </c>
      <c r="G546" t="s">
        <v>1227</v>
      </c>
      <c r="H546" t="s">
        <v>0</v>
      </c>
      <c r="I546" t="s">
        <v>0</v>
      </c>
      <c r="J546" t="s">
        <v>8628</v>
      </c>
      <c r="L546" s="3">
        <f t="shared" si="8"/>
        <v>0</v>
      </c>
    </row>
    <row r="547" spans="1:12" x14ac:dyDescent="0.25">
      <c r="A547" t="s">
        <v>1228</v>
      </c>
      <c r="B547" t="s">
        <v>11</v>
      </c>
      <c r="C547">
        <v>453</v>
      </c>
      <c r="D547">
        <v>150</v>
      </c>
      <c r="E547">
        <v>110674627</v>
      </c>
      <c r="F547" t="s">
        <v>0</v>
      </c>
      <c r="G547" t="s">
        <v>1229</v>
      </c>
      <c r="H547" t="s">
        <v>0</v>
      </c>
      <c r="I547" t="s">
        <v>0</v>
      </c>
      <c r="J547" t="s">
        <v>8319</v>
      </c>
      <c r="L547" s="3">
        <f t="shared" si="8"/>
        <v>0</v>
      </c>
    </row>
    <row r="548" spans="1:12" x14ac:dyDescent="0.25">
      <c r="A548" t="s">
        <v>1230</v>
      </c>
      <c r="B548" t="s">
        <v>0</v>
      </c>
      <c r="C548">
        <v>1101</v>
      </c>
      <c r="D548">
        <v>366</v>
      </c>
      <c r="E548">
        <v>110675329</v>
      </c>
      <c r="F548" t="s">
        <v>0</v>
      </c>
      <c r="G548" t="s">
        <v>1231</v>
      </c>
      <c r="H548" t="s">
        <v>0</v>
      </c>
      <c r="I548" t="s">
        <v>0</v>
      </c>
      <c r="J548" t="s">
        <v>8316</v>
      </c>
      <c r="L548" s="3">
        <f t="shared" si="8"/>
        <v>0</v>
      </c>
    </row>
    <row r="549" spans="1:12" x14ac:dyDescent="0.25">
      <c r="A549" t="s">
        <v>1232</v>
      </c>
      <c r="B549" t="s">
        <v>11</v>
      </c>
      <c r="C549">
        <v>621</v>
      </c>
      <c r="D549">
        <v>206</v>
      </c>
      <c r="E549">
        <v>110675899</v>
      </c>
      <c r="F549" t="s">
        <v>0</v>
      </c>
      <c r="G549" t="s">
        <v>1233</v>
      </c>
      <c r="H549" t="s">
        <v>0</v>
      </c>
      <c r="I549" t="s">
        <v>0</v>
      </c>
      <c r="J549" t="s">
        <v>8629</v>
      </c>
      <c r="L549" s="3">
        <f t="shared" si="8"/>
        <v>0</v>
      </c>
    </row>
    <row r="550" spans="1:12" x14ac:dyDescent="0.25">
      <c r="A550" t="s">
        <v>1234</v>
      </c>
      <c r="B550" t="s">
        <v>11</v>
      </c>
      <c r="C550">
        <v>1314</v>
      </c>
      <c r="D550">
        <v>437</v>
      </c>
      <c r="E550">
        <v>110675084</v>
      </c>
      <c r="F550" t="s">
        <v>0</v>
      </c>
      <c r="G550" t="s">
        <v>1235</v>
      </c>
      <c r="H550" t="s">
        <v>0</v>
      </c>
      <c r="I550" t="s">
        <v>0</v>
      </c>
      <c r="J550" t="s">
        <v>8630</v>
      </c>
      <c r="L550" s="3">
        <f t="shared" si="8"/>
        <v>0</v>
      </c>
    </row>
    <row r="551" spans="1:12" x14ac:dyDescent="0.25">
      <c r="A551" t="s">
        <v>1236</v>
      </c>
      <c r="B551" t="s">
        <v>11</v>
      </c>
      <c r="C551">
        <v>924</v>
      </c>
      <c r="D551">
        <v>307</v>
      </c>
      <c r="E551">
        <v>110673574</v>
      </c>
      <c r="F551" t="s">
        <v>0</v>
      </c>
      <c r="G551" t="s">
        <v>1237</v>
      </c>
      <c r="H551" t="s">
        <v>0</v>
      </c>
      <c r="I551" t="s">
        <v>0</v>
      </c>
      <c r="J551" t="s">
        <v>8631</v>
      </c>
      <c r="L551" s="3">
        <f t="shared" si="8"/>
        <v>0</v>
      </c>
    </row>
    <row r="552" spans="1:12" x14ac:dyDescent="0.25">
      <c r="A552" t="s">
        <v>1238</v>
      </c>
      <c r="B552" t="s">
        <v>11</v>
      </c>
      <c r="C552">
        <v>723</v>
      </c>
      <c r="D552">
        <v>240</v>
      </c>
      <c r="E552">
        <v>110674589</v>
      </c>
      <c r="F552" t="s">
        <v>0</v>
      </c>
      <c r="G552" t="s">
        <v>1239</v>
      </c>
      <c r="H552" t="s">
        <v>0</v>
      </c>
      <c r="I552" t="s">
        <v>0</v>
      </c>
      <c r="J552" t="s">
        <v>8632</v>
      </c>
      <c r="L552" s="3">
        <f t="shared" si="8"/>
        <v>0</v>
      </c>
    </row>
    <row r="553" spans="1:12" x14ac:dyDescent="0.25">
      <c r="A553" t="s">
        <v>1240</v>
      </c>
      <c r="B553" t="s">
        <v>11</v>
      </c>
      <c r="C553">
        <v>693</v>
      </c>
      <c r="D553">
        <v>230</v>
      </c>
      <c r="E553">
        <v>110673821</v>
      </c>
      <c r="F553" t="s">
        <v>1241</v>
      </c>
      <c r="G553" t="s">
        <v>1242</v>
      </c>
      <c r="H553" t="s">
        <v>0</v>
      </c>
      <c r="I553" t="s">
        <v>0</v>
      </c>
      <c r="J553" t="s">
        <v>8633</v>
      </c>
      <c r="L553" s="3">
        <f t="shared" si="8"/>
        <v>0</v>
      </c>
    </row>
    <row r="554" spans="1:12" x14ac:dyDescent="0.25">
      <c r="A554" t="s">
        <v>1243</v>
      </c>
      <c r="B554" t="s">
        <v>11</v>
      </c>
      <c r="C554">
        <v>540</v>
      </c>
      <c r="D554">
        <v>179</v>
      </c>
      <c r="E554">
        <v>110674956</v>
      </c>
      <c r="F554" t="s">
        <v>0</v>
      </c>
      <c r="G554" t="s">
        <v>1244</v>
      </c>
      <c r="H554" t="s">
        <v>0</v>
      </c>
      <c r="I554" t="s">
        <v>0</v>
      </c>
      <c r="J554" t="s">
        <v>8634</v>
      </c>
      <c r="L554" s="3">
        <f t="shared" si="8"/>
        <v>0</v>
      </c>
    </row>
    <row r="555" spans="1:12" x14ac:dyDescent="0.25">
      <c r="A555" t="s">
        <v>1245</v>
      </c>
      <c r="B555" t="s">
        <v>11</v>
      </c>
      <c r="C555">
        <v>1296</v>
      </c>
      <c r="D555">
        <v>431</v>
      </c>
      <c r="E555">
        <v>110675056</v>
      </c>
      <c r="F555" t="s">
        <v>1246</v>
      </c>
      <c r="G555" t="s">
        <v>1247</v>
      </c>
      <c r="H555" t="s">
        <v>0</v>
      </c>
      <c r="I555" t="s">
        <v>0</v>
      </c>
      <c r="J555" t="s">
        <v>8635</v>
      </c>
      <c r="L555" s="3">
        <f t="shared" si="8"/>
        <v>0</v>
      </c>
    </row>
    <row r="556" spans="1:12" x14ac:dyDescent="0.25">
      <c r="A556" t="s">
        <v>1248</v>
      </c>
      <c r="B556" t="s">
        <v>11</v>
      </c>
      <c r="C556">
        <v>267</v>
      </c>
      <c r="D556">
        <v>88</v>
      </c>
      <c r="E556">
        <v>110673281</v>
      </c>
      <c r="F556" t="s">
        <v>0</v>
      </c>
      <c r="G556" t="s">
        <v>1249</v>
      </c>
      <c r="H556" t="s">
        <v>0</v>
      </c>
      <c r="I556" t="s">
        <v>0</v>
      </c>
      <c r="J556" t="s">
        <v>8313</v>
      </c>
      <c r="L556" s="3">
        <f t="shared" si="8"/>
        <v>0</v>
      </c>
    </row>
    <row r="557" spans="1:12" x14ac:dyDescent="0.25">
      <c r="A557" t="s">
        <v>1250</v>
      </c>
      <c r="B557" t="s">
        <v>11</v>
      </c>
      <c r="C557">
        <v>531</v>
      </c>
      <c r="D557">
        <v>176</v>
      </c>
      <c r="E557">
        <v>110674080</v>
      </c>
      <c r="F557" t="s">
        <v>0</v>
      </c>
      <c r="G557" t="s">
        <v>1251</v>
      </c>
      <c r="H557" t="s">
        <v>0</v>
      </c>
      <c r="I557" t="s">
        <v>0</v>
      </c>
      <c r="J557" t="s">
        <v>8487</v>
      </c>
      <c r="L557" s="3">
        <f t="shared" si="8"/>
        <v>0</v>
      </c>
    </row>
    <row r="558" spans="1:12" x14ac:dyDescent="0.25">
      <c r="A558" t="s">
        <v>1252</v>
      </c>
      <c r="B558" t="s">
        <v>11</v>
      </c>
      <c r="C558">
        <v>2154</v>
      </c>
      <c r="D558">
        <v>717</v>
      </c>
      <c r="E558">
        <v>110674679</v>
      </c>
      <c r="F558" t="s">
        <v>1253</v>
      </c>
      <c r="G558" t="s">
        <v>1254</v>
      </c>
      <c r="H558" t="s">
        <v>0</v>
      </c>
      <c r="I558" t="s">
        <v>0</v>
      </c>
      <c r="J558" t="s">
        <v>8636</v>
      </c>
      <c r="L558" s="3">
        <f t="shared" si="8"/>
        <v>0</v>
      </c>
    </row>
    <row r="559" spans="1:12" x14ac:dyDescent="0.25">
      <c r="A559" t="s">
        <v>1255</v>
      </c>
      <c r="B559" t="s">
        <v>11</v>
      </c>
      <c r="C559">
        <v>2121</v>
      </c>
      <c r="D559">
        <v>706</v>
      </c>
      <c r="E559">
        <v>110673458</v>
      </c>
      <c r="F559" t="s">
        <v>0</v>
      </c>
      <c r="G559" t="s">
        <v>1256</v>
      </c>
      <c r="H559" t="s">
        <v>0</v>
      </c>
      <c r="I559" t="s">
        <v>0</v>
      </c>
      <c r="J559" t="s">
        <v>8313</v>
      </c>
      <c r="L559" s="3">
        <f t="shared" si="8"/>
        <v>0</v>
      </c>
    </row>
    <row r="560" spans="1:12" x14ac:dyDescent="0.25">
      <c r="A560" t="s">
        <v>1257</v>
      </c>
      <c r="B560" t="s">
        <v>11</v>
      </c>
      <c r="C560">
        <v>837</v>
      </c>
      <c r="D560">
        <v>278</v>
      </c>
      <c r="E560">
        <v>110674831</v>
      </c>
      <c r="F560" t="s">
        <v>0</v>
      </c>
      <c r="G560" t="s">
        <v>1258</v>
      </c>
      <c r="H560" t="s">
        <v>0</v>
      </c>
      <c r="I560" t="s">
        <v>0</v>
      </c>
      <c r="J560" t="s">
        <v>8637</v>
      </c>
      <c r="L560" s="3">
        <f t="shared" si="8"/>
        <v>0</v>
      </c>
    </row>
    <row r="561" spans="1:12" x14ac:dyDescent="0.25">
      <c r="A561" t="s">
        <v>1260</v>
      </c>
      <c r="B561" t="s">
        <v>11</v>
      </c>
      <c r="C561">
        <v>672</v>
      </c>
      <c r="D561">
        <v>223</v>
      </c>
      <c r="E561">
        <v>110675110</v>
      </c>
      <c r="F561" t="s">
        <v>0</v>
      </c>
      <c r="G561" t="s">
        <v>1261</v>
      </c>
      <c r="H561" t="s">
        <v>0</v>
      </c>
      <c r="I561" t="s">
        <v>0</v>
      </c>
      <c r="J561" t="s">
        <v>8638</v>
      </c>
      <c r="L561" s="3">
        <f t="shared" si="8"/>
        <v>0</v>
      </c>
    </row>
    <row r="562" spans="1:12" x14ac:dyDescent="0.25">
      <c r="A562" t="s">
        <v>1263</v>
      </c>
      <c r="B562" t="s">
        <v>11</v>
      </c>
      <c r="C562">
        <v>723</v>
      </c>
      <c r="D562">
        <v>240</v>
      </c>
      <c r="E562">
        <v>110673840</v>
      </c>
      <c r="F562" t="s">
        <v>0</v>
      </c>
      <c r="G562" t="s">
        <v>1264</v>
      </c>
      <c r="H562" t="s">
        <v>0</v>
      </c>
      <c r="I562" t="s">
        <v>0</v>
      </c>
      <c r="J562" t="s">
        <v>8639</v>
      </c>
      <c r="L562" s="3">
        <f t="shared" si="8"/>
        <v>0</v>
      </c>
    </row>
    <row r="563" spans="1:12" x14ac:dyDescent="0.25">
      <c r="A563" t="s">
        <v>1265</v>
      </c>
      <c r="B563" t="s">
        <v>11</v>
      </c>
      <c r="C563">
        <v>1809</v>
      </c>
      <c r="D563">
        <v>602</v>
      </c>
      <c r="E563">
        <v>110675347</v>
      </c>
      <c r="F563" t="s">
        <v>0</v>
      </c>
      <c r="G563" t="s">
        <v>1266</v>
      </c>
      <c r="H563" t="s">
        <v>0</v>
      </c>
      <c r="I563" t="s">
        <v>0</v>
      </c>
      <c r="J563" t="s">
        <v>8438</v>
      </c>
      <c r="L563" s="3">
        <f t="shared" si="8"/>
        <v>0</v>
      </c>
    </row>
    <row r="564" spans="1:12" x14ac:dyDescent="0.25">
      <c r="A564" t="s">
        <v>1267</v>
      </c>
      <c r="B564" t="s">
        <v>11</v>
      </c>
      <c r="C564">
        <v>1845</v>
      </c>
      <c r="D564">
        <v>614</v>
      </c>
      <c r="E564">
        <v>110674519</v>
      </c>
      <c r="F564" t="s">
        <v>0</v>
      </c>
      <c r="G564" t="s">
        <v>1268</v>
      </c>
      <c r="H564" t="s">
        <v>0</v>
      </c>
      <c r="I564" t="s">
        <v>0</v>
      </c>
      <c r="J564" t="s">
        <v>8640</v>
      </c>
      <c r="L564" s="3">
        <f t="shared" si="8"/>
        <v>0</v>
      </c>
    </row>
    <row r="565" spans="1:12" x14ac:dyDescent="0.25">
      <c r="A565" t="s">
        <v>1269</v>
      </c>
      <c r="B565" t="s">
        <v>0</v>
      </c>
      <c r="C565">
        <v>1182</v>
      </c>
      <c r="D565">
        <v>393</v>
      </c>
      <c r="E565">
        <v>110673332</v>
      </c>
      <c r="F565" t="s">
        <v>0</v>
      </c>
      <c r="G565" t="s">
        <v>1270</v>
      </c>
      <c r="H565" t="s">
        <v>0</v>
      </c>
      <c r="I565" t="s">
        <v>0</v>
      </c>
      <c r="J565" t="s">
        <v>8641</v>
      </c>
      <c r="L565" s="3">
        <f t="shared" si="8"/>
        <v>0</v>
      </c>
    </row>
    <row r="566" spans="1:12" x14ac:dyDescent="0.25">
      <c r="A566" t="s">
        <v>1271</v>
      </c>
      <c r="B566" t="s">
        <v>11</v>
      </c>
      <c r="C566">
        <v>1662</v>
      </c>
      <c r="D566">
        <v>553</v>
      </c>
      <c r="E566">
        <v>110674764</v>
      </c>
      <c r="F566" t="s">
        <v>0</v>
      </c>
      <c r="G566" t="s">
        <v>1272</v>
      </c>
      <c r="H566" t="s">
        <v>0</v>
      </c>
      <c r="I566" t="s">
        <v>0</v>
      </c>
      <c r="J566" t="s">
        <v>8642</v>
      </c>
      <c r="L566" s="3">
        <f t="shared" si="8"/>
        <v>0</v>
      </c>
    </row>
    <row r="567" spans="1:12" x14ac:dyDescent="0.25">
      <c r="A567" t="s">
        <v>1273</v>
      </c>
      <c r="B567" t="s">
        <v>11</v>
      </c>
      <c r="C567">
        <v>1296</v>
      </c>
      <c r="D567">
        <v>431</v>
      </c>
      <c r="E567">
        <v>110675695</v>
      </c>
      <c r="F567" t="s">
        <v>0</v>
      </c>
      <c r="G567" t="s">
        <v>1274</v>
      </c>
      <c r="H567" t="s">
        <v>0</v>
      </c>
      <c r="I567" t="s">
        <v>0</v>
      </c>
      <c r="J567" t="s">
        <v>8643</v>
      </c>
      <c r="L567" s="3">
        <f t="shared" si="8"/>
        <v>0</v>
      </c>
    </row>
    <row r="568" spans="1:12" x14ac:dyDescent="0.25">
      <c r="A568" t="s">
        <v>1275</v>
      </c>
      <c r="B568" t="s">
        <v>0</v>
      </c>
      <c r="C568">
        <v>195</v>
      </c>
      <c r="D568">
        <v>64</v>
      </c>
      <c r="E568">
        <v>110673451</v>
      </c>
      <c r="F568" t="s">
        <v>0</v>
      </c>
      <c r="G568" t="s">
        <v>1276</v>
      </c>
      <c r="H568" t="s">
        <v>0</v>
      </c>
      <c r="I568" t="s">
        <v>0</v>
      </c>
      <c r="J568" t="s">
        <v>8313</v>
      </c>
      <c r="L568" s="3">
        <f t="shared" si="8"/>
        <v>0</v>
      </c>
    </row>
    <row r="569" spans="1:12" x14ac:dyDescent="0.25">
      <c r="A569" t="s">
        <v>1277</v>
      </c>
      <c r="B569" t="s">
        <v>11</v>
      </c>
      <c r="C569">
        <v>840</v>
      </c>
      <c r="D569">
        <v>279</v>
      </c>
      <c r="E569">
        <v>110673699</v>
      </c>
      <c r="F569" t="s">
        <v>0</v>
      </c>
      <c r="G569" t="s">
        <v>1278</v>
      </c>
      <c r="H569" t="s">
        <v>0</v>
      </c>
      <c r="I569" t="s">
        <v>0</v>
      </c>
      <c r="J569" t="s">
        <v>8593</v>
      </c>
      <c r="L569" s="3">
        <f t="shared" si="8"/>
        <v>0</v>
      </c>
    </row>
    <row r="570" spans="1:12" x14ac:dyDescent="0.25">
      <c r="A570" t="s">
        <v>1279</v>
      </c>
      <c r="B570" t="s">
        <v>0</v>
      </c>
      <c r="C570">
        <v>3330</v>
      </c>
      <c r="D570">
        <v>1109</v>
      </c>
      <c r="E570">
        <v>110675197</v>
      </c>
      <c r="F570" t="s">
        <v>0</v>
      </c>
      <c r="G570" t="s">
        <v>1280</v>
      </c>
      <c r="H570" t="s">
        <v>0</v>
      </c>
      <c r="I570" t="s">
        <v>0</v>
      </c>
      <c r="J570" t="s">
        <v>8644</v>
      </c>
      <c r="L570" s="3">
        <f t="shared" si="8"/>
        <v>0</v>
      </c>
    </row>
    <row r="571" spans="1:12" x14ac:dyDescent="0.25">
      <c r="A571" t="s">
        <v>1281</v>
      </c>
      <c r="B571" t="s">
        <v>0</v>
      </c>
      <c r="C571">
        <v>1596</v>
      </c>
      <c r="D571">
        <v>531</v>
      </c>
      <c r="E571">
        <v>110675839</v>
      </c>
      <c r="F571" t="s">
        <v>1282</v>
      </c>
      <c r="G571" t="s">
        <v>1283</v>
      </c>
      <c r="H571" t="s">
        <v>0</v>
      </c>
      <c r="I571" t="s">
        <v>0</v>
      </c>
      <c r="J571" t="s">
        <v>8645</v>
      </c>
      <c r="L571" s="3">
        <f t="shared" si="8"/>
        <v>0</v>
      </c>
    </row>
    <row r="572" spans="1:12" x14ac:dyDescent="0.25">
      <c r="A572" t="s">
        <v>1284</v>
      </c>
      <c r="B572" t="s">
        <v>0</v>
      </c>
      <c r="C572">
        <v>606</v>
      </c>
      <c r="D572">
        <v>201</v>
      </c>
      <c r="E572">
        <v>110673875</v>
      </c>
      <c r="F572" t="s">
        <v>0</v>
      </c>
      <c r="G572" t="s">
        <v>1285</v>
      </c>
      <c r="H572" t="s">
        <v>0</v>
      </c>
      <c r="I572" t="s">
        <v>0</v>
      </c>
      <c r="J572" t="s">
        <v>8376</v>
      </c>
      <c r="L572" s="3">
        <f t="shared" si="8"/>
        <v>0</v>
      </c>
    </row>
    <row r="573" spans="1:12" x14ac:dyDescent="0.25">
      <c r="A573" t="s">
        <v>1286</v>
      </c>
      <c r="B573" t="s">
        <v>11</v>
      </c>
      <c r="C573">
        <v>801</v>
      </c>
      <c r="D573">
        <v>266</v>
      </c>
      <c r="E573">
        <v>110673947</v>
      </c>
      <c r="F573" t="s">
        <v>0</v>
      </c>
      <c r="G573" t="s">
        <v>1287</v>
      </c>
      <c r="H573" t="s">
        <v>0</v>
      </c>
      <c r="I573" t="s">
        <v>0</v>
      </c>
      <c r="J573" t="s">
        <v>8550</v>
      </c>
      <c r="L573" s="3">
        <f t="shared" si="8"/>
        <v>0</v>
      </c>
    </row>
    <row r="574" spans="1:12" x14ac:dyDescent="0.25">
      <c r="A574" t="s">
        <v>1288</v>
      </c>
      <c r="B574" t="s">
        <v>11</v>
      </c>
      <c r="C574">
        <v>663</v>
      </c>
      <c r="D574">
        <v>220</v>
      </c>
      <c r="E574">
        <v>110675456</v>
      </c>
      <c r="F574" t="s">
        <v>0</v>
      </c>
      <c r="G574" t="s">
        <v>1289</v>
      </c>
      <c r="H574" t="s">
        <v>0</v>
      </c>
      <c r="I574" t="s">
        <v>0</v>
      </c>
      <c r="J574" t="s">
        <v>8646</v>
      </c>
      <c r="L574" s="3">
        <f t="shared" si="8"/>
        <v>0</v>
      </c>
    </row>
    <row r="575" spans="1:12" x14ac:dyDescent="0.25">
      <c r="A575" t="s">
        <v>1290</v>
      </c>
      <c r="B575" t="s">
        <v>11</v>
      </c>
      <c r="C575">
        <v>915</v>
      </c>
      <c r="D575">
        <v>304</v>
      </c>
      <c r="E575">
        <v>110675045</v>
      </c>
      <c r="F575" t="s">
        <v>0</v>
      </c>
      <c r="G575" t="s">
        <v>1291</v>
      </c>
      <c r="H575" t="s">
        <v>0</v>
      </c>
      <c r="I575" t="s">
        <v>0</v>
      </c>
      <c r="J575" t="s">
        <v>8647</v>
      </c>
      <c r="L575" s="3">
        <f t="shared" si="8"/>
        <v>0</v>
      </c>
    </row>
    <row r="576" spans="1:12" x14ac:dyDescent="0.25">
      <c r="A576" t="s">
        <v>1292</v>
      </c>
      <c r="B576" t="s">
        <v>11</v>
      </c>
      <c r="C576">
        <v>882</v>
      </c>
      <c r="D576">
        <v>293</v>
      </c>
      <c r="E576">
        <v>110674697</v>
      </c>
      <c r="F576" t="s">
        <v>1034</v>
      </c>
      <c r="G576" t="s">
        <v>1293</v>
      </c>
      <c r="H576" t="s">
        <v>0</v>
      </c>
      <c r="I576" t="s">
        <v>0</v>
      </c>
      <c r="J576" t="s">
        <v>8580</v>
      </c>
      <c r="L576" s="3">
        <f t="shared" si="8"/>
        <v>0</v>
      </c>
    </row>
    <row r="577" spans="1:12" x14ac:dyDescent="0.25">
      <c r="A577" t="s">
        <v>1294</v>
      </c>
      <c r="B577" t="s">
        <v>11</v>
      </c>
      <c r="C577">
        <v>570</v>
      </c>
      <c r="D577">
        <v>189</v>
      </c>
      <c r="E577">
        <v>110674280</v>
      </c>
      <c r="F577" t="s">
        <v>1037</v>
      </c>
      <c r="G577" t="s">
        <v>1295</v>
      </c>
      <c r="H577" t="s">
        <v>0</v>
      </c>
      <c r="I577" t="s">
        <v>0</v>
      </c>
      <c r="J577" t="s">
        <v>8581</v>
      </c>
      <c r="L577" s="3">
        <f t="shared" si="8"/>
        <v>0</v>
      </c>
    </row>
    <row r="578" spans="1:12" x14ac:dyDescent="0.25">
      <c r="A578" t="s">
        <v>1296</v>
      </c>
      <c r="B578" t="s">
        <v>11</v>
      </c>
      <c r="C578">
        <v>885</v>
      </c>
      <c r="D578">
        <v>294</v>
      </c>
      <c r="E578">
        <v>110675506</v>
      </c>
      <c r="F578" t="s">
        <v>1040</v>
      </c>
      <c r="G578" t="s">
        <v>1297</v>
      </c>
      <c r="H578" t="s">
        <v>0</v>
      </c>
      <c r="I578" t="s">
        <v>0</v>
      </c>
      <c r="J578" t="s">
        <v>8582</v>
      </c>
      <c r="L578" s="3">
        <f t="shared" si="8"/>
        <v>0</v>
      </c>
    </row>
    <row r="579" spans="1:12" x14ac:dyDescent="0.25">
      <c r="A579" t="s">
        <v>1298</v>
      </c>
      <c r="B579" t="s">
        <v>11</v>
      </c>
      <c r="C579">
        <v>1050</v>
      </c>
      <c r="D579">
        <v>349</v>
      </c>
      <c r="E579">
        <v>110674730</v>
      </c>
      <c r="F579" t="s">
        <v>1043</v>
      </c>
      <c r="G579" t="s">
        <v>1299</v>
      </c>
      <c r="H579" t="s">
        <v>0</v>
      </c>
      <c r="I579" t="s">
        <v>0</v>
      </c>
      <c r="J579" t="s">
        <v>8583</v>
      </c>
      <c r="L579" s="3">
        <f t="shared" ref="L579:L642" si="9">MOD(C579,3)</f>
        <v>0</v>
      </c>
    </row>
    <row r="580" spans="1:12" x14ac:dyDescent="0.25">
      <c r="A580" t="s">
        <v>1300</v>
      </c>
      <c r="B580" t="s">
        <v>11</v>
      </c>
      <c r="C580">
        <v>1215</v>
      </c>
      <c r="D580">
        <v>404</v>
      </c>
      <c r="E580">
        <v>110674599</v>
      </c>
      <c r="F580" t="s">
        <v>0</v>
      </c>
      <c r="G580" t="s">
        <v>1301</v>
      </c>
      <c r="H580" t="s">
        <v>0</v>
      </c>
      <c r="I580" t="s">
        <v>0</v>
      </c>
      <c r="J580" t="s">
        <v>8316</v>
      </c>
      <c r="L580" s="3">
        <f t="shared" si="9"/>
        <v>0</v>
      </c>
    </row>
    <row r="581" spans="1:12" x14ac:dyDescent="0.25">
      <c r="A581" t="s">
        <v>1302</v>
      </c>
      <c r="B581" t="s">
        <v>11</v>
      </c>
      <c r="C581">
        <v>849</v>
      </c>
      <c r="D581">
        <v>282</v>
      </c>
      <c r="E581">
        <v>110673796</v>
      </c>
      <c r="F581" t="s">
        <v>0</v>
      </c>
      <c r="G581" t="s">
        <v>1303</v>
      </c>
      <c r="H581" t="s">
        <v>0</v>
      </c>
      <c r="I581" t="s">
        <v>0</v>
      </c>
      <c r="J581" t="s">
        <v>8647</v>
      </c>
      <c r="L581" s="3">
        <f t="shared" si="9"/>
        <v>0</v>
      </c>
    </row>
    <row r="582" spans="1:12" x14ac:dyDescent="0.25">
      <c r="A582" t="s">
        <v>1304</v>
      </c>
      <c r="B582" t="s">
        <v>11</v>
      </c>
      <c r="C582">
        <v>741</v>
      </c>
      <c r="D582">
        <v>246</v>
      </c>
      <c r="E582">
        <v>110675321</v>
      </c>
      <c r="F582" t="s">
        <v>0</v>
      </c>
      <c r="G582" t="s">
        <v>1305</v>
      </c>
      <c r="H582" t="s">
        <v>0</v>
      </c>
      <c r="I582" t="s">
        <v>0</v>
      </c>
      <c r="J582" t="s">
        <v>8376</v>
      </c>
      <c r="L582" s="3">
        <f t="shared" si="9"/>
        <v>0</v>
      </c>
    </row>
    <row r="583" spans="1:12" x14ac:dyDescent="0.25">
      <c r="A583" t="s">
        <v>1306</v>
      </c>
      <c r="B583" t="s">
        <v>11</v>
      </c>
      <c r="C583">
        <v>1452</v>
      </c>
      <c r="D583">
        <v>483</v>
      </c>
      <c r="E583">
        <v>110674481</v>
      </c>
      <c r="F583" t="s">
        <v>0</v>
      </c>
      <c r="G583" t="s">
        <v>1307</v>
      </c>
      <c r="H583" t="s">
        <v>0</v>
      </c>
      <c r="I583" t="s">
        <v>0</v>
      </c>
      <c r="J583" t="s">
        <v>8648</v>
      </c>
      <c r="L583" s="3">
        <f t="shared" si="9"/>
        <v>0</v>
      </c>
    </row>
    <row r="584" spans="1:12" x14ac:dyDescent="0.25">
      <c r="A584" t="s">
        <v>1308</v>
      </c>
      <c r="B584" t="s">
        <v>11</v>
      </c>
      <c r="C584">
        <v>2424</v>
      </c>
      <c r="D584">
        <v>807</v>
      </c>
      <c r="E584">
        <v>110674036</v>
      </c>
      <c r="F584" t="s">
        <v>0</v>
      </c>
      <c r="G584" t="s">
        <v>1309</v>
      </c>
      <c r="H584" t="s">
        <v>0</v>
      </c>
      <c r="I584" t="s">
        <v>0</v>
      </c>
      <c r="J584" t="s">
        <v>8649</v>
      </c>
      <c r="L584" s="3">
        <f t="shared" si="9"/>
        <v>0</v>
      </c>
    </row>
    <row r="585" spans="1:12" x14ac:dyDescent="0.25">
      <c r="A585" t="s">
        <v>1311</v>
      </c>
      <c r="B585" t="s">
        <v>11</v>
      </c>
      <c r="C585">
        <v>1653</v>
      </c>
      <c r="D585">
        <v>550</v>
      </c>
      <c r="E585">
        <v>110674663</v>
      </c>
      <c r="F585" t="s">
        <v>0</v>
      </c>
      <c r="G585" t="s">
        <v>1312</v>
      </c>
      <c r="H585" t="s">
        <v>0</v>
      </c>
      <c r="I585" t="s">
        <v>0</v>
      </c>
      <c r="J585" t="s">
        <v>8650</v>
      </c>
      <c r="L585" s="3">
        <f t="shared" si="9"/>
        <v>0</v>
      </c>
    </row>
    <row r="586" spans="1:12" x14ac:dyDescent="0.25">
      <c r="A586" t="s">
        <v>1314</v>
      </c>
      <c r="B586" t="s">
        <v>11</v>
      </c>
      <c r="C586">
        <v>1365</v>
      </c>
      <c r="D586">
        <v>454</v>
      </c>
      <c r="E586">
        <v>110675927</v>
      </c>
      <c r="F586" t="s">
        <v>0</v>
      </c>
      <c r="G586" t="s">
        <v>1315</v>
      </c>
      <c r="H586" t="s">
        <v>0</v>
      </c>
      <c r="I586" t="s">
        <v>0</v>
      </c>
      <c r="J586" t="s">
        <v>8651</v>
      </c>
      <c r="L586" s="3">
        <f t="shared" si="9"/>
        <v>0</v>
      </c>
    </row>
    <row r="587" spans="1:12" x14ac:dyDescent="0.25">
      <c r="A587" t="s">
        <v>1316</v>
      </c>
      <c r="B587" t="s">
        <v>11</v>
      </c>
      <c r="C587">
        <v>1869</v>
      </c>
      <c r="D587">
        <v>622</v>
      </c>
      <c r="E587">
        <v>110673476</v>
      </c>
      <c r="F587" t="s">
        <v>0</v>
      </c>
      <c r="G587" t="s">
        <v>1317</v>
      </c>
      <c r="H587" t="s">
        <v>0</v>
      </c>
      <c r="I587" t="s">
        <v>0</v>
      </c>
      <c r="J587" t="s">
        <v>8652</v>
      </c>
      <c r="L587" s="3">
        <f t="shared" si="9"/>
        <v>0</v>
      </c>
    </row>
    <row r="588" spans="1:12" x14ac:dyDescent="0.25">
      <c r="A588" t="s">
        <v>1318</v>
      </c>
      <c r="B588" t="s">
        <v>11</v>
      </c>
      <c r="C588">
        <v>969</v>
      </c>
      <c r="D588">
        <v>322</v>
      </c>
      <c r="E588">
        <v>110674482</v>
      </c>
      <c r="F588" t="s">
        <v>0</v>
      </c>
      <c r="G588" t="s">
        <v>1319</v>
      </c>
      <c r="H588" t="s">
        <v>0</v>
      </c>
      <c r="I588" t="s">
        <v>0</v>
      </c>
      <c r="J588" t="s">
        <v>8316</v>
      </c>
      <c r="L588" s="3">
        <f t="shared" si="9"/>
        <v>0</v>
      </c>
    </row>
    <row r="589" spans="1:12" x14ac:dyDescent="0.25">
      <c r="A589" t="s">
        <v>1320</v>
      </c>
      <c r="B589" t="s">
        <v>11</v>
      </c>
      <c r="C589">
        <v>684</v>
      </c>
      <c r="D589">
        <v>227</v>
      </c>
      <c r="E589">
        <v>110675297</v>
      </c>
      <c r="F589" t="s">
        <v>0</v>
      </c>
      <c r="G589" t="s">
        <v>1321</v>
      </c>
      <c r="H589" t="s">
        <v>0</v>
      </c>
      <c r="I589" t="s">
        <v>0</v>
      </c>
      <c r="J589" t="s">
        <v>8653</v>
      </c>
      <c r="L589" s="3">
        <f t="shared" si="9"/>
        <v>0</v>
      </c>
    </row>
    <row r="590" spans="1:12" x14ac:dyDescent="0.25">
      <c r="A590" t="s">
        <v>1322</v>
      </c>
      <c r="B590" t="s">
        <v>0</v>
      </c>
      <c r="C590">
        <v>1293</v>
      </c>
      <c r="D590">
        <v>430</v>
      </c>
      <c r="E590">
        <v>110673322</v>
      </c>
      <c r="F590" t="s">
        <v>0</v>
      </c>
      <c r="G590" t="s">
        <v>1323</v>
      </c>
      <c r="H590" t="s">
        <v>0</v>
      </c>
      <c r="I590" t="s">
        <v>0</v>
      </c>
      <c r="J590" t="s">
        <v>8651</v>
      </c>
      <c r="L590" s="3">
        <f t="shared" si="9"/>
        <v>0</v>
      </c>
    </row>
    <row r="591" spans="1:12" x14ac:dyDescent="0.25">
      <c r="A591" t="s">
        <v>1324</v>
      </c>
      <c r="B591" t="s">
        <v>0</v>
      </c>
      <c r="C591">
        <v>1020</v>
      </c>
      <c r="D591">
        <v>339</v>
      </c>
      <c r="E591">
        <v>110674113</v>
      </c>
      <c r="F591" t="s">
        <v>0</v>
      </c>
      <c r="G591" t="s">
        <v>1325</v>
      </c>
      <c r="H591" t="s">
        <v>0</v>
      </c>
      <c r="I591" t="s">
        <v>0</v>
      </c>
      <c r="J591" t="s">
        <v>8465</v>
      </c>
      <c r="L591" s="3">
        <f t="shared" si="9"/>
        <v>0</v>
      </c>
    </row>
    <row r="592" spans="1:12" x14ac:dyDescent="0.25">
      <c r="A592" t="s">
        <v>1326</v>
      </c>
      <c r="B592" t="s">
        <v>0</v>
      </c>
      <c r="C592">
        <v>1275</v>
      </c>
      <c r="D592">
        <v>424</v>
      </c>
      <c r="E592">
        <v>110675390</v>
      </c>
      <c r="F592" t="s">
        <v>114</v>
      </c>
      <c r="G592" t="s">
        <v>1327</v>
      </c>
      <c r="H592" t="s">
        <v>0</v>
      </c>
      <c r="I592" t="s">
        <v>0</v>
      </c>
      <c r="J592" t="s">
        <v>8336</v>
      </c>
      <c r="L592" s="3">
        <f t="shared" si="9"/>
        <v>0</v>
      </c>
    </row>
    <row r="593" spans="1:12" x14ac:dyDescent="0.25">
      <c r="A593" t="s">
        <v>1328</v>
      </c>
      <c r="B593" t="s">
        <v>11</v>
      </c>
      <c r="C593">
        <v>999</v>
      </c>
      <c r="D593">
        <v>332</v>
      </c>
      <c r="E593">
        <v>110673797</v>
      </c>
      <c r="F593" t="s">
        <v>1329</v>
      </c>
      <c r="G593" t="s">
        <v>1330</v>
      </c>
      <c r="H593" t="s">
        <v>0</v>
      </c>
      <c r="I593" t="s">
        <v>0</v>
      </c>
      <c r="J593" t="s">
        <v>8654</v>
      </c>
      <c r="L593" s="3">
        <f t="shared" si="9"/>
        <v>0</v>
      </c>
    </row>
    <row r="594" spans="1:12" x14ac:dyDescent="0.25">
      <c r="A594" t="s">
        <v>1331</v>
      </c>
      <c r="B594" t="s">
        <v>11</v>
      </c>
      <c r="C594">
        <v>540</v>
      </c>
      <c r="D594">
        <v>179</v>
      </c>
      <c r="E594">
        <v>110674303</v>
      </c>
      <c r="F594" t="s">
        <v>0</v>
      </c>
      <c r="G594" t="s">
        <v>1332</v>
      </c>
      <c r="H594" t="s">
        <v>0</v>
      </c>
      <c r="I594" t="s">
        <v>0</v>
      </c>
      <c r="J594" t="s">
        <v>8319</v>
      </c>
      <c r="L594" s="3">
        <f t="shared" si="9"/>
        <v>0</v>
      </c>
    </row>
    <row r="595" spans="1:12" x14ac:dyDescent="0.25">
      <c r="A595" t="s">
        <v>1333</v>
      </c>
      <c r="B595" t="s">
        <v>11</v>
      </c>
      <c r="C595">
        <v>1113</v>
      </c>
      <c r="D595">
        <v>370</v>
      </c>
      <c r="E595">
        <v>110674675</v>
      </c>
      <c r="F595" t="s">
        <v>1334</v>
      </c>
      <c r="G595" t="s">
        <v>1335</v>
      </c>
      <c r="H595" t="s">
        <v>0</v>
      </c>
      <c r="I595" t="s">
        <v>0</v>
      </c>
      <c r="J595" t="s">
        <v>8655</v>
      </c>
      <c r="L595" s="3">
        <f t="shared" si="9"/>
        <v>0</v>
      </c>
    </row>
    <row r="596" spans="1:12" x14ac:dyDescent="0.25">
      <c r="A596" t="s">
        <v>1336</v>
      </c>
      <c r="B596" t="s">
        <v>11</v>
      </c>
      <c r="C596">
        <v>831</v>
      </c>
      <c r="D596">
        <v>276</v>
      </c>
      <c r="E596">
        <v>110674443</v>
      </c>
      <c r="F596" t="s">
        <v>1337</v>
      </c>
      <c r="G596" t="s">
        <v>1338</v>
      </c>
      <c r="H596" t="s">
        <v>0</v>
      </c>
      <c r="I596" t="s">
        <v>0</v>
      </c>
      <c r="J596" t="s">
        <v>8656</v>
      </c>
      <c r="L596" s="3">
        <f t="shared" si="9"/>
        <v>0</v>
      </c>
    </row>
    <row r="597" spans="1:12" x14ac:dyDescent="0.25">
      <c r="A597" t="s">
        <v>1339</v>
      </c>
      <c r="B597" t="s">
        <v>11</v>
      </c>
      <c r="C597">
        <v>819</v>
      </c>
      <c r="D597">
        <v>272</v>
      </c>
      <c r="E597">
        <v>110674210</v>
      </c>
      <c r="F597" t="s">
        <v>1337</v>
      </c>
      <c r="G597" t="s">
        <v>1340</v>
      </c>
      <c r="H597" t="s">
        <v>0</v>
      </c>
      <c r="I597" t="s">
        <v>0</v>
      </c>
      <c r="J597" t="s">
        <v>8656</v>
      </c>
      <c r="L597" s="3">
        <f t="shared" si="9"/>
        <v>0</v>
      </c>
    </row>
    <row r="598" spans="1:12" x14ac:dyDescent="0.25">
      <c r="A598" t="s">
        <v>1341</v>
      </c>
      <c r="B598" t="s">
        <v>11</v>
      </c>
      <c r="C598">
        <v>888</v>
      </c>
      <c r="D598">
        <v>295</v>
      </c>
      <c r="E598">
        <v>110676070</v>
      </c>
      <c r="F598" t="s">
        <v>1342</v>
      </c>
      <c r="G598" t="s">
        <v>1343</v>
      </c>
      <c r="H598" t="s">
        <v>0</v>
      </c>
      <c r="I598" t="s">
        <v>0</v>
      </c>
      <c r="J598" t="s">
        <v>8657</v>
      </c>
      <c r="L598" s="3">
        <f t="shared" si="9"/>
        <v>0</v>
      </c>
    </row>
    <row r="599" spans="1:12" x14ac:dyDescent="0.25">
      <c r="A599" t="s">
        <v>1345</v>
      </c>
      <c r="B599" t="s">
        <v>11</v>
      </c>
      <c r="C599">
        <v>825</v>
      </c>
      <c r="D599">
        <v>274</v>
      </c>
      <c r="E599">
        <v>110674020</v>
      </c>
      <c r="F599" t="s">
        <v>1346</v>
      </c>
      <c r="G599" t="s">
        <v>1347</v>
      </c>
      <c r="H599" t="s">
        <v>0</v>
      </c>
      <c r="I599" t="s">
        <v>0</v>
      </c>
      <c r="J599" t="s">
        <v>8658</v>
      </c>
      <c r="L599" s="3">
        <f t="shared" si="9"/>
        <v>0</v>
      </c>
    </row>
    <row r="600" spans="1:12" x14ac:dyDescent="0.25">
      <c r="A600" t="s">
        <v>1349</v>
      </c>
      <c r="B600" t="s">
        <v>11</v>
      </c>
      <c r="C600">
        <v>762</v>
      </c>
      <c r="D600">
        <v>253</v>
      </c>
      <c r="E600">
        <v>110675205</v>
      </c>
      <c r="F600" t="s">
        <v>1350</v>
      </c>
      <c r="G600" t="s">
        <v>1351</v>
      </c>
      <c r="H600" t="s">
        <v>0</v>
      </c>
      <c r="I600" t="s">
        <v>0</v>
      </c>
      <c r="J600" t="s">
        <v>8659</v>
      </c>
      <c r="L600" s="3">
        <f t="shared" si="9"/>
        <v>0</v>
      </c>
    </row>
    <row r="601" spans="1:12" x14ac:dyDescent="0.25">
      <c r="A601" t="s">
        <v>1352</v>
      </c>
      <c r="B601" t="s">
        <v>11</v>
      </c>
      <c r="C601">
        <v>654</v>
      </c>
      <c r="D601">
        <v>217</v>
      </c>
      <c r="E601">
        <v>110675602</v>
      </c>
      <c r="F601" t="s">
        <v>1353</v>
      </c>
      <c r="G601" t="s">
        <v>1354</v>
      </c>
      <c r="H601" t="s">
        <v>0</v>
      </c>
      <c r="I601" t="s">
        <v>0</v>
      </c>
      <c r="J601" t="s">
        <v>8660</v>
      </c>
      <c r="L601" s="3">
        <f t="shared" si="9"/>
        <v>0</v>
      </c>
    </row>
    <row r="602" spans="1:12" x14ac:dyDescent="0.25">
      <c r="A602" t="s">
        <v>1356</v>
      </c>
      <c r="B602" t="s">
        <v>11</v>
      </c>
      <c r="C602">
        <v>696</v>
      </c>
      <c r="D602">
        <v>231</v>
      </c>
      <c r="E602">
        <v>110675766</v>
      </c>
      <c r="F602" t="s">
        <v>0</v>
      </c>
      <c r="G602" t="s">
        <v>1357</v>
      </c>
      <c r="H602" t="s">
        <v>0</v>
      </c>
      <c r="I602" t="s">
        <v>0</v>
      </c>
      <c r="J602" t="s">
        <v>8378</v>
      </c>
      <c r="L602" s="3">
        <f t="shared" si="9"/>
        <v>0</v>
      </c>
    </row>
    <row r="603" spans="1:12" x14ac:dyDescent="0.25">
      <c r="A603" t="s">
        <v>1358</v>
      </c>
      <c r="B603" t="s">
        <v>0</v>
      </c>
      <c r="C603">
        <v>624</v>
      </c>
      <c r="D603">
        <v>207</v>
      </c>
      <c r="E603">
        <v>110675118</v>
      </c>
      <c r="F603" t="s">
        <v>0</v>
      </c>
      <c r="G603" t="s">
        <v>1359</v>
      </c>
      <c r="H603" t="s">
        <v>0</v>
      </c>
      <c r="I603" t="s">
        <v>0</v>
      </c>
      <c r="J603" t="s">
        <v>8313</v>
      </c>
      <c r="L603" s="3">
        <f t="shared" si="9"/>
        <v>0</v>
      </c>
    </row>
    <row r="604" spans="1:12" x14ac:dyDescent="0.25">
      <c r="A604" t="s">
        <v>1360</v>
      </c>
      <c r="B604" t="s">
        <v>0</v>
      </c>
      <c r="C604">
        <v>417</v>
      </c>
      <c r="D604">
        <v>138</v>
      </c>
      <c r="E604">
        <v>110675762</v>
      </c>
      <c r="F604" t="s">
        <v>0</v>
      </c>
      <c r="G604" t="s">
        <v>1361</v>
      </c>
      <c r="H604" t="s">
        <v>0</v>
      </c>
      <c r="I604" t="s">
        <v>0</v>
      </c>
      <c r="J604" t="s">
        <v>8661</v>
      </c>
      <c r="L604" s="3">
        <f t="shared" si="9"/>
        <v>0</v>
      </c>
    </row>
    <row r="605" spans="1:12" x14ac:dyDescent="0.25">
      <c r="A605" t="s">
        <v>1362</v>
      </c>
      <c r="B605" t="s">
        <v>0</v>
      </c>
      <c r="C605">
        <v>1659</v>
      </c>
      <c r="D605">
        <v>552</v>
      </c>
      <c r="E605">
        <v>110675716</v>
      </c>
      <c r="F605" t="s">
        <v>1363</v>
      </c>
      <c r="G605" t="s">
        <v>1364</v>
      </c>
      <c r="H605" t="s">
        <v>0</v>
      </c>
      <c r="I605" t="s">
        <v>0</v>
      </c>
      <c r="J605" t="s">
        <v>8662</v>
      </c>
      <c r="L605" s="3">
        <f t="shared" si="9"/>
        <v>0</v>
      </c>
    </row>
    <row r="606" spans="1:12" x14ac:dyDescent="0.25">
      <c r="A606" t="s">
        <v>1365</v>
      </c>
      <c r="B606" t="s">
        <v>0</v>
      </c>
      <c r="C606">
        <v>156</v>
      </c>
      <c r="D606">
        <v>51</v>
      </c>
      <c r="E606">
        <v>110673327</v>
      </c>
      <c r="F606" t="s">
        <v>0</v>
      </c>
      <c r="G606" t="s">
        <v>1366</v>
      </c>
      <c r="H606" t="s">
        <v>0</v>
      </c>
      <c r="I606" t="s">
        <v>0</v>
      </c>
      <c r="J606" t="s">
        <v>8313</v>
      </c>
      <c r="L606" s="3">
        <f t="shared" si="9"/>
        <v>0</v>
      </c>
    </row>
    <row r="607" spans="1:12" x14ac:dyDescent="0.25">
      <c r="A607" t="s">
        <v>1367</v>
      </c>
      <c r="B607" t="s">
        <v>0</v>
      </c>
      <c r="C607">
        <v>1089</v>
      </c>
      <c r="D607">
        <v>362</v>
      </c>
      <c r="E607">
        <v>110673929</v>
      </c>
      <c r="F607" t="s">
        <v>0</v>
      </c>
      <c r="G607" t="s">
        <v>1368</v>
      </c>
      <c r="H607" t="s">
        <v>0</v>
      </c>
      <c r="I607" t="s">
        <v>0</v>
      </c>
      <c r="J607" t="s">
        <v>8663</v>
      </c>
      <c r="L607" s="3">
        <f t="shared" si="9"/>
        <v>0</v>
      </c>
    </row>
    <row r="608" spans="1:12" x14ac:dyDescent="0.25">
      <c r="A608" t="s">
        <v>1369</v>
      </c>
      <c r="B608" t="s">
        <v>11</v>
      </c>
      <c r="C608">
        <v>1422</v>
      </c>
      <c r="D608">
        <v>473</v>
      </c>
      <c r="E608">
        <v>110675282</v>
      </c>
      <c r="F608" t="s">
        <v>0</v>
      </c>
      <c r="G608" t="s">
        <v>1370</v>
      </c>
      <c r="H608" t="s">
        <v>0</v>
      </c>
      <c r="I608" t="s">
        <v>0</v>
      </c>
      <c r="J608" t="s">
        <v>8663</v>
      </c>
      <c r="L608" s="3">
        <f t="shared" si="9"/>
        <v>0</v>
      </c>
    </row>
    <row r="609" spans="1:12" x14ac:dyDescent="0.25">
      <c r="A609" t="s">
        <v>1371</v>
      </c>
      <c r="B609" t="s">
        <v>11</v>
      </c>
      <c r="C609">
        <v>1125</v>
      </c>
      <c r="D609">
        <v>374</v>
      </c>
      <c r="E609">
        <v>110675950</v>
      </c>
      <c r="F609" t="s">
        <v>0</v>
      </c>
      <c r="G609" t="s">
        <v>1372</v>
      </c>
      <c r="H609" t="s">
        <v>0</v>
      </c>
      <c r="I609" t="s">
        <v>0</v>
      </c>
      <c r="J609" t="s">
        <v>8663</v>
      </c>
      <c r="L609" s="3">
        <f t="shared" si="9"/>
        <v>0</v>
      </c>
    </row>
    <row r="610" spans="1:12" x14ac:dyDescent="0.25">
      <c r="A610" t="s">
        <v>1373</v>
      </c>
      <c r="B610" t="s">
        <v>11</v>
      </c>
      <c r="C610">
        <v>1134</v>
      </c>
      <c r="D610">
        <v>377</v>
      </c>
      <c r="E610">
        <v>110673739</v>
      </c>
      <c r="F610" t="s">
        <v>0</v>
      </c>
      <c r="G610" t="s">
        <v>1374</v>
      </c>
      <c r="H610" t="s">
        <v>0</v>
      </c>
      <c r="I610" t="s">
        <v>0</v>
      </c>
      <c r="J610" t="s">
        <v>8664</v>
      </c>
      <c r="L610" s="3">
        <f t="shared" si="9"/>
        <v>0</v>
      </c>
    </row>
    <row r="611" spans="1:12" x14ac:dyDescent="0.25">
      <c r="A611" t="s">
        <v>1375</v>
      </c>
      <c r="B611" t="s">
        <v>11</v>
      </c>
      <c r="C611">
        <v>414</v>
      </c>
      <c r="D611">
        <v>137</v>
      </c>
      <c r="E611">
        <v>110676008</v>
      </c>
      <c r="F611" t="s">
        <v>0</v>
      </c>
      <c r="G611" t="s">
        <v>1376</v>
      </c>
      <c r="H611" t="s">
        <v>0</v>
      </c>
      <c r="I611" t="s">
        <v>0</v>
      </c>
      <c r="J611" t="s">
        <v>8376</v>
      </c>
      <c r="L611" s="3">
        <f t="shared" si="9"/>
        <v>0</v>
      </c>
    </row>
    <row r="612" spans="1:12" x14ac:dyDescent="0.25">
      <c r="A612" t="s">
        <v>1377</v>
      </c>
      <c r="B612" t="s">
        <v>11</v>
      </c>
      <c r="C612">
        <v>1221</v>
      </c>
      <c r="D612">
        <v>406</v>
      </c>
      <c r="E612">
        <v>110674854</v>
      </c>
      <c r="F612" t="s">
        <v>1378</v>
      </c>
      <c r="G612" t="s">
        <v>1379</v>
      </c>
      <c r="H612" t="s">
        <v>0</v>
      </c>
      <c r="I612" t="s">
        <v>0</v>
      </c>
      <c r="J612" t="s">
        <v>8665</v>
      </c>
      <c r="L612" s="3">
        <f t="shared" si="9"/>
        <v>0</v>
      </c>
    </row>
    <row r="613" spans="1:12" x14ac:dyDescent="0.25">
      <c r="A613" t="s">
        <v>1380</v>
      </c>
      <c r="B613" t="s">
        <v>11</v>
      </c>
      <c r="C613">
        <v>693</v>
      </c>
      <c r="D613">
        <v>230</v>
      </c>
      <c r="E613">
        <v>110674381</v>
      </c>
      <c r="F613" t="s">
        <v>0</v>
      </c>
      <c r="G613" t="s">
        <v>1381</v>
      </c>
      <c r="H613" t="s">
        <v>0</v>
      </c>
      <c r="I613" t="s">
        <v>0</v>
      </c>
      <c r="J613" t="s">
        <v>8526</v>
      </c>
      <c r="L613" s="3">
        <f t="shared" si="9"/>
        <v>0</v>
      </c>
    </row>
    <row r="614" spans="1:12" x14ac:dyDescent="0.25">
      <c r="A614" t="s">
        <v>1382</v>
      </c>
      <c r="B614" t="s">
        <v>11</v>
      </c>
      <c r="C614">
        <v>792</v>
      </c>
      <c r="D614">
        <v>263</v>
      </c>
      <c r="E614">
        <v>110673902</v>
      </c>
      <c r="F614" t="s">
        <v>0</v>
      </c>
      <c r="G614" t="s">
        <v>1383</v>
      </c>
      <c r="H614" t="s">
        <v>0</v>
      </c>
      <c r="I614" t="s">
        <v>0</v>
      </c>
      <c r="J614" t="s">
        <v>8666</v>
      </c>
      <c r="L614" s="3">
        <f t="shared" si="9"/>
        <v>0</v>
      </c>
    </row>
    <row r="615" spans="1:12" x14ac:dyDescent="0.25">
      <c r="A615" t="s">
        <v>1384</v>
      </c>
      <c r="B615" t="s">
        <v>11</v>
      </c>
      <c r="C615">
        <v>786</v>
      </c>
      <c r="D615">
        <v>261</v>
      </c>
      <c r="E615">
        <v>110676026</v>
      </c>
      <c r="F615" t="s">
        <v>0</v>
      </c>
      <c r="G615" t="s">
        <v>1385</v>
      </c>
      <c r="H615" t="s">
        <v>0</v>
      </c>
      <c r="I615" t="s">
        <v>0</v>
      </c>
      <c r="J615" t="s">
        <v>8313</v>
      </c>
      <c r="L615" s="3">
        <f t="shared" si="9"/>
        <v>0</v>
      </c>
    </row>
    <row r="616" spans="1:12" x14ac:dyDescent="0.25">
      <c r="A616" t="s">
        <v>1386</v>
      </c>
      <c r="B616" t="s">
        <v>11</v>
      </c>
      <c r="C616">
        <v>1116</v>
      </c>
      <c r="D616">
        <v>371</v>
      </c>
      <c r="E616">
        <v>110674081</v>
      </c>
      <c r="F616" t="s">
        <v>0</v>
      </c>
      <c r="G616" t="s">
        <v>1387</v>
      </c>
      <c r="H616" t="s">
        <v>0</v>
      </c>
      <c r="I616" t="s">
        <v>0</v>
      </c>
      <c r="J616" t="s">
        <v>8313</v>
      </c>
      <c r="L616" s="3">
        <f t="shared" si="9"/>
        <v>0</v>
      </c>
    </row>
    <row r="617" spans="1:12" x14ac:dyDescent="0.25">
      <c r="A617" t="s">
        <v>1388</v>
      </c>
      <c r="B617" t="s">
        <v>11</v>
      </c>
      <c r="C617">
        <v>1338</v>
      </c>
      <c r="D617">
        <v>445</v>
      </c>
      <c r="E617">
        <v>110673284</v>
      </c>
      <c r="F617" t="s">
        <v>0</v>
      </c>
      <c r="G617" t="s">
        <v>1389</v>
      </c>
      <c r="H617" t="s">
        <v>0</v>
      </c>
      <c r="I617" t="s">
        <v>0</v>
      </c>
      <c r="J617" t="s">
        <v>8313</v>
      </c>
      <c r="L617" s="3">
        <f t="shared" si="9"/>
        <v>0</v>
      </c>
    </row>
    <row r="618" spans="1:12" x14ac:dyDescent="0.25">
      <c r="A618" t="s">
        <v>1390</v>
      </c>
      <c r="B618" t="s">
        <v>11</v>
      </c>
      <c r="C618">
        <v>1392</v>
      </c>
      <c r="D618">
        <v>463</v>
      </c>
      <c r="E618">
        <v>110675704</v>
      </c>
      <c r="F618" t="s">
        <v>0</v>
      </c>
      <c r="G618" t="s">
        <v>1391</v>
      </c>
      <c r="H618" t="s">
        <v>0</v>
      </c>
      <c r="I618" t="s">
        <v>0</v>
      </c>
      <c r="J618" t="s">
        <v>8319</v>
      </c>
      <c r="L618" s="3">
        <f t="shared" si="9"/>
        <v>0</v>
      </c>
    </row>
    <row r="619" spans="1:12" x14ac:dyDescent="0.25">
      <c r="A619" t="s">
        <v>1392</v>
      </c>
      <c r="B619" t="s">
        <v>11</v>
      </c>
      <c r="C619">
        <v>1521</v>
      </c>
      <c r="D619">
        <v>506</v>
      </c>
      <c r="E619">
        <v>255529889</v>
      </c>
      <c r="F619" t="s">
        <v>0</v>
      </c>
      <c r="G619" t="s">
        <v>1393</v>
      </c>
      <c r="H619" t="s">
        <v>0</v>
      </c>
      <c r="I619" t="s">
        <v>0</v>
      </c>
      <c r="J619" t="s">
        <v>8313</v>
      </c>
      <c r="L619" s="3">
        <f t="shared" si="9"/>
        <v>0</v>
      </c>
    </row>
    <row r="620" spans="1:12" x14ac:dyDescent="0.25">
      <c r="A620" t="s">
        <v>1394</v>
      </c>
      <c r="B620" t="s">
        <v>11</v>
      </c>
      <c r="C620">
        <v>822</v>
      </c>
      <c r="D620">
        <v>273</v>
      </c>
      <c r="E620">
        <v>110675599</v>
      </c>
      <c r="F620" t="s">
        <v>0</v>
      </c>
      <c r="G620" t="s">
        <v>1395</v>
      </c>
      <c r="H620" t="s">
        <v>0</v>
      </c>
      <c r="I620" t="s">
        <v>0</v>
      </c>
      <c r="J620" t="s">
        <v>8667</v>
      </c>
      <c r="L620" s="3">
        <f t="shared" si="9"/>
        <v>0</v>
      </c>
    </row>
    <row r="621" spans="1:12" x14ac:dyDescent="0.25">
      <c r="A621" t="s">
        <v>1396</v>
      </c>
      <c r="B621" t="s">
        <v>0</v>
      </c>
      <c r="C621">
        <v>780</v>
      </c>
      <c r="D621">
        <v>259</v>
      </c>
      <c r="E621">
        <v>110674979</v>
      </c>
      <c r="F621" t="s">
        <v>0</v>
      </c>
      <c r="G621" t="s">
        <v>1397</v>
      </c>
      <c r="H621" t="s">
        <v>0</v>
      </c>
      <c r="I621" t="s">
        <v>0</v>
      </c>
      <c r="J621" t="s">
        <v>8628</v>
      </c>
      <c r="L621" s="3">
        <f t="shared" si="9"/>
        <v>0</v>
      </c>
    </row>
    <row r="622" spans="1:12" x14ac:dyDescent="0.25">
      <c r="A622" t="s">
        <v>1398</v>
      </c>
      <c r="B622" t="s">
        <v>11</v>
      </c>
      <c r="C622">
        <v>1065</v>
      </c>
      <c r="D622">
        <v>354</v>
      </c>
      <c r="E622">
        <v>110675219</v>
      </c>
      <c r="F622" t="s">
        <v>0</v>
      </c>
      <c r="G622" t="s">
        <v>1399</v>
      </c>
      <c r="H622" t="s">
        <v>0</v>
      </c>
      <c r="I622" t="s">
        <v>0</v>
      </c>
      <c r="J622" t="s">
        <v>8313</v>
      </c>
      <c r="L622" s="3">
        <f t="shared" si="9"/>
        <v>0</v>
      </c>
    </row>
    <row r="623" spans="1:12" x14ac:dyDescent="0.25">
      <c r="A623" t="s">
        <v>1400</v>
      </c>
      <c r="B623" t="s">
        <v>11</v>
      </c>
      <c r="C623">
        <v>435</v>
      </c>
      <c r="D623">
        <v>144</v>
      </c>
      <c r="E623">
        <v>110676059</v>
      </c>
      <c r="F623" t="s">
        <v>0</v>
      </c>
      <c r="G623" t="s">
        <v>1401</v>
      </c>
      <c r="H623" t="s">
        <v>0</v>
      </c>
      <c r="I623" t="s">
        <v>0</v>
      </c>
      <c r="J623" t="s">
        <v>8668</v>
      </c>
      <c r="L623" s="3">
        <f t="shared" si="9"/>
        <v>0</v>
      </c>
    </row>
    <row r="624" spans="1:12" x14ac:dyDescent="0.25">
      <c r="A624" t="s">
        <v>1403</v>
      </c>
      <c r="B624" t="s">
        <v>11</v>
      </c>
      <c r="C624">
        <v>1467</v>
      </c>
      <c r="D624">
        <v>488</v>
      </c>
      <c r="E624">
        <v>110675206</v>
      </c>
      <c r="F624" t="s">
        <v>0</v>
      </c>
      <c r="G624" t="s">
        <v>1404</v>
      </c>
      <c r="H624" t="s">
        <v>0</v>
      </c>
      <c r="I624" t="s">
        <v>0</v>
      </c>
      <c r="J624" t="s">
        <v>8669</v>
      </c>
      <c r="L624" s="3">
        <f t="shared" si="9"/>
        <v>0</v>
      </c>
    </row>
    <row r="625" spans="1:12" x14ac:dyDescent="0.25">
      <c r="A625" t="s">
        <v>1406</v>
      </c>
      <c r="B625" t="s">
        <v>11</v>
      </c>
      <c r="C625">
        <v>291</v>
      </c>
      <c r="D625">
        <v>96</v>
      </c>
      <c r="E625">
        <v>110674407</v>
      </c>
      <c r="F625" t="s">
        <v>0</v>
      </c>
      <c r="G625" t="s">
        <v>1407</v>
      </c>
      <c r="H625" t="s">
        <v>0</v>
      </c>
      <c r="I625" t="s">
        <v>0</v>
      </c>
      <c r="J625" t="s">
        <v>8670</v>
      </c>
      <c r="L625" s="3">
        <f t="shared" si="9"/>
        <v>0</v>
      </c>
    </row>
    <row r="626" spans="1:12" x14ac:dyDescent="0.25">
      <c r="A626" t="s">
        <v>1409</v>
      </c>
      <c r="B626" t="s">
        <v>11</v>
      </c>
      <c r="C626">
        <v>1035</v>
      </c>
      <c r="D626">
        <v>344</v>
      </c>
      <c r="E626">
        <v>110673656</v>
      </c>
      <c r="F626" t="s">
        <v>0</v>
      </c>
      <c r="G626" t="s">
        <v>1410</v>
      </c>
      <c r="H626" t="s">
        <v>0</v>
      </c>
      <c r="I626" t="s">
        <v>0</v>
      </c>
      <c r="J626" t="s">
        <v>8313</v>
      </c>
      <c r="L626" s="3">
        <f t="shared" si="9"/>
        <v>0</v>
      </c>
    </row>
    <row r="627" spans="1:12" x14ac:dyDescent="0.25">
      <c r="A627" t="s">
        <v>1411</v>
      </c>
      <c r="B627" t="s">
        <v>11</v>
      </c>
      <c r="C627">
        <v>699</v>
      </c>
      <c r="D627">
        <v>232</v>
      </c>
      <c r="E627">
        <v>110674689</v>
      </c>
      <c r="F627" t="s">
        <v>1412</v>
      </c>
      <c r="G627" t="s">
        <v>1413</v>
      </c>
      <c r="H627" t="s">
        <v>0</v>
      </c>
      <c r="I627" t="s">
        <v>0</v>
      </c>
      <c r="J627" t="s">
        <v>8671</v>
      </c>
      <c r="L627" s="3">
        <f t="shared" si="9"/>
        <v>0</v>
      </c>
    </row>
    <row r="628" spans="1:12" x14ac:dyDescent="0.25">
      <c r="A628" t="s">
        <v>1414</v>
      </c>
      <c r="B628" t="s">
        <v>11</v>
      </c>
      <c r="C628">
        <v>849</v>
      </c>
      <c r="D628">
        <v>282</v>
      </c>
      <c r="E628">
        <v>110674126</v>
      </c>
      <c r="F628" t="s">
        <v>0</v>
      </c>
      <c r="G628" t="s">
        <v>1415</v>
      </c>
      <c r="H628" t="s">
        <v>0</v>
      </c>
      <c r="I628" t="s">
        <v>0</v>
      </c>
      <c r="J628" t="s">
        <v>8672</v>
      </c>
      <c r="L628" s="3">
        <f t="shared" si="9"/>
        <v>0</v>
      </c>
    </row>
    <row r="629" spans="1:12" x14ac:dyDescent="0.25">
      <c r="A629" t="s">
        <v>1416</v>
      </c>
      <c r="B629" t="s">
        <v>0</v>
      </c>
      <c r="C629">
        <v>801</v>
      </c>
      <c r="D629">
        <v>266</v>
      </c>
      <c r="E629">
        <v>110673801</v>
      </c>
      <c r="F629" t="s">
        <v>0</v>
      </c>
      <c r="G629" t="s">
        <v>1417</v>
      </c>
      <c r="H629" t="s">
        <v>0</v>
      </c>
      <c r="I629" t="s">
        <v>0</v>
      </c>
      <c r="J629" t="s">
        <v>8673</v>
      </c>
      <c r="L629" s="3">
        <f t="shared" si="9"/>
        <v>0</v>
      </c>
    </row>
    <row r="630" spans="1:12" x14ac:dyDescent="0.25">
      <c r="A630" t="s">
        <v>1418</v>
      </c>
      <c r="B630" t="s">
        <v>0</v>
      </c>
      <c r="C630">
        <v>138</v>
      </c>
      <c r="D630">
        <v>45</v>
      </c>
      <c r="E630">
        <v>110675408</v>
      </c>
      <c r="F630" t="s">
        <v>0</v>
      </c>
      <c r="G630" t="s">
        <v>1419</v>
      </c>
      <c r="H630" t="s">
        <v>0</v>
      </c>
      <c r="I630" t="s">
        <v>0</v>
      </c>
      <c r="J630" t="s">
        <v>8319</v>
      </c>
      <c r="L630" s="3">
        <f t="shared" si="9"/>
        <v>0</v>
      </c>
    </row>
    <row r="631" spans="1:12" x14ac:dyDescent="0.25">
      <c r="A631" t="s">
        <v>1420</v>
      </c>
      <c r="B631" t="s">
        <v>0</v>
      </c>
      <c r="C631">
        <v>1311</v>
      </c>
      <c r="D631">
        <v>436</v>
      </c>
      <c r="E631">
        <v>110673820</v>
      </c>
      <c r="F631" t="s">
        <v>0</v>
      </c>
      <c r="G631" t="s">
        <v>1421</v>
      </c>
      <c r="H631" t="s">
        <v>0</v>
      </c>
      <c r="I631" t="s">
        <v>0</v>
      </c>
      <c r="J631" t="s">
        <v>8674</v>
      </c>
      <c r="L631" s="3">
        <f t="shared" si="9"/>
        <v>0</v>
      </c>
    </row>
    <row r="632" spans="1:12" x14ac:dyDescent="0.25">
      <c r="A632" t="s">
        <v>1422</v>
      </c>
      <c r="B632" t="s">
        <v>0</v>
      </c>
      <c r="C632">
        <v>327</v>
      </c>
      <c r="D632">
        <v>108</v>
      </c>
      <c r="E632">
        <v>110673922</v>
      </c>
      <c r="F632" t="s">
        <v>0</v>
      </c>
      <c r="G632" t="s">
        <v>1423</v>
      </c>
      <c r="H632" t="s">
        <v>0</v>
      </c>
      <c r="I632" t="s">
        <v>0</v>
      </c>
      <c r="J632" t="s">
        <v>8675</v>
      </c>
      <c r="L632" s="3">
        <f t="shared" si="9"/>
        <v>0</v>
      </c>
    </row>
    <row r="633" spans="1:12" x14ac:dyDescent="0.25">
      <c r="A633" t="s">
        <v>1424</v>
      </c>
      <c r="B633" t="s">
        <v>0</v>
      </c>
      <c r="C633">
        <v>345</v>
      </c>
      <c r="D633">
        <v>114</v>
      </c>
      <c r="E633">
        <v>110675764</v>
      </c>
      <c r="F633" t="s">
        <v>0</v>
      </c>
      <c r="G633" t="s">
        <v>1425</v>
      </c>
      <c r="H633" t="s">
        <v>0</v>
      </c>
      <c r="I633" t="s">
        <v>0</v>
      </c>
      <c r="J633" t="s">
        <v>8675</v>
      </c>
      <c r="L633" s="3">
        <f t="shared" si="9"/>
        <v>0</v>
      </c>
    </row>
    <row r="634" spans="1:12" x14ac:dyDescent="0.25">
      <c r="A634" t="s">
        <v>1426</v>
      </c>
      <c r="B634" t="s">
        <v>11</v>
      </c>
      <c r="C634">
        <v>543</v>
      </c>
      <c r="D634">
        <v>180</v>
      </c>
      <c r="E634">
        <v>110676029</v>
      </c>
      <c r="F634" t="s">
        <v>0</v>
      </c>
      <c r="G634" t="s">
        <v>1427</v>
      </c>
      <c r="H634" t="s">
        <v>0</v>
      </c>
      <c r="I634" t="s">
        <v>0</v>
      </c>
      <c r="J634" t="s">
        <v>8319</v>
      </c>
      <c r="L634" s="3">
        <f t="shared" si="9"/>
        <v>0</v>
      </c>
    </row>
    <row r="635" spans="1:12" x14ac:dyDescent="0.25">
      <c r="A635" t="s">
        <v>1428</v>
      </c>
      <c r="B635" t="s">
        <v>11</v>
      </c>
      <c r="C635">
        <v>1014</v>
      </c>
      <c r="D635">
        <v>337</v>
      </c>
      <c r="E635">
        <v>110675089</v>
      </c>
      <c r="F635" t="s">
        <v>0</v>
      </c>
      <c r="G635" t="s">
        <v>1429</v>
      </c>
      <c r="H635" t="s">
        <v>0</v>
      </c>
      <c r="I635" t="s">
        <v>0</v>
      </c>
      <c r="J635" t="s">
        <v>8319</v>
      </c>
      <c r="L635" s="3">
        <f t="shared" si="9"/>
        <v>0</v>
      </c>
    </row>
    <row r="636" spans="1:12" x14ac:dyDescent="0.25">
      <c r="A636" t="s">
        <v>1430</v>
      </c>
      <c r="B636" t="s">
        <v>0</v>
      </c>
      <c r="C636">
        <v>2451</v>
      </c>
      <c r="D636">
        <v>816</v>
      </c>
      <c r="E636">
        <v>110674417</v>
      </c>
      <c r="F636" t="s">
        <v>1431</v>
      </c>
      <c r="G636" t="s">
        <v>1432</v>
      </c>
      <c r="H636" t="s">
        <v>0</v>
      </c>
      <c r="I636" t="s">
        <v>0</v>
      </c>
      <c r="J636" t="s">
        <v>8676</v>
      </c>
      <c r="L636" s="3">
        <f t="shared" si="9"/>
        <v>0</v>
      </c>
    </row>
    <row r="637" spans="1:12" x14ac:dyDescent="0.25">
      <c r="A637" t="s">
        <v>1433</v>
      </c>
      <c r="B637" t="s">
        <v>11</v>
      </c>
      <c r="C637">
        <v>144</v>
      </c>
      <c r="D637">
        <v>47</v>
      </c>
      <c r="E637">
        <v>110674186</v>
      </c>
      <c r="F637" t="s">
        <v>0</v>
      </c>
      <c r="G637" t="s">
        <v>1434</v>
      </c>
      <c r="H637" t="s">
        <v>0</v>
      </c>
      <c r="I637" t="s">
        <v>0</v>
      </c>
      <c r="J637" t="s">
        <v>8313</v>
      </c>
      <c r="L637" s="3">
        <f t="shared" si="9"/>
        <v>0</v>
      </c>
    </row>
    <row r="638" spans="1:12" x14ac:dyDescent="0.25">
      <c r="A638" t="s">
        <v>1435</v>
      </c>
      <c r="B638" t="s">
        <v>11</v>
      </c>
      <c r="C638">
        <v>132</v>
      </c>
      <c r="D638">
        <v>43</v>
      </c>
      <c r="E638">
        <v>110675595</v>
      </c>
      <c r="F638" t="s">
        <v>0</v>
      </c>
      <c r="G638" t="s">
        <v>1436</v>
      </c>
      <c r="H638" t="s">
        <v>0</v>
      </c>
      <c r="I638" t="s">
        <v>0</v>
      </c>
      <c r="J638" t="s">
        <v>8319</v>
      </c>
      <c r="L638" s="3">
        <f t="shared" si="9"/>
        <v>0</v>
      </c>
    </row>
    <row r="639" spans="1:12" x14ac:dyDescent="0.25">
      <c r="A639" t="s">
        <v>1437</v>
      </c>
      <c r="B639" t="s">
        <v>11</v>
      </c>
      <c r="C639">
        <v>180</v>
      </c>
      <c r="D639">
        <v>59</v>
      </c>
      <c r="E639">
        <v>110675005</v>
      </c>
      <c r="F639" t="s">
        <v>0</v>
      </c>
      <c r="G639" t="s">
        <v>1438</v>
      </c>
      <c r="H639" t="s">
        <v>0</v>
      </c>
      <c r="I639" t="s">
        <v>0</v>
      </c>
      <c r="J639" t="s">
        <v>8319</v>
      </c>
      <c r="L639" s="3">
        <f t="shared" si="9"/>
        <v>0</v>
      </c>
    </row>
    <row r="640" spans="1:12" x14ac:dyDescent="0.25">
      <c r="A640" t="s">
        <v>1439</v>
      </c>
      <c r="B640" t="s">
        <v>11</v>
      </c>
      <c r="C640">
        <v>1257</v>
      </c>
      <c r="D640">
        <v>418</v>
      </c>
      <c r="E640">
        <v>110674031</v>
      </c>
      <c r="F640" t="s">
        <v>0</v>
      </c>
      <c r="G640" t="s">
        <v>1440</v>
      </c>
      <c r="H640" t="s">
        <v>0</v>
      </c>
      <c r="I640" t="s">
        <v>0</v>
      </c>
      <c r="J640" t="s">
        <v>8630</v>
      </c>
      <c r="L640" s="3">
        <f t="shared" si="9"/>
        <v>0</v>
      </c>
    </row>
    <row r="641" spans="1:12" x14ac:dyDescent="0.25">
      <c r="A641" t="s">
        <v>1441</v>
      </c>
      <c r="B641" t="s">
        <v>0</v>
      </c>
      <c r="C641">
        <v>567</v>
      </c>
      <c r="D641">
        <v>188</v>
      </c>
      <c r="E641">
        <v>110673762</v>
      </c>
      <c r="F641" t="s">
        <v>0</v>
      </c>
      <c r="G641" t="s">
        <v>1442</v>
      </c>
      <c r="H641" t="s">
        <v>0</v>
      </c>
      <c r="I641" t="s">
        <v>0</v>
      </c>
      <c r="J641" t="s">
        <v>8634</v>
      </c>
      <c r="L641" s="3">
        <f t="shared" si="9"/>
        <v>0</v>
      </c>
    </row>
    <row r="642" spans="1:12" x14ac:dyDescent="0.25">
      <c r="A642" t="s">
        <v>1443</v>
      </c>
      <c r="B642" t="s">
        <v>11</v>
      </c>
      <c r="C642">
        <v>363</v>
      </c>
      <c r="D642">
        <v>120</v>
      </c>
      <c r="E642">
        <v>110674003</v>
      </c>
      <c r="F642" t="s">
        <v>0</v>
      </c>
      <c r="G642" t="s">
        <v>1444</v>
      </c>
      <c r="H642" t="s">
        <v>0</v>
      </c>
      <c r="I642" t="s">
        <v>0</v>
      </c>
      <c r="J642" t="s">
        <v>8319</v>
      </c>
      <c r="L642" s="3">
        <f t="shared" si="9"/>
        <v>0</v>
      </c>
    </row>
    <row r="643" spans="1:12" x14ac:dyDescent="0.25">
      <c r="A643" t="s">
        <v>1445</v>
      </c>
      <c r="B643" t="s">
        <v>11</v>
      </c>
      <c r="C643">
        <v>987</v>
      </c>
      <c r="D643">
        <v>328</v>
      </c>
      <c r="E643">
        <v>110675693</v>
      </c>
      <c r="F643" t="s">
        <v>1446</v>
      </c>
      <c r="G643" t="s">
        <v>1447</v>
      </c>
      <c r="H643" t="s">
        <v>0</v>
      </c>
      <c r="I643" t="s">
        <v>0</v>
      </c>
      <c r="J643" t="s">
        <v>8677</v>
      </c>
      <c r="L643" s="3">
        <f t="shared" ref="L643:L706" si="10">MOD(C643,3)</f>
        <v>0</v>
      </c>
    </row>
    <row r="644" spans="1:12" x14ac:dyDescent="0.25">
      <c r="A644" t="s">
        <v>1448</v>
      </c>
      <c r="B644" t="s">
        <v>11</v>
      </c>
      <c r="C644">
        <v>1086</v>
      </c>
      <c r="D644">
        <v>361</v>
      </c>
      <c r="E644">
        <v>110674871</v>
      </c>
      <c r="F644" t="s">
        <v>0</v>
      </c>
      <c r="G644" t="s">
        <v>1449</v>
      </c>
      <c r="H644" t="s">
        <v>0</v>
      </c>
      <c r="I644" t="s">
        <v>0</v>
      </c>
      <c r="J644" t="s">
        <v>8678</v>
      </c>
      <c r="L644" s="3">
        <f t="shared" si="10"/>
        <v>0</v>
      </c>
    </row>
    <row r="645" spans="1:12" x14ac:dyDescent="0.25">
      <c r="A645" t="s">
        <v>1450</v>
      </c>
      <c r="B645" t="s">
        <v>11</v>
      </c>
      <c r="C645">
        <v>168</v>
      </c>
      <c r="D645">
        <v>55</v>
      </c>
      <c r="E645">
        <v>110675736</v>
      </c>
      <c r="F645" t="s">
        <v>0</v>
      </c>
      <c r="G645" t="s">
        <v>1451</v>
      </c>
      <c r="H645" t="s">
        <v>0</v>
      </c>
      <c r="I645" t="s">
        <v>0</v>
      </c>
      <c r="J645" t="s">
        <v>8319</v>
      </c>
      <c r="L645" s="3">
        <f t="shared" si="10"/>
        <v>0</v>
      </c>
    </row>
    <row r="646" spans="1:12" x14ac:dyDescent="0.25">
      <c r="A646" t="s">
        <v>1452</v>
      </c>
      <c r="B646" t="s">
        <v>11</v>
      </c>
      <c r="C646">
        <v>735</v>
      </c>
      <c r="D646">
        <v>244</v>
      </c>
      <c r="E646">
        <v>110674897</v>
      </c>
      <c r="F646" t="s">
        <v>0</v>
      </c>
      <c r="G646" t="s">
        <v>1453</v>
      </c>
      <c r="H646" t="s">
        <v>0</v>
      </c>
      <c r="I646" t="s">
        <v>0</v>
      </c>
      <c r="J646" t="s">
        <v>8316</v>
      </c>
      <c r="L646" s="3">
        <f t="shared" si="10"/>
        <v>0</v>
      </c>
    </row>
    <row r="647" spans="1:12" x14ac:dyDescent="0.25">
      <c r="A647" t="s">
        <v>1454</v>
      </c>
      <c r="B647" t="s">
        <v>11</v>
      </c>
      <c r="C647">
        <v>306</v>
      </c>
      <c r="D647">
        <v>101</v>
      </c>
      <c r="E647">
        <v>110674721</v>
      </c>
      <c r="F647" t="s">
        <v>0</v>
      </c>
      <c r="G647" t="s">
        <v>1455</v>
      </c>
      <c r="H647" t="s">
        <v>0</v>
      </c>
      <c r="I647" t="s">
        <v>0</v>
      </c>
      <c r="J647" t="s">
        <v>8319</v>
      </c>
      <c r="L647" s="3">
        <f t="shared" si="10"/>
        <v>0</v>
      </c>
    </row>
    <row r="648" spans="1:12" x14ac:dyDescent="0.25">
      <c r="A648" t="s">
        <v>1456</v>
      </c>
      <c r="B648" t="s">
        <v>11</v>
      </c>
      <c r="C648">
        <v>651</v>
      </c>
      <c r="D648">
        <v>216</v>
      </c>
      <c r="E648">
        <v>110674146</v>
      </c>
      <c r="F648" t="s">
        <v>1457</v>
      </c>
      <c r="G648" t="s">
        <v>1458</v>
      </c>
      <c r="H648" t="s">
        <v>0</v>
      </c>
      <c r="I648" t="s">
        <v>0</v>
      </c>
      <c r="J648" t="s">
        <v>8679</v>
      </c>
      <c r="L648" s="3">
        <f t="shared" si="10"/>
        <v>0</v>
      </c>
    </row>
    <row r="649" spans="1:12" x14ac:dyDescent="0.25">
      <c r="A649" t="s">
        <v>1459</v>
      </c>
      <c r="B649" t="s">
        <v>11</v>
      </c>
      <c r="C649">
        <v>1311</v>
      </c>
      <c r="D649">
        <v>436</v>
      </c>
      <c r="E649">
        <v>110673608</v>
      </c>
      <c r="F649" t="s">
        <v>1460</v>
      </c>
      <c r="G649" t="s">
        <v>1461</v>
      </c>
      <c r="H649" t="s">
        <v>0</v>
      </c>
      <c r="I649" t="s">
        <v>0</v>
      </c>
      <c r="J649" t="s">
        <v>8680</v>
      </c>
      <c r="L649" s="3">
        <f t="shared" si="10"/>
        <v>0</v>
      </c>
    </row>
    <row r="650" spans="1:12" x14ac:dyDescent="0.25">
      <c r="A650" t="s">
        <v>1462</v>
      </c>
      <c r="B650" t="s">
        <v>11</v>
      </c>
      <c r="C650">
        <v>3801</v>
      </c>
      <c r="D650">
        <v>1266</v>
      </c>
      <c r="E650">
        <v>110674415</v>
      </c>
      <c r="F650" t="s">
        <v>0</v>
      </c>
      <c r="G650" t="s">
        <v>1463</v>
      </c>
      <c r="H650" t="s">
        <v>0</v>
      </c>
      <c r="I650" t="s">
        <v>0</v>
      </c>
      <c r="J650" t="s">
        <v>8681</v>
      </c>
      <c r="L650" s="3">
        <f t="shared" si="10"/>
        <v>0</v>
      </c>
    </row>
    <row r="651" spans="1:12" x14ac:dyDescent="0.25">
      <c r="A651" t="s">
        <v>1464</v>
      </c>
      <c r="B651" t="s">
        <v>11</v>
      </c>
      <c r="C651">
        <v>480</v>
      </c>
      <c r="D651">
        <v>159</v>
      </c>
      <c r="E651">
        <v>110673631</v>
      </c>
      <c r="F651" t="s">
        <v>1465</v>
      </c>
      <c r="G651" t="s">
        <v>1466</v>
      </c>
      <c r="H651" t="s">
        <v>0</v>
      </c>
      <c r="I651" t="s">
        <v>0</v>
      </c>
      <c r="J651" t="s">
        <v>8682</v>
      </c>
      <c r="L651" s="3">
        <f t="shared" si="10"/>
        <v>0</v>
      </c>
    </row>
    <row r="652" spans="1:12" x14ac:dyDescent="0.25">
      <c r="A652" t="s">
        <v>1467</v>
      </c>
      <c r="B652" t="s">
        <v>11</v>
      </c>
      <c r="C652">
        <v>708</v>
      </c>
      <c r="D652">
        <v>235</v>
      </c>
      <c r="E652">
        <v>110674409</v>
      </c>
      <c r="F652" t="s">
        <v>1468</v>
      </c>
      <c r="G652" t="s">
        <v>1469</v>
      </c>
      <c r="H652" t="s">
        <v>0</v>
      </c>
      <c r="I652" t="s">
        <v>0</v>
      </c>
      <c r="J652" t="s">
        <v>8683</v>
      </c>
      <c r="L652" s="3">
        <f t="shared" si="10"/>
        <v>0</v>
      </c>
    </row>
    <row r="653" spans="1:12" x14ac:dyDescent="0.25">
      <c r="A653" t="s">
        <v>1470</v>
      </c>
      <c r="B653" t="s">
        <v>11</v>
      </c>
      <c r="C653">
        <v>1422</v>
      </c>
      <c r="D653">
        <v>473</v>
      </c>
      <c r="E653">
        <v>110675322</v>
      </c>
      <c r="F653" t="s">
        <v>1471</v>
      </c>
      <c r="G653" t="s">
        <v>1472</v>
      </c>
      <c r="H653" t="s">
        <v>0</v>
      </c>
      <c r="I653" t="s">
        <v>0</v>
      </c>
      <c r="J653" t="s">
        <v>8684</v>
      </c>
      <c r="L653" s="3">
        <f t="shared" si="10"/>
        <v>0</v>
      </c>
    </row>
    <row r="654" spans="1:12" x14ac:dyDescent="0.25">
      <c r="A654" t="s">
        <v>1473</v>
      </c>
      <c r="B654" t="s">
        <v>11</v>
      </c>
      <c r="C654">
        <v>1002</v>
      </c>
      <c r="D654">
        <v>333</v>
      </c>
      <c r="E654">
        <v>110675402</v>
      </c>
      <c r="F654" t="s">
        <v>1474</v>
      </c>
      <c r="G654" t="s">
        <v>1475</v>
      </c>
      <c r="H654" t="s">
        <v>0</v>
      </c>
      <c r="I654" t="s">
        <v>0</v>
      </c>
      <c r="J654" t="s">
        <v>8685</v>
      </c>
      <c r="L654" s="3">
        <f t="shared" si="10"/>
        <v>0</v>
      </c>
    </row>
    <row r="655" spans="1:12" x14ac:dyDescent="0.25">
      <c r="A655" t="s">
        <v>1476</v>
      </c>
      <c r="B655" t="s">
        <v>11</v>
      </c>
      <c r="C655">
        <v>615</v>
      </c>
      <c r="D655">
        <v>204</v>
      </c>
      <c r="E655">
        <v>110673298</v>
      </c>
      <c r="F655" t="s">
        <v>1477</v>
      </c>
      <c r="G655" t="s">
        <v>1478</v>
      </c>
      <c r="H655" t="s">
        <v>0</v>
      </c>
      <c r="I655" t="s">
        <v>0</v>
      </c>
      <c r="J655" t="s">
        <v>8686</v>
      </c>
      <c r="L655" s="3">
        <f t="shared" si="10"/>
        <v>0</v>
      </c>
    </row>
    <row r="656" spans="1:12" x14ac:dyDescent="0.25">
      <c r="A656" t="s">
        <v>1479</v>
      </c>
      <c r="B656" t="s">
        <v>11</v>
      </c>
      <c r="C656">
        <v>1506</v>
      </c>
      <c r="D656">
        <v>501</v>
      </c>
      <c r="E656">
        <v>110674200</v>
      </c>
      <c r="F656" t="s">
        <v>1480</v>
      </c>
      <c r="G656" t="s">
        <v>1481</v>
      </c>
      <c r="H656" t="s">
        <v>0</v>
      </c>
      <c r="I656" t="s">
        <v>0</v>
      </c>
      <c r="J656" t="s">
        <v>8687</v>
      </c>
      <c r="L656" s="3">
        <f t="shared" si="10"/>
        <v>0</v>
      </c>
    </row>
    <row r="657" spans="1:12" x14ac:dyDescent="0.25">
      <c r="A657" t="s">
        <v>1482</v>
      </c>
      <c r="B657" t="s">
        <v>11</v>
      </c>
      <c r="C657">
        <v>1251</v>
      </c>
      <c r="D657">
        <v>416</v>
      </c>
      <c r="E657">
        <v>110675781</v>
      </c>
      <c r="F657" t="s">
        <v>1483</v>
      </c>
      <c r="G657" t="s">
        <v>1484</v>
      </c>
      <c r="H657" t="s">
        <v>0</v>
      </c>
      <c r="I657" t="s">
        <v>0</v>
      </c>
      <c r="J657" t="s">
        <v>8688</v>
      </c>
      <c r="L657" s="3">
        <f t="shared" si="10"/>
        <v>0</v>
      </c>
    </row>
    <row r="658" spans="1:12" x14ac:dyDescent="0.25">
      <c r="A658" t="s">
        <v>1485</v>
      </c>
      <c r="B658" t="s">
        <v>11</v>
      </c>
      <c r="C658">
        <v>363</v>
      </c>
      <c r="D658">
        <v>120</v>
      </c>
      <c r="E658">
        <v>110674495</v>
      </c>
      <c r="F658" t="s">
        <v>0</v>
      </c>
      <c r="G658" t="s">
        <v>1486</v>
      </c>
      <c r="H658" t="s">
        <v>0</v>
      </c>
      <c r="I658" t="s">
        <v>0</v>
      </c>
      <c r="J658" t="s">
        <v>8313</v>
      </c>
      <c r="L658" s="3">
        <f t="shared" si="10"/>
        <v>0</v>
      </c>
    </row>
    <row r="659" spans="1:12" x14ac:dyDescent="0.25">
      <c r="A659" t="s">
        <v>1487</v>
      </c>
      <c r="B659" t="s">
        <v>11</v>
      </c>
      <c r="C659">
        <v>543</v>
      </c>
      <c r="D659">
        <v>180</v>
      </c>
      <c r="E659">
        <v>110675804</v>
      </c>
      <c r="F659" t="s">
        <v>0</v>
      </c>
      <c r="G659" t="s">
        <v>1488</v>
      </c>
      <c r="H659" t="s">
        <v>0</v>
      </c>
      <c r="I659" t="s">
        <v>0</v>
      </c>
      <c r="J659" t="s">
        <v>8354</v>
      </c>
      <c r="L659" s="3">
        <f t="shared" si="10"/>
        <v>0</v>
      </c>
    </row>
    <row r="660" spans="1:12" x14ac:dyDescent="0.25">
      <c r="A660" t="s">
        <v>1489</v>
      </c>
      <c r="B660" t="s">
        <v>0</v>
      </c>
      <c r="C660">
        <v>1401</v>
      </c>
      <c r="D660">
        <v>466</v>
      </c>
      <c r="E660">
        <v>110673447</v>
      </c>
      <c r="F660" t="s">
        <v>1490</v>
      </c>
      <c r="G660" t="s">
        <v>1491</v>
      </c>
      <c r="H660" t="s">
        <v>0</v>
      </c>
      <c r="I660" t="s">
        <v>0</v>
      </c>
      <c r="J660" t="s">
        <v>8689</v>
      </c>
      <c r="L660" s="3">
        <f t="shared" si="10"/>
        <v>0</v>
      </c>
    </row>
    <row r="661" spans="1:12" x14ac:dyDescent="0.25">
      <c r="A661" t="s">
        <v>1492</v>
      </c>
      <c r="B661" t="s">
        <v>0</v>
      </c>
      <c r="C661">
        <v>1212</v>
      </c>
      <c r="D661">
        <v>403</v>
      </c>
      <c r="E661">
        <v>110674163</v>
      </c>
      <c r="F661" t="s">
        <v>1493</v>
      </c>
      <c r="G661" t="s">
        <v>1494</v>
      </c>
      <c r="H661" t="s">
        <v>0</v>
      </c>
      <c r="I661" t="s">
        <v>0</v>
      </c>
      <c r="J661" t="s">
        <v>8690</v>
      </c>
      <c r="L661" s="3">
        <f t="shared" si="10"/>
        <v>0</v>
      </c>
    </row>
    <row r="662" spans="1:12" x14ac:dyDescent="0.25">
      <c r="A662" t="s">
        <v>1495</v>
      </c>
      <c r="B662" t="s">
        <v>11</v>
      </c>
      <c r="C662">
        <v>648</v>
      </c>
      <c r="D662">
        <v>215</v>
      </c>
      <c r="E662">
        <v>110673311</v>
      </c>
      <c r="F662" t="s">
        <v>0</v>
      </c>
      <c r="G662" t="s">
        <v>1496</v>
      </c>
      <c r="H662" t="s">
        <v>0</v>
      </c>
      <c r="I662" t="s">
        <v>0</v>
      </c>
      <c r="J662" t="s">
        <v>8691</v>
      </c>
      <c r="L662" s="3">
        <f t="shared" si="10"/>
        <v>0</v>
      </c>
    </row>
    <row r="663" spans="1:12" x14ac:dyDescent="0.25">
      <c r="A663" t="s">
        <v>1497</v>
      </c>
      <c r="B663" t="s">
        <v>11</v>
      </c>
      <c r="C663">
        <v>5061</v>
      </c>
      <c r="D663">
        <v>1686</v>
      </c>
      <c r="E663">
        <v>110673934</v>
      </c>
      <c r="F663" t="s">
        <v>0</v>
      </c>
      <c r="G663" t="s">
        <v>1498</v>
      </c>
      <c r="H663" t="s">
        <v>0</v>
      </c>
      <c r="I663" t="s">
        <v>0</v>
      </c>
      <c r="J663" t="s">
        <v>8692</v>
      </c>
      <c r="L663" s="3">
        <f t="shared" si="10"/>
        <v>0</v>
      </c>
    </row>
    <row r="664" spans="1:12" x14ac:dyDescent="0.25">
      <c r="A664" t="s">
        <v>1499</v>
      </c>
      <c r="B664" t="s">
        <v>11</v>
      </c>
      <c r="C664">
        <v>132</v>
      </c>
      <c r="D664">
        <v>43</v>
      </c>
      <c r="E664">
        <v>110673763</v>
      </c>
      <c r="F664" t="s">
        <v>0</v>
      </c>
      <c r="G664" t="s">
        <v>1500</v>
      </c>
      <c r="H664" t="s">
        <v>0</v>
      </c>
      <c r="I664" t="s">
        <v>0</v>
      </c>
      <c r="J664" t="s">
        <v>8319</v>
      </c>
      <c r="L664" s="3">
        <f t="shared" si="10"/>
        <v>0</v>
      </c>
    </row>
    <row r="665" spans="1:12" x14ac:dyDescent="0.25">
      <c r="A665" t="s">
        <v>1501</v>
      </c>
      <c r="B665" t="s">
        <v>11</v>
      </c>
      <c r="C665">
        <v>1014</v>
      </c>
      <c r="D665">
        <v>337</v>
      </c>
      <c r="E665">
        <v>110674582</v>
      </c>
      <c r="F665" t="s">
        <v>1502</v>
      </c>
      <c r="G665" t="s">
        <v>1503</v>
      </c>
      <c r="H665" t="s">
        <v>0</v>
      </c>
      <c r="I665" t="s">
        <v>0</v>
      </c>
      <c r="J665" t="s">
        <v>8693</v>
      </c>
      <c r="L665" s="3">
        <f t="shared" si="10"/>
        <v>0</v>
      </c>
    </row>
    <row r="666" spans="1:12" x14ac:dyDescent="0.25">
      <c r="A666" t="s">
        <v>1504</v>
      </c>
      <c r="B666" t="s">
        <v>11</v>
      </c>
      <c r="C666">
        <v>1053</v>
      </c>
      <c r="D666">
        <v>350</v>
      </c>
      <c r="E666">
        <v>110675501</v>
      </c>
      <c r="F666" t="s">
        <v>1505</v>
      </c>
      <c r="G666" t="s">
        <v>1506</v>
      </c>
      <c r="H666" t="s">
        <v>0</v>
      </c>
      <c r="I666" t="s">
        <v>0</v>
      </c>
      <c r="J666" t="s">
        <v>8694</v>
      </c>
      <c r="L666" s="3">
        <f t="shared" si="10"/>
        <v>0</v>
      </c>
    </row>
    <row r="667" spans="1:12" x14ac:dyDescent="0.25">
      <c r="A667" t="s">
        <v>1507</v>
      </c>
      <c r="B667" t="s">
        <v>11</v>
      </c>
      <c r="C667">
        <v>1275</v>
      </c>
      <c r="D667">
        <v>424</v>
      </c>
      <c r="E667">
        <v>110673799</v>
      </c>
      <c r="F667" t="s">
        <v>1508</v>
      </c>
      <c r="G667" t="s">
        <v>1509</v>
      </c>
      <c r="H667" t="s">
        <v>0</v>
      </c>
      <c r="I667" t="s">
        <v>0</v>
      </c>
      <c r="J667" t="s">
        <v>8695</v>
      </c>
      <c r="L667" s="3">
        <f t="shared" si="10"/>
        <v>0</v>
      </c>
    </row>
    <row r="668" spans="1:12" x14ac:dyDescent="0.25">
      <c r="A668" t="s">
        <v>1510</v>
      </c>
      <c r="B668" t="s">
        <v>11</v>
      </c>
      <c r="C668">
        <v>1074</v>
      </c>
      <c r="D668">
        <v>357</v>
      </c>
      <c r="E668">
        <v>110675068</v>
      </c>
      <c r="F668" t="s">
        <v>1511</v>
      </c>
      <c r="G668" t="s">
        <v>1512</v>
      </c>
      <c r="H668" t="s">
        <v>0</v>
      </c>
      <c r="I668" t="s">
        <v>0</v>
      </c>
      <c r="J668" t="s">
        <v>8696</v>
      </c>
      <c r="L668" s="3">
        <f t="shared" si="10"/>
        <v>0</v>
      </c>
    </row>
    <row r="669" spans="1:12" x14ac:dyDescent="0.25">
      <c r="A669" t="s">
        <v>1513</v>
      </c>
      <c r="B669" t="s">
        <v>11</v>
      </c>
      <c r="C669">
        <v>294</v>
      </c>
      <c r="D669">
        <v>97</v>
      </c>
      <c r="E669">
        <v>110675893</v>
      </c>
      <c r="F669" t="s">
        <v>0</v>
      </c>
      <c r="G669" t="s">
        <v>1514</v>
      </c>
      <c r="H669" t="s">
        <v>0</v>
      </c>
      <c r="I669" t="s">
        <v>0</v>
      </c>
      <c r="J669" t="s">
        <v>8697</v>
      </c>
      <c r="L669" s="3">
        <f t="shared" si="10"/>
        <v>0</v>
      </c>
    </row>
    <row r="670" spans="1:12" x14ac:dyDescent="0.25">
      <c r="A670" t="s">
        <v>1515</v>
      </c>
      <c r="B670" t="s">
        <v>11</v>
      </c>
      <c r="C670">
        <v>93</v>
      </c>
      <c r="D670">
        <v>30</v>
      </c>
      <c r="E670">
        <v>110673890</v>
      </c>
      <c r="F670" t="s">
        <v>0</v>
      </c>
      <c r="G670" t="s">
        <v>1516</v>
      </c>
      <c r="H670" t="s">
        <v>0</v>
      </c>
      <c r="I670" t="s">
        <v>0</v>
      </c>
      <c r="J670" t="s">
        <v>8319</v>
      </c>
      <c r="L670" s="3">
        <f t="shared" si="10"/>
        <v>0</v>
      </c>
    </row>
    <row r="671" spans="1:12" x14ac:dyDescent="0.25">
      <c r="A671" t="s">
        <v>1517</v>
      </c>
      <c r="B671" t="s">
        <v>11</v>
      </c>
      <c r="C671">
        <v>816</v>
      </c>
      <c r="D671">
        <v>271</v>
      </c>
      <c r="E671">
        <v>110674562</v>
      </c>
      <c r="F671" t="s">
        <v>1518</v>
      </c>
      <c r="G671" t="s">
        <v>1519</v>
      </c>
      <c r="H671" t="s">
        <v>0</v>
      </c>
      <c r="I671" t="s">
        <v>0</v>
      </c>
      <c r="J671" t="s">
        <v>8698</v>
      </c>
      <c r="L671" s="3">
        <f t="shared" si="10"/>
        <v>0</v>
      </c>
    </row>
    <row r="672" spans="1:12" x14ac:dyDescent="0.25">
      <c r="A672" t="s">
        <v>1520</v>
      </c>
      <c r="B672" t="s">
        <v>11</v>
      </c>
      <c r="C672">
        <v>504</v>
      </c>
      <c r="D672">
        <v>167</v>
      </c>
      <c r="E672">
        <v>110675100</v>
      </c>
      <c r="F672" t="s">
        <v>1521</v>
      </c>
      <c r="G672" t="s">
        <v>1522</v>
      </c>
      <c r="H672" t="s">
        <v>0</v>
      </c>
      <c r="I672" t="s">
        <v>0</v>
      </c>
      <c r="J672" t="s">
        <v>8699</v>
      </c>
      <c r="L672" s="3">
        <f t="shared" si="10"/>
        <v>0</v>
      </c>
    </row>
    <row r="673" spans="1:12" x14ac:dyDescent="0.25">
      <c r="A673" t="s">
        <v>1523</v>
      </c>
      <c r="B673" t="s">
        <v>11</v>
      </c>
      <c r="C673">
        <v>435</v>
      </c>
      <c r="D673">
        <v>144</v>
      </c>
      <c r="E673">
        <v>110675894</v>
      </c>
      <c r="F673" t="s">
        <v>1524</v>
      </c>
      <c r="G673" t="s">
        <v>1525</v>
      </c>
      <c r="H673" t="s">
        <v>0</v>
      </c>
      <c r="I673" t="s">
        <v>0</v>
      </c>
      <c r="J673" t="s">
        <v>8700</v>
      </c>
      <c r="L673" s="3">
        <f t="shared" si="10"/>
        <v>0</v>
      </c>
    </row>
    <row r="674" spans="1:12" x14ac:dyDescent="0.25">
      <c r="A674" t="s">
        <v>1526</v>
      </c>
      <c r="B674" t="s">
        <v>0</v>
      </c>
      <c r="C674">
        <v>342</v>
      </c>
      <c r="D674">
        <v>113</v>
      </c>
      <c r="E674">
        <v>110674229</v>
      </c>
      <c r="F674" t="s">
        <v>0</v>
      </c>
      <c r="G674" t="s">
        <v>1527</v>
      </c>
      <c r="H674" t="s">
        <v>0</v>
      </c>
      <c r="I674" t="s">
        <v>0</v>
      </c>
      <c r="J674" t="s">
        <v>8465</v>
      </c>
      <c r="L674" s="3">
        <f t="shared" si="10"/>
        <v>0</v>
      </c>
    </row>
    <row r="675" spans="1:12" x14ac:dyDescent="0.25">
      <c r="A675" t="s">
        <v>1528</v>
      </c>
      <c r="B675" t="s">
        <v>11</v>
      </c>
      <c r="C675">
        <v>1107</v>
      </c>
      <c r="D675">
        <v>368</v>
      </c>
      <c r="E675">
        <v>110674540</v>
      </c>
      <c r="F675" t="s">
        <v>0</v>
      </c>
      <c r="G675" t="s">
        <v>1529</v>
      </c>
      <c r="H675" t="s">
        <v>0</v>
      </c>
      <c r="I675" t="s">
        <v>0</v>
      </c>
      <c r="J675" t="s">
        <v>8701</v>
      </c>
      <c r="L675" s="3">
        <f t="shared" si="10"/>
        <v>0</v>
      </c>
    </row>
    <row r="676" spans="1:12" x14ac:dyDescent="0.25">
      <c r="A676" t="s">
        <v>1530</v>
      </c>
      <c r="B676" t="s">
        <v>11</v>
      </c>
      <c r="C676">
        <v>516</v>
      </c>
      <c r="D676">
        <v>171</v>
      </c>
      <c r="E676">
        <v>110673738</v>
      </c>
      <c r="F676" t="s">
        <v>0</v>
      </c>
      <c r="G676" t="s">
        <v>1531</v>
      </c>
      <c r="H676" t="s">
        <v>0</v>
      </c>
      <c r="I676" t="s">
        <v>0</v>
      </c>
      <c r="J676" t="s">
        <v>8319</v>
      </c>
      <c r="L676" s="3">
        <f t="shared" si="10"/>
        <v>0</v>
      </c>
    </row>
    <row r="677" spans="1:12" x14ac:dyDescent="0.25">
      <c r="A677" t="s">
        <v>1532</v>
      </c>
      <c r="B677" t="s">
        <v>11</v>
      </c>
      <c r="C677">
        <v>333</v>
      </c>
      <c r="D677">
        <v>110</v>
      </c>
      <c r="E677">
        <v>110673955</v>
      </c>
      <c r="F677" t="s">
        <v>0</v>
      </c>
      <c r="G677" t="s">
        <v>1533</v>
      </c>
      <c r="H677" t="s">
        <v>0</v>
      </c>
      <c r="I677" t="s">
        <v>0</v>
      </c>
      <c r="J677" t="s">
        <v>8702</v>
      </c>
      <c r="L677" s="3">
        <f t="shared" si="10"/>
        <v>0</v>
      </c>
    </row>
    <row r="678" spans="1:12" x14ac:dyDescent="0.25">
      <c r="A678" t="s">
        <v>1534</v>
      </c>
      <c r="B678" t="s">
        <v>11</v>
      </c>
      <c r="C678">
        <v>858</v>
      </c>
      <c r="D678">
        <v>285</v>
      </c>
      <c r="E678">
        <v>110674917</v>
      </c>
      <c r="F678" t="s">
        <v>0</v>
      </c>
      <c r="G678" t="s">
        <v>1535</v>
      </c>
      <c r="H678" t="s">
        <v>0</v>
      </c>
      <c r="I678" t="s">
        <v>0</v>
      </c>
      <c r="J678" t="s">
        <v>8316</v>
      </c>
      <c r="L678" s="3">
        <f t="shared" si="10"/>
        <v>0</v>
      </c>
    </row>
    <row r="679" spans="1:12" x14ac:dyDescent="0.25">
      <c r="A679" t="s">
        <v>1536</v>
      </c>
      <c r="B679" t="s">
        <v>11</v>
      </c>
      <c r="C679">
        <v>495</v>
      </c>
      <c r="D679">
        <v>164</v>
      </c>
      <c r="E679">
        <v>110673387</v>
      </c>
      <c r="F679" t="s">
        <v>0</v>
      </c>
      <c r="G679" t="s">
        <v>1537</v>
      </c>
      <c r="H679" t="s">
        <v>0</v>
      </c>
      <c r="I679" t="s">
        <v>0</v>
      </c>
      <c r="J679" t="s">
        <v>8319</v>
      </c>
      <c r="L679" s="3">
        <f t="shared" si="10"/>
        <v>0</v>
      </c>
    </row>
    <row r="680" spans="1:12" x14ac:dyDescent="0.25">
      <c r="A680" t="s">
        <v>1538</v>
      </c>
      <c r="B680" t="s">
        <v>11</v>
      </c>
      <c r="C680">
        <v>180</v>
      </c>
      <c r="D680">
        <v>59</v>
      </c>
      <c r="E680">
        <v>110673972</v>
      </c>
      <c r="F680" t="s">
        <v>0</v>
      </c>
      <c r="G680" t="s">
        <v>1539</v>
      </c>
      <c r="H680" t="s">
        <v>0</v>
      </c>
      <c r="I680" t="s">
        <v>0</v>
      </c>
      <c r="J680" t="s">
        <v>8319</v>
      </c>
      <c r="L680" s="3">
        <f t="shared" si="10"/>
        <v>0</v>
      </c>
    </row>
    <row r="681" spans="1:12" x14ac:dyDescent="0.25">
      <c r="A681" t="s">
        <v>1540</v>
      </c>
      <c r="B681" t="s">
        <v>11</v>
      </c>
      <c r="C681">
        <v>891</v>
      </c>
      <c r="D681">
        <v>296</v>
      </c>
      <c r="E681">
        <v>110674622</v>
      </c>
      <c r="F681" t="s">
        <v>0</v>
      </c>
      <c r="G681" t="s">
        <v>1541</v>
      </c>
      <c r="H681" t="s">
        <v>0</v>
      </c>
      <c r="I681" t="s">
        <v>0</v>
      </c>
      <c r="J681" t="s">
        <v>8380</v>
      </c>
      <c r="L681" s="3">
        <f t="shared" si="10"/>
        <v>0</v>
      </c>
    </row>
    <row r="682" spans="1:12" x14ac:dyDescent="0.25">
      <c r="A682" t="s">
        <v>1542</v>
      </c>
      <c r="B682" t="s">
        <v>11</v>
      </c>
      <c r="C682">
        <v>1212</v>
      </c>
      <c r="D682">
        <v>403</v>
      </c>
      <c r="E682">
        <v>110675277</v>
      </c>
      <c r="F682" t="s">
        <v>0</v>
      </c>
      <c r="G682" t="s">
        <v>1543</v>
      </c>
      <c r="H682" t="s">
        <v>0</v>
      </c>
      <c r="I682" t="s">
        <v>0</v>
      </c>
      <c r="J682" t="s">
        <v>8335</v>
      </c>
      <c r="L682" s="3">
        <f t="shared" si="10"/>
        <v>0</v>
      </c>
    </row>
    <row r="683" spans="1:12" x14ac:dyDescent="0.25">
      <c r="A683" t="s">
        <v>1544</v>
      </c>
      <c r="B683" t="s">
        <v>11</v>
      </c>
      <c r="C683">
        <v>990</v>
      </c>
      <c r="D683">
        <v>329</v>
      </c>
      <c r="E683">
        <v>110675334</v>
      </c>
      <c r="F683" t="s">
        <v>1545</v>
      </c>
      <c r="G683" t="s">
        <v>1546</v>
      </c>
      <c r="H683" t="s">
        <v>0</v>
      </c>
      <c r="I683" t="s">
        <v>0</v>
      </c>
      <c r="J683" t="s">
        <v>8703</v>
      </c>
      <c r="L683" s="3">
        <f t="shared" si="10"/>
        <v>0</v>
      </c>
    </row>
    <row r="684" spans="1:12" x14ac:dyDescent="0.25">
      <c r="A684" t="s">
        <v>1547</v>
      </c>
      <c r="B684" t="s">
        <v>11</v>
      </c>
      <c r="C684">
        <v>483</v>
      </c>
      <c r="D684">
        <v>160</v>
      </c>
      <c r="E684">
        <v>110676030</v>
      </c>
      <c r="F684" t="s">
        <v>0</v>
      </c>
      <c r="G684" t="s">
        <v>1548</v>
      </c>
      <c r="H684" t="s">
        <v>0</v>
      </c>
      <c r="I684" t="s">
        <v>0</v>
      </c>
      <c r="J684" t="s">
        <v>8704</v>
      </c>
      <c r="L684" s="3">
        <f t="shared" si="10"/>
        <v>0</v>
      </c>
    </row>
    <row r="685" spans="1:12" x14ac:dyDescent="0.25">
      <c r="A685" t="s">
        <v>1549</v>
      </c>
      <c r="B685" t="s">
        <v>11</v>
      </c>
      <c r="C685">
        <v>1179</v>
      </c>
      <c r="D685">
        <v>392</v>
      </c>
      <c r="E685">
        <v>110674249</v>
      </c>
      <c r="F685" t="s">
        <v>0</v>
      </c>
      <c r="G685" t="s">
        <v>1550</v>
      </c>
      <c r="H685" t="s">
        <v>0</v>
      </c>
      <c r="I685" t="s">
        <v>0</v>
      </c>
      <c r="J685" t="s">
        <v>8705</v>
      </c>
      <c r="L685" s="3">
        <f t="shared" si="10"/>
        <v>0</v>
      </c>
    </row>
    <row r="686" spans="1:12" x14ac:dyDescent="0.25">
      <c r="A686" t="s">
        <v>1551</v>
      </c>
      <c r="B686" t="s">
        <v>11</v>
      </c>
      <c r="C686">
        <v>1026</v>
      </c>
      <c r="D686">
        <v>341</v>
      </c>
      <c r="E686">
        <v>110676003</v>
      </c>
      <c r="F686" t="s">
        <v>0</v>
      </c>
      <c r="G686" t="s">
        <v>1552</v>
      </c>
      <c r="H686" t="s">
        <v>0</v>
      </c>
      <c r="I686" t="s">
        <v>0</v>
      </c>
      <c r="J686" t="s">
        <v>8319</v>
      </c>
      <c r="L686" s="3">
        <f t="shared" si="10"/>
        <v>0</v>
      </c>
    </row>
    <row r="687" spans="1:12" x14ac:dyDescent="0.25">
      <c r="A687" t="s">
        <v>1553</v>
      </c>
      <c r="B687" t="s">
        <v>0</v>
      </c>
      <c r="C687">
        <v>474</v>
      </c>
      <c r="D687">
        <v>157</v>
      </c>
      <c r="E687">
        <v>110674072</v>
      </c>
      <c r="F687" t="s">
        <v>0</v>
      </c>
      <c r="G687" t="s">
        <v>1554</v>
      </c>
      <c r="H687" t="s">
        <v>0</v>
      </c>
      <c r="I687" t="s">
        <v>0</v>
      </c>
      <c r="J687" t="s">
        <v>8319</v>
      </c>
      <c r="L687" s="3">
        <f t="shared" si="10"/>
        <v>0</v>
      </c>
    </row>
    <row r="688" spans="1:12" x14ac:dyDescent="0.25">
      <c r="A688" t="s">
        <v>1555</v>
      </c>
      <c r="B688" t="s">
        <v>0</v>
      </c>
      <c r="C688">
        <v>1143</v>
      </c>
      <c r="D688">
        <v>380</v>
      </c>
      <c r="E688">
        <v>110673269</v>
      </c>
      <c r="F688" t="s">
        <v>0</v>
      </c>
      <c r="G688" t="s">
        <v>1556</v>
      </c>
      <c r="H688" t="s">
        <v>0</v>
      </c>
      <c r="I688" t="s">
        <v>0</v>
      </c>
      <c r="J688" t="s">
        <v>8706</v>
      </c>
      <c r="L688" s="3">
        <f t="shared" si="10"/>
        <v>0</v>
      </c>
    </row>
    <row r="689" spans="1:12" x14ac:dyDescent="0.25">
      <c r="A689" t="s">
        <v>1557</v>
      </c>
      <c r="B689" t="s">
        <v>11</v>
      </c>
      <c r="C689">
        <v>504</v>
      </c>
      <c r="D689">
        <v>167</v>
      </c>
      <c r="E689">
        <v>110675722</v>
      </c>
      <c r="F689" t="s">
        <v>0</v>
      </c>
      <c r="G689" t="s">
        <v>1558</v>
      </c>
      <c r="H689" t="s">
        <v>0</v>
      </c>
      <c r="I689" t="s">
        <v>0</v>
      </c>
      <c r="J689" t="s">
        <v>8347</v>
      </c>
      <c r="L689" s="3">
        <f t="shared" si="10"/>
        <v>0</v>
      </c>
    </row>
    <row r="690" spans="1:12" x14ac:dyDescent="0.25">
      <c r="A690" t="s">
        <v>1559</v>
      </c>
      <c r="B690" t="s">
        <v>11</v>
      </c>
      <c r="C690">
        <v>480</v>
      </c>
      <c r="D690">
        <v>159</v>
      </c>
      <c r="E690">
        <v>110674862</v>
      </c>
      <c r="F690" t="s">
        <v>0</v>
      </c>
      <c r="G690" t="s">
        <v>1560</v>
      </c>
      <c r="H690" t="s">
        <v>0</v>
      </c>
      <c r="I690" t="s">
        <v>0</v>
      </c>
      <c r="J690" t="s">
        <v>8707</v>
      </c>
      <c r="L690" s="3">
        <f t="shared" si="10"/>
        <v>0</v>
      </c>
    </row>
    <row r="691" spans="1:12" x14ac:dyDescent="0.25">
      <c r="A691" t="s">
        <v>1561</v>
      </c>
      <c r="B691" t="s">
        <v>11</v>
      </c>
      <c r="C691">
        <v>1413</v>
      </c>
      <c r="D691">
        <v>470</v>
      </c>
      <c r="E691">
        <v>110674521</v>
      </c>
      <c r="F691" t="s">
        <v>0</v>
      </c>
      <c r="G691" t="s">
        <v>1562</v>
      </c>
      <c r="H691" t="s">
        <v>0</v>
      </c>
      <c r="I691" t="s">
        <v>0</v>
      </c>
      <c r="J691" t="s">
        <v>8313</v>
      </c>
      <c r="L691" s="3">
        <f t="shared" si="10"/>
        <v>0</v>
      </c>
    </row>
    <row r="692" spans="1:12" x14ac:dyDescent="0.25">
      <c r="A692" t="s">
        <v>1563</v>
      </c>
      <c r="B692" t="s">
        <v>11</v>
      </c>
      <c r="C692">
        <v>1203</v>
      </c>
      <c r="D692">
        <v>400</v>
      </c>
      <c r="E692">
        <v>110673732</v>
      </c>
      <c r="F692" t="s">
        <v>0</v>
      </c>
      <c r="G692" t="s">
        <v>1564</v>
      </c>
      <c r="H692" t="s">
        <v>0</v>
      </c>
      <c r="I692" t="s">
        <v>0</v>
      </c>
      <c r="J692" t="s">
        <v>8708</v>
      </c>
      <c r="L692" s="3">
        <f t="shared" si="10"/>
        <v>0</v>
      </c>
    </row>
    <row r="693" spans="1:12" x14ac:dyDescent="0.25">
      <c r="A693" t="s">
        <v>1565</v>
      </c>
      <c r="B693" t="s">
        <v>11</v>
      </c>
      <c r="C693">
        <v>1005</v>
      </c>
      <c r="D693">
        <v>334</v>
      </c>
      <c r="E693">
        <v>110675195</v>
      </c>
      <c r="F693" t="s">
        <v>0</v>
      </c>
      <c r="G693" t="s">
        <v>1566</v>
      </c>
      <c r="H693" t="s">
        <v>0</v>
      </c>
      <c r="I693" t="s">
        <v>0</v>
      </c>
      <c r="J693" t="s">
        <v>8647</v>
      </c>
      <c r="L693" s="3">
        <f t="shared" si="10"/>
        <v>0</v>
      </c>
    </row>
    <row r="694" spans="1:12" x14ac:dyDescent="0.25">
      <c r="A694" t="s">
        <v>1567</v>
      </c>
      <c r="B694" t="s">
        <v>11</v>
      </c>
      <c r="C694">
        <v>1101</v>
      </c>
      <c r="D694">
        <v>366</v>
      </c>
      <c r="E694">
        <v>110675741</v>
      </c>
      <c r="F694" t="s">
        <v>0</v>
      </c>
      <c r="G694" t="s">
        <v>1568</v>
      </c>
      <c r="H694" t="s">
        <v>0</v>
      </c>
      <c r="I694" t="s">
        <v>0</v>
      </c>
      <c r="J694" t="s">
        <v>8316</v>
      </c>
      <c r="L694" s="3">
        <f t="shared" si="10"/>
        <v>0</v>
      </c>
    </row>
    <row r="695" spans="1:12" x14ac:dyDescent="0.25">
      <c r="A695" t="s">
        <v>1569</v>
      </c>
      <c r="B695" t="s">
        <v>11</v>
      </c>
      <c r="C695">
        <v>840</v>
      </c>
      <c r="D695">
        <v>279</v>
      </c>
      <c r="E695">
        <v>110675597</v>
      </c>
      <c r="F695" t="s">
        <v>0</v>
      </c>
      <c r="G695" t="s">
        <v>1570</v>
      </c>
      <c r="H695" t="s">
        <v>0</v>
      </c>
      <c r="I695" t="s">
        <v>0</v>
      </c>
      <c r="J695" t="s">
        <v>8709</v>
      </c>
      <c r="L695" s="3">
        <f t="shared" si="10"/>
        <v>0</v>
      </c>
    </row>
    <row r="696" spans="1:12" x14ac:dyDescent="0.25">
      <c r="A696" t="s">
        <v>1571</v>
      </c>
      <c r="B696" t="s">
        <v>11</v>
      </c>
      <c r="C696">
        <v>765</v>
      </c>
      <c r="D696">
        <v>254</v>
      </c>
      <c r="E696">
        <v>255529890</v>
      </c>
      <c r="F696" t="s">
        <v>0</v>
      </c>
      <c r="G696" t="s">
        <v>1572</v>
      </c>
      <c r="H696" t="s">
        <v>0</v>
      </c>
      <c r="I696" t="s">
        <v>0</v>
      </c>
      <c r="J696" t="s">
        <v>8628</v>
      </c>
      <c r="L696" s="3">
        <f t="shared" si="10"/>
        <v>0</v>
      </c>
    </row>
    <row r="697" spans="1:12" x14ac:dyDescent="0.25">
      <c r="A697" t="s">
        <v>1573</v>
      </c>
      <c r="B697" t="s">
        <v>11</v>
      </c>
      <c r="C697">
        <v>789</v>
      </c>
      <c r="D697">
        <v>262</v>
      </c>
      <c r="E697">
        <v>110673727</v>
      </c>
      <c r="F697" t="s">
        <v>0</v>
      </c>
      <c r="G697" t="s">
        <v>1574</v>
      </c>
      <c r="H697" t="s">
        <v>0</v>
      </c>
      <c r="I697" t="s">
        <v>0</v>
      </c>
      <c r="J697" t="s">
        <v>8593</v>
      </c>
      <c r="L697" s="3">
        <f t="shared" si="10"/>
        <v>0</v>
      </c>
    </row>
    <row r="698" spans="1:12" x14ac:dyDescent="0.25">
      <c r="A698" t="s">
        <v>1575</v>
      </c>
      <c r="B698" t="s">
        <v>11</v>
      </c>
      <c r="C698">
        <v>1023</v>
      </c>
      <c r="D698">
        <v>340</v>
      </c>
      <c r="E698">
        <v>110675808</v>
      </c>
      <c r="F698" t="s">
        <v>1576</v>
      </c>
      <c r="G698" t="s">
        <v>1577</v>
      </c>
      <c r="H698" t="s">
        <v>0</v>
      </c>
      <c r="I698" t="s">
        <v>0</v>
      </c>
      <c r="J698" t="s">
        <v>8710</v>
      </c>
      <c r="L698" s="3">
        <f t="shared" si="10"/>
        <v>0</v>
      </c>
    </row>
    <row r="699" spans="1:12" x14ac:dyDescent="0.25">
      <c r="A699" t="s">
        <v>1578</v>
      </c>
      <c r="B699" t="s">
        <v>11</v>
      </c>
      <c r="C699">
        <v>2085</v>
      </c>
      <c r="D699">
        <v>694</v>
      </c>
      <c r="E699">
        <v>110674221</v>
      </c>
      <c r="F699" t="s">
        <v>1579</v>
      </c>
      <c r="G699" t="s">
        <v>1580</v>
      </c>
      <c r="H699" t="s">
        <v>0</v>
      </c>
      <c r="I699" t="s">
        <v>0</v>
      </c>
      <c r="J699" t="s">
        <v>8606</v>
      </c>
      <c r="L699" s="3">
        <f t="shared" si="10"/>
        <v>0</v>
      </c>
    </row>
    <row r="700" spans="1:12" x14ac:dyDescent="0.25">
      <c r="A700" t="s">
        <v>1581</v>
      </c>
      <c r="B700" t="s">
        <v>11</v>
      </c>
      <c r="C700">
        <v>1155</v>
      </c>
      <c r="D700">
        <v>384</v>
      </c>
      <c r="E700">
        <v>110673414</v>
      </c>
      <c r="F700" t="s">
        <v>0</v>
      </c>
      <c r="G700" t="s">
        <v>1582</v>
      </c>
      <c r="H700" t="s">
        <v>0</v>
      </c>
      <c r="I700" t="s">
        <v>0</v>
      </c>
      <c r="J700" t="s">
        <v>8335</v>
      </c>
      <c r="L700" s="3">
        <f t="shared" si="10"/>
        <v>0</v>
      </c>
    </row>
    <row r="701" spans="1:12" x14ac:dyDescent="0.25">
      <c r="A701" t="s">
        <v>1583</v>
      </c>
      <c r="B701" t="s">
        <v>11</v>
      </c>
      <c r="C701">
        <v>828</v>
      </c>
      <c r="D701">
        <v>275</v>
      </c>
      <c r="E701">
        <v>110674694</v>
      </c>
      <c r="F701" t="s">
        <v>0</v>
      </c>
      <c r="G701" t="s">
        <v>1584</v>
      </c>
      <c r="H701" t="s">
        <v>0</v>
      </c>
      <c r="I701" t="s">
        <v>0</v>
      </c>
      <c r="J701" t="s">
        <v>8509</v>
      </c>
      <c r="L701" s="3">
        <f t="shared" si="10"/>
        <v>0</v>
      </c>
    </row>
    <row r="702" spans="1:12" x14ac:dyDescent="0.25">
      <c r="A702" t="s">
        <v>1585</v>
      </c>
      <c r="B702" t="s">
        <v>11</v>
      </c>
      <c r="C702">
        <v>465</v>
      </c>
      <c r="D702">
        <v>154</v>
      </c>
      <c r="E702">
        <v>110673844</v>
      </c>
      <c r="F702" t="s">
        <v>0</v>
      </c>
      <c r="G702" t="s">
        <v>1586</v>
      </c>
      <c r="H702" t="s">
        <v>0</v>
      </c>
      <c r="I702" t="s">
        <v>0</v>
      </c>
      <c r="J702" t="s">
        <v>8347</v>
      </c>
      <c r="L702" s="3">
        <f t="shared" si="10"/>
        <v>0</v>
      </c>
    </row>
    <row r="703" spans="1:12" x14ac:dyDescent="0.25">
      <c r="A703" t="s">
        <v>1587</v>
      </c>
      <c r="B703" t="s">
        <v>11</v>
      </c>
      <c r="C703">
        <v>177</v>
      </c>
      <c r="D703">
        <v>58</v>
      </c>
      <c r="E703">
        <v>110675999</v>
      </c>
      <c r="F703" t="s">
        <v>0</v>
      </c>
      <c r="G703" t="s">
        <v>1588</v>
      </c>
      <c r="H703" t="s">
        <v>0</v>
      </c>
      <c r="I703" t="s">
        <v>0</v>
      </c>
      <c r="J703" t="s">
        <v>8313</v>
      </c>
      <c r="L703" s="3">
        <f t="shared" si="10"/>
        <v>0</v>
      </c>
    </row>
    <row r="704" spans="1:12" x14ac:dyDescent="0.25">
      <c r="A704" t="s">
        <v>1589</v>
      </c>
      <c r="B704" t="s">
        <v>11</v>
      </c>
      <c r="C704">
        <v>684</v>
      </c>
      <c r="D704">
        <v>227</v>
      </c>
      <c r="E704">
        <v>110675160</v>
      </c>
      <c r="F704" t="s">
        <v>0</v>
      </c>
      <c r="G704" t="s">
        <v>1590</v>
      </c>
      <c r="H704" t="s">
        <v>0</v>
      </c>
      <c r="I704" t="s">
        <v>0</v>
      </c>
      <c r="J704" t="s">
        <v>8313</v>
      </c>
      <c r="L704" s="3">
        <f t="shared" si="10"/>
        <v>0</v>
      </c>
    </row>
    <row r="705" spans="1:12" x14ac:dyDescent="0.25">
      <c r="A705" t="s">
        <v>1591</v>
      </c>
      <c r="B705" t="s">
        <v>0</v>
      </c>
      <c r="C705">
        <v>897</v>
      </c>
      <c r="D705">
        <v>298</v>
      </c>
      <c r="E705">
        <v>110675468</v>
      </c>
      <c r="F705" t="s">
        <v>0</v>
      </c>
      <c r="G705" t="s">
        <v>1592</v>
      </c>
      <c r="H705" t="s">
        <v>0</v>
      </c>
      <c r="I705" t="s">
        <v>0</v>
      </c>
      <c r="J705" t="s">
        <v>8711</v>
      </c>
      <c r="L705" s="3">
        <f t="shared" si="10"/>
        <v>0</v>
      </c>
    </row>
    <row r="706" spans="1:12" x14ac:dyDescent="0.25">
      <c r="A706" t="s">
        <v>1593</v>
      </c>
      <c r="B706" t="s">
        <v>11</v>
      </c>
      <c r="C706">
        <v>1701</v>
      </c>
      <c r="D706">
        <v>566</v>
      </c>
      <c r="E706">
        <v>110673365</v>
      </c>
      <c r="F706" t="s">
        <v>0</v>
      </c>
      <c r="G706" t="s">
        <v>1594</v>
      </c>
      <c r="H706" t="s">
        <v>0</v>
      </c>
      <c r="I706" t="s">
        <v>0</v>
      </c>
      <c r="J706" t="s">
        <v>8712</v>
      </c>
      <c r="L706" s="3">
        <f t="shared" si="10"/>
        <v>0</v>
      </c>
    </row>
    <row r="707" spans="1:12" x14ac:dyDescent="0.25">
      <c r="A707" t="s">
        <v>1595</v>
      </c>
      <c r="B707" t="s">
        <v>11</v>
      </c>
      <c r="C707">
        <v>1287</v>
      </c>
      <c r="D707">
        <v>428</v>
      </c>
      <c r="E707">
        <v>110674182</v>
      </c>
      <c r="F707" t="s">
        <v>0</v>
      </c>
      <c r="G707" t="s">
        <v>1596</v>
      </c>
      <c r="H707" t="s">
        <v>0</v>
      </c>
      <c r="I707" t="s">
        <v>0</v>
      </c>
      <c r="J707" t="s">
        <v>8713</v>
      </c>
      <c r="L707" s="3">
        <f t="shared" ref="L707:L770" si="11">MOD(C707,3)</f>
        <v>0</v>
      </c>
    </row>
    <row r="708" spans="1:12" x14ac:dyDescent="0.25">
      <c r="A708" t="s">
        <v>1597</v>
      </c>
      <c r="B708" t="s">
        <v>11</v>
      </c>
      <c r="C708">
        <v>1311</v>
      </c>
      <c r="D708">
        <v>436</v>
      </c>
      <c r="E708">
        <v>110675731</v>
      </c>
      <c r="F708" t="s">
        <v>0</v>
      </c>
      <c r="G708" t="s">
        <v>1598</v>
      </c>
      <c r="H708" t="s">
        <v>0</v>
      </c>
      <c r="I708" t="s">
        <v>0</v>
      </c>
      <c r="J708" t="s">
        <v>8396</v>
      </c>
      <c r="L708" s="3">
        <f t="shared" si="11"/>
        <v>0</v>
      </c>
    </row>
    <row r="709" spans="1:12" x14ac:dyDescent="0.25">
      <c r="A709" t="s">
        <v>1599</v>
      </c>
      <c r="B709" t="s">
        <v>11</v>
      </c>
      <c r="C709">
        <v>1119</v>
      </c>
      <c r="D709">
        <v>372</v>
      </c>
      <c r="E709">
        <v>110673584</v>
      </c>
      <c r="F709" t="s">
        <v>0</v>
      </c>
      <c r="G709" t="s">
        <v>1600</v>
      </c>
      <c r="H709" t="s">
        <v>0</v>
      </c>
      <c r="I709" t="s">
        <v>0</v>
      </c>
      <c r="J709" t="s">
        <v>8414</v>
      </c>
      <c r="L709" s="3">
        <f t="shared" si="11"/>
        <v>0</v>
      </c>
    </row>
    <row r="710" spans="1:12" x14ac:dyDescent="0.25">
      <c r="A710" t="s">
        <v>1601</v>
      </c>
      <c r="B710" t="s">
        <v>11</v>
      </c>
      <c r="C710">
        <v>1047</v>
      </c>
      <c r="D710">
        <v>348</v>
      </c>
      <c r="E710">
        <v>110673566</v>
      </c>
      <c r="F710" t="s">
        <v>0</v>
      </c>
      <c r="G710" t="s">
        <v>1602</v>
      </c>
      <c r="H710" t="s">
        <v>0</v>
      </c>
      <c r="I710" t="s">
        <v>0</v>
      </c>
      <c r="J710" t="s">
        <v>8714</v>
      </c>
      <c r="L710" s="3">
        <f t="shared" si="11"/>
        <v>0</v>
      </c>
    </row>
    <row r="711" spans="1:12" x14ac:dyDescent="0.25">
      <c r="A711" t="s">
        <v>1603</v>
      </c>
      <c r="B711" t="s">
        <v>11</v>
      </c>
      <c r="C711">
        <v>1398</v>
      </c>
      <c r="D711">
        <v>465</v>
      </c>
      <c r="E711">
        <v>110674050</v>
      </c>
      <c r="F711" t="s">
        <v>0</v>
      </c>
      <c r="G711" t="s">
        <v>1604</v>
      </c>
      <c r="H711" t="s">
        <v>0</v>
      </c>
      <c r="I711" t="s">
        <v>0</v>
      </c>
      <c r="J711" t="s">
        <v>8715</v>
      </c>
      <c r="L711" s="3">
        <f t="shared" si="11"/>
        <v>0</v>
      </c>
    </row>
    <row r="712" spans="1:12" x14ac:dyDescent="0.25">
      <c r="A712" t="s">
        <v>1605</v>
      </c>
      <c r="B712" t="s">
        <v>11</v>
      </c>
      <c r="C712">
        <v>933</v>
      </c>
      <c r="D712">
        <v>310</v>
      </c>
      <c r="E712">
        <v>110674863</v>
      </c>
      <c r="F712" t="s">
        <v>1606</v>
      </c>
      <c r="G712" t="s">
        <v>1607</v>
      </c>
      <c r="H712" t="s">
        <v>0</v>
      </c>
      <c r="I712" t="s">
        <v>0</v>
      </c>
      <c r="J712" t="s">
        <v>8716</v>
      </c>
      <c r="L712" s="3">
        <f t="shared" si="11"/>
        <v>0</v>
      </c>
    </row>
    <row r="713" spans="1:12" x14ac:dyDescent="0.25">
      <c r="A713" t="s">
        <v>1608</v>
      </c>
      <c r="B713" t="s">
        <v>0</v>
      </c>
      <c r="C713">
        <v>663</v>
      </c>
      <c r="D713">
        <v>220</v>
      </c>
      <c r="E713">
        <v>110673817</v>
      </c>
      <c r="F713" t="s">
        <v>0</v>
      </c>
      <c r="G713" t="s">
        <v>1609</v>
      </c>
      <c r="H713" t="s">
        <v>0</v>
      </c>
      <c r="I713" t="s">
        <v>0</v>
      </c>
      <c r="J713" t="s">
        <v>8717</v>
      </c>
      <c r="L713" s="3">
        <f t="shared" si="11"/>
        <v>0</v>
      </c>
    </row>
    <row r="714" spans="1:12" x14ac:dyDescent="0.25">
      <c r="A714" t="s">
        <v>1610</v>
      </c>
      <c r="B714" t="s">
        <v>11</v>
      </c>
      <c r="C714">
        <v>315</v>
      </c>
      <c r="D714">
        <v>104</v>
      </c>
      <c r="E714">
        <v>110675065</v>
      </c>
      <c r="F714" t="s">
        <v>1611</v>
      </c>
      <c r="G714" t="s">
        <v>1612</v>
      </c>
      <c r="H714" t="s">
        <v>0</v>
      </c>
      <c r="I714" t="s">
        <v>0</v>
      </c>
      <c r="J714" t="s">
        <v>8718</v>
      </c>
      <c r="L714" s="3">
        <f t="shared" si="11"/>
        <v>0</v>
      </c>
    </row>
    <row r="715" spans="1:12" x14ac:dyDescent="0.25">
      <c r="A715" t="s">
        <v>1613</v>
      </c>
      <c r="B715" t="s">
        <v>11</v>
      </c>
      <c r="C715">
        <v>333</v>
      </c>
      <c r="D715">
        <v>110</v>
      </c>
      <c r="E715">
        <v>110675919</v>
      </c>
      <c r="F715" t="s">
        <v>0</v>
      </c>
      <c r="G715" t="s">
        <v>1614</v>
      </c>
      <c r="H715" t="s">
        <v>0</v>
      </c>
      <c r="I715" t="s">
        <v>0</v>
      </c>
      <c r="J715" t="s">
        <v>8465</v>
      </c>
      <c r="L715" s="3">
        <f t="shared" si="11"/>
        <v>0</v>
      </c>
    </row>
    <row r="716" spans="1:12" x14ac:dyDescent="0.25">
      <c r="A716" t="s">
        <v>1615</v>
      </c>
      <c r="B716" t="s">
        <v>11</v>
      </c>
      <c r="C716">
        <v>1212</v>
      </c>
      <c r="D716">
        <v>403</v>
      </c>
      <c r="E716">
        <v>110674228</v>
      </c>
      <c r="F716" t="s">
        <v>0</v>
      </c>
      <c r="G716" t="s">
        <v>1616</v>
      </c>
      <c r="H716" t="s">
        <v>0</v>
      </c>
      <c r="I716" t="s">
        <v>0</v>
      </c>
      <c r="J716" t="s">
        <v>8719</v>
      </c>
      <c r="L716" s="3">
        <f t="shared" si="11"/>
        <v>0</v>
      </c>
    </row>
    <row r="717" spans="1:12" x14ac:dyDescent="0.25">
      <c r="A717" t="s">
        <v>1617</v>
      </c>
      <c r="B717" t="s">
        <v>11</v>
      </c>
      <c r="C717">
        <v>1722</v>
      </c>
      <c r="D717">
        <v>573</v>
      </c>
      <c r="E717">
        <v>110675632</v>
      </c>
      <c r="F717" t="s">
        <v>0</v>
      </c>
      <c r="G717" t="s">
        <v>1618</v>
      </c>
      <c r="H717" t="s">
        <v>0</v>
      </c>
      <c r="I717" t="s">
        <v>0</v>
      </c>
      <c r="J717" t="s">
        <v>8720</v>
      </c>
      <c r="L717" s="3">
        <f t="shared" si="11"/>
        <v>0</v>
      </c>
    </row>
    <row r="718" spans="1:12" x14ac:dyDescent="0.25">
      <c r="A718" t="s">
        <v>1619</v>
      </c>
      <c r="B718" t="s">
        <v>11</v>
      </c>
      <c r="C718">
        <v>1452</v>
      </c>
      <c r="D718">
        <v>483</v>
      </c>
      <c r="E718">
        <v>110674356</v>
      </c>
      <c r="F718" t="s">
        <v>1620</v>
      </c>
      <c r="G718" t="s">
        <v>1621</v>
      </c>
      <c r="H718" t="s">
        <v>0</v>
      </c>
      <c r="I718" t="s">
        <v>0</v>
      </c>
      <c r="J718" t="s">
        <v>8721</v>
      </c>
      <c r="L718" s="3">
        <f t="shared" si="11"/>
        <v>0</v>
      </c>
    </row>
    <row r="719" spans="1:12" x14ac:dyDescent="0.25">
      <c r="A719" t="s">
        <v>1622</v>
      </c>
      <c r="B719" t="s">
        <v>11</v>
      </c>
      <c r="C719">
        <v>420</v>
      </c>
      <c r="D719">
        <v>139</v>
      </c>
      <c r="E719">
        <v>110675589</v>
      </c>
      <c r="F719" t="s">
        <v>0</v>
      </c>
      <c r="G719" t="s">
        <v>1623</v>
      </c>
      <c r="H719" t="s">
        <v>0</v>
      </c>
      <c r="I719" t="s">
        <v>0</v>
      </c>
      <c r="J719" t="s">
        <v>8313</v>
      </c>
      <c r="L719" s="3">
        <f t="shared" si="11"/>
        <v>0</v>
      </c>
    </row>
    <row r="720" spans="1:12" x14ac:dyDescent="0.25">
      <c r="A720" t="s">
        <v>1624</v>
      </c>
      <c r="B720" t="s">
        <v>11</v>
      </c>
      <c r="C720">
        <v>303</v>
      </c>
      <c r="D720">
        <v>100</v>
      </c>
      <c r="E720">
        <v>110674703</v>
      </c>
      <c r="F720" t="s">
        <v>0</v>
      </c>
      <c r="G720" t="s">
        <v>1625</v>
      </c>
      <c r="H720" t="s">
        <v>0</v>
      </c>
      <c r="I720" t="s">
        <v>0</v>
      </c>
      <c r="J720" t="s">
        <v>8319</v>
      </c>
      <c r="L720" s="3">
        <f t="shared" si="11"/>
        <v>0</v>
      </c>
    </row>
    <row r="721" spans="1:12" x14ac:dyDescent="0.25">
      <c r="A721" t="s">
        <v>1626</v>
      </c>
      <c r="B721" t="s">
        <v>0</v>
      </c>
      <c r="C721">
        <v>555</v>
      </c>
      <c r="D721">
        <v>184</v>
      </c>
      <c r="E721">
        <v>110675970</v>
      </c>
      <c r="F721" t="s">
        <v>0</v>
      </c>
      <c r="G721" t="s">
        <v>1627</v>
      </c>
      <c r="H721" t="s">
        <v>0</v>
      </c>
      <c r="I721" t="s">
        <v>0</v>
      </c>
      <c r="J721" t="s">
        <v>8313</v>
      </c>
      <c r="L721" s="3">
        <f t="shared" si="11"/>
        <v>0</v>
      </c>
    </row>
    <row r="722" spans="1:12" x14ac:dyDescent="0.25">
      <c r="A722" t="s">
        <v>1628</v>
      </c>
      <c r="B722" t="s">
        <v>11</v>
      </c>
      <c r="C722">
        <v>702</v>
      </c>
      <c r="D722">
        <v>233</v>
      </c>
      <c r="E722">
        <v>110675310</v>
      </c>
      <c r="F722" t="s">
        <v>0</v>
      </c>
      <c r="G722" t="s">
        <v>1629</v>
      </c>
      <c r="H722" t="s">
        <v>0</v>
      </c>
      <c r="I722" t="s">
        <v>0</v>
      </c>
      <c r="J722" t="s">
        <v>8380</v>
      </c>
      <c r="L722" s="3">
        <f t="shared" si="11"/>
        <v>0</v>
      </c>
    </row>
    <row r="723" spans="1:12" x14ac:dyDescent="0.25">
      <c r="A723" t="s">
        <v>1630</v>
      </c>
      <c r="B723" t="s">
        <v>11</v>
      </c>
      <c r="C723">
        <v>3399</v>
      </c>
      <c r="D723">
        <v>1132</v>
      </c>
      <c r="E723">
        <v>110673678</v>
      </c>
      <c r="F723" t="s">
        <v>0</v>
      </c>
      <c r="G723" t="s">
        <v>1631</v>
      </c>
      <c r="H723" t="s">
        <v>0</v>
      </c>
      <c r="I723" t="s">
        <v>0</v>
      </c>
      <c r="J723" t="s">
        <v>8566</v>
      </c>
      <c r="L723" s="3">
        <f t="shared" si="11"/>
        <v>0</v>
      </c>
    </row>
    <row r="724" spans="1:12" x14ac:dyDescent="0.25">
      <c r="A724" t="s">
        <v>1632</v>
      </c>
      <c r="B724" t="s">
        <v>11</v>
      </c>
      <c r="C724">
        <v>339</v>
      </c>
      <c r="D724">
        <v>112</v>
      </c>
      <c r="E724">
        <v>110673477</v>
      </c>
      <c r="F724" t="s">
        <v>0</v>
      </c>
      <c r="G724" t="s">
        <v>1633</v>
      </c>
      <c r="H724" t="s">
        <v>0</v>
      </c>
      <c r="I724" t="s">
        <v>0</v>
      </c>
      <c r="J724" t="s">
        <v>8313</v>
      </c>
      <c r="L724" s="3">
        <f t="shared" si="11"/>
        <v>0</v>
      </c>
    </row>
    <row r="725" spans="1:12" x14ac:dyDescent="0.25">
      <c r="A725" t="s">
        <v>1634</v>
      </c>
      <c r="B725" t="s">
        <v>0</v>
      </c>
      <c r="C725">
        <v>1452</v>
      </c>
      <c r="D725">
        <v>483</v>
      </c>
      <c r="E725">
        <v>110675437</v>
      </c>
      <c r="F725" t="s">
        <v>1635</v>
      </c>
      <c r="G725" t="s">
        <v>1636</v>
      </c>
      <c r="H725" t="s">
        <v>0</v>
      </c>
      <c r="I725" t="s">
        <v>0</v>
      </c>
      <c r="J725" t="s">
        <v>8722</v>
      </c>
      <c r="L725" s="3">
        <f t="shared" si="11"/>
        <v>0</v>
      </c>
    </row>
    <row r="726" spans="1:12" x14ac:dyDescent="0.25">
      <c r="A726" t="s">
        <v>1637</v>
      </c>
      <c r="B726" t="s">
        <v>11</v>
      </c>
      <c r="C726">
        <v>495</v>
      </c>
      <c r="D726">
        <v>164</v>
      </c>
      <c r="E726">
        <v>110674762</v>
      </c>
      <c r="F726" t="s">
        <v>0</v>
      </c>
      <c r="G726" t="s">
        <v>1638</v>
      </c>
      <c r="H726" t="s">
        <v>0</v>
      </c>
      <c r="I726" t="s">
        <v>0</v>
      </c>
      <c r="J726" t="s">
        <v>8634</v>
      </c>
      <c r="L726" s="3">
        <f t="shared" si="11"/>
        <v>0</v>
      </c>
    </row>
    <row r="727" spans="1:12" x14ac:dyDescent="0.25">
      <c r="A727" t="s">
        <v>1639</v>
      </c>
      <c r="B727" t="s">
        <v>0</v>
      </c>
      <c r="C727">
        <v>1263</v>
      </c>
      <c r="D727">
        <v>420</v>
      </c>
      <c r="E727">
        <v>110673859</v>
      </c>
      <c r="F727" t="s">
        <v>1640</v>
      </c>
      <c r="G727" t="s">
        <v>1641</v>
      </c>
      <c r="H727" t="s">
        <v>0</v>
      </c>
      <c r="I727" t="s">
        <v>0</v>
      </c>
      <c r="J727" t="s">
        <v>8723</v>
      </c>
      <c r="L727" s="3">
        <f t="shared" si="11"/>
        <v>0</v>
      </c>
    </row>
    <row r="728" spans="1:12" x14ac:dyDescent="0.25">
      <c r="A728" t="s">
        <v>1642</v>
      </c>
      <c r="B728" t="s">
        <v>11</v>
      </c>
      <c r="C728">
        <v>756</v>
      </c>
      <c r="D728">
        <v>251</v>
      </c>
      <c r="E728">
        <v>110675742</v>
      </c>
      <c r="F728" t="s">
        <v>0</v>
      </c>
      <c r="G728" t="s">
        <v>1643</v>
      </c>
      <c r="H728" t="s">
        <v>0</v>
      </c>
      <c r="I728" t="s">
        <v>0</v>
      </c>
      <c r="J728" t="s">
        <v>8724</v>
      </c>
      <c r="L728" s="3">
        <f t="shared" si="11"/>
        <v>0</v>
      </c>
    </row>
    <row r="729" spans="1:12" x14ac:dyDescent="0.25">
      <c r="A729" t="s">
        <v>1644</v>
      </c>
      <c r="B729" t="s">
        <v>11</v>
      </c>
      <c r="C729">
        <v>927</v>
      </c>
      <c r="D729">
        <v>308</v>
      </c>
      <c r="E729">
        <v>110675150</v>
      </c>
      <c r="F729" t="s">
        <v>0</v>
      </c>
      <c r="G729" t="s">
        <v>1645</v>
      </c>
      <c r="H729" t="s">
        <v>0</v>
      </c>
      <c r="I729" t="s">
        <v>0</v>
      </c>
      <c r="J729" t="s">
        <v>8316</v>
      </c>
      <c r="L729" s="3">
        <f t="shared" si="11"/>
        <v>0</v>
      </c>
    </row>
    <row r="730" spans="1:12" x14ac:dyDescent="0.25">
      <c r="A730" t="s">
        <v>1646</v>
      </c>
      <c r="B730" t="s">
        <v>0</v>
      </c>
      <c r="C730">
        <v>1200</v>
      </c>
      <c r="D730">
        <v>399</v>
      </c>
      <c r="E730">
        <v>110673437</v>
      </c>
      <c r="F730" t="s">
        <v>0</v>
      </c>
      <c r="G730" t="s">
        <v>1647</v>
      </c>
      <c r="H730" t="s">
        <v>0</v>
      </c>
      <c r="I730" t="s">
        <v>0</v>
      </c>
      <c r="J730" t="s">
        <v>8725</v>
      </c>
      <c r="L730" s="3">
        <f t="shared" si="11"/>
        <v>0</v>
      </c>
    </row>
    <row r="731" spans="1:12" x14ac:dyDescent="0.25">
      <c r="A731" t="s">
        <v>1648</v>
      </c>
      <c r="B731" t="s">
        <v>11</v>
      </c>
      <c r="C731">
        <v>411</v>
      </c>
      <c r="D731">
        <v>136</v>
      </c>
      <c r="E731">
        <v>110673253</v>
      </c>
      <c r="F731" t="s">
        <v>1649</v>
      </c>
      <c r="G731" t="s">
        <v>1650</v>
      </c>
      <c r="H731" t="s">
        <v>0</v>
      </c>
      <c r="I731" t="s">
        <v>0</v>
      </c>
      <c r="J731" t="s">
        <v>8726</v>
      </c>
      <c r="L731" s="3">
        <f t="shared" si="11"/>
        <v>0</v>
      </c>
    </row>
    <row r="732" spans="1:12" x14ac:dyDescent="0.25">
      <c r="A732" t="s">
        <v>1651</v>
      </c>
      <c r="B732" t="s">
        <v>0</v>
      </c>
      <c r="C732">
        <v>225</v>
      </c>
      <c r="D732">
        <v>74</v>
      </c>
      <c r="E732">
        <v>110675522</v>
      </c>
      <c r="F732" t="s">
        <v>0</v>
      </c>
      <c r="G732" t="s">
        <v>1652</v>
      </c>
      <c r="H732" t="s">
        <v>0</v>
      </c>
      <c r="I732" t="s">
        <v>0</v>
      </c>
      <c r="J732" t="s">
        <v>8319</v>
      </c>
      <c r="L732" s="3">
        <f t="shared" si="11"/>
        <v>0</v>
      </c>
    </row>
    <row r="733" spans="1:12" x14ac:dyDescent="0.25">
      <c r="A733" t="s">
        <v>1653</v>
      </c>
      <c r="B733" t="s">
        <v>0</v>
      </c>
      <c r="C733">
        <v>1266</v>
      </c>
      <c r="D733">
        <v>421</v>
      </c>
      <c r="E733">
        <v>110674203</v>
      </c>
      <c r="F733" t="s">
        <v>0</v>
      </c>
      <c r="G733" t="s">
        <v>1654</v>
      </c>
      <c r="H733" t="s">
        <v>0</v>
      </c>
      <c r="I733" t="s">
        <v>0</v>
      </c>
      <c r="J733" t="s">
        <v>8727</v>
      </c>
      <c r="L733" s="3">
        <f t="shared" si="11"/>
        <v>0</v>
      </c>
    </row>
    <row r="734" spans="1:12" x14ac:dyDescent="0.25">
      <c r="A734" t="s">
        <v>1655</v>
      </c>
      <c r="B734" t="s">
        <v>0</v>
      </c>
      <c r="C734">
        <v>693</v>
      </c>
      <c r="D734">
        <v>230</v>
      </c>
      <c r="E734">
        <v>110673498</v>
      </c>
      <c r="F734" t="s">
        <v>0</v>
      </c>
      <c r="G734" t="s">
        <v>1656</v>
      </c>
      <c r="H734" t="s">
        <v>0</v>
      </c>
      <c r="I734" t="s">
        <v>0</v>
      </c>
      <c r="J734" t="s">
        <v>8728</v>
      </c>
      <c r="L734" s="3">
        <f t="shared" si="11"/>
        <v>0</v>
      </c>
    </row>
    <row r="735" spans="1:12" x14ac:dyDescent="0.25">
      <c r="A735" t="s">
        <v>1658</v>
      </c>
      <c r="B735" t="s">
        <v>11</v>
      </c>
      <c r="C735">
        <v>954</v>
      </c>
      <c r="D735">
        <v>317</v>
      </c>
      <c r="E735">
        <v>110675451</v>
      </c>
      <c r="F735" t="s">
        <v>0</v>
      </c>
      <c r="G735" t="s">
        <v>1659</v>
      </c>
      <c r="H735" t="s">
        <v>0</v>
      </c>
      <c r="I735" t="s">
        <v>0</v>
      </c>
      <c r="J735" t="s">
        <v>8319</v>
      </c>
      <c r="L735" s="3">
        <f t="shared" si="11"/>
        <v>0</v>
      </c>
    </row>
    <row r="736" spans="1:12" x14ac:dyDescent="0.25">
      <c r="A736" t="s">
        <v>1660</v>
      </c>
      <c r="B736" t="s">
        <v>0</v>
      </c>
      <c r="C736">
        <v>630</v>
      </c>
      <c r="D736">
        <v>209</v>
      </c>
      <c r="E736">
        <v>110674746</v>
      </c>
      <c r="F736" t="s">
        <v>0</v>
      </c>
      <c r="G736" t="s">
        <v>1661</v>
      </c>
      <c r="H736" t="s">
        <v>0</v>
      </c>
      <c r="I736" t="s">
        <v>0</v>
      </c>
      <c r="J736" t="s">
        <v>8347</v>
      </c>
      <c r="L736" s="3">
        <f t="shared" si="11"/>
        <v>0</v>
      </c>
    </row>
    <row r="737" spans="1:12" x14ac:dyDescent="0.25">
      <c r="A737" t="s">
        <v>1662</v>
      </c>
      <c r="B737" t="s">
        <v>11</v>
      </c>
      <c r="C737">
        <v>804</v>
      </c>
      <c r="D737">
        <v>267</v>
      </c>
      <c r="E737">
        <v>110674512</v>
      </c>
      <c r="F737" t="s">
        <v>0</v>
      </c>
      <c r="G737" t="s">
        <v>1663</v>
      </c>
      <c r="H737" t="s">
        <v>0</v>
      </c>
      <c r="I737" t="s">
        <v>0</v>
      </c>
      <c r="J737" t="s">
        <v>8572</v>
      </c>
      <c r="L737" s="3">
        <f t="shared" si="11"/>
        <v>0</v>
      </c>
    </row>
    <row r="738" spans="1:12" x14ac:dyDescent="0.25">
      <c r="A738" t="s">
        <v>1664</v>
      </c>
      <c r="B738" t="s">
        <v>0</v>
      </c>
      <c r="C738">
        <v>1356</v>
      </c>
      <c r="D738">
        <v>451</v>
      </c>
      <c r="E738">
        <v>110673904</v>
      </c>
      <c r="F738" t="s">
        <v>0</v>
      </c>
      <c r="G738" t="s">
        <v>1665</v>
      </c>
      <c r="H738" t="s">
        <v>0</v>
      </c>
      <c r="I738" t="s">
        <v>0</v>
      </c>
      <c r="J738" t="s">
        <v>8313</v>
      </c>
      <c r="L738" s="3">
        <f t="shared" si="11"/>
        <v>0</v>
      </c>
    </row>
    <row r="739" spans="1:12" x14ac:dyDescent="0.25">
      <c r="A739" t="s">
        <v>1666</v>
      </c>
      <c r="B739" t="s">
        <v>11</v>
      </c>
      <c r="C739">
        <v>156</v>
      </c>
      <c r="D739">
        <v>51</v>
      </c>
      <c r="E739">
        <v>110675799</v>
      </c>
      <c r="F739" t="s">
        <v>0</v>
      </c>
      <c r="G739" t="s">
        <v>1667</v>
      </c>
      <c r="H739" t="s">
        <v>0</v>
      </c>
      <c r="I739" t="s">
        <v>0</v>
      </c>
      <c r="J739" t="s">
        <v>8313</v>
      </c>
      <c r="L739" s="3">
        <f t="shared" si="11"/>
        <v>0</v>
      </c>
    </row>
    <row r="740" spans="1:12" x14ac:dyDescent="0.25">
      <c r="A740" t="s">
        <v>1668</v>
      </c>
      <c r="B740" t="s">
        <v>0</v>
      </c>
      <c r="C740">
        <v>495</v>
      </c>
      <c r="D740">
        <v>164</v>
      </c>
      <c r="E740">
        <v>110675184</v>
      </c>
      <c r="F740" t="s">
        <v>0</v>
      </c>
      <c r="G740" t="s">
        <v>1669</v>
      </c>
      <c r="H740" t="s">
        <v>0</v>
      </c>
      <c r="I740" t="s">
        <v>0</v>
      </c>
      <c r="J740" t="s">
        <v>8313</v>
      </c>
      <c r="L740" s="3">
        <f t="shared" si="11"/>
        <v>0</v>
      </c>
    </row>
    <row r="741" spans="1:12" x14ac:dyDescent="0.25">
      <c r="A741" t="s">
        <v>1670</v>
      </c>
      <c r="B741" t="s">
        <v>11</v>
      </c>
      <c r="C741">
        <v>1365</v>
      </c>
      <c r="D741">
        <v>454</v>
      </c>
      <c r="E741">
        <v>110673328</v>
      </c>
      <c r="F741" t="s">
        <v>0</v>
      </c>
      <c r="G741" t="s">
        <v>1671</v>
      </c>
      <c r="H741" t="s">
        <v>0</v>
      </c>
      <c r="I741" t="s">
        <v>0</v>
      </c>
      <c r="J741" t="s">
        <v>8729</v>
      </c>
      <c r="L741" s="3">
        <f t="shared" si="11"/>
        <v>0</v>
      </c>
    </row>
    <row r="742" spans="1:12" x14ac:dyDescent="0.25">
      <c r="A742" t="s">
        <v>1672</v>
      </c>
      <c r="B742" t="s">
        <v>0</v>
      </c>
      <c r="C742">
        <v>840</v>
      </c>
      <c r="D742">
        <v>279</v>
      </c>
      <c r="E742">
        <v>110673937</v>
      </c>
      <c r="F742" t="s">
        <v>0</v>
      </c>
      <c r="G742" t="s">
        <v>1673</v>
      </c>
      <c r="H742" t="s">
        <v>0</v>
      </c>
      <c r="I742" t="s">
        <v>0</v>
      </c>
      <c r="J742" t="s">
        <v>8430</v>
      </c>
      <c r="L742" s="3">
        <f t="shared" si="11"/>
        <v>0</v>
      </c>
    </row>
    <row r="743" spans="1:12" x14ac:dyDescent="0.25">
      <c r="A743" t="s">
        <v>1674</v>
      </c>
      <c r="B743" t="s">
        <v>11</v>
      </c>
      <c r="C743">
        <v>3039</v>
      </c>
      <c r="D743">
        <v>1012</v>
      </c>
      <c r="E743">
        <v>110673673</v>
      </c>
      <c r="F743" t="s">
        <v>0</v>
      </c>
      <c r="G743" t="s">
        <v>1675</v>
      </c>
      <c r="H743" t="s">
        <v>0</v>
      </c>
      <c r="I743" t="s">
        <v>0</v>
      </c>
      <c r="J743" t="s">
        <v>8397</v>
      </c>
      <c r="L743" s="3">
        <f t="shared" si="11"/>
        <v>0</v>
      </c>
    </row>
    <row r="744" spans="1:12" x14ac:dyDescent="0.25">
      <c r="A744" t="s">
        <v>1676</v>
      </c>
      <c r="B744" t="s">
        <v>11</v>
      </c>
      <c r="C744">
        <v>1440</v>
      </c>
      <c r="D744">
        <v>479</v>
      </c>
      <c r="E744">
        <v>110674201</v>
      </c>
      <c r="F744" t="s">
        <v>0</v>
      </c>
      <c r="G744" t="s">
        <v>1677</v>
      </c>
      <c r="H744" t="s">
        <v>0</v>
      </c>
      <c r="I744" t="s">
        <v>0</v>
      </c>
      <c r="J744" t="s">
        <v>8730</v>
      </c>
      <c r="L744" s="3">
        <f t="shared" si="11"/>
        <v>0</v>
      </c>
    </row>
    <row r="745" spans="1:12" x14ac:dyDescent="0.25">
      <c r="A745" t="s">
        <v>1678</v>
      </c>
      <c r="B745" t="s">
        <v>0</v>
      </c>
      <c r="C745">
        <v>1380</v>
      </c>
      <c r="D745">
        <v>459</v>
      </c>
      <c r="E745">
        <v>110673570</v>
      </c>
      <c r="F745" t="s">
        <v>0</v>
      </c>
      <c r="G745" t="s">
        <v>1679</v>
      </c>
      <c r="H745" t="s">
        <v>0</v>
      </c>
      <c r="I745" t="s">
        <v>0</v>
      </c>
      <c r="J745" t="s">
        <v>8731</v>
      </c>
      <c r="L745" s="3">
        <f t="shared" si="11"/>
        <v>0</v>
      </c>
    </row>
    <row r="746" spans="1:12" x14ac:dyDescent="0.25">
      <c r="A746" t="s">
        <v>1680</v>
      </c>
      <c r="B746" t="s">
        <v>11</v>
      </c>
      <c r="C746">
        <v>780</v>
      </c>
      <c r="D746">
        <v>259</v>
      </c>
      <c r="E746">
        <v>110675461</v>
      </c>
      <c r="F746" t="s">
        <v>0</v>
      </c>
      <c r="G746" t="s">
        <v>1681</v>
      </c>
      <c r="H746" t="s">
        <v>0</v>
      </c>
      <c r="I746" t="s">
        <v>0</v>
      </c>
      <c r="J746" t="s">
        <v>8563</v>
      </c>
      <c r="L746" s="3">
        <f t="shared" si="11"/>
        <v>0</v>
      </c>
    </row>
    <row r="747" spans="1:12" x14ac:dyDescent="0.25">
      <c r="A747" t="s">
        <v>1682</v>
      </c>
      <c r="B747" t="s">
        <v>11</v>
      </c>
      <c r="C747">
        <v>1290</v>
      </c>
      <c r="D747">
        <v>429</v>
      </c>
      <c r="E747">
        <v>110674738</v>
      </c>
      <c r="F747" t="s">
        <v>1683</v>
      </c>
      <c r="G747" t="s">
        <v>1684</v>
      </c>
      <c r="H747" t="s">
        <v>0</v>
      </c>
      <c r="I747" t="s">
        <v>0</v>
      </c>
      <c r="J747" t="s">
        <v>8732</v>
      </c>
      <c r="L747" s="3">
        <f t="shared" si="11"/>
        <v>0</v>
      </c>
    </row>
    <row r="748" spans="1:12" x14ac:dyDescent="0.25">
      <c r="A748" t="s">
        <v>1685</v>
      </c>
      <c r="B748" t="s">
        <v>11</v>
      </c>
      <c r="C748">
        <v>1650</v>
      </c>
      <c r="D748">
        <v>549</v>
      </c>
      <c r="E748">
        <v>110674608</v>
      </c>
      <c r="F748" t="s">
        <v>0</v>
      </c>
      <c r="G748" t="s">
        <v>1686</v>
      </c>
      <c r="H748" t="s">
        <v>0</v>
      </c>
      <c r="I748" t="s">
        <v>0</v>
      </c>
      <c r="J748" t="s">
        <v>8383</v>
      </c>
      <c r="L748" s="3">
        <f t="shared" si="11"/>
        <v>0</v>
      </c>
    </row>
    <row r="749" spans="1:12" x14ac:dyDescent="0.25">
      <c r="A749" t="s">
        <v>1687</v>
      </c>
      <c r="B749" t="s">
        <v>11</v>
      </c>
      <c r="C749">
        <v>840</v>
      </c>
      <c r="D749">
        <v>279</v>
      </c>
      <c r="E749">
        <v>110673689</v>
      </c>
      <c r="F749" t="s">
        <v>0</v>
      </c>
      <c r="G749" t="s">
        <v>1688</v>
      </c>
      <c r="H749" t="s">
        <v>0</v>
      </c>
      <c r="I749" t="s">
        <v>0</v>
      </c>
      <c r="J749" t="s">
        <v>8384</v>
      </c>
      <c r="L749" s="3">
        <f t="shared" si="11"/>
        <v>0</v>
      </c>
    </row>
    <row r="750" spans="1:12" x14ac:dyDescent="0.25">
      <c r="A750" t="s">
        <v>1689</v>
      </c>
      <c r="B750" t="s">
        <v>11</v>
      </c>
      <c r="C750">
        <v>861</v>
      </c>
      <c r="D750">
        <v>286</v>
      </c>
      <c r="E750">
        <v>110675829</v>
      </c>
      <c r="F750" t="s">
        <v>0</v>
      </c>
      <c r="G750" t="s">
        <v>1690</v>
      </c>
      <c r="H750" t="s">
        <v>0</v>
      </c>
      <c r="I750" t="s">
        <v>0</v>
      </c>
      <c r="J750" t="s">
        <v>8384</v>
      </c>
      <c r="L750" s="3">
        <f t="shared" si="11"/>
        <v>0</v>
      </c>
    </row>
    <row r="751" spans="1:12" x14ac:dyDescent="0.25">
      <c r="A751" t="s">
        <v>1691</v>
      </c>
      <c r="B751" t="s">
        <v>11</v>
      </c>
      <c r="C751">
        <v>2787</v>
      </c>
      <c r="D751">
        <v>928</v>
      </c>
      <c r="E751">
        <v>110674282</v>
      </c>
      <c r="F751" t="s">
        <v>0</v>
      </c>
      <c r="G751" t="s">
        <v>1692</v>
      </c>
      <c r="H751" t="s">
        <v>0</v>
      </c>
      <c r="I751" t="s">
        <v>0</v>
      </c>
      <c r="J751" t="s">
        <v>8733</v>
      </c>
      <c r="L751" s="3">
        <f t="shared" si="11"/>
        <v>0</v>
      </c>
    </row>
    <row r="752" spans="1:12" x14ac:dyDescent="0.25">
      <c r="A752" t="s">
        <v>1693</v>
      </c>
      <c r="B752" t="s">
        <v>11</v>
      </c>
      <c r="C752">
        <v>1458</v>
      </c>
      <c r="D752">
        <v>485</v>
      </c>
      <c r="E752">
        <v>110675166</v>
      </c>
      <c r="F752" t="s">
        <v>0</v>
      </c>
      <c r="G752" t="s">
        <v>1694</v>
      </c>
      <c r="H752" t="s">
        <v>0</v>
      </c>
      <c r="I752" t="s">
        <v>0</v>
      </c>
      <c r="J752" t="s">
        <v>8313</v>
      </c>
      <c r="L752" s="3">
        <f t="shared" si="11"/>
        <v>0</v>
      </c>
    </row>
    <row r="753" spans="1:12" x14ac:dyDescent="0.25">
      <c r="A753" t="s">
        <v>1695</v>
      </c>
      <c r="B753" t="s">
        <v>11</v>
      </c>
      <c r="C753">
        <v>813</v>
      </c>
      <c r="D753">
        <v>270</v>
      </c>
      <c r="E753">
        <v>110673516</v>
      </c>
      <c r="F753" t="s">
        <v>0</v>
      </c>
      <c r="G753" t="s">
        <v>1696</v>
      </c>
      <c r="H753" t="s">
        <v>0</v>
      </c>
      <c r="I753" t="s">
        <v>0</v>
      </c>
      <c r="J753" t="s">
        <v>8313</v>
      </c>
      <c r="L753" s="3">
        <f t="shared" si="11"/>
        <v>0</v>
      </c>
    </row>
    <row r="754" spans="1:12" x14ac:dyDescent="0.25">
      <c r="A754" t="s">
        <v>1697</v>
      </c>
      <c r="B754" t="s">
        <v>11</v>
      </c>
      <c r="C754">
        <v>699</v>
      </c>
      <c r="D754">
        <v>232</v>
      </c>
      <c r="E754">
        <v>110673704</v>
      </c>
      <c r="F754" t="s">
        <v>1698</v>
      </c>
      <c r="G754" t="s">
        <v>1699</v>
      </c>
      <c r="H754" t="s">
        <v>0</v>
      </c>
      <c r="I754" t="s">
        <v>0</v>
      </c>
      <c r="J754" t="s">
        <v>8734</v>
      </c>
      <c r="L754" s="3">
        <f t="shared" si="11"/>
        <v>0</v>
      </c>
    </row>
    <row r="755" spans="1:12" x14ac:dyDescent="0.25">
      <c r="A755" t="s">
        <v>1700</v>
      </c>
      <c r="B755" t="s">
        <v>11</v>
      </c>
      <c r="C755">
        <v>711</v>
      </c>
      <c r="D755">
        <v>236</v>
      </c>
      <c r="E755">
        <v>110674422</v>
      </c>
      <c r="F755" t="s">
        <v>0</v>
      </c>
      <c r="G755" t="s">
        <v>1701</v>
      </c>
      <c r="H755" t="s">
        <v>0</v>
      </c>
      <c r="I755" t="s">
        <v>0</v>
      </c>
      <c r="J755" t="s">
        <v>8735</v>
      </c>
      <c r="L755" s="3">
        <f t="shared" si="11"/>
        <v>0</v>
      </c>
    </row>
    <row r="756" spans="1:12" x14ac:dyDescent="0.25">
      <c r="A756" t="s">
        <v>1702</v>
      </c>
      <c r="B756" t="s">
        <v>0</v>
      </c>
      <c r="C756">
        <v>162</v>
      </c>
      <c r="D756">
        <v>53</v>
      </c>
      <c r="E756">
        <v>110673976</v>
      </c>
      <c r="F756" t="s">
        <v>0</v>
      </c>
      <c r="G756" t="s">
        <v>1703</v>
      </c>
      <c r="H756" t="s">
        <v>0</v>
      </c>
      <c r="I756" t="s">
        <v>0</v>
      </c>
      <c r="J756" t="s">
        <v>8736</v>
      </c>
      <c r="L756" s="3">
        <f t="shared" si="11"/>
        <v>0</v>
      </c>
    </row>
    <row r="757" spans="1:12" x14ac:dyDescent="0.25">
      <c r="A757" t="s">
        <v>1704</v>
      </c>
      <c r="B757" t="s">
        <v>11</v>
      </c>
      <c r="C757">
        <v>747</v>
      </c>
      <c r="D757">
        <v>248</v>
      </c>
      <c r="E757">
        <v>110676062</v>
      </c>
      <c r="F757" t="s">
        <v>0</v>
      </c>
      <c r="G757" t="s">
        <v>1705</v>
      </c>
      <c r="H757" t="s">
        <v>0</v>
      </c>
      <c r="I757" t="s">
        <v>0</v>
      </c>
      <c r="J757" t="s">
        <v>8551</v>
      </c>
      <c r="L757" s="3">
        <f t="shared" si="11"/>
        <v>0</v>
      </c>
    </row>
    <row r="758" spans="1:12" x14ac:dyDescent="0.25">
      <c r="A758" t="s">
        <v>1706</v>
      </c>
      <c r="B758" t="s">
        <v>11</v>
      </c>
      <c r="C758">
        <v>711</v>
      </c>
      <c r="D758">
        <v>236</v>
      </c>
      <c r="E758">
        <v>110673995</v>
      </c>
      <c r="F758" t="s">
        <v>0</v>
      </c>
      <c r="G758" t="s">
        <v>1707</v>
      </c>
      <c r="H758" t="s">
        <v>0</v>
      </c>
      <c r="I758" t="s">
        <v>0</v>
      </c>
      <c r="J758" t="s">
        <v>8735</v>
      </c>
      <c r="L758" s="3">
        <f t="shared" si="11"/>
        <v>0</v>
      </c>
    </row>
    <row r="759" spans="1:12" x14ac:dyDescent="0.25">
      <c r="A759" t="s">
        <v>1708</v>
      </c>
      <c r="B759" t="s">
        <v>0</v>
      </c>
      <c r="C759">
        <v>162</v>
      </c>
      <c r="D759">
        <v>53</v>
      </c>
      <c r="E759">
        <v>110674112</v>
      </c>
      <c r="F759" t="s">
        <v>1709</v>
      </c>
      <c r="G759" t="s">
        <v>1710</v>
      </c>
      <c r="H759" t="s">
        <v>0</v>
      </c>
      <c r="I759" t="s">
        <v>0</v>
      </c>
      <c r="J759" t="s">
        <v>8736</v>
      </c>
      <c r="L759" s="3">
        <f t="shared" si="11"/>
        <v>0</v>
      </c>
    </row>
    <row r="760" spans="1:12" x14ac:dyDescent="0.25">
      <c r="A760" t="s">
        <v>1711</v>
      </c>
      <c r="B760" t="s">
        <v>0</v>
      </c>
      <c r="C760">
        <v>1221</v>
      </c>
      <c r="D760">
        <v>406</v>
      </c>
      <c r="E760">
        <v>110674715</v>
      </c>
      <c r="F760" t="s">
        <v>0</v>
      </c>
      <c r="G760" t="s">
        <v>1712</v>
      </c>
      <c r="H760" t="s">
        <v>0</v>
      </c>
      <c r="I760" t="s">
        <v>0</v>
      </c>
      <c r="J760" t="s">
        <v>8469</v>
      </c>
      <c r="L760" s="3">
        <f t="shared" si="11"/>
        <v>0</v>
      </c>
    </row>
    <row r="761" spans="1:12" x14ac:dyDescent="0.25">
      <c r="A761" t="s">
        <v>1713</v>
      </c>
      <c r="B761" t="s">
        <v>11</v>
      </c>
      <c r="C761">
        <v>564</v>
      </c>
      <c r="D761">
        <v>187</v>
      </c>
      <c r="E761">
        <v>110673878</v>
      </c>
      <c r="F761" t="s">
        <v>1714</v>
      </c>
      <c r="G761" t="s">
        <v>1715</v>
      </c>
      <c r="H761" t="s">
        <v>0</v>
      </c>
      <c r="I761" t="s">
        <v>0</v>
      </c>
      <c r="J761" t="s">
        <v>8737</v>
      </c>
      <c r="L761" s="3">
        <f t="shared" si="11"/>
        <v>0</v>
      </c>
    </row>
    <row r="762" spans="1:12" x14ac:dyDescent="0.25">
      <c r="A762" t="s">
        <v>1716</v>
      </c>
      <c r="B762" t="s">
        <v>11</v>
      </c>
      <c r="C762">
        <v>1671</v>
      </c>
      <c r="D762">
        <v>556</v>
      </c>
      <c r="E762">
        <v>110674538</v>
      </c>
      <c r="F762" t="s">
        <v>0</v>
      </c>
      <c r="G762" t="s">
        <v>1717</v>
      </c>
      <c r="H762" t="s">
        <v>0</v>
      </c>
      <c r="I762" t="s">
        <v>0</v>
      </c>
      <c r="J762" t="s">
        <v>8712</v>
      </c>
      <c r="L762" s="3">
        <f t="shared" si="11"/>
        <v>0</v>
      </c>
    </row>
    <row r="763" spans="1:12" x14ac:dyDescent="0.25">
      <c r="A763" t="s">
        <v>1718</v>
      </c>
      <c r="B763" t="s">
        <v>11</v>
      </c>
      <c r="C763">
        <v>186</v>
      </c>
      <c r="D763">
        <v>61</v>
      </c>
      <c r="E763">
        <v>110675209</v>
      </c>
      <c r="F763" t="s">
        <v>0</v>
      </c>
      <c r="G763" t="s">
        <v>1719</v>
      </c>
      <c r="H763" t="s">
        <v>0</v>
      </c>
      <c r="I763" t="s">
        <v>0</v>
      </c>
      <c r="J763" t="s">
        <v>8319</v>
      </c>
      <c r="L763" s="3">
        <f t="shared" si="11"/>
        <v>0</v>
      </c>
    </row>
    <row r="764" spans="1:12" x14ac:dyDescent="0.25">
      <c r="A764" t="s">
        <v>1720</v>
      </c>
      <c r="B764" t="s">
        <v>11</v>
      </c>
      <c r="C764">
        <v>1059</v>
      </c>
      <c r="D764">
        <v>352</v>
      </c>
      <c r="E764">
        <v>110675854</v>
      </c>
      <c r="F764" t="s">
        <v>0</v>
      </c>
      <c r="G764" t="s">
        <v>1721</v>
      </c>
      <c r="H764" t="s">
        <v>0</v>
      </c>
      <c r="I764" t="s">
        <v>0</v>
      </c>
      <c r="J764" t="s">
        <v>8316</v>
      </c>
      <c r="L764" s="3">
        <f t="shared" si="11"/>
        <v>0</v>
      </c>
    </row>
    <row r="765" spans="1:12" x14ac:dyDescent="0.25">
      <c r="A765" t="s">
        <v>1722</v>
      </c>
      <c r="B765" t="s">
        <v>11</v>
      </c>
      <c r="C765">
        <v>930</v>
      </c>
      <c r="D765">
        <v>309</v>
      </c>
      <c r="E765">
        <v>110673610</v>
      </c>
      <c r="F765" t="s">
        <v>1723</v>
      </c>
      <c r="G765" t="s">
        <v>1724</v>
      </c>
      <c r="H765" t="s">
        <v>0</v>
      </c>
      <c r="I765" t="s">
        <v>0</v>
      </c>
      <c r="J765" t="s">
        <v>8738</v>
      </c>
      <c r="L765" s="3">
        <f t="shared" si="11"/>
        <v>0</v>
      </c>
    </row>
    <row r="766" spans="1:12" x14ac:dyDescent="0.25">
      <c r="A766" t="s">
        <v>1725</v>
      </c>
      <c r="B766" t="s">
        <v>11</v>
      </c>
      <c r="C766">
        <v>426</v>
      </c>
      <c r="D766">
        <v>141</v>
      </c>
      <c r="E766">
        <v>110674153</v>
      </c>
      <c r="F766" t="s">
        <v>0</v>
      </c>
      <c r="G766" t="s">
        <v>1726</v>
      </c>
      <c r="H766" t="s">
        <v>0</v>
      </c>
      <c r="I766" t="s">
        <v>0</v>
      </c>
      <c r="J766" t="s">
        <v>8594</v>
      </c>
      <c r="L766" s="3">
        <f t="shared" si="11"/>
        <v>0</v>
      </c>
    </row>
    <row r="767" spans="1:12" x14ac:dyDescent="0.25">
      <c r="A767" t="s">
        <v>1727</v>
      </c>
      <c r="B767" t="s">
        <v>11</v>
      </c>
      <c r="C767">
        <v>504</v>
      </c>
      <c r="D767">
        <v>167</v>
      </c>
      <c r="E767">
        <v>110675947</v>
      </c>
      <c r="F767" t="s">
        <v>0</v>
      </c>
      <c r="G767" t="s">
        <v>1728</v>
      </c>
      <c r="H767" t="s">
        <v>0</v>
      </c>
      <c r="I767" t="s">
        <v>0</v>
      </c>
      <c r="J767" t="s">
        <v>8319</v>
      </c>
      <c r="L767" s="3">
        <f t="shared" si="11"/>
        <v>0</v>
      </c>
    </row>
    <row r="768" spans="1:12" x14ac:dyDescent="0.25">
      <c r="A768" t="s">
        <v>1729</v>
      </c>
      <c r="B768" t="s">
        <v>11</v>
      </c>
      <c r="C768">
        <v>444</v>
      </c>
      <c r="D768">
        <v>147</v>
      </c>
      <c r="E768">
        <v>110675320</v>
      </c>
      <c r="F768" t="s">
        <v>0</v>
      </c>
      <c r="G768" t="s">
        <v>1730</v>
      </c>
      <c r="H768" t="s">
        <v>0</v>
      </c>
      <c r="I768" t="s">
        <v>0</v>
      </c>
      <c r="J768" t="s">
        <v>8594</v>
      </c>
      <c r="L768" s="3">
        <f t="shared" si="11"/>
        <v>0</v>
      </c>
    </row>
    <row r="769" spans="1:12" x14ac:dyDescent="0.25">
      <c r="A769" t="s">
        <v>1731</v>
      </c>
      <c r="B769" t="s">
        <v>11</v>
      </c>
      <c r="C769">
        <v>882</v>
      </c>
      <c r="D769">
        <v>293</v>
      </c>
      <c r="E769">
        <v>110675040</v>
      </c>
      <c r="F769" t="s">
        <v>0</v>
      </c>
      <c r="G769" t="s">
        <v>1732</v>
      </c>
      <c r="H769" t="s">
        <v>0</v>
      </c>
      <c r="I769" t="s">
        <v>0</v>
      </c>
      <c r="J769" t="s">
        <v>8739</v>
      </c>
      <c r="L769" s="3">
        <f t="shared" si="11"/>
        <v>0</v>
      </c>
    </row>
    <row r="770" spans="1:12" x14ac:dyDescent="0.25">
      <c r="A770" t="s">
        <v>1733</v>
      </c>
      <c r="B770" t="s">
        <v>11</v>
      </c>
      <c r="C770">
        <v>597</v>
      </c>
      <c r="D770">
        <v>198</v>
      </c>
      <c r="E770">
        <v>110673389</v>
      </c>
      <c r="F770" t="s">
        <v>0</v>
      </c>
      <c r="G770" t="s">
        <v>1734</v>
      </c>
      <c r="H770" t="s">
        <v>0</v>
      </c>
      <c r="I770" t="s">
        <v>0</v>
      </c>
      <c r="J770" t="s">
        <v>8608</v>
      </c>
      <c r="L770" s="3">
        <f t="shared" si="11"/>
        <v>0</v>
      </c>
    </row>
    <row r="771" spans="1:12" x14ac:dyDescent="0.25">
      <c r="A771" t="s">
        <v>1735</v>
      </c>
      <c r="B771" t="s">
        <v>11</v>
      </c>
      <c r="C771">
        <v>516</v>
      </c>
      <c r="D771">
        <v>171</v>
      </c>
      <c r="E771">
        <v>110675528</v>
      </c>
      <c r="F771" t="s">
        <v>0</v>
      </c>
      <c r="G771" t="s">
        <v>1736</v>
      </c>
      <c r="H771" t="s">
        <v>0</v>
      </c>
      <c r="I771" t="s">
        <v>0</v>
      </c>
      <c r="J771" t="s">
        <v>8634</v>
      </c>
      <c r="L771" s="3">
        <f t="shared" ref="L771:L834" si="12">MOD(C771,3)</f>
        <v>0</v>
      </c>
    </row>
    <row r="772" spans="1:12" x14ac:dyDescent="0.25">
      <c r="A772" t="s">
        <v>1737</v>
      </c>
      <c r="B772" t="s">
        <v>0</v>
      </c>
      <c r="C772">
        <v>582</v>
      </c>
      <c r="D772">
        <v>193</v>
      </c>
      <c r="E772">
        <v>110674669</v>
      </c>
      <c r="F772" t="s">
        <v>0</v>
      </c>
      <c r="G772" t="s">
        <v>1738</v>
      </c>
      <c r="H772" t="s">
        <v>0</v>
      </c>
      <c r="I772" t="s">
        <v>0</v>
      </c>
      <c r="J772" t="s">
        <v>8740</v>
      </c>
      <c r="L772" s="3">
        <f t="shared" si="12"/>
        <v>0</v>
      </c>
    </row>
    <row r="773" spans="1:12" x14ac:dyDescent="0.25">
      <c r="A773" t="s">
        <v>1739</v>
      </c>
      <c r="B773" t="s">
        <v>11</v>
      </c>
      <c r="C773">
        <v>741</v>
      </c>
      <c r="D773">
        <v>246</v>
      </c>
      <c r="E773">
        <v>110673846</v>
      </c>
      <c r="F773" t="s">
        <v>0</v>
      </c>
      <c r="G773" t="s">
        <v>1740</v>
      </c>
      <c r="H773" t="s">
        <v>0</v>
      </c>
      <c r="I773" t="s">
        <v>0</v>
      </c>
      <c r="J773" t="s">
        <v>8313</v>
      </c>
      <c r="L773" s="3">
        <f t="shared" si="12"/>
        <v>0</v>
      </c>
    </row>
    <row r="774" spans="1:12" x14ac:dyDescent="0.25">
      <c r="A774" t="s">
        <v>1741</v>
      </c>
      <c r="B774" t="s">
        <v>11</v>
      </c>
      <c r="C774">
        <v>1245</v>
      </c>
      <c r="D774">
        <v>414</v>
      </c>
      <c r="E774">
        <v>110675915</v>
      </c>
      <c r="F774" t="s">
        <v>0</v>
      </c>
      <c r="G774" t="s">
        <v>1742</v>
      </c>
      <c r="H774" t="s">
        <v>0</v>
      </c>
      <c r="I774" t="s">
        <v>0</v>
      </c>
      <c r="J774" t="s">
        <v>8741</v>
      </c>
      <c r="L774" s="3">
        <f t="shared" si="12"/>
        <v>0</v>
      </c>
    </row>
    <row r="775" spans="1:12" x14ac:dyDescent="0.25">
      <c r="A775" t="s">
        <v>1743</v>
      </c>
      <c r="B775" t="s">
        <v>0</v>
      </c>
      <c r="C775">
        <v>528</v>
      </c>
      <c r="D775">
        <v>175</v>
      </c>
      <c r="E775">
        <v>110675096</v>
      </c>
      <c r="F775" t="s">
        <v>0</v>
      </c>
      <c r="G775" t="s">
        <v>1744</v>
      </c>
      <c r="H775" t="s">
        <v>0</v>
      </c>
      <c r="I775" t="s">
        <v>0</v>
      </c>
      <c r="J775" t="s">
        <v>8376</v>
      </c>
      <c r="L775" s="3">
        <f t="shared" si="12"/>
        <v>0</v>
      </c>
    </row>
    <row r="776" spans="1:12" x14ac:dyDescent="0.25">
      <c r="A776" t="s">
        <v>1745</v>
      </c>
      <c r="B776" t="s">
        <v>11</v>
      </c>
      <c r="C776">
        <v>468</v>
      </c>
      <c r="D776">
        <v>155</v>
      </c>
      <c r="E776">
        <v>110674059</v>
      </c>
      <c r="F776" t="s">
        <v>0</v>
      </c>
      <c r="G776" t="s">
        <v>1746</v>
      </c>
      <c r="H776" t="s">
        <v>0</v>
      </c>
      <c r="I776" t="s">
        <v>0</v>
      </c>
      <c r="J776" t="s">
        <v>8319</v>
      </c>
      <c r="L776" s="3">
        <f t="shared" si="12"/>
        <v>0</v>
      </c>
    </row>
    <row r="777" spans="1:12" x14ac:dyDescent="0.25">
      <c r="A777" t="s">
        <v>1747</v>
      </c>
      <c r="B777" t="s">
        <v>11</v>
      </c>
      <c r="C777">
        <v>714</v>
      </c>
      <c r="D777">
        <v>237</v>
      </c>
      <c r="E777">
        <v>110673257</v>
      </c>
      <c r="F777" t="s">
        <v>0</v>
      </c>
      <c r="G777" t="s">
        <v>1748</v>
      </c>
      <c r="H777" t="s">
        <v>0</v>
      </c>
      <c r="I777" t="s">
        <v>0</v>
      </c>
      <c r="J777" t="s">
        <v>8313</v>
      </c>
      <c r="L777" s="3">
        <f t="shared" si="12"/>
        <v>0</v>
      </c>
    </row>
    <row r="778" spans="1:12" x14ac:dyDescent="0.25">
      <c r="A778" t="s">
        <v>1749</v>
      </c>
      <c r="B778" t="s">
        <v>11</v>
      </c>
      <c r="C778">
        <v>1875</v>
      </c>
      <c r="D778">
        <v>624</v>
      </c>
      <c r="E778">
        <v>110673767</v>
      </c>
      <c r="F778" t="s">
        <v>0</v>
      </c>
      <c r="G778" t="s">
        <v>1750</v>
      </c>
      <c r="H778" t="s">
        <v>0</v>
      </c>
      <c r="I778" t="s">
        <v>0</v>
      </c>
      <c r="J778" t="s">
        <v>8742</v>
      </c>
      <c r="L778" s="3">
        <f t="shared" si="12"/>
        <v>0</v>
      </c>
    </row>
    <row r="779" spans="1:12" x14ac:dyDescent="0.25">
      <c r="A779" t="s">
        <v>1751</v>
      </c>
      <c r="B779" t="s">
        <v>11</v>
      </c>
      <c r="C779">
        <v>1833</v>
      </c>
      <c r="D779">
        <v>610</v>
      </c>
      <c r="E779">
        <v>110673398</v>
      </c>
      <c r="F779" t="s">
        <v>0</v>
      </c>
      <c r="G779" t="s">
        <v>1752</v>
      </c>
      <c r="H779" t="s">
        <v>0</v>
      </c>
      <c r="I779" t="s">
        <v>0</v>
      </c>
      <c r="J779" t="s">
        <v>8743</v>
      </c>
      <c r="L779" s="3">
        <f t="shared" si="12"/>
        <v>0</v>
      </c>
    </row>
    <row r="780" spans="1:12" x14ac:dyDescent="0.25">
      <c r="A780" t="s">
        <v>1753</v>
      </c>
      <c r="B780" t="s">
        <v>11</v>
      </c>
      <c r="C780">
        <v>1284</v>
      </c>
      <c r="D780">
        <v>427</v>
      </c>
      <c r="E780">
        <v>110675482</v>
      </c>
      <c r="F780" t="s">
        <v>0</v>
      </c>
      <c r="G780" t="s">
        <v>1754</v>
      </c>
      <c r="H780" t="s">
        <v>0</v>
      </c>
      <c r="I780" t="s">
        <v>0</v>
      </c>
      <c r="J780" t="s">
        <v>8313</v>
      </c>
      <c r="L780" s="3">
        <f t="shared" si="12"/>
        <v>0</v>
      </c>
    </row>
    <row r="781" spans="1:12" x14ac:dyDescent="0.25">
      <c r="A781" t="s">
        <v>1755</v>
      </c>
      <c r="B781" t="s">
        <v>0</v>
      </c>
      <c r="C781">
        <v>504</v>
      </c>
      <c r="D781">
        <v>167</v>
      </c>
      <c r="E781">
        <v>110675054</v>
      </c>
      <c r="F781" t="s">
        <v>0</v>
      </c>
      <c r="G781" t="s">
        <v>1756</v>
      </c>
      <c r="H781" t="s">
        <v>0</v>
      </c>
      <c r="I781" t="s">
        <v>0</v>
      </c>
      <c r="J781" t="s">
        <v>8319</v>
      </c>
      <c r="L781" s="3">
        <f t="shared" si="12"/>
        <v>0</v>
      </c>
    </row>
    <row r="782" spans="1:12" x14ac:dyDescent="0.25">
      <c r="A782" t="s">
        <v>1757</v>
      </c>
      <c r="B782" t="s">
        <v>11</v>
      </c>
      <c r="C782">
        <v>546</v>
      </c>
      <c r="D782">
        <v>181</v>
      </c>
      <c r="E782">
        <v>110675890</v>
      </c>
      <c r="F782" t="s">
        <v>0</v>
      </c>
      <c r="G782" t="s">
        <v>1758</v>
      </c>
      <c r="H782" t="s">
        <v>0</v>
      </c>
      <c r="I782" t="s">
        <v>0</v>
      </c>
      <c r="J782" t="s">
        <v>8319</v>
      </c>
      <c r="L782" s="3">
        <f t="shared" si="12"/>
        <v>0</v>
      </c>
    </row>
    <row r="783" spans="1:12" x14ac:dyDescent="0.25">
      <c r="A783" t="s">
        <v>1759</v>
      </c>
      <c r="B783" t="s">
        <v>0</v>
      </c>
      <c r="C783">
        <v>621</v>
      </c>
      <c r="D783">
        <v>206</v>
      </c>
      <c r="E783">
        <v>110675060</v>
      </c>
      <c r="F783" t="s">
        <v>0</v>
      </c>
      <c r="G783" t="s">
        <v>1760</v>
      </c>
      <c r="H783" t="s">
        <v>0</v>
      </c>
      <c r="I783" t="s">
        <v>0</v>
      </c>
      <c r="J783" t="s">
        <v>8313</v>
      </c>
      <c r="L783" s="3">
        <f t="shared" si="12"/>
        <v>0</v>
      </c>
    </row>
    <row r="784" spans="1:12" x14ac:dyDescent="0.25">
      <c r="A784" t="s">
        <v>1761</v>
      </c>
      <c r="B784" t="s">
        <v>11</v>
      </c>
      <c r="C784">
        <v>945</v>
      </c>
      <c r="D784">
        <v>314</v>
      </c>
      <c r="E784">
        <v>110673813</v>
      </c>
      <c r="F784" t="s">
        <v>0</v>
      </c>
      <c r="G784" t="s">
        <v>1762</v>
      </c>
      <c r="H784" t="s">
        <v>0</v>
      </c>
      <c r="I784" t="s">
        <v>0</v>
      </c>
      <c r="J784" t="s">
        <v>8744</v>
      </c>
      <c r="L784" s="3">
        <f t="shared" si="12"/>
        <v>0</v>
      </c>
    </row>
    <row r="785" spans="1:12" x14ac:dyDescent="0.25">
      <c r="A785" t="s">
        <v>1763</v>
      </c>
      <c r="B785" t="s">
        <v>11</v>
      </c>
      <c r="C785">
        <v>1014</v>
      </c>
      <c r="D785">
        <v>337</v>
      </c>
      <c r="E785">
        <v>110675520</v>
      </c>
      <c r="F785" t="s">
        <v>0</v>
      </c>
      <c r="G785" t="s">
        <v>1764</v>
      </c>
      <c r="H785" t="s">
        <v>0</v>
      </c>
      <c r="I785" t="s">
        <v>0</v>
      </c>
      <c r="J785" t="s">
        <v>8745</v>
      </c>
      <c r="L785" s="3">
        <f t="shared" si="12"/>
        <v>0</v>
      </c>
    </row>
    <row r="786" spans="1:12" x14ac:dyDescent="0.25">
      <c r="A786" t="s">
        <v>1766</v>
      </c>
      <c r="B786" t="s">
        <v>11</v>
      </c>
      <c r="C786">
        <v>1014</v>
      </c>
      <c r="D786">
        <v>337</v>
      </c>
      <c r="E786">
        <v>110674433</v>
      </c>
      <c r="F786" t="s">
        <v>0</v>
      </c>
      <c r="G786" t="s">
        <v>1767</v>
      </c>
      <c r="H786" t="s">
        <v>0</v>
      </c>
      <c r="I786" t="s">
        <v>0</v>
      </c>
      <c r="J786" t="s">
        <v>8746</v>
      </c>
      <c r="L786" s="3">
        <f t="shared" si="12"/>
        <v>0</v>
      </c>
    </row>
    <row r="787" spans="1:12" x14ac:dyDescent="0.25">
      <c r="A787" t="s">
        <v>1769</v>
      </c>
      <c r="B787" t="s">
        <v>11</v>
      </c>
      <c r="C787">
        <v>783</v>
      </c>
      <c r="D787">
        <v>260</v>
      </c>
      <c r="E787">
        <v>110673490</v>
      </c>
      <c r="F787" t="s">
        <v>0</v>
      </c>
      <c r="G787" t="s">
        <v>1770</v>
      </c>
      <c r="H787" t="s">
        <v>0</v>
      </c>
      <c r="I787" t="s">
        <v>0</v>
      </c>
      <c r="J787" t="s">
        <v>8747</v>
      </c>
      <c r="L787" s="3">
        <f t="shared" si="12"/>
        <v>0</v>
      </c>
    </row>
    <row r="788" spans="1:12" x14ac:dyDescent="0.25">
      <c r="A788" t="s">
        <v>1771</v>
      </c>
      <c r="B788" t="s">
        <v>11</v>
      </c>
      <c r="C788">
        <v>489</v>
      </c>
      <c r="D788">
        <v>162</v>
      </c>
      <c r="E788">
        <v>110673582</v>
      </c>
      <c r="F788" t="s">
        <v>0</v>
      </c>
      <c r="G788" t="s">
        <v>1772</v>
      </c>
      <c r="H788" t="s">
        <v>0</v>
      </c>
      <c r="I788" t="s">
        <v>0</v>
      </c>
      <c r="J788" t="s">
        <v>8347</v>
      </c>
      <c r="L788" s="3">
        <f t="shared" si="12"/>
        <v>0</v>
      </c>
    </row>
    <row r="789" spans="1:12" x14ac:dyDescent="0.25">
      <c r="A789" t="s">
        <v>1773</v>
      </c>
      <c r="B789" t="s">
        <v>11</v>
      </c>
      <c r="C789">
        <v>216</v>
      </c>
      <c r="D789">
        <v>71</v>
      </c>
      <c r="E789">
        <v>110674734</v>
      </c>
      <c r="F789" t="s">
        <v>0</v>
      </c>
      <c r="G789" t="s">
        <v>1774</v>
      </c>
      <c r="H789" t="s">
        <v>0</v>
      </c>
      <c r="I789" t="s">
        <v>0</v>
      </c>
      <c r="J789" t="s">
        <v>8313</v>
      </c>
      <c r="L789" s="3">
        <f t="shared" si="12"/>
        <v>0</v>
      </c>
    </row>
    <row r="790" spans="1:12" x14ac:dyDescent="0.25">
      <c r="A790" t="s">
        <v>1775</v>
      </c>
      <c r="B790" t="s">
        <v>11</v>
      </c>
      <c r="C790">
        <v>318</v>
      </c>
      <c r="D790">
        <v>105</v>
      </c>
      <c r="E790">
        <v>110675507</v>
      </c>
      <c r="F790" t="s">
        <v>0</v>
      </c>
      <c r="G790" t="s">
        <v>1776</v>
      </c>
      <c r="H790" t="s">
        <v>0</v>
      </c>
      <c r="I790" t="s">
        <v>0</v>
      </c>
      <c r="J790" t="s">
        <v>8319</v>
      </c>
      <c r="L790" s="3">
        <f t="shared" si="12"/>
        <v>0</v>
      </c>
    </row>
    <row r="791" spans="1:12" x14ac:dyDescent="0.25">
      <c r="A791" t="s">
        <v>1777</v>
      </c>
      <c r="B791" t="s">
        <v>0</v>
      </c>
      <c r="C791">
        <v>327</v>
      </c>
      <c r="D791">
        <v>108</v>
      </c>
      <c r="E791">
        <v>110673747</v>
      </c>
      <c r="F791" t="s">
        <v>0</v>
      </c>
      <c r="G791" t="s">
        <v>1778</v>
      </c>
      <c r="H791" t="s">
        <v>0</v>
      </c>
      <c r="I791" t="s">
        <v>0</v>
      </c>
      <c r="J791" t="s">
        <v>8319</v>
      </c>
      <c r="L791" s="3">
        <f t="shared" si="12"/>
        <v>0</v>
      </c>
    </row>
    <row r="792" spans="1:12" x14ac:dyDescent="0.25">
      <c r="A792" t="s">
        <v>1779</v>
      </c>
      <c r="B792" t="s">
        <v>11</v>
      </c>
      <c r="C792">
        <v>3384</v>
      </c>
      <c r="D792">
        <v>1127</v>
      </c>
      <c r="E792">
        <v>110673940</v>
      </c>
      <c r="F792" t="s">
        <v>0</v>
      </c>
      <c r="G792" t="s">
        <v>1780</v>
      </c>
      <c r="H792" t="s">
        <v>0</v>
      </c>
      <c r="I792" t="s">
        <v>0</v>
      </c>
      <c r="J792" t="s">
        <v>8748</v>
      </c>
      <c r="L792" s="3">
        <f t="shared" si="12"/>
        <v>0</v>
      </c>
    </row>
    <row r="793" spans="1:12" x14ac:dyDescent="0.25">
      <c r="A793" t="s">
        <v>1781</v>
      </c>
      <c r="B793" t="s">
        <v>11</v>
      </c>
      <c r="C793">
        <v>909</v>
      </c>
      <c r="D793">
        <v>302</v>
      </c>
      <c r="E793">
        <v>110674051</v>
      </c>
      <c r="F793" t="s">
        <v>1782</v>
      </c>
      <c r="G793" t="s">
        <v>1783</v>
      </c>
      <c r="H793" t="s">
        <v>0</v>
      </c>
      <c r="I793" t="s">
        <v>0</v>
      </c>
      <c r="J793" t="s">
        <v>8749</v>
      </c>
      <c r="L793" s="3">
        <f t="shared" si="12"/>
        <v>0</v>
      </c>
    </row>
    <row r="794" spans="1:12" x14ac:dyDescent="0.25">
      <c r="A794" t="s">
        <v>1784</v>
      </c>
      <c r="B794" t="s">
        <v>11</v>
      </c>
      <c r="C794">
        <v>828</v>
      </c>
      <c r="D794">
        <v>275</v>
      </c>
      <c r="E794">
        <v>110676072</v>
      </c>
      <c r="F794" t="s">
        <v>0</v>
      </c>
      <c r="G794" t="s">
        <v>1785</v>
      </c>
      <c r="H794" t="s">
        <v>0</v>
      </c>
      <c r="I794" t="s">
        <v>0</v>
      </c>
      <c r="J794" t="s">
        <v>8593</v>
      </c>
      <c r="L794" s="3">
        <f t="shared" si="12"/>
        <v>0</v>
      </c>
    </row>
    <row r="795" spans="1:12" x14ac:dyDescent="0.25">
      <c r="A795" t="s">
        <v>1786</v>
      </c>
      <c r="B795" t="s">
        <v>11</v>
      </c>
      <c r="C795">
        <v>981</v>
      </c>
      <c r="D795">
        <v>326</v>
      </c>
      <c r="E795">
        <v>110675253</v>
      </c>
      <c r="F795" t="s">
        <v>0</v>
      </c>
      <c r="G795" t="s">
        <v>1787</v>
      </c>
      <c r="H795" t="s">
        <v>0</v>
      </c>
      <c r="I795" t="s">
        <v>0</v>
      </c>
      <c r="J795" t="s">
        <v>8542</v>
      </c>
      <c r="L795" s="3">
        <f t="shared" si="12"/>
        <v>0</v>
      </c>
    </row>
    <row r="796" spans="1:12" x14ac:dyDescent="0.25">
      <c r="A796" t="s">
        <v>1788</v>
      </c>
      <c r="B796" t="s">
        <v>11</v>
      </c>
      <c r="C796">
        <v>804</v>
      </c>
      <c r="D796">
        <v>267</v>
      </c>
      <c r="E796">
        <v>110673807</v>
      </c>
      <c r="F796" t="s">
        <v>0</v>
      </c>
      <c r="G796" t="s">
        <v>1789</v>
      </c>
      <c r="H796" t="s">
        <v>0</v>
      </c>
      <c r="I796" t="s">
        <v>0</v>
      </c>
      <c r="J796" t="s">
        <v>8543</v>
      </c>
      <c r="L796" s="3">
        <f t="shared" si="12"/>
        <v>0</v>
      </c>
    </row>
    <row r="797" spans="1:12" x14ac:dyDescent="0.25">
      <c r="A797" t="s">
        <v>1790</v>
      </c>
      <c r="B797" t="s">
        <v>11</v>
      </c>
      <c r="C797">
        <v>912</v>
      </c>
      <c r="D797">
        <v>303</v>
      </c>
      <c r="E797">
        <v>110675920</v>
      </c>
      <c r="F797" t="s">
        <v>0</v>
      </c>
      <c r="G797" t="s">
        <v>1791</v>
      </c>
      <c r="H797" t="s">
        <v>0</v>
      </c>
      <c r="I797" t="s">
        <v>0</v>
      </c>
      <c r="J797" t="s">
        <v>8544</v>
      </c>
      <c r="L797" s="3">
        <f t="shared" si="12"/>
        <v>0</v>
      </c>
    </row>
    <row r="798" spans="1:12" x14ac:dyDescent="0.25">
      <c r="A798" t="s">
        <v>1792</v>
      </c>
      <c r="B798" t="s">
        <v>11</v>
      </c>
      <c r="C798">
        <v>375</v>
      </c>
      <c r="D798">
        <v>124</v>
      </c>
      <c r="E798">
        <v>110675680</v>
      </c>
      <c r="F798" t="s">
        <v>0</v>
      </c>
      <c r="G798" t="s">
        <v>1793</v>
      </c>
      <c r="H798" t="s">
        <v>0</v>
      </c>
      <c r="I798" t="s">
        <v>0</v>
      </c>
      <c r="J798" t="s">
        <v>8313</v>
      </c>
      <c r="L798" s="3">
        <f t="shared" si="12"/>
        <v>0</v>
      </c>
    </row>
    <row r="799" spans="1:12" x14ac:dyDescent="0.25">
      <c r="A799" t="s">
        <v>1794</v>
      </c>
      <c r="B799" t="s">
        <v>11</v>
      </c>
      <c r="C799">
        <v>348</v>
      </c>
      <c r="D799">
        <v>115</v>
      </c>
      <c r="E799">
        <v>110674867</v>
      </c>
      <c r="F799" t="s">
        <v>0</v>
      </c>
      <c r="G799" t="s">
        <v>1795</v>
      </c>
      <c r="H799" t="s">
        <v>0</v>
      </c>
      <c r="I799" t="s">
        <v>0</v>
      </c>
      <c r="J799" t="s">
        <v>8319</v>
      </c>
      <c r="L799" s="3">
        <f t="shared" si="12"/>
        <v>0</v>
      </c>
    </row>
    <row r="800" spans="1:12" x14ac:dyDescent="0.25">
      <c r="A800" t="s">
        <v>1796</v>
      </c>
      <c r="B800" t="s">
        <v>11</v>
      </c>
      <c r="C800">
        <v>918</v>
      </c>
      <c r="D800">
        <v>305</v>
      </c>
      <c r="E800">
        <v>110674736</v>
      </c>
      <c r="F800" t="s">
        <v>0</v>
      </c>
      <c r="G800" t="s">
        <v>1797</v>
      </c>
      <c r="H800" t="s">
        <v>0</v>
      </c>
      <c r="I800" t="s">
        <v>0</v>
      </c>
      <c r="J800" t="s">
        <v>8519</v>
      </c>
      <c r="L800" s="3">
        <f t="shared" si="12"/>
        <v>0</v>
      </c>
    </row>
    <row r="801" spans="1:12" x14ac:dyDescent="0.25">
      <c r="A801" t="s">
        <v>1798</v>
      </c>
      <c r="B801" t="s">
        <v>11</v>
      </c>
      <c r="C801">
        <v>783</v>
      </c>
      <c r="D801">
        <v>260</v>
      </c>
      <c r="E801">
        <v>110673941</v>
      </c>
      <c r="F801" t="s">
        <v>0</v>
      </c>
      <c r="G801" t="s">
        <v>1799</v>
      </c>
      <c r="H801" t="s">
        <v>0</v>
      </c>
      <c r="I801" t="s">
        <v>0</v>
      </c>
      <c r="J801" t="s">
        <v>8316</v>
      </c>
      <c r="L801" s="3">
        <f t="shared" si="12"/>
        <v>0</v>
      </c>
    </row>
    <row r="802" spans="1:12" x14ac:dyDescent="0.25">
      <c r="A802" t="s">
        <v>1800</v>
      </c>
      <c r="B802" t="s">
        <v>11</v>
      </c>
      <c r="C802">
        <v>942</v>
      </c>
      <c r="D802">
        <v>313</v>
      </c>
      <c r="E802">
        <v>110675997</v>
      </c>
      <c r="F802" t="s">
        <v>0</v>
      </c>
      <c r="G802" t="s">
        <v>1801</v>
      </c>
      <c r="H802" t="s">
        <v>0</v>
      </c>
      <c r="I802" t="s">
        <v>0</v>
      </c>
      <c r="J802" t="s">
        <v>8313</v>
      </c>
      <c r="L802" s="3">
        <f t="shared" si="12"/>
        <v>0</v>
      </c>
    </row>
    <row r="803" spans="1:12" x14ac:dyDescent="0.25">
      <c r="A803" t="s">
        <v>1802</v>
      </c>
      <c r="B803" t="s">
        <v>11</v>
      </c>
      <c r="C803">
        <v>2415</v>
      </c>
      <c r="D803">
        <v>804</v>
      </c>
      <c r="E803">
        <v>110673905</v>
      </c>
      <c r="F803" t="s">
        <v>0</v>
      </c>
      <c r="G803" t="s">
        <v>1803</v>
      </c>
      <c r="H803" t="s">
        <v>0</v>
      </c>
      <c r="I803" t="s">
        <v>0</v>
      </c>
      <c r="J803" t="s">
        <v>8750</v>
      </c>
      <c r="L803" s="3">
        <f t="shared" si="12"/>
        <v>0</v>
      </c>
    </row>
    <row r="804" spans="1:12" x14ac:dyDescent="0.25">
      <c r="A804" t="s">
        <v>1804</v>
      </c>
      <c r="B804" t="s">
        <v>11</v>
      </c>
      <c r="C804">
        <v>954</v>
      </c>
      <c r="D804">
        <v>317</v>
      </c>
      <c r="E804">
        <v>110674668</v>
      </c>
      <c r="F804" t="s">
        <v>0</v>
      </c>
      <c r="G804" t="s">
        <v>1805</v>
      </c>
      <c r="H804" t="s">
        <v>0</v>
      </c>
      <c r="I804" t="s">
        <v>0</v>
      </c>
      <c r="J804" t="s">
        <v>8751</v>
      </c>
      <c r="L804" s="3">
        <f t="shared" si="12"/>
        <v>0</v>
      </c>
    </row>
    <row r="805" spans="1:12" x14ac:dyDescent="0.25">
      <c r="A805" t="s">
        <v>1806</v>
      </c>
      <c r="B805" t="s">
        <v>11</v>
      </c>
      <c r="C805">
        <v>147</v>
      </c>
      <c r="D805">
        <v>48</v>
      </c>
      <c r="E805">
        <v>110674649</v>
      </c>
      <c r="F805" t="s">
        <v>0</v>
      </c>
      <c r="G805" t="s">
        <v>1807</v>
      </c>
      <c r="H805" t="s">
        <v>0</v>
      </c>
      <c r="I805" t="s">
        <v>0</v>
      </c>
      <c r="J805" t="s">
        <v>8319</v>
      </c>
      <c r="L805" s="3">
        <f t="shared" si="12"/>
        <v>0</v>
      </c>
    </row>
    <row r="806" spans="1:12" x14ac:dyDescent="0.25">
      <c r="A806" t="s">
        <v>1808</v>
      </c>
      <c r="B806" t="s">
        <v>11</v>
      </c>
      <c r="C806">
        <v>1812</v>
      </c>
      <c r="D806">
        <v>603</v>
      </c>
      <c r="E806">
        <v>110675621</v>
      </c>
      <c r="F806" t="s">
        <v>0</v>
      </c>
      <c r="G806" t="s">
        <v>1809</v>
      </c>
      <c r="H806" t="s">
        <v>0</v>
      </c>
      <c r="I806" t="s">
        <v>0</v>
      </c>
      <c r="J806" t="s">
        <v>8380</v>
      </c>
      <c r="L806" s="3">
        <f t="shared" si="12"/>
        <v>0</v>
      </c>
    </row>
    <row r="807" spans="1:12" x14ac:dyDescent="0.25">
      <c r="A807" t="s">
        <v>1810</v>
      </c>
      <c r="B807" t="s">
        <v>11</v>
      </c>
      <c r="C807">
        <v>1791</v>
      </c>
      <c r="D807">
        <v>596</v>
      </c>
      <c r="E807">
        <v>110673541</v>
      </c>
      <c r="F807" t="s">
        <v>0</v>
      </c>
      <c r="G807" t="s">
        <v>1811</v>
      </c>
      <c r="H807" t="s">
        <v>0</v>
      </c>
      <c r="I807" t="s">
        <v>0</v>
      </c>
      <c r="J807" t="s">
        <v>8380</v>
      </c>
      <c r="L807" s="3">
        <f t="shared" si="12"/>
        <v>0</v>
      </c>
    </row>
    <row r="808" spans="1:12" x14ac:dyDescent="0.25">
      <c r="A808" t="s">
        <v>1812</v>
      </c>
      <c r="B808" t="s">
        <v>11</v>
      </c>
      <c r="C808">
        <v>498</v>
      </c>
      <c r="D808">
        <v>165</v>
      </c>
      <c r="E808">
        <v>110674364</v>
      </c>
      <c r="F808" t="s">
        <v>0</v>
      </c>
      <c r="G808" t="s">
        <v>1813</v>
      </c>
      <c r="H808" t="s">
        <v>0</v>
      </c>
      <c r="I808" t="s">
        <v>0</v>
      </c>
      <c r="J808" t="s">
        <v>8313</v>
      </c>
      <c r="L808" s="3">
        <f t="shared" si="12"/>
        <v>0</v>
      </c>
    </row>
    <row r="809" spans="1:12" x14ac:dyDescent="0.25">
      <c r="A809" t="s">
        <v>1814</v>
      </c>
      <c r="B809" t="s">
        <v>11</v>
      </c>
      <c r="C809">
        <v>1629</v>
      </c>
      <c r="D809">
        <v>542</v>
      </c>
      <c r="E809">
        <v>110674698</v>
      </c>
      <c r="F809" t="s">
        <v>0</v>
      </c>
      <c r="G809" t="s">
        <v>1815</v>
      </c>
      <c r="H809" t="s">
        <v>0</v>
      </c>
      <c r="I809" t="s">
        <v>0</v>
      </c>
      <c r="J809" t="s">
        <v>8316</v>
      </c>
      <c r="L809" s="3">
        <f t="shared" si="12"/>
        <v>0</v>
      </c>
    </row>
    <row r="810" spans="1:12" x14ac:dyDescent="0.25">
      <c r="A810" t="s">
        <v>1816</v>
      </c>
      <c r="B810" t="s">
        <v>11</v>
      </c>
      <c r="C810">
        <v>285</v>
      </c>
      <c r="D810">
        <v>94</v>
      </c>
      <c r="E810">
        <v>110675259</v>
      </c>
      <c r="F810" t="s">
        <v>1817</v>
      </c>
      <c r="G810" t="s">
        <v>1818</v>
      </c>
      <c r="H810" t="s">
        <v>0</v>
      </c>
      <c r="I810" t="s">
        <v>0</v>
      </c>
      <c r="J810" t="s">
        <v>8752</v>
      </c>
      <c r="L810" s="3">
        <f t="shared" si="12"/>
        <v>0</v>
      </c>
    </row>
    <row r="811" spans="1:12" x14ac:dyDescent="0.25">
      <c r="A811" t="s">
        <v>1819</v>
      </c>
      <c r="B811" t="s">
        <v>11</v>
      </c>
      <c r="C811">
        <v>399</v>
      </c>
      <c r="D811">
        <v>132</v>
      </c>
      <c r="E811">
        <v>110673401</v>
      </c>
      <c r="F811" t="s">
        <v>1820</v>
      </c>
      <c r="G811" t="s">
        <v>1821</v>
      </c>
      <c r="H811" t="s">
        <v>0</v>
      </c>
      <c r="I811" t="s">
        <v>0</v>
      </c>
      <c r="J811" t="s">
        <v>8753</v>
      </c>
      <c r="L811" s="3">
        <f t="shared" si="12"/>
        <v>0</v>
      </c>
    </row>
    <row r="812" spans="1:12" x14ac:dyDescent="0.25">
      <c r="A812" t="s">
        <v>1822</v>
      </c>
      <c r="B812" t="s">
        <v>11</v>
      </c>
      <c r="C812">
        <v>1317</v>
      </c>
      <c r="D812">
        <v>438</v>
      </c>
      <c r="E812">
        <v>110673612</v>
      </c>
      <c r="F812" t="s">
        <v>0</v>
      </c>
      <c r="G812" t="s">
        <v>1823</v>
      </c>
      <c r="H812" t="s">
        <v>0</v>
      </c>
      <c r="I812" t="s">
        <v>0</v>
      </c>
      <c r="J812" t="s">
        <v>8497</v>
      </c>
      <c r="L812" s="3">
        <f t="shared" si="12"/>
        <v>0</v>
      </c>
    </row>
    <row r="813" spans="1:12" x14ac:dyDescent="0.25">
      <c r="A813" t="s">
        <v>1824</v>
      </c>
      <c r="B813" t="s">
        <v>11</v>
      </c>
      <c r="C813">
        <v>669</v>
      </c>
      <c r="D813">
        <v>222</v>
      </c>
      <c r="E813">
        <v>110673522</v>
      </c>
      <c r="F813" t="s">
        <v>0</v>
      </c>
      <c r="G813" t="s">
        <v>1825</v>
      </c>
      <c r="H813" t="s">
        <v>0</v>
      </c>
      <c r="I813" t="s">
        <v>0</v>
      </c>
      <c r="J813" t="s">
        <v>8378</v>
      </c>
      <c r="L813" s="3">
        <f t="shared" si="12"/>
        <v>0</v>
      </c>
    </row>
    <row r="814" spans="1:12" x14ac:dyDescent="0.25">
      <c r="A814" t="s">
        <v>1826</v>
      </c>
      <c r="B814" t="s">
        <v>11</v>
      </c>
      <c r="C814">
        <v>1011</v>
      </c>
      <c r="D814">
        <v>336</v>
      </c>
      <c r="E814">
        <v>110674122</v>
      </c>
      <c r="F814" t="s">
        <v>0</v>
      </c>
      <c r="G814" t="s">
        <v>1827</v>
      </c>
      <c r="H814" t="s">
        <v>0</v>
      </c>
      <c r="I814" t="s">
        <v>0</v>
      </c>
      <c r="J814" t="s">
        <v>8379</v>
      </c>
      <c r="L814" s="3">
        <f t="shared" si="12"/>
        <v>0</v>
      </c>
    </row>
    <row r="815" spans="1:12" x14ac:dyDescent="0.25">
      <c r="A815" t="s">
        <v>1828</v>
      </c>
      <c r="B815" t="s">
        <v>11</v>
      </c>
      <c r="C815">
        <v>711</v>
      </c>
      <c r="D815">
        <v>236</v>
      </c>
      <c r="E815">
        <v>110675570</v>
      </c>
      <c r="F815" t="s">
        <v>0</v>
      </c>
      <c r="G815" t="s">
        <v>1829</v>
      </c>
      <c r="H815" t="s">
        <v>0</v>
      </c>
      <c r="I815" t="s">
        <v>0</v>
      </c>
      <c r="J815" t="s">
        <v>8754</v>
      </c>
      <c r="L815" s="3">
        <f t="shared" si="12"/>
        <v>0</v>
      </c>
    </row>
    <row r="816" spans="1:12" x14ac:dyDescent="0.25">
      <c r="A816" t="s">
        <v>1830</v>
      </c>
      <c r="B816" t="s">
        <v>11</v>
      </c>
      <c r="C816">
        <v>285</v>
      </c>
      <c r="D816">
        <v>94</v>
      </c>
      <c r="E816">
        <v>110674957</v>
      </c>
      <c r="F816" t="s">
        <v>0</v>
      </c>
      <c r="G816" t="s">
        <v>1831</v>
      </c>
      <c r="H816" t="s">
        <v>0</v>
      </c>
      <c r="I816" t="s">
        <v>0</v>
      </c>
      <c r="J816" t="s">
        <v>8376</v>
      </c>
      <c r="L816" s="3">
        <f t="shared" si="12"/>
        <v>0</v>
      </c>
    </row>
    <row r="817" spans="1:12" x14ac:dyDescent="0.25">
      <c r="A817" t="s">
        <v>1832</v>
      </c>
      <c r="B817" t="s">
        <v>11</v>
      </c>
      <c r="C817">
        <v>1569</v>
      </c>
      <c r="D817">
        <v>522</v>
      </c>
      <c r="E817">
        <v>110673618</v>
      </c>
      <c r="F817" t="s">
        <v>1833</v>
      </c>
      <c r="G817" t="s">
        <v>1834</v>
      </c>
      <c r="H817" t="s">
        <v>0</v>
      </c>
      <c r="I817" t="s">
        <v>0</v>
      </c>
      <c r="J817" t="s">
        <v>8755</v>
      </c>
      <c r="L817" s="3">
        <f t="shared" si="12"/>
        <v>0</v>
      </c>
    </row>
    <row r="818" spans="1:12" x14ac:dyDescent="0.25">
      <c r="A818" t="s">
        <v>1835</v>
      </c>
      <c r="B818" t="s">
        <v>11</v>
      </c>
      <c r="C818">
        <v>768</v>
      </c>
      <c r="D818">
        <v>255</v>
      </c>
      <c r="E818">
        <v>110675905</v>
      </c>
      <c r="F818" t="s">
        <v>0</v>
      </c>
      <c r="G818" t="s">
        <v>1836</v>
      </c>
      <c r="H818" t="s">
        <v>0</v>
      </c>
      <c r="I818" t="s">
        <v>0</v>
      </c>
      <c r="J818" t="s">
        <v>8380</v>
      </c>
      <c r="L818" s="3">
        <f t="shared" si="12"/>
        <v>0</v>
      </c>
    </row>
    <row r="819" spans="1:12" x14ac:dyDescent="0.25">
      <c r="A819" t="s">
        <v>1837</v>
      </c>
      <c r="B819" t="s">
        <v>11</v>
      </c>
      <c r="C819">
        <v>1509</v>
      </c>
      <c r="D819">
        <v>502</v>
      </c>
      <c r="E819">
        <v>110674913</v>
      </c>
      <c r="F819" t="s">
        <v>0</v>
      </c>
      <c r="G819" t="s">
        <v>1838</v>
      </c>
      <c r="H819" t="s">
        <v>0</v>
      </c>
      <c r="I819" t="s">
        <v>0</v>
      </c>
      <c r="J819" t="s">
        <v>8756</v>
      </c>
      <c r="L819" s="3">
        <f t="shared" si="12"/>
        <v>0</v>
      </c>
    </row>
    <row r="820" spans="1:12" x14ac:dyDescent="0.25">
      <c r="A820" t="s">
        <v>1839</v>
      </c>
      <c r="B820" t="s">
        <v>0</v>
      </c>
      <c r="C820">
        <v>303</v>
      </c>
      <c r="D820">
        <v>100</v>
      </c>
      <c r="E820">
        <v>110675430</v>
      </c>
      <c r="F820" t="s">
        <v>0</v>
      </c>
      <c r="G820" t="s">
        <v>1840</v>
      </c>
      <c r="H820" t="s">
        <v>0</v>
      </c>
      <c r="I820" t="s">
        <v>0</v>
      </c>
      <c r="J820" t="s">
        <v>8757</v>
      </c>
      <c r="L820" s="3">
        <f t="shared" si="12"/>
        <v>0</v>
      </c>
    </row>
    <row r="821" spans="1:12" x14ac:dyDescent="0.25">
      <c r="A821" t="s">
        <v>1841</v>
      </c>
      <c r="B821" t="s">
        <v>11</v>
      </c>
      <c r="C821">
        <v>1143</v>
      </c>
      <c r="D821">
        <v>380</v>
      </c>
      <c r="E821">
        <v>110675750</v>
      </c>
      <c r="F821" t="s">
        <v>0</v>
      </c>
      <c r="G821" t="s">
        <v>1842</v>
      </c>
      <c r="H821" t="s">
        <v>0</v>
      </c>
      <c r="I821" t="s">
        <v>0</v>
      </c>
      <c r="J821" t="s">
        <v>8342</v>
      </c>
      <c r="L821" s="3">
        <f t="shared" si="12"/>
        <v>0</v>
      </c>
    </row>
    <row r="822" spans="1:12" x14ac:dyDescent="0.25">
      <c r="A822" t="s">
        <v>1843</v>
      </c>
      <c r="B822" t="s">
        <v>11</v>
      </c>
      <c r="C822">
        <v>918</v>
      </c>
      <c r="D822">
        <v>305</v>
      </c>
      <c r="E822">
        <v>110675244</v>
      </c>
      <c r="F822" t="s">
        <v>0</v>
      </c>
      <c r="G822" t="s">
        <v>1844</v>
      </c>
      <c r="H822" t="s">
        <v>0</v>
      </c>
      <c r="I822" t="s">
        <v>0</v>
      </c>
      <c r="J822" t="s">
        <v>8319</v>
      </c>
      <c r="L822" s="3">
        <f t="shared" si="12"/>
        <v>0</v>
      </c>
    </row>
    <row r="823" spans="1:12" x14ac:dyDescent="0.25">
      <c r="A823" t="s">
        <v>1845</v>
      </c>
      <c r="B823" t="s">
        <v>11</v>
      </c>
      <c r="C823">
        <v>540</v>
      </c>
      <c r="D823">
        <v>179</v>
      </c>
      <c r="E823">
        <v>110674479</v>
      </c>
      <c r="F823" t="s">
        <v>298</v>
      </c>
      <c r="G823" t="s">
        <v>1846</v>
      </c>
      <c r="H823" t="s">
        <v>0</v>
      </c>
      <c r="I823" t="s">
        <v>0</v>
      </c>
      <c r="J823" t="s">
        <v>8389</v>
      </c>
      <c r="L823" s="3">
        <f t="shared" si="12"/>
        <v>0</v>
      </c>
    </row>
    <row r="824" spans="1:12" x14ac:dyDescent="0.25">
      <c r="A824" t="s">
        <v>1847</v>
      </c>
      <c r="B824" t="s">
        <v>11</v>
      </c>
      <c r="C824">
        <v>3069</v>
      </c>
      <c r="D824">
        <v>1022</v>
      </c>
      <c r="E824">
        <v>110675878</v>
      </c>
      <c r="F824" t="s">
        <v>0</v>
      </c>
      <c r="G824" t="s">
        <v>1848</v>
      </c>
      <c r="H824" t="s">
        <v>0</v>
      </c>
      <c r="I824" t="s">
        <v>0</v>
      </c>
      <c r="J824" t="s">
        <v>8758</v>
      </c>
      <c r="L824" s="3">
        <f t="shared" si="12"/>
        <v>0</v>
      </c>
    </row>
    <row r="825" spans="1:12" x14ac:dyDescent="0.25">
      <c r="A825" t="s">
        <v>1849</v>
      </c>
      <c r="B825" t="s">
        <v>0</v>
      </c>
      <c r="C825">
        <v>567</v>
      </c>
      <c r="D825">
        <v>188</v>
      </c>
      <c r="E825">
        <v>110674888</v>
      </c>
      <c r="F825" t="s">
        <v>0</v>
      </c>
      <c r="G825" t="s">
        <v>1850</v>
      </c>
      <c r="H825" t="s">
        <v>0</v>
      </c>
      <c r="I825" t="s">
        <v>0</v>
      </c>
      <c r="J825" t="s">
        <v>8347</v>
      </c>
      <c r="L825" s="3">
        <f t="shared" si="12"/>
        <v>0</v>
      </c>
    </row>
    <row r="826" spans="1:12" x14ac:dyDescent="0.25">
      <c r="A826" t="s">
        <v>1851</v>
      </c>
      <c r="B826" t="s">
        <v>11</v>
      </c>
      <c r="C826">
        <v>1173</v>
      </c>
      <c r="D826">
        <v>390</v>
      </c>
      <c r="E826">
        <v>110674137</v>
      </c>
      <c r="F826" t="s">
        <v>0</v>
      </c>
      <c r="G826" t="s">
        <v>1852</v>
      </c>
      <c r="H826" t="s">
        <v>0</v>
      </c>
      <c r="I826" t="s">
        <v>0</v>
      </c>
      <c r="J826" t="s">
        <v>8759</v>
      </c>
      <c r="L826" s="3">
        <f t="shared" si="12"/>
        <v>0</v>
      </c>
    </row>
    <row r="827" spans="1:12" x14ac:dyDescent="0.25">
      <c r="A827" t="s">
        <v>1853</v>
      </c>
      <c r="B827" t="s">
        <v>11</v>
      </c>
      <c r="C827">
        <v>1062</v>
      </c>
      <c r="D827">
        <v>353</v>
      </c>
      <c r="E827">
        <v>110675449</v>
      </c>
      <c r="F827" t="s">
        <v>0</v>
      </c>
      <c r="G827" t="s">
        <v>1854</v>
      </c>
      <c r="H827" t="s">
        <v>0</v>
      </c>
      <c r="I827" t="s">
        <v>0</v>
      </c>
      <c r="J827" t="s">
        <v>8760</v>
      </c>
      <c r="L827" s="3">
        <f t="shared" si="12"/>
        <v>0</v>
      </c>
    </row>
    <row r="828" spans="1:12" x14ac:dyDescent="0.25">
      <c r="A828" t="s">
        <v>1855</v>
      </c>
      <c r="B828" t="s">
        <v>0</v>
      </c>
      <c r="C828">
        <v>171</v>
      </c>
      <c r="D828">
        <v>56</v>
      </c>
      <c r="E828">
        <v>110673951</v>
      </c>
      <c r="F828" t="s">
        <v>0</v>
      </c>
      <c r="G828" t="s">
        <v>1856</v>
      </c>
      <c r="H828" t="s">
        <v>0</v>
      </c>
      <c r="I828" t="s">
        <v>0</v>
      </c>
      <c r="J828" t="s">
        <v>8319</v>
      </c>
      <c r="L828" s="3">
        <f t="shared" si="12"/>
        <v>0</v>
      </c>
    </row>
    <row r="829" spans="1:12" x14ac:dyDescent="0.25">
      <c r="A829" t="s">
        <v>1857</v>
      </c>
      <c r="B829" t="s">
        <v>11</v>
      </c>
      <c r="C829">
        <v>1260</v>
      </c>
      <c r="D829">
        <v>419</v>
      </c>
      <c r="E829">
        <v>110673668</v>
      </c>
      <c r="F829" t="s">
        <v>0</v>
      </c>
      <c r="G829" t="s">
        <v>1858</v>
      </c>
      <c r="H829" t="s">
        <v>0</v>
      </c>
      <c r="I829" t="s">
        <v>0</v>
      </c>
      <c r="J829" t="s">
        <v>8761</v>
      </c>
      <c r="L829" s="3">
        <f t="shared" si="12"/>
        <v>0</v>
      </c>
    </row>
    <row r="830" spans="1:12" x14ac:dyDescent="0.25">
      <c r="A830" t="s">
        <v>1859</v>
      </c>
      <c r="B830" t="s">
        <v>11</v>
      </c>
      <c r="C830">
        <v>1122</v>
      </c>
      <c r="D830">
        <v>373</v>
      </c>
      <c r="E830">
        <v>110675365</v>
      </c>
      <c r="F830" t="s">
        <v>1860</v>
      </c>
      <c r="G830" t="s">
        <v>1861</v>
      </c>
      <c r="H830" t="s">
        <v>0</v>
      </c>
      <c r="I830" t="s">
        <v>0</v>
      </c>
      <c r="J830" t="s">
        <v>8762</v>
      </c>
      <c r="L830" s="3">
        <f t="shared" si="12"/>
        <v>0</v>
      </c>
    </row>
    <row r="831" spans="1:12" x14ac:dyDescent="0.25">
      <c r="A831" t="s">
        <v>1862</v>
      </c>
      <c r="B831" t="s">
        <v>11</v>
      </c>
      <c r="C831">
        <v>1437</v>
      </c>
      <c r="D831">
        <v>478</v>
      </c>
      <c r="E831">
        <v>110674348</v>
      </c>
      <c r="F831" t="s">
        <v>1863</v>
      </c>
      <c r="G831" t="s">
        <v>1864</v>
      </c>
      <c r="H831" t="s">
        <v>0</v>
      </c>
      <c r="I831" t="s">
        <v>0</v>
      </c>
      <c r="J831" t="s">
        <v>8763</v>
      </c>
      <c r="L831" s="3">
        <f t="shared" si="12"/>
        <v>0</v>
      </c>
    </row>
    <row r="832" spans="1:12" x14ac:dyDescent="0.25">
      <c r="A832" t="s">
        <v>1865</v>
      </c>
      <c r="B832" t="s">
        <v>11</v>
      </c>
      <c r="C832">
        <v>459</v>
      </c>
      <c r="D832">
        <v>152</v>
      </c>
      <c r="E832">
        <v>110673982</v>
      </c>
      <c r="F832" t="s">
        <v>0</v>
      </c>
      <c r="G832" t="s">
        <v>1866</v>
      </c>
      <c r="H832" t="s">
        <v>0</v>
      </c>
      <c r="I832" t="s">
        <v>0</v>
      </c>
      <c r="J832" t="s">
        <v>8319</v>
      </c>
      <c r="L832" s="3">
        <f t="shared" si="12"/>
        <v>0</v>
      </c>
    </row>
    <row r="833" spans="1:12" x14ac:dyDescent="0.25">
      <c r="A833" t="s">
        <v>1867</v>
      </c>
      <c r="B833" t="s">
        <v>11</v>
      </c>
      <c r="C833">
        <v>1377</v>
      </c>
      <c r="D833">
        <v>458</v>
      </c>
      <c r="E833">
        <v>110673359</v>
      </c>
      <c r="F833" t="s">
        <v>0</v>
      </c>
      <c r="G833" t="s">
        <v>1868</v>
      </c>
      <c r="H833" t="s">
        <v>0</v>
      </c>
      <c r="I833" t="s">
        <v>0</v>
      </c>
      <c r="J833" t="s">
        <v>8497</v>
      </c>
      <c r="L833" s="3">
        <f t="shared" si="12"/>
        <v>0</v>
      </c>
    </row>
    <row r="834" spans="1:12" x14ac:dyDescent="0.25">
      <c r="A834" t="s">
        <v>1869</v>
      </c>
      <c r="B834" t="s">
        <v>11</v>
      </c>
      <c r="C834">
        <v>174</v>
      </c>
      <c r="D834">
        <v>57</v>
      </c>
      <c r="E834">
        <v>110673454</v>
      </c>
      <c r="F834" t="s">
        <v>0</v>
      </c>
      <c r="G834" t="s">
        <v>1870</v>
      </c>
      <c r="H834" t="s">
        <v>0</v>
      </c>
      <c r="I834" t="s">
        <v>0</v>
      </c>
      <c r="J834" t="s">
        <v>8313</v>
      </c>
      <c r="L834" s="3">
        <f t="shared" si="12"/>
        <v>0</v>
      </c>
    </row>
    <row r="835" spans="1:12" x14ac:dyDescent="0.25">
      <c r="A835" t="s">
        <v>1871</v>
      </c>
      <c r="B835" t="s">
        <v>11</v>
      </c>
      <c r="C835">
        <v>6288</v>
      </c>
      <c r="D835">
        <v>2095</v>
      </c>
      <c r="E835">
        <v>110675163</v>
      </c>
      <c r="F835" t="s">
        <v>0</v>
      </c>
      <c r="G835" t="s">
        <v>1872</v>
      </c>
      <c r="H835" t="s">
        <v>0</v>
      </c>
      <c r="I835" t="s">
        <v>0</v>
      </c>
      <c r="J835" t="s">
        <v>8764</v>
      </c>
      <c r="L835" s="3">
        <f t="shared" ref="L835:L898" si="13">MOD(C835,3)</f>
        <v>0</v>
      </c>
    </row>
    <row r="836" spans="1:12" x14ac:dyDescent="0.25">
      <c r="A836" t="s">
        <v>1873</v>
      </c>
      <c r="B836" t="s">
        <v>11</v>
      </c>
      <c r="C836">
        <v>180</v>
      </c>
      <c r="D836">
        <v>59</v>
      </c>
      <c r="E836">
        <v>110674941</v>
      </c>
      <c r="F836" t="s">
        <v>0</v>
      </c>
      <c r="G836" t="s">
        <v>1874</v>
      </c>
      <c r="H836" t="s">
        <v>0</v>
      </c>
      <c r="I836" t="s">
        <v>0</v>
      </c>
      <c r="J836" t="s">
        <v>8319</v>
      </c>
      <c r="L836" s="3">
        <f t="shared" si="13"/>
        <v>0</v>
      </c>
    </row>
    <row r="837" spans="1:12" x14ac:dyDescent="0.25">
      <c r="A837" t="s">
        <v>1875</v>
      </c>
      <c r="B837" t="s">
        <v>0</v>
      </c>
      <c r="C837">
        <v>1161</v>
      </c>
      <c r="D837">
        <v>386</v>
      </c>
      <c r="E837">
        <v>110673598</v>
      </c>
      <c r="F837" t="s">
        <v>1876</v>
      </c>
      <c r="G837" t="s">
        <v>1877</v>
      </c>
      <c r="H837" t="s">
        <v>0</v>
      </c>
      <c r="I837" t="s">
        <v>0</v>
      </c>
      <c r="J837" t="s">
        <v>8765</v>
      </c>
      <c r="L837" s="3">
        <f t="shared" si="13"/>
        <v>0</v>
      </c>
    </row>
    <row r="838" spans="1:12" x14ac:dyDescent="0.25">
      <c r="A838" t="s">
        <v>1878</v>
      </c>
      <c r="B838" t="s">
        <v>11</v>
      </c>
      <c r="C838">
        <v>570</v>
      </c>
      <c r="D838">
        <v>189</v>
      </c>
      <c r="E838">
        <v>110674774</v>
      </c>
      <c r="F838" t="s">
        <v>0</v>
      </c>
      <c r="G838" t="s">
        <v>1879</v>
      </c>
      <c r="H838" t="s">
        <v>0</v>
      </c>
      <c r="I838" t="s">
        <v>0</v>
      </c>
      <c r="J838" t="s">
        <v>8347</v>
      </c>
      <c r="L838" s="3">
        <f t="shared" si="13"/>
        <v>0</v>
      </c>
    </row>
    <row r="839" spans="1:12" x14ac:dyDescent="0.25">
      <c r="A839" t="s">
        <v>1880</v>
      </c>
      <c r="B839" t="s">
        <v>0</v>
      </c>
      <c r="C839">
        <v>1263</v>
      </c>
      <c r="D839">
        <v>420</v>
      </c>
      <c r="E839">
        <v>110675211</v>
      </c>
      <c r="F839" t="s">
        <v>0</v>
      </c>
      <c r="G839" t="s">
        <v>1881</v>
      </c>
      <c r="H839" t="s">
        <v>0</v>
      </c>
      <c r="I839" t="s">
        <v>0</v>
      </c>
      <c r="J839" t="s">
        <v>8766</v>
      </c>
      <c r="L839" s="3">
        <f t="shared" si="13"/>
        <v>0</v>
      </c>
    </row>
    <row r="840" spans="1:12" x14ac:dyDescent="0.25">
      <c r="A840" t="s">
        <v>1882</v>
      </c>
      <c r="B840" t="s">
        <v>0</v>
      </c>
      <c r="C840">
        <v>123</v>
      </c>
      <c r="D840">
        <v>40</v>
      </c>
      <c r="E840">
        <v>110673345</v>
      </c>
      <c r="F840" t="s">
        <v>0</v>
      </c>
      <c r="G840" t="s">
        <v>1883</v>
      </c>
      <c r="H840" t="s">
        <v>0</v>
      </c>
      <c r="I840" t="s">
        <v>0</v>
      </c>
      <c r="J840" t="s">
        <v>8319</v>
      </c>
      <c r="L840" s="3">
        <f t="shared" si="13"/>
        <v>0</v>
      </c>
    </row>
    <row r="841" spans="1:12" x14ac:dyDescent="0.25">
      <c r="A841" t="s">
        <v>1884</v>
      </c>
      <c r="B841" t="s">
        <v>0</v>
      </c>
      <c r="C841">
        <v>564</v>
      </c>
      <c r="D841">
        <v>187</v>
      </c>
      <c r="E841">
        <v>110675561</v>
      </c>
      <c r="F841" t="s">
        <v>0</v>
      </c>
      <c r="G841" t="s">
        <v>1885</v>
      </c>
      <c r="H841" t="s">
        <v>0</v>
      </c>
      <c r="I841" t="s">
        <v>0</v>
      </c>
      <c r="J841" t="s">
        <v>8767</v>
      </c>
      <c r="L841" s="3">
        <f t="shared" si="13"/>
        <v>0</v>
      </c>
    </row>
    <row r="842" spans="1:12" x14ac:dyDescent="0.25">
      <c r="A842" t="s">
        <v>1886</v>
      </c>
      <c r="B842" t="s">
        <v>11</v>
      </c>
      <c r="C842">
        <v>1776</v>
      </c>
      <c r="D842">
        <v>591</v>
      </c>
      <c r="E842">
        <v>110674999</v>
      </c>
      <c r="F842" t="s">
        <v>0</v>
      </c>
      <c r="G842" t="s">
        <v>1887</v>
      </c>
      <c r="H842" t="s">
        <v>0</v>
      </c>
      <c r="I842" t="s">
        <v>0</v>
      </c>
      <c r="J842" t="s">
        <v>8768</v>
      </c>
      <c r="L842" s="3">
        <f t="shared" si="13"/>
        <v>0</v>
      </c>
    </row>
    <row r="843" spans="1:12" x14ac:dyDescent="0.25">
      <c r="A843" t="s">
        <v>1888</v>
      </c>
      <c r="B843" t="s">
        <v>11</v>
      </c>
      <c r="C843">
        <v>144</v>
      </c>
      <c r="D843">
        <v>47</v>
      </c>
      <c r="E843">
        <v>110673333</v>
      </c>
      <c r="F843" t="s">
        <v>0</v>
      </c>
      <c r="G843" t="s">
        <v>1889</v>
      </c>
      <c r="H843" t="s">
        <v>0</v>
      </c>
      <c r="I843" t="s">
        <v>0</v>
      </c>
      <c r="J843" t="s">
        <v>8319</v>
      </c>
      <c r="L843" s="3">
        <f t="shared" si="13"/>
        <v>0</v>
      </c>
    </row>
    <row r="844" spans="1:12" x14ac:dyDescent="0.25">
      <c r="A844" t="s">
        <v>1890</v>
      </c>
      <c r="B844" t="s">
        <v>11</v>
      </c>
      <c r="C844">
        <v>1128</v>
      </c>
      <c r="D844">
        <v>375</v>
      </c>
      <c r="E844">
        <v>110675553</v>
      </c>
      <c r="F844" t="s">
        <v>0</v>
      </c>
      <c r="G844" t="s">
        <v>1891</v>
      </c>
      <c r="H844" t="s">
        <v>0</v>
      </c>
      <c r="I844" t="s">
        <v>0</v>
      </c>
      <c r="J844" t="s">
        <v>8769</v>
      </c>
      <c r="L844" s="3">
        <f t="shared" si="13"/>
        <v>0</v>
      </c>
    </row>
    <row r="845" spans="1:12" x14ac:dyDescent="0.25">
      <c r="A845" t="s">
        <v>1892</v>
      </c>
      <c r="B845" t="s">
        <v>11</v>
      </c>
      <c r="C845">
        <v>444</v>
      </c>
      <c r="D845">
        <v>147</v>
      </c>
      <c r="E845">
        <v>110674191</v>
      </c>
      <c r="F845" t="s">
        <v>0</v>
      </c>
      <c r="G845" t="s">
        <v>1893</v>
      </c>
      <c r="H845" t="s">
        <v>0</v>
      </c>
      <c r="I845" t="s">
        <v>0</v>
      </c>
      <c r="J845" t="s">
        <v>8347</v>
      </c>
      <c r="L845" s="3">
        <f t="shared" si="13"/>
        <v>0</v>
      </c>
    </row>
    <row r="846" spans="1:12" x14ac:dyDescent="0.25">
      <c r="A846" t="s">
        <v>1894</v>
      </c>
      <c r="B846" t="s">
        <v>0</v>
      </c>
      <c r="C846">
        <v>666</v>
      </c>
      <c r="D846">
        <v>221</v>
      </c>
      <c r="E846">
        <v>110675006</v>
      </c>
      <c r="F846" t="s">
        <v>0</v>
      </c>
      <c r="G846" t="s">
        <v>1895</v>
      </c>
      <c r="H846" t="s">
        <v>0</v>
      </c>
      <c r="I846" t="s">
        <v>0</v>
      </c>
      <c r="J846" t="s">
        <v>8316</v>
      </c>
      <c r="L846" s="3">
        <f t="shared" si="13"/>
        <v>0</v>
      </c>
    </row>
    <row r="847" spans="1:12" x14ac:dyDescent="0.25">
      <c r="A847" t="s">
        <v>1896</v>
      </c>
      <c r="B847" t="s">
        <v>0</v>
      </c>
      <c r="C847">
        <v>1173</v>
      </c>
      <c r="D847">
        <v>390</v>
      </c>
      <c r="E847">
        <v>110675431</v>
      </c>
      <c r="F847" t="s">
        <v>0</v>
      </c>
      <c r="G847" t="s">
        <v>1897</v>
      </c>
      <c r="H847" t="s">
        <v>0</v>
      </c>
      <c r="I847" t="s">
        <v>0</v>
      </c>
      <c r="J847" t="s">
        <v>8770</v>
      </c>
      <c r="L847" s="3">
        <f t="shared" si="13"/>
        <v>0</v>
      </c>
    </row>
    <row r="848" spans="1:12" x14ac:dyDescent="0.25">
      <c r="A848" t="s">
        <v>1898</v>
      </c>
      <c r="B848" t="s">
        <v>11</v>
      </c>
      <c r="C848">
        <v>543</v>
      </c>
      <c r="D848">
        <v>180</v>
      </c>
      <c r="E848">
        <v>110673906</v>
      </c>
      <c r="F848" t="s">
        <v>0</v>
      </c>
      <c r="G848" t="s">
        <v>1899</v>
      </c>
      <c r="H848" t="s">
        <v>0</v>
      </c>
      <c r="I848" t="s">
        <v>0</v>
      </c>
      <c r="J848" t="s">
        <v>8347</v>
      </c>
      <c r="L848" s="3">
        <f t="shared" si="13"/>
        <v>0</v>
      </c>
    </row>
    <row r="849" spans="1:12" x14ac:dyDescent="0.25">
      <c r="A849" t="s">
        <v>1900</v>
      </c>
      <c r="B849" t="s">
        <v>0</v>
      </c>
      <c r="C849">
        <v>756</v>
      </c>
      <c r="D849">
        <v>251</v>
      </c>
      <c r="E849">
        <v>110673996</v>
      </c>
      <c r="F849" t="s">
        <v>0</v>
      </c>
      <c r="G849" t="s">
        <v>1901</v>
      </c>
      <c r="H849" t="s">
        <v>0</v>
      </c>
      <c r="I849" t="s">
        <v>0</v>
      </c>
      <c r="J849" t="s">
        <v>8313</v>
      </c>
      <c r="L849" s="3">
        <f t="shared" si="13"/>
        <v>0</v>
      </c>
    </row>
    <row r="850" spans="1:12" x14ac:dyDescent="0.25">
      <c r="A850" t="s">
        <v>1902</v>
      </c>
      <c r="B850" t="s">
        <v>11</v>
      </c>
      <c r="C850">
        <v>3891</v>
      </c>
      <c r="D850">
        <v>1296</v>
      </c>
      <c r="E850">
        <v>110675523</v>
      </c>
      <c r="F850" t="s">
        <v>0</v>
      </c>
      <c r="G850" t="s">
        <v>1903</v>
      </c>
      <c r="H850" t="s">
        <v>0</v>
      </c>
      <c r="I850" t="s">
        <v>0</v>
      </c>
      <c r="J850" t="s">
        <v>8771</v>
      </c>
      <c r="L850" s="3">
        <f t="shared" si="13"/>
        <v>0</v>
      </c>
    </row>
    <row r="851" spans="1:12" x14ac:dyDescent="0.25">
      <c r="A851" t="s">
        <v>1905</v>
      </c>
      <c r="B851" t="s">
        <v>0</v>
      </c>
      <c r="C851">
        <v>321</v>
      </c>
      <c r="D851">
        <v>106</v>
      </c>
      <c r="E851">
        <v>110673556</v>
      </c>
      <c r="F851" t="s">
        <v>0</v>
      </c>
      <c r="G851" t="s">
        <v>1906</v>
      </c>
      <c r="H851" t="s">
        <v>0</v>
      </c>
      <c r="I851" t="s">
        <v>0</v>
      </c>
      <c r="J851" t="s">
        <v>8313</v>
      </c>
      <c r="L851" s="3">
        <f t="shared" si="13"/>
        <v>0</v>
      </c>
    </row>
    <row r="852" spans="1:12" x14ac:dyDescent="0.25">
      <c r="A852" t="s">
        <v>1907</v>
      </c>
      <c r="B852" t="s">
        <v>11</v>
      </c>
      <c r="C852">
        <v>189</v>
      </c>
      <c r="D852">
        <v>62</v>
      </c>
      <c r="E852">
        <v>110674104</v>
      </c>
      <c r="F852" t="s">
        <v>0</v>
      </c>
      <c r="G852" t="s">
        <v>1908</v>
      </c>
      <c r="H852" t="s">
        <v>0</v>
      </c>
      <c r="I852" t="s">
        <v>0</v>
      </c>
      <c r="J852" t="s">
        <v>8319</v>
      </c>
      <c r="L852" s="3">
        <f t="shared" si="13"/>
        <v>0</v>
      </c>
    </row>
    <row r="853" spans="1:12" x14ac:dyDescent="0.25">
      <c r="A853" t="s">
        <v>1909</v>
      </c>
      <c r="B853" t="s">
        <v>11</v>
      </c>
      <c r="C853">
        <v>801</v>
      </c>
      <c r="D853">
        <v>266</v>
      </c>
      <c r="E853">
        <v>110674661</v>
      </c>
      <c r="F853" t="s">
        <v>0</v>
      </c>
      <c r="G853" t="s">
        <v>1910</v>
      </c>
      <c r="H853" t="s">
        <v>0</v>
      </c>
      <c r="I853" t="s">
        <v>0</v>
      </c>
      <c r="J853" t="s">
        <v>8380</v>
      </c>
      <c r="L853" s="3">
        <f t="shared" si="13"/>
        <v>0</v>
      </c>
    </row>
    <row r="854" spans="1:12" x14ac:dyDescent="0.25">
      <c r="A854" t="s">
        <v>1911</v>
      </c>
      <c r="B854" t="s">
        <v>11</v>
      </c>
      <c r="C854">
        <v>1650</v>
      </c>
      <c r="D854">
        <v>549</v>
      </c>
      <c r="E854">
        <v>110673459</v>
      </c>
      <c r="F854" t="s">
        <v>0</v>
      </c>
      <c r="G854" t="s">
        <v>1912</v>
      </c>
      <c r="H854" t="s">
        <v>0</v>
      </c>
      <c r="I854" t="s">
        <v>0</v>
      </c>
      <c r="J854" t="s">
        <v>8566</v>
      </c>
      <c r="L854" s="3">
        <f t="shared" si="13"/>
        <v>0</v>
      </c>
    </row>
    <row r="855" spans="1:12" x14ac:dyDescent="0.25">
      <c r="A855" t="s">
        <v>1913</v>
      </c>
      <c r="B855" t="s">
        <v>0</v>
      </c>
      <c r="C855">
        <v>786</v>
      </c>
      <c r="D855">
        <v>261</v>
      </c>
      <c r="E855">
        <v>110674033</v>
      </c>
      <c r="F855" t="s">
        <v>0</v>
      </c>
      <c r="G855" t="s">
        <v>1914</v>
      </c>
      <c r="H855" t="s">
        <v>0</v>
      </c>
      <c r="I855" t="s">
        <v>0</v>
      </c>
      <c r="J855" t="s">
        <v>8772</v>
      </c>
      <c r="L855" s="3">
        <f t="shared" si="13"/>
        <v>0</v>
      </c>
    </row>
    <row r="856" spans="1:12" x14ac:dyDescent="0.25">
      <c r="A856" t="s">
        <v>1915</v>
      </c>
      <c r="B856" t="s">
        <v>0</v>
      </c>
      <c r="C856">
        <v>552</v>
      </c>
      <c r="D856">
        <v>183</v>
      </c>
      <c r="E856">
        <v>110674678</v>
      </c>
      <c r="F856" t="s">
        <v>0</v>
      </c>
      <c r="G856" t="s">
        <v>1916</v>
      </c>
      <c r="H856" t="s">
        <v>0</v>
      </c>
      <c r="I856" t="s">
        <v>0</v>
      </c>
      <c r="J856" t="s">
        <v>8313</v>
      </c>
      <c r="L856" s="3">
        <f t="shared" si="13"/>
        <v>0</v>
      </c>
    </row>
    <row r="857" spans="1:12" x14ac:dyDescent="0.25">
      <c r="A857" t="s">
        <v>1917</v>
      </c>
      <c r="B857" t="s">
        <v>11</v>
      </c>
      <c r="C857">
        <v>651</v>
      </c>
      <c r="D857">
        <v>216</v>
      </c>
      <c r="E857">
        <v>110673860</v>
      </c>
      <c r="F857" t="s">
        <v>0</v>
      </c>
      <c r="G857" t="s">
        <v>1918</v>
      </c>
      <c r="H857" t="s">
        <v>0</v>
      </c>
      <c r="I857" t="s">
        <v>0</v>
      </c>
      <c r="J857" t="s">
        <v>8773</v>
      </c>
      <c r="L857" s="3">
        <f t="shared" si="13"/>
        <v>0</v>
      </c>
    </row>
    <row r="858" spans="1:12" x14ac:dyDescent="0.25">
      <c r="A858" t="s">
        <v>1919</v>
      </c>
      <c r="B858" t="s">
        <v>11</v>
      </c>
      <c r="C858">
        <v>420</v>
      </c>
      <c r="D858">
        <v>139</v>
      </c>
      <c r="E858">
        <v>110673856</v>
      </c>
      <c r="F858" t="s">
        <v>0</v>
      </c>
      <c r="G858" t="s">
        <v>1920</v>
      </c>
      <c r="H858" t="s">
        <v>0</v>
      </c>
      <c r="I858" t="s">
        <v>0</v>
      </c>
      <c r="J858" t="s">
        <v>8313</v>
      </c>
      <c r="L858" s="3">
        <f t="shared" si="13"/>
        <v>0</v>
      </c>
    </row>
    <row r="859" spans="1:12" x14ac:dyDescent="0.25">
      <c r="A859" t="s">
        <v>1921</v>
      </c>
      <c r="B859" t="s">
        <v>11</v>
      </c>
      <c r="C859">
        <v>627</v>
      </c>
      <c r="D859">
        <v>208</v>
      </c>
      <c r="E859">
        <v>110674473</v>
      </c>
      <c r="F859" t="s">
        <v>0</v>
      </c>
      <c r="G859" t="s">
        <v>1922</v>
      </c>
      <c r="H859" t="s">
        <v>0</v>
      </c>
      <c r="I859" t="s">
        <v>0</v>
      </c>
      <c r="J859" t="s">
        <v>8488</v>
      </c>
      <c r="L859" s="3">
        <f t="shared" si="13"/>
        <v>0</v>
      </c>
    </row>
    <row r="860" spans="1:12" x14ac:dyDescent="0.25">
      <c r="A860" t="s">
        <v>1923</v>
      </c>
      <c r="B860" t="s">
        <v>11</v>
      </c>
      <c r="C860">
        <v>1131</v>
      </c>
      <c r="D860">
        <v>376</v>
      </c>
      <c r="E860">
        <v>110674262</v>
      </c>
      <c r="F860" t="s">
        <v>0</v>
      </c>
      <c r="G860" t="s">
        <v>1924</v>
      </c>
      <c r="H860" t="s">
        <v>0</v>
      </c>
      <c r="I860" t="s">
        <v>0</v>
      </c>
      <c r="J860" t="s">
        <v>8357</v>
      </c>
      <c r="L860" s="3">
        <f t="shared" si="13"/>
        <v>0</v>
      </c>
    </row>
    <row r="861" spans="1:12" x14ac:dyDescent="0.25">
      <c r="A861" t="s">
        <v>1925</v>
      </c>
      <c r="B861" t="s">
        <v>11</v>
      </c>
      <c r="C861">
        <v>351</v>
      </c>
      <c r="D861">
        <v>116</v>
      </c>
      <c r="E861">
        <v>110675898</v>
      </c>
      <c r="F861" t="s">
        <v>1926</v>
      </c>
      <c r="G861" t="s">
        <v>1927</v>
      </c>
      <c r="H861" t="s">
        <v>0</v>
      </c>
      <c r="I861" t="s">
        <v>0</v>
      </c>
      <c r="J861" t="s">
        <v>8774</v>
      </c>
      <c r="L861" s="3">
        <f t="shared" si="13"/>
        <v>0</v>
      </c>
    </row>
    <row r="862" spans="1:12" x14ac:dyDescent="0.25">
      <c r="A862" t="s">
        <v>1928</v>
      </c>
      <c r="B862" t="s">
        <v>11</v>
      </c>
      <c r="C862">
        <v>435</v>
      </c>
      <c r="D862">
        <v>144</v>
      </c>
      <c r="E862">
        <v>110675086</v>
      </c>
      <c r="F862" t="s">
        <v>1929</v>
      </c>
      <c r="G862" t="s">
        <v>1930</v>
      </c>
      <c r="H862" t="s">
        <v>0</v>
      </c>
      <c r="I862" t="s">
        <v>0</v>
      </c>
      <c r="J862" t="s">
        <v>8775</v>
      </c>
      <c r="L862" s="3">
        <f t="shared" si="13"/>
        <v>0</v>
      </c>
    </row>
    <row r="863" spans="1:12" x14ac:dyDescent="0.25">
      <c r="A863" t="s">
        <v>1931</v>
      </c>
      <c r="B863" t="s">
        <v>11</v>
      </c>
      <c r="C863">
        <v>576</v>
      </c>
      <c r="D863">
        <v>191</v>
      </c>
      <c r="E863">
        <v>110675203</v>
      </c>
      <c r="F863" t="s">
        <v>0</v>
      </c>
      <c r="G863" t="s">
        <v>1932</v>
      </c>
      <c r="H863" t="s">
        <v>0</v>
      </c>
      <c r="I863" t="s">
        <v>0</v>
      </c>
      <c r="J863" t="s">
        <v>8597</v>
      </c>
      <c r="L863" s="3">
        <f t="shared" si="13"/>
        <v>0</v>
      </c>
    </row>
    <row r="864" spans="1:12" x14ac:dyDescent="0.25">
      <c r="A864" t="s">
        <v>1933</v>
      </c>
      <c r="B864" t="s">
        <v>11</v>
      </c>
      <c r="C864">
        <v>1428</v>
      </c>
      <c r="D864">
        <v>475</v>
      </c>
      <c r="E864">
        <v>110674435</v>
      </c>
      <c r="F864" t="s">
        <v>0</v>
      </c>
      <c r="G864" t="s">
        <v>1934</v>
      </c>
      <c r="H864" t="s">
        <v>0</v>
      </c>
      <c r="I864" t="s">
        <v>0</v>
      </c>
      <c r="J864" t="s">
        <v>8379</v>
      </c>
      <c r="L864" s="3">
        <f t="shared" si="13"/>
        <v>0</v>
      </c>
    </row>
    <row r="865" spans="1:12" x14ac:dyDescent="0.25">
      <c r="A865" t="s">
        <v>1935</v>
      </c>
      <c r="B865" t="s">
        <v>11</v>
      </c>
      <c r="C865">
        <v>1434</v>
      </c>
      <c r="D865">
        <v>477</v>
      </c>
      <c r="E865">
        <v>110673290</v>
      </c>
      <c r="F865" t="s">
        <v>1936</v>
      </c>
      <c r="G865" t="s">
        <v>1937</v>
      </c>
      <c r="H865" t="s">
        <v>0</v>
      </c>
      <c r="I865" t="s">
        <v>0</v>
      </c>
      <c r="J865" t="s">
        <v>8776</v>
      </c>
      <c r="L865" s="3">
        <f t="shared" si="13"/>
        <v>0</v>
      </c>
    </row>
    <row r="866" spans="1:12" x14ac:dyDescent="0.25">
      <c r="A866" t="s">
        <v>1938</v>
      </c>
      <c r="B866" t="s">
        <v>11</v>
      </c>
      <c r="C866">
        <v>1368</v>
      </c>
      <c r="D866">
        <v>455</v>
      </c>
      <c r="E866">
        <v>110676074</v>
      </c>
      <c r="F866" t="s">
        <v>0</v>
      </c>
      <c r="G866" t="s">
        <v>1939</v>
      </c>
      <c r="H866" t="s">
        <v>0</v>
      </c>
      <c r="I866" t="s">
        <v>0</v>
      </c>
      <c r="J866" t="s">
        <v>8777</v>
      </c>
      <c r="L866" s="3">
        <f t="shared" si="13"/>
        <v>0</v>
      </c>
    </row>
    <row r="867" spans="1:12" x14ac:dyDescent="0.25">
      <c r="A867" t="s">
        <v>1940</v>
      </c>
      <c r="B867" t="s">
        <v>11</v>
      </c>
      <c r="C867">
        <v>888</v>
      </c>
      <c r="D867">
        <v>295</v>
      </c>
      <c r="E867">
        <v>110673740</v>
      </c>
      <c r="F867" t="s">
        <v>0</v>
      </c>
      <c r="G867" t="s">
        <v>1941</v>
      </c>
      <c r="H867" t="s">
        <v>0</v>
      </c>
      <c r="I867" t="s">
        <v>0</v>
      </c>
      <c r="J867" t="s">
        <v>8778</v>
      </c>
      <c r="L867" s="3">
        <f t="shared" si="13"/>
        <v>0</v>
      </c>
    </row>
    <row r="868" spans="1:12" x14ac:dyDescent="0.25">
      <c r="A868" t="s">
        <v>1942</v>
      </c>
      <c r="B868" t="s">
        <v>11</v>
      </c>
      <c r="C868">
        <v>654</v>
      </c>
      <c r="D868">
        <v>217</v>
      </c>
      <c r="E868">
        <v>110675794</v>
      </c>
      <c r="F868" t="s">
        <v>1943</v>
      </c>
      <c r="G868" t="s">
        <v>1944</v>
      </c>
      <c r="H868" t="s">
        <v>0</v>
      </c>
      <c r="I868" t="s">
        <v>0</v>
      </c>
      <c r="J868" t="s">
        <v>8779</v>
      </c>
      <c r="L868" s="3">
        <f t="shared" si="13"/>
        <v>0</v>
      </c>
    </row>
    <row r="869" spans="1:12" x14ac:dyDescent="0.25">
      <c r="A869" t="s">
        <v>1945</v>
      </c>
      <c r="B869" t="s">
        <v>11</v>
      </c>
      <c r="C869">
        <v>765</v>
      </c>
      <c r="D869">
        <v>254</v>
      </c>
      <c r="E869">
        <v>110674718</v>
      </c>
      <c r="F869" t="s">
        <v>0</v>
      </c>
      <c r="G869" t="s">
        <v>1946</v>
      </c>
      <c r="H869" t="s">
        <v>0</v>
      </c>
      <c r="I869" t="s">
        <v>0</v>
      </c>
      <c r="J869" t="s">
        <v>8780</v>
      </c>
      <c r="L869" s="3">
        <f t="shared" si="13"/>
        <v>0</v>
      </c>
    </row>
    <row r="870" spans="1:12" x14ac:dyDescent="0.25">
      <c r="A870" t="s">
        <v>1947</v>
      </c>
      <c r="B870" t="s">
        <v>11</v>
      </c>
      <c r="C870">
        <v>1479</v>
      </c>
      <c r="D870">
        <v>492</v>
      </c>
      <c r="E870">
        <v>110674539</v>
      </c>
      <c r="F870" t="s">
        <v>0</v>
      </c>
      <c r="G870" t="s">
        <v>1948</v>
      </c>
      <c r="H870" t="s">
        <v>0</v>
      </c>
      <c r="I870" t="s">
        <v>0</v>
      </c>
      <c r="J870" t="s">
        <v>8780</v>
      </c>
      <c r="L870" s="3">
        <f t="shared" si="13"/>
        <v>0</v>
      </c>
    </row>
    <row r="871" spans="1:12" x14ac:dyDescent="0.25">
      <c r="A871" t="s">
        <v>1949</v>
      </c>
      <c r="B871" t="s">
        <v>11</v>
      </c>
      <c r="C871">
        <v>291</v>
      </c>
      <c r="D871">
        <v>96</v>
      </c>
      <c r="E871">
        <v>110674844</v>
      </c>
      <c r="F871" t="s">
        <v>1950</v>
      </c>
      <c r="G871" t="s">
        <v>1951</v>
      </c>
      <c r="H871" t="s">
        <v>0</v>
      </c>
      <c r="I871" t="s">
        <v>0</v>
      </c>
      <c r="J871" t="s">
        <v>8781</v>
      </c>
      <c r="L871" s="3">
        <f t="shared" si="13"/>
        <v>0</v>
      </c>
    </row>
    <row r="872" spans="1:12" x14ac:dyDescent="0.25">
      <c r="A872" t="s">
        <v>1952</v>
      </c>
      <c r="B872" t="s">
        <v>11</v>
      </c>
      <c r="C872">
        <v>777</v>
      </c>
      <c r="D872">
        <v>258</v>
      </c>
      <c r="E872">
        <v>110673248</v>
      </c>
      <c r="F872" t="s">
        <v>1953</v>
      </c>
      <c r="G872" t="s">
        <v>1954</v>
      </c>
      <c r="H872" t="s">
        <v>0</v>
      </c>
      <c r="I872" t="s">
        <v>0</v>
      </c>
      <c r="J872" t="s">
        <v>8782</v>
      </c>
      <c r="L872" s="3">
        <f t="shared" si="13"/>
        <v>0</v>
      </c>
    </row>
    <row r="873" spans="1:12" x14ac:dyDescent="0.25">
      <c r="A873" t="s">
        <v>1955</v>
      </c>
      <c r="B873" t="s">
        <v>11</v>
      </c>
      <c r="C873">
        <v>636</v>
      </c>
      <c r="D873">
        <v>211</v>
      </c>
      <c r="E873">
        <v>110674272</v>
      </c>
      <c r="F873" t="s">
        <v>0</v>
      </c>
      <c r="G873" t="s">
        <v>1956</v>
      </c>
      <c r="H873" t="s">
        <v>0</v>
      </c>
      <c r="I873" t="s">
        <v>0</v>
      </c>
      <c r="J873" t="s">
        <v>8780</v>
      </c>
      <c r="L873" s="3">
        <f t="shared" si="13"/>
        <v>0</v>
      </c>
    </row>
    <row r="874" spans="1:12" x14ac:dyDescent="0.25">
      <c r="A874" t="s">
        <v>1957</v>
      </c>
      <c r="B874" t="s">
        <v>11</v>
      </c>
      <c r="C874">
        <v>738</v>
      </c>
      <c r="D874">
        <v>245</v>
      </c>
      <c r="E874">
        <v>110675540</v>
      </c>
      <c r="F874" t="s">
        <v>0</v>
      </c>
      <c r="G874" t="s">
        <v>1958</v>
      </c>
      <c r="H874" t="s">
        <v>0</v>
      </c>
      <c r="I874" t="s">
        <v>0</v>
      </c>
      <c r="J874" t="s">
        <v>8783</v>
      </c>
      <c r="L874" s="3">
        <f t="shared" si="13"/>
        <v>0</v>
      </c>
    </row>
    <row r="875" spans="1:12" x14ac:dyDescent="0.25">
      <c r="A875" t="s">
        <v>1959</v>
      </c>
      <c r="B875" t="s">
        <v>11</v>
      </c>
      <c r="C875">
        <v>273</v>
      </c>
      <c r="D875">
        <v>90</v>
      </c>
      <c r="E875">
        <v>110675279</v>
      </c>
      <c r="F875" t="s">
        <v>0</v>
      </c>
      <c r="G875" t="s">
        <v>1960</v>
      </c>
      <c r="H875" t="s">
        <v>0</v>
      </c>
      <c r="I875" t="s">
        <v>0</v>
      </c>
      <c r="J875" t="s">
        <v>8784</v>
      </c>
      <c r="L875" s="3">
        <f t="shared" si="13"/>
        <v>0</v>
      </c>
    </row>
    <row r="876" spans="1:12" x14ac:dyDescent="0.25">
      <c r="A876" t="s">
        <v>1961</v>
      </c>
      <c r="B876" t="s">
        <v>11</v>
      </c>
      <c r="C876">
        <v>555</v>
      </c>
      <c r="D876">
        <v>184</v>
      </c>
      <c r="E876">
        <v>110675676</v>
      </c>
      <c r="F876" t="s">
        <v>0</v>
      </c>
      <c r="G876" t="s">
        <v>1962</v>
      </c>
      <c r="H876" t="s">
        <v>0</v>
      </c>
      <c r="I876" t="s">
        <v>0</v>
      </c>
      <c r="J876" t="s">
        <v>8780</v>
      </c>
      <c r="L876" s="3">
        <f t="shared" si="13"/>
        <v>0</v>
      </c>
    </row>
    <row r="877" spans="1:12" x14ac:dyDescent="0.25">
      <c r="A877" t="s">
        <v>1963</v>
      </c>
      <c r="B877" t="s">
        <v>11</v>
      </c>
      <c r="C877">
        <v>1098</v>
      </c>
      <c r="D877">
        <v>365</v>
      </c>
      <c r="E877">
        <v>110673491</v>
      </c>
      <c r="F877" t="s">
        <v>0</v>
      </c>
      <c r="G877" t="s">
        <v>1964</v>
      </c>
      <c r="H877" t="s">
        <v>0</v>
      </c>
      <c r="I877" t="s">
        <v>0</v>
      </c>
      <c r="J877" t="s">
        <v>8785</v>
      </c>
      <c r="L877" s="3">
        <f t="shared" si="13"/>
        <v>0</v>
      </c>
    </row>
    <row r="878" spans="1:12" x14ac:dyDescent="0.25">
      <c r="A878" t="s">
        <v>1965</v>
      </c>
      <c r="B878" t="s">
        <v>11</v>
      </c>
      <c r="C878">
        <v>474</v>
      </c>
      <c r="D878">
        <v>157</v>
      </c>
      <c r="E878">
        <v>110674107</v>
      </c>
      <c r="F878" t="s">
        <v>0</v>
      </c>
      <c r="G878" t="s">
        <v>1966</v>
      </c>
      <c r="H878" t="s">
        <v>0</v>
      </c>
      <c r="I878" t="s">
        <v>0</v>
      </c>
      <c r="J878" t="s">
        <v>8786</v>
      </c>
      <c r="L878" s="3">
        <f t="shared" si="13"/>
        <v>0</v>
      </c>
    </row>
    <row r="879" spans="1:12" x14ac:dyDescent="0.25">
      <c r="A879" t="s">
        <v>1967</v>
      </c>
      <c r="B879" t="s">
        <v>11</v>
      </c>
      <c r="C879">
        <v>477</v>
      </c>
      <c r="D879">
        <v>158</v>
      </c>
      <c r="E879">
        <v>110674820</v>
      </c>
      <c r="F879" t="s">
        <v>0</v>
      </c>
      <c r="G879" t="s">
        <v>1968</v>
      </c>
      <c r="H879" t="s">
        <v>0</v>
      </c>
      <c r="I879" t="s">
        <v>0</v>
      </c>
      <c r="J879" t="s">
        <v>8787</v>
      </c>
      <c r="L879" s="3">
        <f t="shared" si="13"/>
        <v>0</v>
      </c>
    </row>
    <row r="880" spans="1:12" x14ac:dyDescent="0.25">
      <c r="A880" t="s">
        <v>1969</v>
      </c>
      <c r="B880" t="s">
        <v>11</v>
      </c>
      <c r="C880">
        <v>546</v>
      </c>
      <c r="D880">
        <v>181</v>
      </c>
      <c r="E880">
        <v>110674825</v>
      </c>
      <c r="F880" t="s">
        <v>0</v>
      </c>
      <c r="G880" t="s">
        <v>1970</v>
      </c>
      <c r="H880" t="s">
        <v>0</v>
      </c>
      <c r="I880" t="s">
        <v>0</v>
      </c>
      <c r="J880" t="s">
        <v>8347</v>
      </c>
      <c r="L880" s="3">
        <f t="shared" si="13"/>
        <v>0</v>
      </c>
    </row>
    <row r="881" spans="1:12" x14ac:dyDescent="0.25">
      <c r="A881" t="s">
        <v>1971</v>
      </c>
      <c r="B881" t="s">
        <v>11</v>
      </c>
      <c r="C881">
        <v>312</v>
      </c>
      <c r="D881">
        <v>103</v>
      </c>
      <c r="E881">
        <v>110674223</v>
      </c>
      <c r="F881" t="s">
        <v>0</v>
      </c>
      <c r="G881" t="s">
        <v>1972</v>
      </c>
      <c r="H881" t="s">
        <v>0</v>
      </c>
      <c r="I881" t="s">
        <v>0</v>
      </c>
      <c r="J881" t="s">
        <v>8376</v>
      </c>
      <c r="L881" s="3">
        <f t="shared" si="13"/>
        <v>0</v>
      </c>
    </row>
    <row r="882" spans="1:12" x14ac:dyDescent="0.25">
      <c r="A882" t="s">
        <v>1973</v>
      </c>
      <c r="B882" t="s">
        <v>11</v>
      </c>
      <c r="C882">
        <v>132</v>
      </c>
      <c r="D882">
        <v>43</v>
      </c>
      <c r="E882">
        <v>110675745</v>
      </c>
      <c r="F882" t="s">
        <v>0</v>
      </c>
      <c r="G882" t="s">
        <v>1974</v>
      </c>
      <c r="H882" t="s">
        <v>0</v>
      </c>
      <c r="I882" t="s">
        <v>0</v>
      </c>
      <c r="J882" t="s">
        <v>8319</v>
      </c>
      <c r="L882" s="3">
        <f t="shared" si="13"/>
        <v>0</v>
      </c>
    </row>
    <row r="883" spans="1:12" x14ac:dyDescent="0.25">
      <c r="A883" t="s">
        <v>1975</v>
      </c>
      <c r="B883" t="s">
        <v>11</v>
      </c>
      <c r="C883">
        <v>1641</v>
      </c>
      <c r="D883">
        <v>546</v>
      </c>
      <c r="E883">
        <v>110675149</v>
      </c>
      <c r="F883" t="s">
        <v>0</v>
      </c>
      <c r="G883" t="s">
        <v>1976</v>
      </c>
      <c r="H883" t="s">
        <v>0</v>
      </c>
      <c r="I883" t="s">
        <v>0</v>
      </c>
      <c r="J883" t="s">
        <v>8788</v>
      </c>
      <c r="L883" s="3">
        <f t="shared" si="13"/>
        <v>0</v>
      </c>
    </row>
    <row r="884" spans="1:12" x14ac:dyDescent="0.25">
      <c r="A884" t="s">
        <v>1977</v>
      </c>
      <c r="B884" t="s">
        <v>11</v>
      </c>
      <c r="C884">
        <v>621</v>
      </c>
      <c r="D884">
        <v>206</v>
      </c>
      <c r="E884">
        <v>110674410</v>
      </c>
      <c r="F884" t="s">
        <v>0</v>
      </c>
      <c r="G884" t="s">
        <v>1978</v>
      </c>
      <c r="H884" t="s">
        <v>0</v>
      </c>
      <c r="I884" t="s">
        <v>0</v>
      </c>
      <c r="J884" t="s">
        <v>8789</v>
      </c>
      <c r="L884" s="3">
        <f t="shared" si="13"/>
        <v>0</v>
      </c>
    </row>
    <row r="885" spans="1:12" x14ac:dyDescent="0.25">
      <c r="A885" t="s">
        <v>1979</v>
      </c>
      <c r="B885" t="s">
        <v>11</v>
      </c>
      <c r="C885">
        <v>1845</v>
      </c>
      <c r="D885">
        <v>614</v>
      </c>
      <c r="E885">
        <v>110673818</v>
      </c>
      <c r="F885" t="s">
        <v>0</v>
      </c>
      <c r="G885" t="s">
        <v>1980</v>
      </c>
      <c r="H885" t="s">
        <v>0</v>
      </c>
      <c r="I885" t="s">
        <v>0</v>
      </c>
      <c r="J885" t="s">
        <v>8574</v>
      </c>
      <c r="L885" s="3">
        <f t="shared" si="13"/>
        <v>0</v>
      </c>
    </row>
    <row r="886" spans="1:12" x14ac:dyDescent="0.25">
      <c r="A886" t="s">
        <v>1981</v>
      </c>
      <c r="B886" t="s">
        <v>11</v>
      </c>
      <c r="C886">
        <v>1194</v>
      </c>
      <c r="D886">
        <v>397</v>
      </c>
      <c r="E886">
        <v>110673697</v>
      </c>
      <c r="F886" t="s">
        <v>0</v>
      </c>
      <c r="G886" t="s">
        <v>1982</v>
      </c>
      <c r="H886" t="s">
        <v>0</v>
      </c>
      <c r="I886" t="s">
        <v>0</v>
      </c>
      <c r="J886" t="s">
        <v>8790</v>
      </c>
      <c r="L886" s="3">
        <f t="shared" si="13"/>
        <v>0</v>
      </c>
    </row>
    <row r="887" spans="1:12" x14ac:dyDescent="0.25">
      <c r="A887" t="s">
        <v>1983</v>
      </c>
      <c r="B887" t="s">
        <v>11</v>
      </c>
      <c r="C887">
        <v>603</v>
      </c>
      <c r="D887">
        <v>200</v>
      </c>
      <c r="E887">
        <v>110674069</v>
      </c>
      <c r="F887" t="s">
        <v>0</v>
      </c>
      <c r="G887" t="s">
        <v>1984</v>
      </c>
      <c r="H887" t="s">
        <v>0</v>
      </c>
      <c r="I887" t="s">
        <v>0</v>
      </c>
      <c r="J887" t="s">
        <v>8646</v>
      </c>
      <c r="L887" s="3">
        <f t="shared" si="13"/>
        <v>0</v>
      </c>
    </row>
    <row r="888" spans="1:12" x14ac:dyDescent="0.25">
      <c r="A888" t="s">
        <v>1985</v>
      </c>
      <c r="B888" t="s">
        <v>11</v>
      </c>
      <c r="C888">
        <v>1026</v>
      </c>
      <c r="D888">
        <v>341</v>
      </c>
      <c r="E888">
        <v>110675251</v>
      </c>
      <c r="F888" t="s">
        <v>0</v>
      </c>
      <c r="G888" t="s">
        <v>1986</v>
      </c>
      <c r="H888" t="s">
        <v>0</v>
      </c>
      <c r="I888" t="s">
        <v>0</v>
      </c>
      <c r="J888" t="s">
        <v>8647</v>
      </c>
      <c r="L888" s="3">
        <f t="shared" si="13"/>
        <v>0</v>
      </c>
    </row>
    <row r="889" spans="1:12" x14ac:dyDescent="0.25">
      <c r="A889" t="s">
        <v>1987</v>
      </c>
      <c r="B889" t="s">
        <v>11</v>
      </c>
      <c r="C889">
        <v>1128</v>
      </c>
      <c r="D889">
        <v>375</v>
      </c>
      <c r="E889">
        <v>110674729</v>
      </c>
      <c r="F889" t="s">
        <v>0</v>
      </c>
      <c r="G889" t="s">
        <v>1988</v>
      </c>
      <c r="H889" t="s">
        <v>0</v>
      </c>
      <c r="I889" t="s">
        <v>0</v>
      </c>
      <c r="J889" t="s">
        <v>8574</v>
      </c>
      <c r="L889" s="3">
        <f t="shared" si="13"/>
        <v>0</v>
      </c>
    </row>
    <row r="890" spans="1:12" x14ac:dyDescent="0.25">
      <c r="A890" t="s">
        <v>1989</v>
      </c>
      <c r="B890" t="s">
        <v>11</v>
      </c>
      <c r="C890">
        <v>1077</v>
      </c>
      <c r="D890">
        <v>358</v>
      </c>
      <c r="E890">
        <v>110675515</v>
      </c>
      <c r="F890" t="s">
        <v>0</v>
      </c>
      <c r="G890" t="s">
        <v>1990</v>
      </c>
      <c r="H890" t="s">
        <v>0</v>
      </c>
      <c r="I890" t="s">
        <v>0</v>
      </c>
      <c r="J890" t="s">
        <v>8791</v>
      </c>
      <c r="L890" s="3">
        <f t="shared" si="13"/>
        <v>0</v>
      </c>
    </row>
    <row r="891" spans="1:12" x14ac:dyDescent="0.25">
      <c r="A891" t="s">
        <v>1991</v>
      </c>
      <c r="B891" t="s">
        <v>11</v>
      </c>
      <c r="C891">
        <v>1374</v>
      </c>
      <c r="D891">
        <v>457</v>
      </c>
      <c r="E891">
        <v>110674256</v>
      </c>
      <c r="F891" t="s">
        <v>0</v>
      </c>
      <c r="G891" t="s">
        <v>1992</v>
      </c>
      <c r="H891" t="s">
        <v>0</v>
      </c>
      <c r="I891" t="s">
        <v>0</v>
      </c>
      <c r="J891" t="s">
        <v>8792</v>
      </c>
      <c r="L891" s="3">
        <f t="shared" si="13"/>
        <v>0</v>
      </c>
    </row>
    <row r="892" spans="1:12" x14ac:dyDescent="0.25">
      <c r="A892" t="s">
        <v>1993</v>
      </c>
      <c r="B892" t="s">
        <v>11</v>
      </c>
      <c r="C892">
        <v>813</v>
      </c>
      <c r="D892">
        <v>270</v>
      </c>
      <c r="E892">
        <v>110675038</v>
      </c>
      <c r="F892" t="s">
        <v>0</v>
      </c>
      <c r="G892" t="s">
        <v>1994</v>
      </c>
      <c r="H892" t="s">
        <v>0</v>
      </c>
      <c r="I892" t="s">
        <v>0</v>
      </c>
      <c r="J892" t="s">
        <v>8793</v>
      </c>
      <c r="L892" s="3">
        <f t="shared" si="13"/>
        <v>0</v>
      </c>
    </row>
    <row r="893" spans="1:12" x14ac:dyDescent="0.25">
      <c r="A893" t="s">
        <v>1995</v>
      </c>
      <c r="B893" t="s">
        <v>11</v>
      </c>
      <c r="C893">
        <v>714</v>
      </c>
      <c r="D893">
        <v>237</v>
      </c>
      <c r="E893">
        <v>110675858</v>
      </c>
      <c r="F893" t="s">
        <v>0</v>
      </c>
      <c r="G893" t="s">
        <v>1996</v>
      </c>
      <c r="H893" t="s">
        <v>0</v>
      </c>
      <c r="I893" t="s">
        <v>0</v>
      </c>
      <c r="J893" t="s">
        <v>8573</v>
      </c>
      <c r="L893" s="3">
        <f t="shared" si="13"/>
        <v>0</v>
      </c>
    </row>
    <row r="894" spans="1:12" x14ac:dyDescent="0.25">
      <c r="A894" t="s">
        <v>1997</v>
      </c>
      <c r="B894" t="s">
        <v>11</v>
      </c>
      <c r="C894">
        <v>618</v>
      </c>
      <c r="D894">
        <v>205</v>
      </c>
      <c r="E894">
        <v>110673866</v>
      </c>
      <c r="F894" t="s">
        <v>0</v>
      </c>
      <c r="G894" t="s">
        <v>1998</v>
      </c>
      <c r="H894" t="s">
        <v>0</v>
      </c>
      <c r="I894" t="s">
        <v>0</v>
      </c>
      <c r="J894" t="s">
        <v>8794</v>
      </c>
      <c r="L894" s="3">
        <f t="shared" si="13"/>
        <v>0</v>
      </c>
    </row>
    <row r="895" spans="1:12" x14ac:dyDescent="0.25">
      <c r="A895" t="s">
        <v>1999</v>
      </c>
      <c r="B895" t="s">
        <v>11</v>
      </c>
      <c r="C895">
        <v>426</v>
      </c>
      <c r="D895">
        <v>141</v>
      </c>
      <c r="E895">
        <v>110674708</v>
      </c>
      <c r="F895" t="s">
        <v>0</v>
      </c>
      <c r="G895" t="s">
        <v>2000</v>
      </c>
      <c r="H895" t="s">
        <v>0</v>
      </c>
      <c r="I895" t="s">
        <v>0</v>
      </c>
      <c r="J895" t="s">
        <v>8319</v>
      </c>
      <c r="L895" s="3">
        <f t="shared" si="13"/>
        <v>0</v>
      </c>
    </row>
    <row r="896" spans="1:12" x14ac:dyDescent="0.25">
      <c r="A896" t="s">
        <v>2001</v>
      </c>
      <c r="B896" t="s">
        <v>11</v>
      </c>
      <c r="C896">
        <v>489</v>
      </c>
      <c r="D896">
        <v>162</v>
      </c>
      <c r="E896">
        <v>110674593</v>
      </c>
      <c r="F896" t="s">
        <v>0</v>
      </c>
      <c r="G896" t="s">
        <v>2002</v>
      </c>
      <c r="H896" t="s">
        <v>0</v>
      </c>
      <c r="I896" t="s">
        <v>0</v>
      </c>
      <c r="J896" t="s">
        <v>8313</v>
      </c>
      <c r="L896" s="3">
        <f t="shared" si="13"/>
        <v>0</v>
      </c>
    </row>
    <row r="897" spans="1:12" x14ac:dyDescent="0.25">
      <c r="A897" t="s">
        <v>2003</v>
      </c>
      <c r="B897" t="s">
        <v>11</v>
      </c>
      <c r="C897">
        <v>1812</v>
      </c>
      <c r="D897">
        <v>603</v>
      </c>
      <c r="E897">
        <v>110673782</v>
      </c>
      <c r="F897" t="s">
        <v>2004</v>
      </c>
      <c r="G897" t="s">
        <v>2005</v>
      </c>
      <c r="H897" t="s">
        <v>0</v>
      </c>
      <c r="I897" t="s">
        <v>0</v>
      </c>
      <c r="J897" t="s">
        <v>8795</v>
      </c>
      <c r="L897" s="3">
        <f t="shared" si="13"/>
        <v>0</v>
      </c>
    </row>
    <row r="898" spans="1:12" x14ac:dyDescent="0.25">
      <c r="A898" t="s">
        <v>2006</v>
      </c>
      <c r="B898" t="s">
        <v>11</v>
      </c>
      <c r="C898">
        <v>459</v>
      </c>
      <c r="D898">
        <v>152</v>
      </c>
      <c r="E898">
        <v>110673463</v>
      </c>
      <c r="F898" t="s">
        <v>0</v>
      </c>
      <c r="G898" t="s">
        <v>2007</v>
      </c>
      <c r="H898" t="s">
        <v>0</v>
      </c>
      <c r="I898" t="s">
        <v>0</v>
      </c>
      <c r="J898" t="s">
        <v>8376</v>
      </c>
      <c r="L898" s="3">
        <f t="shared" si="13"/>
        <v>0</v>
      </c>
    </row>
    <row r="899" spans="1:12" x14ac:dyDescent="0.25">
      <c r="A899" t="s">
        <v>2008</v>
      </c>
      <c r="B899" t="s">
        <v>11</v>
      </c>
      <c r="C899">
        <v>723</v>
      </c>
      <c r="D899">
        <v>240</v>
      </c>
      <c r="E899">
        <v>110674714</v>
      </c>
      <c r="F899" t="s">
        <v>0</v>
      </c>
      <c r="G899" t="s">
        <v>2009</v>
      </c>
      <c r="H899" t="s">
        <v>0</v>
      </c>
      <c r="I899" t="s">
        <v>0</v>
      </c>
      <c r="J899" t="s">
        <v>8319</v>
      </c>
      <c r="L899" s="3">
        <f t="shared" ref="L899:L962" si="14">MOD(C899,3)</f>
        <v>0</v>
      </c>
    </row>
    <row r="900" spans="1:12" x14ac:dyDescent="0.25">
      <c r="A900" t="s">
        <v>2010</v>
      </c>
      <c r="B900" t="s">
        <v>0</v>
      </c>
      <c r="C900">
        <v>219</v>
      </c>
      <c r="D900">
        <v>72</v>
      </c>
      <c r="E900">
        <v>110673212</v>
      </c>
      <c r="F900" t="s">
        <v>0</v>
      </c>
      <c r="G900" t="s">
        <v>2011</v>
      </c>
      <c r="H900" t="s">
        <v>0</v>
      </c>
      <c r="I900" t="s">
        <v>0</v>
      </c>
      <c r="J900" t="s">
        <v>8316</v>
      </c>
      <c r="L900" s="3">
        <f t="shared" si="14"/>
        <v>0</v>
      </c>
    </row>
    <row r="901" spans="1:12" x14ac:dyDescent="0.25">
      <c r="A901" t="s">
        <v>2012</v>
      </c>
      <c r="B901" t="s">
        <v>0</v>
      </c>
      <c r="C901">
        <v>1065</v>
      </c>
      <c r="D901">
        <v>354</v>
      </c>
      <c r="E901">
        <v>110675503</v>
      </c>
      <c r="F901" t="s">
        <v>0</v>
      </c>
      <c r="G901" t="s">
        <v>2013</v>
      </c>
      <c r="H901" t="s">
        <v>0</v>
      </c>
      <c r="I901" t="s">
        <v>0</v>
      </c>
      <c r="J901" t="s">
        <v>8796</v>
      </c>
      <c r="L901" s="3">
        <f t="shared" si="14"/>
        <v>0</v>
      </c>
    </row>
    <row r="902" spans="1:12" x14ac:dyDescent="0.25">
      <c r="A902" t="s">
        <v>2014</v>
      </c>
      <c r="B902" t="s">
        <v>0</v>
      </c>
      <c r="C902">
        <v>465</v>
      </c>
      <c r="D902">
        <v>154</v>
      </c>
      <c r="E902">
        <v>110675337</v>
      </c>
      <c r="F902" t="s">
        <v>0</v>
      </c>
      <c r="G902" t="s">
        <v>2015</v>
      </c>
      <c r="H902" t="s">
        <v>0</v>
      </c>
      <c r="I902" t="s">
        <v>0</v>
      </c>
      <c r="J902" t="s">
        <v>8313</v>
      </c>
      <c r="L902" s="3">
        <f t="shared" si="14"/>
        <v>0</v>
      </c>
    </row>
    <row r="903" spans="1:12" x14ac:dyDescent="0.25">
      <c r="A903" t="s">
        <v>2016</v>
      </c>
      <c r="B903" t="s">
        <v>0</v>
      </c>
      <c r="C903">
        <v>504</v>
      </c>
      <c r="D903">
        <v>167</v>
      </c>
      <c r="E903">
        <v>110675593</v>
      </c>
      <c r="F903" t="s">
        <v>0</v>
      </c>
      <c r="G903" t="s">
        <v>2017</v>
      </c>
      <c r="H903" t="s">
        <v>0</v>
      </c>
      <c r="I903" t="s">
        <v>0</v>
      </c>
      <c r="J903" t="s">
        <v>8797</v>
      </c>
      <c r="L903" s="3">
        <f t="shared" si="14"/>
        <v>0</v>
      </c>
    </row>
    <row r="904" spans="1:12" x14ac:dyDescent="0.25">
      <c r="A904" t="s">
        <v>2018</v>
      </c>
      <c r="B904" t="s">
        <v>11</v>
      </c>
      <c r="C904">
        <v>237</v>
      </c>
      <c r="D904">
        <v>78</v>
      </c>
      <c r="E904">
        <v>110675973</v>
      </c>
      <c r="F904" t="s">
        <v>0</v>
      </c>
      <c r="G904" t="s">
        <v>2019</v>
      </c>
      <c r="H904" t="s">
        <v>0</v>
      </c>
      <c r="I904" t="s">
        <v>0</v>
      </c>
      <c r="J904" t="s">
        <v>8313</v>
      </c>
      <c r="L904" s="3">
        <f t="shared" si="14"/>
        <v>0</v>
      </c>
    </row>
    <row r="905" spans="1:12" x14ac:dyDescent="0.25">
      <c r="A905" t="s">
        <v>2020</v>
      </c>
      <c r="B905" t="s">
        <v>11</v>
      </c>
      <c r="C905">
        <v>732</v>
      </c>
      <c r="D905">
        <v>243</v>
      </c>
      <c r="E905">
        <v>110673948</v>
      </c>
      <c r="F905" t="s">
        <v>0</v>
      </c>
      <c r="G905" t="s">
        <v>2021</v>
      </c>
      <c r="H905" t="s">
        <v>0</v>
      </c>
      <c r="I905" t="s">
        <v>0</v>
      </c>
      <c r="J905" t="s">
        <v>8798</v>
      </c>
      <c r="L905" s="3">
        <f t="shared" si="14"/>
        <v>0</v>
      </c>
    </row>
    <row r="906" spans="1:12" x14ac:dyDescent="0.25">
      <c r="A906" t="s">
        <v>2022</v>
      </c>
      <c r="B906" t="s">
        <v>11</v>
      </c>
      <c r="C906">
        <v>255</v>
      </c>
      <c r="D906">
        <v>84</v>
      </c>
      <c r="E906">
        <v>110674772</v>
      </c>
      <c r="F906" t="s">
        <v>0</v>
      </c>
      <c r="G906" t="s">
        <v>2023</v>
      </c>
      <c r="H906" t="s">
        <v>0</v>
      </c>
      <c r="I906" t="s">
        <v>0</v>
      </c>
      <c r="J906" t="s">
        <v>8376</v>
      </c>
      <c r="L906" s="3">
        <f t="shared" si="14"/>
        <v>0</v>
      </c>
    </row>
    <row r="907" spans="1:12" x14ac:dyDescent="0.25">
      <c r="A907" t="s">
        <v>2024</v>
      </c>
      <c r="B907" t="s">
        <v>0</v>
      </c>
      <c r="C907">
        <v>690</v>
      </c>
      <c r="D907">
        <v>229</v>
      </c>
      <c r="E907">
        <v>110675388</v>
      </c>
      <c r="F907" t="s">
        <v>0</v>
      </c>
      <c r="G907" t="s">
        <v>2025</v>
      </c>
      <c r="H907" t="s">
        <v>0</v>
      </c>
      <c r="I907" t="s">
        <v>0</v>
      </c>
      <c r="J907" t="s">
        <v>8319</v>
      </c>
      <c r="L907" s="3">
        <f t="shared" si="14"/>
        <v>0</v>
      </c>
    </row>
    <row r="908" spans="1:12" x14ac:dyDescent="0.25">
      <c r="A908" t="s">
        <v>2026</v>
      </c>
      <c r="B908" t="s">
        <v>11</v>
      </c>
      <c r="C908">
        <v>303</v>
      </c>
      <c r="D908">
        <v>100</v>
      </c>
      <c r="E908">
        <v>110673524</v>
      </c>
      <c r="F908" t="s">
        <v>0</v>
      </c>
      <c r="G908" t="s">
        <v>2027</v>
      </c>
      <c r="H908" t="s">
        <v>0</v>
      </c>
      <c r="I908" t="s">
        <v>0</v>
      </c>
      <c r="J908" t="s">
        <v>8319</v>
      </c>
      <c r="L908" s="3">
        <f t="shared" si="14"/>
        <v>0</v>
      </c>
    </row>
    <row r="909" spans="1:12" x14ac:dyDescent="0.25">
      <c r="A909" t="s">
        <v>2028</v>
      </c>
      <c r="B909" t="s">
        <v>11</v>
      </c>
      <c r="C909">
        <v>180</v>
      </c>
      <c r="D909">
        <v>59</v>
      </c>
      <c r="E909">
        <v>110674227</v>
      </c>
      <c r="F909" t="s">
        <v>0</v>
      </c>
      <c r="G909" t="s">
        <v>2029</v>
      </c>
      <c r="H909" t="s">
        <v>0</v>
      </c>
      <c r="I909" t="s">
        <v>0</v>
      </c>
      <c r="J909" t="s">
        <v>8313</v>
      </c>
      <c r="L909" s="3">
        <f t="shared" si="14"/>
        <v>0</v>
      </c>
    </row>
    <row r="910" spans="1:12" x14ac:dyDescent="0.25">
      <c r="A910" t="s">
        <v>2030</v>
      </c>
      <c r="B910" t="s">
        <v>11</v>
      </c>
      <c r="C910">
        <v>183</v>
      </c>
      <c r="D910">
        <v>60</v>
      </c>
      <c r="E910">
        <v>110675255</v>
      </c>
      <c r="F910" t="s">
        <v>0</v>
      </c>
      <c r="G910" t="s">
        <v>2031</v>
      </c>
      <c r="H910" t="s">
        <v>0</v>
      </c>
      <c r="I910" t="s">
        <v>0</v>
      </c>
      <c r="J910" t="s">
        <v>8319</v>
      </c>
      <c r="L910" s="3">
        <f t="shared" si="14"/>
        <v>0</v>
      </c>
    </row>
    <row r="911" spans="1:12" x14ac:dyDescent="0.25">
      <c r="A911" t="s">
        <v>2032</v>
      </c>
      <c r="B911" t="s">
        <v>11</v>
      </c>
      <c r="C911">
        <v>165</v>
      </c>
      <c r="D911">
        <v>54</v>
      </c>
      <c r="E911">
        <v>110675304</v>
      </c>
      <c r="F911" t="s">
        <v>0</v>
      </c>
      <c r="G911" t="s">
        <v>2033</v>
      </c>
      <c r="H911" t="s">
        <v>0</v>
      </c>
      <c r="I911" t="s">
        <v>0</v>
      </c>
      <c r="J911" t="s">
        <v>8319</v>
      </c>
      <c r="L911" s="3">
        <f t="shared" si="14"/>
        <v>0</v>
      </c>
    </row>
    <row r="912" spans="1:12" x14ac:dyDescent="0.25">
      <c r="A912" t="s">
        <v>2034</v>
      </c>
      <c r="B912" t="s">
        <v>11</v>
      </c>
      <c r="C912">
        <v>186</v>
      </c>
      <c r="D912">
        <v>61</v>
      </c>
      <c r="E912">
        <v>110675574</v>
      </c>
      <c r="F912" t="s">
        <v>0</v>
      </c>
      <c r="G912" t="s">
        <v>2035</v>
      </c>
      <c r="H912" t="s">
        <v>0</v>
      </c>
      <c r="I912" t="s">
        <v>0</v>
      </c>
      <c r="J912" t="s">
        <v>8319</v>
      </c>
      <c r="L912" s="3">
        <f t="shared" si="14"/>
        <v>0</v>
      </c>
    </row>
    <row r="913" spans="1:12" x14ac:dyDescent="0.25">
      <c r="A913" t="s">
        <v>2036</v>
      </c>
      <c r="B913" t="s">
        <v>11</v>
      </c>
      <c r="C913">
        <v>912</v>
      </c>
      <c r="D913">
        <v>303</v>
      </c>
      <c r="E913">
        <v>110674977</v>
      </c>
      <c r="F913" t="s">
        <v>0</v>
      </c>
      <c r="G913" t="s">
        <v>2037</v>
      </c>
      <c r="H913" t="s">
        <v>0</v>
      </c>
      <c r="I913" t="s">
        <v>0</v>
      </c>
      <c r="J913" t="s">
        <v>8313</v>
      </c>
      <c r="L913" s="3">
        <f t="shared" si="14"/>
        <v>0</v>
      </c>
    </row>
    <row r="914" spans="1:12" x14ac:dyDescent="0.25">
      <c r="A914" t="s">
        <v>2038</v>
      </c>
      <c r="B914" t="s">
        <v>11</v>
      </c>
      <c r="C914">
        <v>870</v>
      </c>
      <c r="D914">
        <v>289</v>
      </c>
      <c r="E914">
        <v>110675607</v>
      </c>
      <c r="F914" t="s">
        <v>0</v>
      </c>
      <c r="G914" t="s">
        <v>2039</v>
      </c>
      <c r="H914" t="s">
        <v>0</v>
      </c>
      <c r="I914" t="s">
        <v>0</v>
      </c>
      <c r="J914" t="s">
        <v>8799</v>
      </c>
      <c r="L914" s="3">
        <f t="shared" si="14"/>
        <v>0</v>
      </c>
    </row>
    <row r="915" spans="1:12" x14ac:dyDescent="0.25">
      <c r="A915" t="s">
        <v>2040</v>
      </c>
      <c r="B915" t="s">
        <v>11</v>
      </c>
      <c r="C915">
        <v>714</v>
      </c>
      <c r="D915">
        <v>237</v>
      </c>
      <c r="E915">
        <v>110673713</v>
      </c>
      <c r="F915" t="s">
        <v>0</v>
      </c>
      <c r="G915" t="s">
        <v>2041</v>
      </c>
      <c r="H915" t="s">
        <v>0</v>
      </c>
      <c r="I915" t="s">
        <v>0</v>
      </c>
      <c r="J915" t="s">
        <v>8376</v>
      </c>
      <c r="L915" s="3">
        <f t="shared" si="14"/>
        <v>0</v>
      </c>
    </row>
    <row r="916" spans="1:12" x14ac:dyDescent="0.25">
      <c r="A916" t="s">
        <v>2042</v>
      </c>
      <c r="B916" t="s">
        <v>11</v>
      </c>
      <c r="C916">
        <v>174</v>
      </c>
      <c r="D916">
        <v>57</v>
      </c>
      <c r="E916">
        <v>110674316</v>
      </c>
      <c r="F916" t="s">
        <v>0</v>
      </c>
      <c r="G916" t="s">
        <v>2043</v>
      </c>
      <c r="H916" t="s">
        <v>0</v>
      </c>
      <c r="I916" t="s">
        <v>0</v>
      </c>
      <c r="J916" t="s">
        <v>8319</v>
      </c>
      <c r="L916" s="3">
        <f t="shared" si="14"/>
        <v>0</v>
      </c>
    </row>
    <row r="917" spans="1:12" x14ac:dyDescent="0.25">
      <c r="A917" t="s">
        <v>2044</v>
      </c>
      <c r="B917" t="s">
        <v>11</v>
      </c>
      <c r="C917">
        <v>387</v>
      </c>
      <c r="D917">
        <v>128</v>
      </c>
      <c r="E917">
        <v>110675308</v>
      </c>
      <c r="F917" t="s">
        <v>0</v>
      </c>
      <c r="G917" t="s">
        <v>2045</v>
      </c>
      <c r="H917" t="s">
        <v>0</v>
      </c>
      <c r="I917" t="s">
        <v>0</v>
      </c>
      <c r="J917" t="s">
        <v>8800</v>
      </c>
      <c r="L917" s="3">
        <f t="shared" si="14"/>
        <v>0</v>
      </c>
    </row>
    <row r="918" spans="1:12" x14ac:dyDescent="0.25">
      <c r="A918" t="s">
        <v>2046</v>
      </c>
      <c r="B918" t="s">
        <v>11</v>
      </c>
      <c r="C918">
        <v>648</v>
      </c>
      <c r="D918">
        <v>215</v>
      </c>
      <c r="E918">
        <v>110675932</v>
      </c>
      <c r="F918" t="s">
        <v>0</v>
      </c>
      <c r="G918" t="s">
        <v>2047</v>
      </c>
      <c r="H918" t="s">
        <v>0</v>
      </c>
      <c r="I918" t="s">
        <v>0</v>
      </c>
      <c r="J918" t="s">
        <v>8319</v>
      </c>
      <c r="L918" s="3">
        <f t="shared" si="14"/>
        <v>0</v>
      </c>
    </row>
    <row r="919" spans="1:12" x14ac:dyDescent="0.25">
      <c r="A919" t="s">
        <v>2048</v>
      </c>
      <c r="B919" t="s">
        <v>11</v>
      </c>
      <c r="C919">
        <v>474</v>
      </c>
      <c r="D919">
        <v>157</v>
      </c>
      <c r="E919">
        <v>110675381</v>
      </c>
      <c r="F919" t="s">
        <v>0</v>
      </c>
      <c r="G919" t="s">
        <v>2049</v>
      </c>
      <c r="H919" t="s">
        <v>0</v>
      </c>
      <c r="I919" t="s">
        <v>0</v>
      </c>
      <c r="J919" t="s">
        <v>8313</v>
      </c>
      <c r="L919" s="3">
        <f t="shared" si="14"/>
        <v>0</v>
      </c>
    </row>
    <row r="920" spans="1:12" x14ac:dyDescent="0.25">
      <c r="A920" t="s">
        <v>2050</v>
      </c>
      <c r="B920" t="s">
        <v>11</v>
      </c>
      <c r="C920">
        <v>1176</v>
      </c>
      <c r="D920">
        <v>391</v>
      </c>
      <c r="E920">
        <v>110673507</v>
      </c>
      <c r="F920" t="s">
        <v>0</v>
      </c>
      <c r="G920" t="s">
        <v>2051</v>
      </c>
      <c r="H920" t="s">
        <v>0</v>
      </c>
      <c r="I920" t="s">
        <v>0</v>
      </c>
      <c r="J920" t="s">
        <v>8376</v>
      </c>
      <c r="L920" s="3">
        <f t="shared" si="14"/>
        <v>0</v>
      </c>
    </row>
    <row r="921" spans="1:12" x14ac:dyDescent="0.25">
      <c r="A921" t="s">
        <v>2052</v>
      </c>
      <c r="B921" t="s">
        <v>11</v>
      </c>
      <c r="C921">
        <v>468</v>
      </c>
      <c r="D921">
        <v>155</v>
      </c>
      <c r="E921">
        <v>110675729</v>
      </c>
      <c r="F921" t="s">
        <v>0</v>
      </c>
      <c r="G921" t="s">
        <v>2053</v>
      </c>
      <c r="H921" t="s">
        <v>0</v>
      </c>
      <c r="I921" t="s">
        <v>0</v>
      </c>
      <c r="J921" t="s">
        <v>8801</v>
      </c>
      <c r="L921" s="3">
        <f t="shared" si="14"/>
        <v>0</v>
      </c>
    </row>
    <row r="922" spans="1:12" x14ac:dyDescent="0.25">
      <c r="A922" t="s">
        <v>2054</v>
      </c>
      <c r="B922" t="s">
        <v>11</v>
      </c>
      <c r="C922">
        <v>1365</v>
      </c>
      <c r="D922">
        <v>454</v>
      </c>
      <c r="E922">
        <v>110675948</v>
      </c>
      <c r="F922" t="s">
        <v>0</v>
      </c>
      <c r="G922" t="s">
        <v>2055</v>
      </c>
      <c r="H922" t="s">
        <v>0</v>
      </c>
      <c r="I922" t="s">
        <v>0</v>
      </c>
      <c r="J922" t="s">
        <v>8802</v>
      </c>
      <c r="L922" s="3">
        <f t="shared" si="14"/>
        <v>0</v>
      </c>
    </row>
    <row r="923" spans="1:12" x14ac:dyDescent="0.25">
      <c r="A923" t="s">
        <v>2056</v>
      </c>
      <c r="B923" t="s">
        <v>11</v>
      </c>
      <c r="C923">
        <v>810</v>
      </c>
      <c r="D923">
        <v>269</v>
      </c>
      <c r="E923">
        <v>110675312</v>
      </c>
      <c r="F923" t="s">
        <v>0</v>
      </c>
      <c r="G923" t="s">
        <v>2057</v>
      </c>
      <c r="H923" t="s">
        <v>0</v>
      </c>
      <c r="I923" t="s">
        <v>0</v>
      </c>
      <c r="J923" t="s">
        <v>8319</v>
      </c>
      <c r="L923" s="3">
        <f t="shared" si="14"/>
        <v>0</v>
      </c>
    </row>
    <row r="924" spans="1:12" x14ac:dyDescent="0.25">
      <c r="A924" t="s">
        <v>2058</v>
      </c>
      <c r="B924" t="s">
        <v>11</v>
      </c>
      <c r="C924">
        <v>1503</v>
      </c>
      <c r="D924">
        <v>500</v>
      </c>
      <c r="E924">
        <v>110676005</v>
      </c>
      <c r="F924" t="s">
        <v>0</v>
      </c>
      <c r="G924" t="s">
        <v>2059</v>
      </c>
      <c r="H924" t="s">
        <v>0</v>
      </c>
      <c r="I924" t="s">
        <v>0</v>
      </c>
      <c r="J924" t="s">
        <v>8803</v>
      </c>
      <c r="L924" s="3">
        <f t="shared" si="14"/>
        <v>0</v>
      </c>
    </row>
    <row r="925" spans="1:12" x14ac:dyDescent="0.25">
      <c r="A925" t="s">
        <v>2060</v>
      </c>
      <c r="B925" t="s">
        <v>11</v>
      </c>
      <c r="C925">
        <v>1638</v>
      </c>
      <c r="D925">
        <v>545</v>
      </c>
      <c r="E925">
        <v>110674685</v>
      </c>
      <c r="F925" t="s">
        <v>0</v>
      </c>
      <c r="G925" t="s">
        <v>2061</v>
      </c>
      <c r="H925" t="s">
        <v>0</v>
      </c>
      <c r="I925" t="s">
        <v>0</v>
      </c>
      <c r="J925" t="s">
        <v>8803</v>
      </c>
      <c r="L925" s="3">
        <f t="shared" si="14"/>
        <v>0</v>
      </c>
    </row>
    <row r="926" spans="1:12" x14ac:dyDescent="0.25">
      <c r="A926" t="s">
        <v>2062</v>
      </c>
      <c r="B926" t="s">
        <v>11</v>
      </c>
      <c r="C926">
        <v>225</v>
      </c>
      <c r="D926">
        <v>74</v>
      </c>
      <c r="E926">
        <v>110674029</v>
      </c>
      <c r="F926" t="s">
        <v>0</v>
      </c>
      <c r="G926" t="s">
        <v>2063</v>
      </c>
      <c r="H926" t="s">
        <v>0</v>
      </c>
      <c r="I926" t="s">
        <v>0</v>
      </c>
      <c r="J926" t="s">
        <v>8319</v>
      </c>
      <c r="L926" s="3">
        <f t="shared" si="14"/>
        <v>0</v>
      </c>
    </row>
    <row r="927" spans="1:12" x14ac:dyDescent="0.25">
      <c r="A927" t="s">
        <v>2064</v>
      </c>
      <c r="B927" t="s">
        <v>11</v>
      </c>
      <c r="C927">
        <v>618</v>
      </c>
      <c r="D927">
        <v>205</v>
      </c>
      <c r="E927">
        <v>110673409</v>
      </c>
      <c r="F927" t="s">
        <v>0</v>
      </c>
      <c r="G927" t="s">
        <v>2065</v>
      </c>
      <c r="H927" t="s">
        <v>0</v>
      </c>
      <c r="I927" t="s">
        <v>0</v>
      </c>
      <c r="J927" t="s">
        <v>8313</v>
      </c>
      <c r="L927" s="3">
        <f t="shared" si="14"/>
        <v>0</v>
      </c>
    </row>
    <row r="928" spans="1:12" x14ac:dyDescent="0.25">
      <c r="A928" t="s">
        <v>2066</v>
      </c>
      <c r="B928" t="s">
        <v>11</v>
      </c>
      <c r="C928">
        <v>606</v>
      </c>
      <c r="D928">
        <v>201</v>
      </c>
      <c r="E928">
        <v>110675648</v>
      </c>
      <c r="F928" t="s">
        <v>0</v>
      </c>
      <c r="G928" t="s">
        <v>2067</v>
      </c>
      <c r="H928" t="s">
        <v>0</v>
      </c>
      <c r="I928" t="s">
        <v>0</v>
      </c>
      <c r="J928" t="s">
        <v>8313</v>
      </c>
      <c r="L928" s="3">
        <f t="shared" si="14"/>
        <v>0</v>
      </c>
    </row>
    <row r="929" spans="1:12" x14ac:dyDescent="0.25">
      <c r="A929" t="s">
        <v>2068</v>
      </c>
      <c r="B929" t="s">
        <v>11</v>
      </c>
      <c r="C929">
        <v>906</v>
      </c>
      <c r="D929">
        <v>301</v>
      </c>
      <c r="E929">
        <v>110674978</v>
      </c>
      <c r="F929" t="s">
        <v>0</v>
      </c>
      <c r="G929" t="s">
        <v>2069</v>
      </c>
      <c r="H929" t="s">
        <v>0</v>
      </c>
      <c r="I929" t="s">
        <v>0</v>
      </c>
      <c r="J929" t="s">
        <v>8804</v>
      </c>
      <c r="L929" s="3">
        <f t="shared" si="14"/>
        <v>0</v>
      </c>
    </row>
    <row r="930" spans="1:12" x14ac:dyDescent="0.25">
      <c r="A930" t="s">
        <v>2070</v>
      </c>
      <c r="B930" t="s">
        <v>11</v>
      </c>
      <c r="C930">
        <v>270</v>
      </c>
      <c r="D930">
        <v>89</v>
      </c>
      <c r="E930">
        <v>110675164</v>
      </c>
      <c r="F930" t="s">
        <v>0</v>
      </c>
      <c r="G930" t="s">
        <v>2071</v>
      </c>
      <c r="H930" t="s">
        <v>0</v>
      </c>
      <c r="I930" t="s">
        <v>0</v>
      </c>
      <c r="J930" t="s">
        <v>8319</v>
      </c>
      <c r="L930" s="3">
        <f t="shared" si="14"/>
        <v>0</v>
      </c>
    </row>
    <row r="931" spans="1:12" x14ac:dyDescent="0.25">
      <c r="A931" t="s">
        <v>2072</v>
      </c>
      <c r="B931" t="s">
        <v>11</v>
      </c>
      <c r="C931">
        <v>363</v>
      </c>
      <c r="D931">
        <v>120</v>
      </c>
      <c r="E931">
        <v>110674779</v>
      </c>
      <c r="F931" t="s">
        <v>0</v>
      </c>
      <c r="G931" t="s">
        <v>2073</v>
      </c>
      <c r="H931" t="s">
        <v>0</v>
      </c>
      <c r="I931" t="s">
        <v>0</v>
      </c>
      <c r="J931" t="s">
        <v>8313</v>
      </c>
      <c r="L931" s="3">
        <f t="shared" si="14"/>
        <v>0</v>
      </c>
    </row>
    <row r="932" spans="1:12" x14ac:dyDescent="0.25">
      <c r="A932" t="s">
        <v>2074</v>
      </c>
      <c r="B932" t="s">
        <v>11</v>
      </c>
      <c r="C932">
        <v>327</v>
      </c>
      <c r="D932">
        <v>108</v>
      </c>
      <c r="E932">
        <v>110673926</v>
      </c>
      <c r="F932" t="s">
        <v>0</v>
      </c>
      <c r="G932" t="s">
        <v>2075</v>
      </c>
      <c r="H932" t="s">
        <v>0</v>
      </c>
      <c r="I932" t="s">
        <v>0</v>
      </c>
      <c r="J932" t="s">
        <v>8319</v>
      </c>
      <c r="L932" s="3">
        <f t="shared" si="14"/>
        <v>0</v>
      </c>
    </row>
    <row r="933" spans="1:12" x14ac:dyDescent="0.25">
      <c r="A933" t="s">
        <v>2076</v>
      </c>
      <c r="B933" t="s">
        <v>11</v>
      </c>
      <c r="C933">
        <v>384</v>
      </c>
      <c r="D933">
        <v>127</v>
      </c>
      <c r="E933">
        <v>110674534</v>
      </c>
      <c r="F933" t="s">
        <v>0</v>
      </c>
      <c r="G933" t="s">
        <v>2077</v>
      </c>
      <c r="H933" t="s">
        <v>0</v>
      </c>
      <c r="I933" t="s">
        <v>0</v>
      </c>
      <c r="J933" t="s">
        <v>8319</v>
      </c>
      <c r="L933" s="3">
        <f t="shared" si="14"/>
        <v>0</v>
      </c>
    </row>
    <row r="934" spans="1:12" x14ac:dyDescent="0.25">
      <c r="A934" t="s">
        <v>2078</v>
      </c>
      <c r="B934" t="s">
        <v>11</v>
      </c>
      <c r="C934">
        <v>387</v>
      </c>
      <c r="D934">
        <v>128</v>
      </c>
      <c r="E934">
        <v>110674852</v>
      </c>
      <c r="F934" t="s">
        <v>0</v>
      </c>
      <c r="G934" t="s">
        <v>2079</v>
      </c>
      <c r="H934" t="s">
        <v>0</v>
      </c>
      <c r="I934" t="s">
        <v>0</v>
      </c>
      <c r="J934" t="s">
        <v>8319</v>
      </c>
      <c r="L934" s="3">
        <f t="shared" si="14"/>
        <v>0</v>
      </c>
    </row>
    <row r="935" spans="1:12" x14ac:dyDescent="0.25">
      <c r="A935" t="s">
        <v>2080</v>
      </c>
      <c r="B935" t="s">
        <v>11</v>
      </c>
      <c r="C935">
        <v>459</v>
      </c>
      <c r="D935">
        <v>152</v>
      </c>
      <c r="E935">
        <v>110675823</v>
      </c>
      <c r="F935" t="s">
        <v>0</v>
      </c>
      <c r="G935" t="s">
        <v>2081</v>
      </c>
      <c r="H935" t="s">
        <v>0</v>
      </c>
      <c r="I935" t="s">
        <v>0</v>
      </c>
      <c r="J935" t="s">
        <v>8376</v>
      </c>
      <c r="L935" s="3">
        <f t="shared" si="14"/>
        <v>0</v>
      </c>
    </row>
    <row r="936" spans="1:12" x14ac:dyDescent="0.25">
      <c r="A936" t="s">
        <v>2082</v>
      </c>
      <c r="B936" t="s">
        <v>11</v>
      </c>
      <c r="C936">
        <v>369</v>
      </c>
      <c r="D936">
        <v>122</v>
      </c>
      <c r="E936">
        <v>110673256</v>
      </c>
      <c r="F936" t="s">
        <v>0</v>
      </c>
      <c r="G936" t="s">
        <v>2083</v>
      </c>
      <c r="H936" t="s">
        <v>0</v>
      </c>
      <c r="I936" t="s">
        <v>0</v>
      </c>
      <c r="J936" t="s">
        <v>8319</v>
      </c>
      <c r="L936" s="3">
        <f t="shared" si="14"/>
        <v>0</v>
      </c>
    </row>
    <row r="937" spans="1:12" x14ac:dyDescent="0.25">
      <c r="A937" t="s">
        <v>2084</v>
      </c>
      <c r="B937" t="s">
        <v>11</v>
      </c>
      <c r="C937">
        <v>234</v>
      </c>
      <c r="D937">
        <v>77</v>
      </c>
      <c r="E937">
        <v>110674269</v>
      </c>
      <c r="F937" t="s">
        <v>0</v>
      </c>
      <c r="G937" t="s">
        <v>2085</v>
      </c>
      <c r="H937" t="s">
        <v>0</v>
      </c>
      <c r="I937" t="s">
        <v>0</v>
      </c>
      <c r="J937" t="s">
        <v>8319</v>
      </c>
      <c r="L937" s="3">
        <f t="shared" si="14"/>
        <v>0</v>
      </c>
    </row>
    <row r="938" spans="1:12" x14ac:dyDescent="0.25">
      <c r="A938" t="s">
        <v>2086</v>
      </c>
      <c r="B938" t="s">
        <v>11</v>
      </c>
      <c r="C938">
        <v>3213</v>
      </c>
      <c r="D938">
        <v>1070</v>
      </c>
      <c r="E938">
        <v>110674514</v>
      </c>
      <c r="F938" t="s">
        <v>0</v>
      </c>
      <c r="G938" t="s">
        <v>2087</v>
      </c>
      <c r="H938" t="s">
        <v>0</v>
      </c>
      <c r="I938" t="s">
        <v>0</v>
      </c>
      <c r="J938" t="s">
        <v>8316</v>
      </c>
      <c r="L938" s="3">
        <f t="shared" si="14"/>
        <v>0</v>
      </c>
    </row>
    <row r="939" spans="1:12" x14ac:dyDescent="0.25">
      <c r="A939" t="s">
        <v>2088</v>
      </c>
      <c r="B939" t="s">
        <v>11</v>
      </c>
      <c r="C939">
        <v>354</v>
      </c>
      <c r="D939">
        <v>117</v>
      </c>
      <c r="E939">
        <v>110675547</v>
      </c>
      <c r="F939" t="s">
        <v>0</v>
      </c>
      <c r="G939" t="s">
        <v>2089</v>
      </c>
      <c r="H939" t="s">
        <v>0</v>
      </c>
      <c r="I939" t="s">
        <v>0</v>
      </c>
      <c r="J939" t="s">
        <v>8313</v>
      </c>
      <c r="L939" s="3">
        <f t="shared" si="14"/>
        <v>0</v>
      </c>
    </row>
    <row r="940" spans="1:12" x14ac:dyDescent="0.25">
      <c r="A940" t="s">
        <v>2090</v>
      </c>
      <c r="B940" t="s">
        <v>11</v>
      </c>
      <c r="C940">
        <v>267</v>
      </c>
      <c r="D940">
        <v>88</v>
      </c>
      <c r="E940">
        <v>110674060</v>
      </c>
      <c r="F940" t="s">
        <v>0</v>
      </c>
      <c r="G940" t="s">
        <v>2091</v>
      </c>
      <c r="H940" t="s">
        <v>0</v>
      </c>
      <c r="I940" t="s">
        <v>0</v>
      </c>
      <c r="J940" t="s">
        <v>8313</v>
      </c>
      <c r="L940" s="3">
        <f t="shared" si="14"/>
        <v>0</v>
      </c>
    </row>
    <row r="941" spans="1:12" x14ac:dyDescent="0.25">
      <c r="A941" t="s">
        <v>2092</v>
      </c>
      <c r="B941" t="s">
        <v>11</v>
      </c>
      <c r="C941">
        <v>381</v>
      </c>
      <c r="D941">
        <v>126</v>
      </c>
      <c r="E941">
        <v>110674895</v>
      </c>
      <c r="F941" t="s">
        <v>0</v>
      </c>
      <c r="G941" t="s">
        <v>2093</v>
      </c>
      <c r="H941" t="s">
        <v>0</v>
      </c>
      <c r="I941" t="s">
        <v>0</v>
      </c>
      <c r="J941" t="s">
        <v>8313</v>
      </c>
      <c r="L941" s="3">
        <f t="shared" si="14"/>
        <v>0</v>
      </c>
    </row>
    <row r="942" spans="1:12" x14ac:dyDescent="0.25">
      <c r="A942" t="s">
        <v>2094</v>
      </c>
      <c r="B942" t="s">
        <v>11</v>
      </c>
      <c r="C942">
        <v>5109</v>
      </c>
      <c r="D942">
        <v>1702</v>
      </c>
      <c r="E942">
        <v>110676080</v>
      </c>
      <c r="F942" t="s">
        <v>0</v>
      </c>
      <c r="G942" t="s">
        <v>2095</v>
      </c>
      <c r="H942" t="s">
        <v>0</v>
      </c>
      <c r="I942" t="s">
        <v>0</v>
      </c>
      <c r="J942" t="s">
        <v>8805</v>
      </c>
      <c r="L942" s="3">
        <f t="shared" si="14"/>
        <v>0</v>
      </c>
    </row>
    <row r="943" spans="1:12" x14ac:dyDescent="0.25">
      <c r="A943" t="s">
        <v>2096</v>
      </c>
      <c r="B943" t="s">
        <v>11</v>
      </c>
      <c r="C943">
        <v>249</v>
      </c>
      <c r="D943">
        <v>82</v>
      </c>
      <c r="E943">
        <v>110673858</v>
      </c>
      <c r="F943" t="s">
        <v>0</v>
      </c>
      <c r="G943" t="s">
        <v>2097</v>
      </c>
      <c r="H943" t="s">
        <v>0</v>
      </c>
      <c r="I943" t="s">
        <v>0</v>
      </c>
      <c r="J943" t="s">
        <v>8313</v>
      </c>
      <c r="L943" s="3">
        <f t="shared" si="14"/>
        <v>0</v>
      </c>
    </row>
    <row r="944" spans="1:12" x14ac:dyDescent="0.25">
      <c r="A944" t="s">
        <v>2098</v>
      </c>
      <c r="B944" t="s">
        <v>11</v>
      </c>
      <c r="C944">
        <v>417</v>
      </c>
      <c r="D944">
        <v>138</v>
      </c>
      <c r="E944">
        <v>110675986</v>
      </c>
      <c r="F944" t="s">
        <v>0</v>
      </c>
      <c r="G944" t="s">
        <v>2099</v>
      </c>
      <c r="H944" t="s">
        <v>0</v>
      </c>
      <c r="I944" t="s">
        <v>0</v>
      </c>
      <c r="J944" t="s">
        <v>8518</v>
      </c>
      <c r="L944" s="3">
        <f t="shared" si="14"/>
        <v>0</v>
      </c>
    </row>
    <row r="945" spans="1:12" x14ac:dyDescent="0.25">
      <c r="A945" t="s">
        <v>2100</v>
      </c>
      <c r="B945" t="s">
        <v>11</v>
      </c>
      <c r="C945">
        <v>417</v>
      </c>
      <c r="D945">
        <v>138</v>
      </c>
      <c r="E945">
        <v>110673323</v>
      </c>
      <c r="F945" t="s">
        <v>0</v>
      </c>
      <c r="G945" t="s">
        <v>2101</v>
      </c>
      <c r="H945" t="s">
        <v>0</v>
      </c>
      <c r="I945" t="s">
        <v>0</v>
      </c>
      <c r="J945" t="s">
        <v>8376</v>
      </c>
      <c r="L945" s="3">
        <f t="shared" si="14"/>
        <v>0</v>
      </c>
    </row>
    <row r="946" spans="1:12" x14ac:dyDescent="0.25">
      <c r="A946" t="s">
        <v>2102</v>
      </c>
      <c r="B946" t="s">
        <v>11</v>
      </c>
      <c r="C946">
        <v>1029</v>
      </c>
      <c r="D946">
        <v>342</v>
      </c>
      <c r="E946">
        <v>110674322</v>
      </c>
      <c r="F946" t="s">
        <v>0</v>
      </c>
      <c r="G946" t="s">
        <v>2103</v>
      </c>
      <c r="H946" t="s">
        <v>0</v>
      </c>
      <c r="I946" t="s">
        <v>0</v>
      </c>
      <c r="J946" t="s">
        <v>8517</v>
      </c>
      <c r="L946" s="3">
        <f t="shared" si="14"/>
        <v>0</v>
      </c>
    </row>
    <row r="947" spans="1:12" x14ac:dyDescent="0.25">
      <c r="A947" t="s">
        <v>2104</v>
      </c>
      <c r="B947" t="s">
        <v>11</v>
      </c>
      <c r="C947">
        <v>663</v>
      </c>
      <c r="D947">
        <v>220</v>
      </c>
      <c r="E947">
        <v>110675341</v>
      </c>
      <c r="F947" t="s">
        <v>0</v>
      </c>
      <c r="G947" t="s">
        <v>2105</v>
      </c>
      <c r="H947" t="s">
        <v>0</v>
      </c>
      <c r="I947" t="s">
        <v>0</v>
      </c>
      <c r="J947" t="s">
        <v>8319</v>
      </c>
      <c r="L947" s="3">
        <f t="shared" si="14"/>
        <v>0</v>
      </c>
    </row>
    <row r="948" spans="1:12" x14ac:dyDescent="0.25">
      <c r="A948" t="s">
        <v>2106</v>
      </c>
      <c r="B948" t="s">
        <v>11</v>
      </c>
      <c r="C948">
        <v>1089</v>
      </c>
      <c r="D948">
        <v>362</v>
      </c>
      <c r="E948">
        <v>110675117</v>
      </c>
      <c r="F948" t="s">
        <v>0</v>
      </c>
      <c r="G948" t="s">
        <v>2107</v>
      </c>
      <c r="H948" t="s">
        <v>0</v>
      </c>
      <c r="I948" t="s">
        <v>0</v>
      </c>
      <c r="J948" t="s">
        <v>8313</v>
      </c>
      <c r="L948" s="3">
        <f t="shared" si="14"/>
        <v>0</v>
      </c>
    </row>
    <row r="949" spans="1:12" x14ac:dyDescent="0.25">
      <c r="A949" t="s">
        <v>2108</v>
      </c>
      <c r="B949" t="s">
        <v>11</v>
      </c>
      <c r="C949">
        <v>282</v>
      </c>
      <c r="D949">
        <v>93</v>
      </c>
      <c r="E949">
        <v>110675786</v>
      </c>
      <c r="F949" t="s">
        <v>0</v>
      </c>
      <c r="G949" t="s">
        <v>2109</v>
      </c>
      <c r="H949" t="s">
        <v>0</v>
      </c>
      <c r="I949" t="s">
        <v>0</v>
      </c>
      <c r="J949" t="s">
        <v>8319</v>
      </c>
      <c r="L949" s="3">
        <f t="shared" si="14"/>
        <v>0</v>
      </c>
    </row>
    <row r="950" spans="1:12" x14ac:dyDescent="0.25">
      <c r="A950" t="s">
        <v>2110</v>
      </c>
      <c r="B950" t="s">
        <v>11</v>
      </c>
      <c r="C950">
        <v>726</v>
      </c>
      <c r="D950">
        <v>241</v>
      </c>
      <c r="E950">
        <v>110673965</v>
      </c>
      <c r="F950" t="s">
        <v>0</v>
      </c>
      <c r="G950" t="s">
        <v>2111</v>
      </c>
      <c r="H950" t="s">
        <v>0</v>
      </c>
      <c r="I950" t="s">
        <v>0</v>
      </c>
      <c r="J950" t="s">
        <v>8313</v>
      </c>
      <c r="L950" s="3">
        <f t="shared" si="14"/>
        <v>0</v>
      </c>
    </row>
    <row r="951" spans="1:12" x14ac:dyDescent="0.25">
      <c r="A951" t="s">
        <v>2112</v>
      </c>
      <c r="B951" t="s">
        <v>0</v>
      </c>
      <c r="C951">
        <v>786</v>
      </c>
      <c r="D951">
        <v>261</v>
      </c>
      <c r="E951">
        <v>110674628</v>
      </c>
      <c r="F951" t="s">
        <v>0</v>
      </c>
      <c r="G951" t="s">
        <v>2113</v>
      </c>
      <c r="H951" t="s">
        <v>0</v>
      </c>
      <c r="I951" t="s">
        <v>0</v>
      </c>
      <c r="J951" t="s">
        <v>8806</v>
      </c>
      <c r="L951" s="3">
        <f t="shared" si="14"/>
        <v>0</v>
      </c>
    </row>
    <row r="952" spans="1:12" x14ac:dyDescent="0.25">
      <c r="A952" t="s">
        <v>2114</v>
      </c>
      <c r="B952" t="s">
        <v>11</v>
      </c>
      <c r="C952">
        <v>1098</v>
      </c>
      <c r="D952">
        <v>365</v>
      </c>
      <c r="E952">
        <v>110675972</v>
      </c>
      <c r="F952" t="s">
        <v>0</v>
      </c>
      <c r="G952" t="s">
        <v>2115</v>
      </c>
      <c r="H952" t="s">
        <v>0</v>
      </c>
      <c r="I952" t="s">
        <v>0</v>
      </c>
      <c r="J952" t="s">
        <v>8319</v>
      </c>
      <c r="L952" s="3">
        <f t="shared" si="14"/>
        <v>0</v>
      </c>
    </row>
    <row r="953" spans="1:12" x14ac:dyDescent="0.25">
      <c r="A953" t="s">
        <v>2116</v>
      </c>
      <c r="B953" t="s">
        <v>11</v>
      </c>
      <c r="C953">
        <v>519</v>
      </c>
      <c r="D953">
        <v>172</v>
      </c>
      <c r="E953">
        <v>110675370</v>
      </c>
      <c r="F953" t="s">
        <v>0</v>
      </c>
      <c r="G953" t="s">
        <v>2117</v>
      </c>
      <c r="H953" t="s">
        <v>0</v>
      </c>
      <c r="I953" t="s">
        <v>0</v>
      </c>
      <c r="J953" t="s">
        <v>8313</v>
      </c>
      <c r="L953" s="3">
        <f t="shared" si="14"/>
        <v>0</v>
      </c>
    </row>
    <row r="954" spans="1:12" x14ac:dyDescent="0.25">
      <c r="A954" t="s">
        <v>2118</v>
      </c>
      <c r="B954" t="s">
        <v>11</v>
      </c>
      <c r="C954">
        <v>843</v>
      </c>
      <c r="D954">
        <v>280</v>
      </c>
      <c r="E954">
        <v>110674429</v>
      </c>
      <c r="F954" t="s">
        <v>0</v>
      </c>
      <c r="G954" t="s">
        <v>2119</v>
      </c>
      <c r="H954" t="s">
        <v>0</v>
      </c>
      <c r="I954" t="s">
        <v>0</v>
      </c>
      <c r="J954" t="s">
        <v>8313</v>
      </c>
      <c r="L954" s="3">
        <f t="shared" si="14"/>
        <v>0</v>
      </c>
    </row>
    <row r="955" spans="1:12" x14ac:dyDescent="0.25">
      <c r="A955" t="s">
        <v>2120</v>
      </c>
      <c r="B955" t="s">
        <v>11</v>
      </c>
      <c r="C955">
        <v>315</v>
      </c>
      <c r="D955">
        <v>104</v>
      </c>
      <c r="E955">
        <v>110675610</v>
      </c>
      <c r="F955" t="s">
        <v>0</v>
      </c>
      <c r="G955" t="s">
        <v>2121</v>
      </c>
      <c r="H955" t="s">
        <v>0</v>
      </c>
      <c r="I955" t="s">
        <v>0</v>
      </c>
      <c r="J955" t="s">
        <v>8313</v>
      </c>
      <c r="L955" s="3">
        <f t="shared" si="14"/>
        <v>0</v>
      </c>
    </row>
    <row r="956" spans="1:12" x14ac:dyDescent="0.25">
      <c r="A956" t="s">
        <v>2122</v>
      </c>
      <c r="B956" t="s">
        <v>0</v>
      </c>
      <c r="C956">
        <v>738</v>
      </c>
      <c r="D956">
        <v>245</v>
      </c>
      <c r="E956">
        <v>110674648</v>
      </c>
      <c r="F956" t="s">
        <v>0</v>
      </c>
      <c r="G956" t="s">
        <v>2123</v>
      </c>
      <c r="H956" t="s">
        <v>0</v>
      </c>
      <c r="I956" t="s">
        <v>0</v>
      </c>
      <c r="J956" t="s">
        <v>8313</v>
      </c>
      <c r="L956" s="3">
        <f t="shared" si="14"/>
        <v>0</v>
      </c>
    </row>
    <row r="957" spans="1:12" x14ac:dyDescent="0.25">
      <c r="A957" t="s">
        <v>2124</v>
      </c>
      <c r="B957" t="s">
        <v>11</v>
      </c>
      <c r="C957">
        <v>747</v>
      </c>
      <c r="D957">
        <v>248</v>
      </c>
      <c r="E957">
        <v>110673397</v>
      </c>
      <c r="F957" t="s">
        <v>0</v>
      </c>
      <c r="G957" t="s">
        <v>2125</v>
      </c>
      <c r="H957" t="s">
        <v>0</v>
      </c>
      <c r="I957" t="s">
        <v>0</v>
      </c>
      <c r="J957" t="s">
        <v>8319</v>
      </c>
      <c r="L957" s="3">
        <f t="shared" si="14"/>
        <v>0</v>
      </c>
    </row>
    <row r="958" spans="1:12" x14ac:dyDescent="0.25">
      <c r="A958" t="s">
        <v>2126</v>
      </c>
      <c r="B958" t="s">
        <v>0</v>
      </c>
      <c r="C958">
        <v>1149</v>
      </c>
      <c r="D958">
        <v>382</v>
      </c>
      <c r="E958">
        <v>110675031</v>
      </c>
      <c r="F958" t="s">
        <v>2127</v>
      </c>
      <c r="G958" t="s">
        <v>2128</v>
      </c>
      <c r="H958" t="s">
        <v>0</v>
      </c>
      <c r="I958" t="s">
        <v>0</v>
      </c>
      <c r="J958" t="s">
        <v>8606</v>
      </c>
      <c r="L958" s="3">
        <f t="shared" si="14"/>
        <v>0</v>
      </c>
    </row>
    <row r="959" spans="1:12" x14ac:dyDescent="0.25">
      <c r="A959" t="s">
        <v>2129</v>
      </c>
      <c r="B959" t="s">
        <v>11</v>
      </c>
      <c r="C959">
        <v>1380</v>
      </c>
      <c r="D959">
        <v>459</v>
      </c>
      <c r="E959">
        <v>110675760</v>
      </c>
      <c r="F959" t="s">
        <v>0</v>
      </c>
      <c r="G959" t="s">
        <v>2130</v>
      </c>
      <c r="H959" t="s">
        <v>0</v>
      </c>
      <c r="I959" t="s">
        <v>0</v>
      </c>
      <c r="J959" t="s">
        <v>8807</v>
      </c>
      <c r="L959" s="3">
        <f t="shared" si="14"/>
        <v>0</v>
      </c>
    </row>
    <row r="960" spans="1:12" x14ac:dyDescent="0.25">
      <c r="A960" t="s">
        <v>2131</v>
      </c>
      <c r="B960" t="s">
        <v>0</v>
      </c>
      <c r="C960">
        <v>294</v>
      </c>
      <c r="D960">
        <v>97</v>
      </c>
      <c r="E960">
        <v>110675620</v>
      </c>
      <c r="F960" t="s">
        <v>0</v>
      </c>
      <c r="G960" t="s">
        <v>2132</v>
      </c>
      <c r="H960" t="s">
        <v>0</v>
      </c>
      <c r="I960" t="s">
        <v>0</v>
      </c>
      <c r="J960" t="s">
        <v>8313</v>
      </c>
      <c r="L960" s="3">
        <f t="shared" si="14"/>
        <v>0</v>
      </c>
    </row>
    <row r="961" spans="1:12" x14ac:dyDescent="0.25">
      <c r="A961" t="s">
        <v>2133</v>
      </c>
      <c r="B961" t="s">
        <v>0</v>
      </c>
      <c r="C961">
        <v>822</v>
      </c>
      <c r="D961">
        <v>273</v>
      </c>
      <c r="E961">
        <v>110674794</v>
      </c>
      <c r="F961" t="s">
        <v>0</v>
      </c>
      <c r="G961" t="s">
        <v>2134</v>
      </c>
      <c r="H961" t="s">
        <v>0</v>
      </c>
      <c r="I961" t="s">
        <v>0</v>
      </c>
      <c r="J961" t="s">
        <v>8387</v>
      </c>
      <c r="L961" s="3">
        <f t="shared" si="14"/>
        <v>0</v>
      </c>
    </row>
    <row r="962" spans="1:12" x14ac:dyDescent="0.25">
      <c r="A962" t="s">
        <v>2135</v>
      </c>
      <c r="B962" t="s">
        <v>11</v>
      </c>
      <c r="C962">
        <v>393</v>
      </c>
      <c r="D962">
        <v>130</v>
      </c>
      <c r="E962">
        <v>110673211</v>
      </c>
      <c r="F962" t="s">
        <v>0</v>
      </c>
      <c r="G962" t="s">
        <v>2136</v>
      </c>
      <c r="H962" t="s">
        <v>0</v>
      </c>
      <c r="I962" t="s">
        <v>0</v>
      </c>
      <c r="J962" t="s">
        <v>8313</v>
      </c>
      <c r="L962" s="3">
        <f t="shared" si="14"/>
        <v>0</v>
      </c>
    </row>
    <row r="963" spans="1:12" x14ac:dyDescent="0.25">
      <c r="A963" t="s">
        <v>2137</v>
      </c>
      <c r="B963" t="s">
        <v>11</v>
      </c>
      <c r="C963">
        <v>1146</v>
      </c>
      <c r="D963">
        <v>381</v>
      </c>
      <c r="E963">
        <v>110675472</v>
      </c>
      <c r="F963" t="s">
        <v>0</v>
      </c>
      <c r="G963" t="s">
        <v>2138</v>
      </c>
      <c r="H963" t="s">
        <v>0</v>
      </c>
      <c r="I963" t="s">
        <v>0</v>
      </c>
      <c r="J963" t="s">
        <v>8319</v>
      </c>
      <c r="L963" s="3">
        <f t="shared" ref="L963:L1026" si="15">MOD(C963,3)</f>
        <v>0</v>
      </c>
    </row>
    <row r="964" spans="1:12" x14ac:dyDescent="0.25">
      <c r="A964" t="s">
        <v>2139</v>
      </c>
      <c r="B964" t="s">
        <v>11</v>
      </c>
      <c r="C964">
        <v>327</v>
      </c>
      <c r="D964">
        <v>108</v>
      </c>
      <c r="E964">
        <v>110675202</v>
      </c>
      <c r="F964" t="s">
        <v>0</v>
      </c>
      <c r="G964" t="s">
        <v>2140</v>
      </c>
      <c r="H964" t="s">
        <v>0</v>
      </c>
      <c r="I964" t="s">
        <v>0</v>
      </c>
      <c r="J964" t="s">
        <v>8316</v>
      </c>
      <c r="L964" s="3">
        <f t="shared" si="15"/>
        <v>0</v>
      </c>
    </row>
    <row r="965" spans="1:12" x14ac:dyDescent="0.25">
      <c r="A965" t="s">
        <v>2141</v>
      </c>
      <c r="B965" t="s">
        <v>11</v>
      </c>
      <c r="C965">
        <v>1764</v>
      </c>
      <c r="D965">
        <v>587</v>
      </c>
      <c r="E965">
        <v>110673745</v>
      </c>
      <c r="F965" t="s">
        <v>0</v>
      </c>
      <c r="G965" t="s">
        <v>2142</v>
      </c>
      <c r="H965" t="s">
        <v>0</v>
      </c>
      <c r="I965" t="s">
        <v>0</v>
      </c>
      <c r="J965" t="s">
        <v>8808</v>
      </c>
      <c r="L965" s="3">
        <f t="shared" si="15"/>
        <v>0</v>
      </c>
    </row>
    <row r="966" spans="1:12" x14ac:dyDescent="0.25">
      <c r="A966" t="s">
        <v>2143</v>
      </c>
      <c r="B966" t="s">
        <v>11</v>
      </c>
      <c r="C966">
        <v>1314</v>
      </c>
      <c r="D966">
        <v>437</v>
      </c>
      <c r="E966">
        <v>110675906</v>
      </c>
      <c r="F966" t="s">
        <v>0</v>
      </c>
      <c r="G966" t="s">
        <v>2144</v>
      </c>
      <c r="H966" t="s">
        <v>0</v>
      </c>
      <c r="I966" t="s">
        <v>0</v>
      </c>
      <c r="J966" t="s">
        <v>8313</v>
      </c>
      <c r="L966" s="3">
        <f t="shared" si="15"/>
        <v>0</v>
      </c>
    </row>
    <row r="967" spans="1:12" x14ac:dyDescent="0.25">
      <c r="A967" t="s">
        <v>2145</v>
      </c>
      <c r="B967" t="s">
        <v>11</v>
      </c>
      <c r="C967">
        <v>384</v>
      </c>
      <c r="D967">
        <v>127</v>
      </c>
      <c r="E967">
        <v>110675066</v>
      </c>
      <c r="F967" t="s">
        <v>0</v>
      </c>
      <c r="G967" t="s">
        <v>2146</v>
      </c>
      <c r="H967" t="s">
        <v>0</v>
      </c>
      <c r="I967" t="s">
        <v>0</v>
      </c>
      <c r="J967" t="s">
        <v>8316</v>
      </c>
      <c r="L967" s="3">
        <f t="shared" si="15"/>
        <v>0</v>
      </c>
    </row>
    <row r="968" spans="1:12" x14ac:dyDescent="0.25">
      <c r="A968" t="s">
        <v>2147</v>
      </c>
      <c r="B968" t="s">
        <v>0</v>
      </c>
      <c r="C968">
        <v>558</v>
      </c>
      <c r="D968">
        <v>185</v>
      </c>
      <c r="E968">
        <v>110674089</v>
      </c>
      <c r="F968" t="s">
        <v>0</v>
      </c>
      <c r="G968" t="s">
        <v>2148</v>
      </c>
      <c r="H968" t="s">
        <v>0</v>
      </c>
      <c r="I968" t="s">
        <v>0</v>
      </c>
      <c r="J968" t="s">
        <v>8313</v>
      </c>
      <c r="L968" s="3">
        <f t="shared" si="15"/>
        <v>0</v>
      </c>
    </row>
    <row r="969" spans="1:12" x14ac:dyDescent="0.25">
      <c r="A969" t="s">
        <v>2149</v>
      </c>
      <c r="B969" t="s">
        <v>0</v>
      </c>
      <c r="C969">
        <v>390</v>
      </c>
      <c r="D969">
        <v>129</v>
      </c>
      <c r="E969">
        <v>110674951</v>
      </c>
      <c r="F969" t="s">
        <v>0</v>
      </c>
      <c r="G969" t="s">
        <v>2150</v>
      </c>
      <c r="H969" t="s">
        <v>0</v>
      </c>
      <c r="I969" t="s">
        <v>0</v>
      </c>
      <c r="J969" t="s">
        <v>8316</v>
      </c>
      <c r="L969" s="3">
        <f t="shared" si="15"/>
        <v>0</v>
      </c>
    </row>
    <row r="970" spans="1:12" x14ac:dyDescent="0.25">
      <c r="A970" t="s">
        <v>2151</v>
      </c>
      <c r="B970" t="s">
        <v>11</v>
      </c>
      <c r="C970">
        <v>777</v>
      </c>
      <c r="D970">
        <v>258</v>
      </c>
      <c r="E970">
        <v>110673304</v>
      </c>
      <c r="F970" t="s">
        <v>0</v>
      </c>
      <c r="G970" t="s">
        <v>2152</v>
      </c>
      <c r="H970" t="s">
        <v>0</v>
      </c>
      <c r="I970" t="s">
        <v>0</v>
      </c>
      <c r="J970" t="s">
        <v>8335</v>
      </c>
      <c r="L970" s="3">
        <f t="shared" si="15"/>
        <v>0</v>
      </c>
    </row>
    <row r="971" spans="1:12" x14ac:dyDescent="0.25">
      <c r="A971" t="s">
        <v>2153</v>
      </c>
      <c r="B971" t="s">
        <v>0</v>
      </c>
      <c r="C971">
        <v>804</v>
      </c>
      <c r="D971">
        <v>267</v>
      </c>
      <c r="E971">
        <v>110673963</v>
      </c>
      <c r="F971" t="s">
        <v>0</v>
      </c>
      <c r="G971" t="s">
        <v>2154</v>
      </c>
      <c r="H971" t="s">
        <v>0</v>
      </c>
      <c r="I971" t="s">
        <v>0</v>
      </c>
      <c r="J971" t="s">
        <v>8387</v>
      </c>
      <c r="L971" s="3">
        <f t="shared" si="15"/>
        <v>0</v>
      </c>
    </row>
    <row r="972" spans="1:12" x14ac:dyDescent="0.25">
      <c r="A972" t="s">
        <v>2155</v>
      </c>
      <c r="B972" t="s">
        <v>11</v>
      </c>
      <c r="C972">
        <v>192</v>
      </c>
      <c r="D972">
        <v>63</v>
      </c>
      <c r="E972">
        <v>110675783</v>
      </c>
      <c r="F972" t="s">
        <v>0</v>
      </c>
      <c r="G972" t="s">
        <v>2156</v>
      </c>
      <c r="H972" t="s">
        <v>0</v>
      </c>
      <c r="I972" t="s">
        <v>0</v>
      </c>
      <c r="J972" t="s">
        <v>8319</v>
      </c>
      <c r="L972" s="3">
        <f t="shared" si="15"/>
        <v>0</v>
      </c>
    </row>
    <row r="973" spans="1:12" x14ac:dyDescent="0.25">
      <c r="A973" t="s">
        <v>2157</v>
      </c>
      <c r="B973" t="s">
        <v>11</v>
      </c>
      <c r="C973">
        <v>225</v>
      </c>
      <c r="D973">
        <v>74</v>
      </c>
      <c r="E973">
        <v>110673887</v>
      </c>
      <c r="F973" t="s">
        <v>0</v>
      </c>
      <c r="G973" t="s">
        <v>2158</v>
      </c>
      <c r="H973" t="s">
        <v>0</v>
      </c>
      <c r="I973" t="s">
        <v>0</v>
      </c>
      <c r="J973" t="s">
        <v>8319</v>
      </c>
      <c r="L973" s="3">
        <f t="shared" si="15"/>
        <v>0</v>
      </c>
    </row>
    <row r="974" spans="1:12" x14ac:dyDescent="0.25">
      <c r="A974" t="s">
        <v>2159</v>
      </c>
      <c r="B974" t="s">
        <v>0</v>
      </c>
      <c r="C974">
        <v>1227</v>
      </c>
      <c r="D974">
        <v>408</v>
      </c>
      <c r="E974">
        <v>110674175</v>
      </c>
      <c r="F974" t="s">
        <v>0</v>
      </c>
      <c r="G974" t="s">
        <v>2160</v>
      </c>
      <c r="H974" t="s">
        <v>0</v>
      </c>
      <c r="I974" t="s">
        <v>0</v>
      </c>
      <c r="J974" t="s">
        <v>8809</v>
      </c>
      <c r="L974" s="3">
        <f t="shared" si="15"/>
        <v>0</v>
      </c>
    </row>
    <row r="975" spans="1:12" x14ac:dyDescent="0.25">
      <c r="A975" t="s">
        <v>2161</v>
      </c>
      <c r="B975" t="s">
        <v>11</v>
      </c>
      <c r="C975">
        <v>879</v>
      </c>
      <c r="D975">
        <v>292</v>
      </c>
      <c r="E975">
        <v>110673564</v>
      </c>
      <c r="F975" t="s">
        <v>0</v>
      </c>
      <c r="G975" t="s">
        <v>2162</v>
      </c>
      <c r="H975" t="s">
        <v>0</v>
      </c>
      <c r="I975" t="s">
        <v>0</v>
      </c>
      <c r="J975" t="s">
        <v>8376</v>
      </c>
      <c r="L975" s="3">
        <f t="shared" si="15"/>
        <v>0</v>
      </c>
    </row>
    <row r="976" spans="1:12" x14ac:dyDescent="0.25">
      <c r="A976" t="s">
        <v>2163</v>
      </c>
      <c r="B976" t="s">
        <v>11</v>
      </c>
      <c r="C976">
        <v>120</v>
      </c>
      <c r="D976">
        <v>39</v>
      </c>
      <c r="E976">
        <v>110674179</v>
      </c>
      <c r="F976" t="s">
        <v>0</v>
      </c>
      <c r="G976" t="s">
        <v>2164</v>
      </c>
      <c r="H976" t="s">
        <v>0</v>
      </c>
      <c r="I976" t="s">
        <v>0</v>
      </c>
      <c r="J976" t="s">
        <v>8319</v>
      </c>
      <c r="L976" s="3">
        <f t="shared" si="15"/>
        <v>0</v>
      </c>
    </row>
    <row r="977" spans="1:12" x14ac:dyDescent="0.25">
      <c r="A977" t="s">
        <v>2165</v>
      </c>
      <c r="B977" t="s">
        <v>0</v>
      </c>
      <c r="C977">
        <v>954</v>
      </c>
      <c r="D977">
        <v>317</v>
      </c>
      <c r="E977">
        <v>110674650</v>
      </c>
      <c r="F977" t="s">
        <v>2166</v>
      </c>
      <c r="G977" t="s">
        <v>2167</v>
      </c>
      <c r="H977" t="s">
        <v>0</v>
      </c>
      <c r="I977" t="s">
        <v>0</v>
      </c>
      <c r="J977" t="s">
        <v>8810</v>
      </c>
      <c r="L977" s="3">
        <f t="shared" si="15"/>
        <v>0</v>
      </c>
    </row>
    <row r="978" spans="1:12" x14ac:dyDescent="0.25">
      <c r="A978" t="s">
        <v>2168</v>
      </c>
      <c r="B978" t="s">
        <v>0</v>
      </c>
      <c r="C978">
        <v>795</v>
      </c>
      <c r="D978">
        <v>264</v>
      </c>
      <c r="E978">
        <v>110673766</v>
      </c>
      <c r="F978" t="s">
        <v>0</v>
      </c>
      <c r="G978" t="s">
        <v>2169</v>
      </c>
      <c r="H978" t="s">
        <v>0</v>
      </c>
      <c r="I978" t="s">
        <v>0</v>
      </c>
      <c r="J978" t="s">
        <v>8313</v>
      </c>
      <c r="L978" s="3">
        <f t="shared" si="15"/>
        <v>0</v>
      </c>
    </row>
    <row r="979" spans="1:12" x14ac:dyDescent="0.25">
      <c r="A979" t="s">
        <v>2170</v>
      </c>
      <c r="B979" t="s">
        <v>0</v>
      </c>
      <c r="C979">
        <v>372</v>
      </c>
      <c r="D979">
        <v>123</v>
      </c>
      <c r="E979">
        <v>110674542</v>
      </c>
      <c r="F979" t="s">
        <v>0</v>
      </c>
      <c r="G979" t="s">
        <v>2171</v>
      </c>
      <c r="H979" t="s">
        <v>0</v>
      </c>
      <c r="I979" t="s">
        <v>0</v>
      </c>
      <c r="J979" t="s">
        <v>8316</v>
      </c>
      <c r="L979" s="3">
        <f t="shared" si="15"/>
        <v>0</v>
      </c>
    </row>
    <row r="980" spans="1:12" x14ac:dyDescent="0.25">
      <c r="A980" t="s">
        <v>2172</v>
      </c>
      <c r="B980" t="s">
        <v>11</v>
      </c>
      <c r="C980">
        <v>1164</v>
      </c>
      <c r="D980">
        <v>387</v>
      </c>
      <c r="E980">
        <v>110675030</v>
      </c>
      <c r="F980" t="s">
        <v>0</v>
      </c>
      <c r="G980" t="s">
        <v>2173</v>
      </c>
      <c r="H980" t="s">
        <v>0</v>
      </c>
      <c r="I980" t="s">
        <v>0</v>
      </c>
      <c r="J980" t="s">
        <v>8770</v>
      </c>
      <c r="L980" s="3">
        <f t="shared" si="15"/>
        <v>0</v>
      </c>
    </row>
    <row r="981" spans="1:12" x14ac:dyDescent="0.25">
      <c r="A981" t="s">
        <v>2174</v>
      </c>
      <c r="B981" t="s">
        <v>0</v>
      </c>
      <c r="C981">
        <v>2124</v>
      </c>
      <c r="D981">
        <v>707</v>
      </c>
      <c r="E981">
        <v>110673509</v>
      </c>
      <c r="F981" t="s">
        <v>2175</v>
      </c>
      <c r="G981" t="s">
        <v>2176</v>
      </c>
      <c r="H981" t="s">
        <v>0</v>
      </c>
      <c r="I981" t="s">
        <v>0</v>
      </c>
      <c r="J981" t="s">
        <v>8811</v>
      </c>
      <c r="L981" s="3">
        <f t="shared" si="15"/>
        <v>0</v>
      </c>
    </row>
    <row r="982" spans="1:12" x14ac:dyDescent="0.25">
      <c r="A982" t="s">
        <v>2177</v>
      </c>
      <c r="B982" t="s">
        <v>0</v>
      </c>
      <c r="C982">
        <v>219</v>
      </c>
      <c r="D982">
        <v>72</v>
      </c>
      <c r="E982">
        <v>110674232</v>
      </c>
      <c r="F982" t="s">
        <v>2178</v>
      </c>
      <c r="G982" t="s">
        <v>2179</v>
      </c>
      <c r="H982" t="s">
        <v>0</v>
      </c>
      <c r="I982" t="s">
        <v>0</v>
      </c>
      <c r="J982" t="s">
        <v>8812</v>
      </c>
      <c r="L982" s="3">
        <f t="shared" si="15"/>
        <v>0</v>
      </c>
    </row>
    <row r="983" spans="1:12" x14ac:dyDescent="0.25">
      <c r="A983" t="s">
        <v>2180</v>
      </c>
      <c r="B983" t="s">
        <v>11</v>
      </c>
      <c r="C983">
        <v>351</v>
      </c>
      <c r="D983">
        <v>116</v>
      </c>
      <c r="E983">
        <v>110674693</v>
      </c>
      <c r="F983" t="s">
        <v>0</v>
      </c>
      <c r="G983" t="s">
        <v>2181</v>
      </c>
      <c r="H983" t="s">
        <v>0</v>
      </c>
      <c r="I983" t="s">
        <v>0</v>
      </c>
      <c r="J983" t="s">
        <v>8313</v>
      </c>
      <c r="L983" s="3">
        <f t="shared" si="15"/>
        <v>0</v>
      </c>
    </row>
    <row r="984" spans="1:12" x14ac:dyDescent="0.25">
      <c r="A984" t="s">
        <v>2182</v>
      </c>
      <c r="B984" t="s">
        <v>11</v>
      </c>
      <c r="C984">
        <v>822</v>
      </c>
      <c r="D984">
        <v>273</v>
      </c>
      <c r="E984">
        <v>110673579</v>
      </c>
      <c r="F984" t="s">
        <v>0</v>
      </c>
      <c r="G984" t="s">
        <v>2183</v>
      </c>
      <c r="H984" t="s">
        <v>0</v>
      </c>
      <c r="I984" t="s">
        <v>0</v>
      </c>
      <c r="J984" t="s">
        <v>8316</v>
      </c>
      <c r="L984" s="3">
        <f t="shared" si="15"/>
        <v>0</v>
      </c>
    </row>
    <row r="985" spans="1:12" x14ac:dyDescent="0.25">
      <c r="A985" t="s">
        <v>2184</v>
      </c>
      <c r="B985" t="s">
        <v>11</v>
      </c>
      <c r="C985">
        <v>294</v>
      </c>
      <c r="D985">
        <v>97</v>
      </c>
      <c r="E985">
        <v>110676073</v>
      </c>
      <c r="F985" t="s">
        <v>0</v>
      </c>
      <c r="G985" t="s">
        <v>2185</v>
      </c>
      <c r="H985" t="s">
        <v>0</v>
      </c>
      <c r="I985" t="s">
        <v>0</v>
      </c>
      <c r="J985" t="s">
        <v>8313</v>
      </c>
      <c r="L985" s="3">
        <f t="shared" si="15"/>
        <v>0</v>
      </c>
    </row>
    <row r="986" spans="1:12" x14ac:dyDescent="0.25">
      <c r="A986" t="s">
        <v>2186</v>
      </c>
      <c r="B986" t="s">
        <v>11</v>
      </c>
      <c r="C986">
        <v>1314</v>
      </c>
      <c r="D986">
        <v>437</v>
      </c>
      <c r="E986">
        <v>110674151</v>
      </c>
      <c r="F986" t="s">
        <v>0</v>
      </c>
      <c r="G986" t="s">
        <v>2187</v>
      </c>
      <c r="H986" t="s">
        <v>0</v>
      </c>
      <c r="I986" t="s">
        <v>0</v>
      </c>
      <c r="J986" t="s">
        <v>8319</v>
      </c>
      <c r="L986" s="3">
        <f t="shared" si="15"/>
        <v>0</v>
      </c>
    </row>
    <row r="987" spans="1:12" x14ac:dyDescent="0.25">
      <c r="A987" t="s">
        <v>2188</v>
      </c>
      <c r="B987" t="s">
        <v>0</v>
      </c>
      <c r="C987">
        <v>666</v>
      </c>
      <c r="D987">
        <v>221</v>
      </c>
      <c r="E987">
        <v>110673636</v>
      </c>
      <c r="F987" t="s">
        <v>0</v>
      </c>
      <c r="G987" t="s">
        <v>2189</v>
      </c>
      <c r="H987" t="s">
        <v>0</v>
      </c>
      <c r="I987" t="s">
        <v>0</v>
      </c>
      <c r="J987" t="s">
        <v>8319</v>
      </c>
      <c r="L987" s="3">
        <f t="shared" si="15"/>
        <v>0</v>
      </c>
    </row>
    <row r="988" spans="1:12" x14ac:dyDescent="0.25">
      <c r="A988" t="s">
        <v>2190</v>
      </c>
      <c r="B988" t="s">
        <v>0</v>
      </c>
      <c r="C988">
        <v>1488</v>
      </c>
      <c r="D988">
        <v>495</v>
      </c>
      <c r="E988">
        <v>110675397</v>
      </c>
      <c r="F988" t="s">
        <v>0</v>
      </c>
      <c r="G988" t="s">
        <v>2191</v>
      </c>
      <c r="H988" t="s">
        <v>0</v>
      </c>
      <c r="I988" t="s">
        <v>0</v>
      </c>
      <c r="J988" t="s">
        <v>8813</v>
      </c>
      <c r="L988" s="3">
        <f t="shared" si="15"/>
        <v>0</v>
      </c>
    </row>
    <row r="989" spans="1:12" x14ac:dyDescent="0.25">
      <c r="A989" t="s">
        <v>2192</v>
      </c>
      <c r="B989" t="s">
        <v>11</v>
      </c>
      <c r="C989">
        <v>1224</v>
      </c>
      <c r="D989">
        <v>407</v>
      </c>
      <c r="E989">
        <v>110674940</v>
      </c>
      <c r="F989" t="s">
        <v>2193</v>
      </c>
      <c r="G989" t="s">
        <v>2194</v>
      </c>
      <c r="H989" t="s">
        <v>0</v>
      </c>
      <c r="I989" t="s">
        <v>0</v>
      </c>
      <c r="J989" t="s">
        <v>8391</v>
      </c>
      <c r="L989" s="3">
        <f t="shared" si="15"/>
        <v>0</v>
      </c>
    </row>
    <row r="990" spans="1:12" x14ac:dyDescent="0.25">
      <c r="A990" t="s">
        <v>2195</v>
      </c>
      <c r="B990" t="s">
        <v>11</v>
      </c>
      <c r="C990">
        <v>1341</v>
      </c>
      <c r="D990">
        <v>446</v>
      </c>
      <c r="E990">
        <v>110674299</v>
      </c>
      <c r="F990" t="s">
        <v>2193</v>
      </c>
      <c r="G990" t="s">
        <v>2196</v>
      </c>
      <c r="H990" t="s">
        <v>0</v>
      </c>
      <c r="I990" t="s">
        <v>0</v>
      </c>
      <c r="J990" t="s">
        <v>8391</v>
      </c>
      <c r="L990" s="3">
        <f t="shared" si="15"/>
        <v>0</v>
      </c>
    </row>
    <row r="991" spans="1:12" x14ac:dyDescent="0.25">
      <c r="A991" t="s">
        <v>2197</v>
      </c>
      <c r="B991" t="s">
        <v>0</v>
      </c>
      <c r="C991">
        <v>483</v>
      </c>
      <c r="D991">
        <v>160</v>
      </c>
      <c r="E991">
        <v>110673468</v>
      </c>
      <c r="F991" t="s">
        <v>0</v>
      </c>
      <c r="G991" t="s">
        <v>2198</v>
      </c>
      <c r="H991" t="s">
        <v>0</v>
      </c>
      <c r="I991" t="s">
        <v>0</v>
      </c>
      <c r="J991" t="s">
        <v>8319</v>
      </c>
      <c r="L991" s="3">
        <f t="shared" si="15"/>
        <v>0</v>
      </c>
    </row>
    <row r="992" spans="1:12" x14ac:dyDescent="0.25">
      <c r="A992" t="s">
        <v>2199</v>
      </c>
      <c r="B992" t="s">
        <v>0</v>
      </c>
      <c r="C992">
        <v>426</v>
      </c>
      <c r="D992">
        <v>141</v>
      </c>
      <c r="E992">
        <v>110675961</v>
      </c>
      <c r="F992" t="s">
        <v>0</v>
      </c>
      <c r="G992" t="s">
        <v>2200</v>
      </c>
      <c r="H992" t="s">
        <v>0</v>
      </c>
      <c r="I992" t="s">
        <v>0</v>
      </c>
      <c r="J992" t="s">
        <v>8313</v>
      </c>
      <c r="L992" s="3">
        <f t="shared" si="15"/>
        <v>0</v>
      </c>
    </row>
    <row r="993" spans="1:12" x14ac:dyDescent="0.25">
      <c r="A993" t="s">
        <v>2201</v>
      </c>
      <c r="B993" t="s">
        <v>0</v>
      </c>
      <c r="C993">
        <v>543</v>
      </c>
      <c r="D993">
        <v>180</v>
      </c>
      <c r="E993">
        <v>110675136</v>
      </c>
      <c r="F993" t="s">
        <v>0</v>
      </c>
      <c r="G993" t="s">
        <v>2202</v>
      </c>
      <c r="H993" t="s">
        <v>0</v>
      </c>
      <c r="I993" t="s">
        <v>0</v>
      </c>
      <c r="J993" t="s">
        <v>8814</v>
      </c>
      <c r="L993" s="3">
        <f t="shared" si="15"/>
        <v>0</v>
      </c>
    </row>
    <row r="994" spans="1:12" x14ac:dyDescent="0.25">
      <c r="A994" t="s">
        <v>2203</v>
      </c>
      <c r="B994" t="s">
        <v>11</v>
      </c>
      <c r="C994">
        <v>915</v>
      </c>
      <c r="D994">
        <v>304</v>
      </c>
      <c r="E994">
        <v>110676036</v>
      </c>
      <c r="F994" t="s">
        <v>0</v>
      </c>
      <c r="G994" t="s">
        <v>2204</v>
      </c>
      <c r="H994" t="s">
        <v>0</v>
      </c>
      <c r="I994" t="s">
        <v>0</v>
      </c>
      <c r="J994" t="s">
        <v>8313</v>
      </c>
      <c r="L994" s="3">
        <f t="shared" si="15"/>
        <v>0</v>
      </c>
    </row>
    <row r="995" spans="1:12" x14ac:dyDescent="0.25">
      <c r="A995" t="s">
        <v>2205</v>
      </c>
      <c r="B995" t="s">
        <v>11</v>
      </c>
      <c r="C995">
        <v>231</v>
      </c>
      <c r="D995">
        <v>76</v>
      </c>
      <c r="E995">
        <v>110675037</v>
      </c>
      <c r="F995" t="s">
        <v>0</v>
      </c>
      <c r="G995" t="s">
        <v>2206</v>
      </c>
      <c r="H995" t="s">
        <v>0</v>
      </c>
      <c r="I995" t="s">
        <v>0</v>
      </c>
      <c r="J995" t="s">
        <v>8313</v>
      </c>
      <c r="L995" s="3">
        <f t="shared" si="15"/>
        <v>0</v>
      </c>
    </row>
    <row r="996" spans="1:12" x14ac:dyDescent="0.25">
      <c r="A996" t="s">
        <v>2207</v>
      </c>
      <c r="B996" t="s">
        <v>11</v>
      </c>
      <c r="C996">
        <v>231</v>
      </c>
      <c r="D996">
        <v>76</v>
      </c>
      <c r="E996">
        <v>110674441</v>
      </c>
      <c r="F996" t="s">
        <v>0</v>
      </c>
      <c r="G996" t="s">
        <v>2208</v>
      </c>
      <c r="H996" t="s">
        <v>0</v>
      </c>
      <c r="I996" t="s">
        <v>0</v>
      </c>
      <c r="J996" t="s">
        <v>8319</v>
      </c>
      <c r="L996" s="3">
        <f t="shared" si="15"/>
        <v>0</v>
      </c>
    </row>
    <row r="997" spans="1:12" x14ac:dyDescent="0.25">
      <c r="A997" t="s">
        <v>2209</v>
      </c>
      <c r="B997" t="s">
        <v>11</v>
      </c>
      <c r="C997">
        <v>1275</v>
      </c>
      <c r="D997">
        <v>424</v>
      </c>
      <c r="E997">
        <v>110674161</v>
      </c>
      <c r="F997" t="s">
        <v>0</v>
      </c>
      <c r="G997" t="s">
        <v>2210</v>
      </c>
      <c r="H997" t="s">
        <v>0</v>
      </c>
      <c r="I997" t="s">
        <v>0</v>
      </c>
      <c r="J997" t="s">
        <v>8347</v>
      </c>
      <c r="L997" s="3">
        <f t="shared" si="15"/>
        <v>0</v>
      </c>
    </row>
    <row r="998" spans="1:12" x14ac:dyDescent="0.25">
      <c r="A998" t="s">
        <v>2211</v>
      </c>
      <c r="B998" t="s">
        <v>0</v>
      </c>
      <c r="C998">
        <v>312</v>
      </c>
      <c r="D998">
        <v>103</v>
      </c>
      <c r="E998">
        <v>110675613</v>
      </c>
      <c r="F998" t="s">
        <v>0</v>
      </c>
      <c r="G998" t="s">
        <v>2212</v>
      </c>
      <c r="H998" t="s">
        <v>0</v>
      </c>
      <c r="I998" t="s">
        <v>0</v>
      </c>
      <c r="J998" t="s">
        <v>8313</v>
      </c>
      <c r="L998" s="3">
        <f t="shared" si="15"/>
        <v>0</v>
      </c>
    </row>
    <row r="999" spans="1:12" x14ac:dyDescent="0.25">
      <c r="A999" t="s">
        <v>2213</v>
      </c>
      <c r="B999" t="s">
        <v>11</v>
      </c>
      <c r="C999">
        <v>816</v>
      </c>
      <c r="D999">
        <v>271</v>
      </c>
      <c r="E999">
        <v>110674666</v>
      </c>
      <c r="F999" t="s">
        <v>0</v>
      </c>
      <c r="G999" t="s">
        <v>2214</v>
      </c>
      <c r="H999" t="s">
        <v>0</v>
      </c>
      <c r="I999" t="s">
        <v>0</v>
      </c>
      <c r="J999" t="s">
        <v>8376</v>
      </c>
      <c r="L999" s="3">
        <f t="shared" si="15"/>
        <v>0</v>
      </c>
    </row>
    <row r="1000" spans="1:12" x14ac:dyDescent="0.25">
      <c r="A1000" t="s">
        <v>2215</v>
      </c>
      <c r="B1000" t="s">
        <v>0</v>
      </c>
      <c r="C1000">
        <v>1227</v>
      </c>
      <c r="D1000">
        <v>408</v>
      </c>
      <c r="E1000">
        <v>110674057</v>
      </c>
      <c r="F1000" t="s">
        <v>0</v>
      </c>
      <c r="G1000" t="s">
        <v>2216</v>
      </c>
      <c r="H1000" t="s">
        <v>0</v>
      </c>
      <c r="I1000" t="s">
        <v>0</v>
      </c>
      <c r="J1000" t="s">
        <v>8815</v>
      </c>
      <c r="L1000" s="3">
        <f t="shared" si="15"/>
        <v>0</v>
      </c>
    </row>
    <row r="1001" spans="1:12" x14ac:dyDescent="0.25">
      <c r="A1001" t="s">
        <v>2217</v>
      </c>
      <c r="B1001" t="s">
        <v>0</v>
      </c>
      <c r="C1001">
        <v>474</v>
      </c>
      <c r="D1001">
        <v>157</v>
      </c>
      <c r="E1001">
        <v>110673222</v>
      </c>
      <c r="F1001" t="s">
        <v>0</v>
      </c>
      <c r="G1001" t="s">
        <v>2218</v>
      </c>
      <c r="H1001" t="s">
        <v>0</v>
      </c>
      <c r="I1001" t="s">
        <v>0</v>
      </c>
      <c r="J1001" t="s">
        <v>8594</v>
      </c>
      <c r="L1001" s="3">
        <f t="shared" si="15"/>
        <v>0</v>
      </c>
    </row>
    <row r="1002" spans="1:12" x14ac:dyDescent="0.25">
      <c r="A1002" t="s">
        <v>2219</v>
      </c>
      <c r="B1002" t="s">
        <v>11</v>
      </c>
      <c r="C1002">
        <v>432</v>
      </c>
      <c r="D1002">
        <v>143</v>
      </c>
      <c r="E1002">
        <v>110675548</v>
      </c>
      <c r="F1002" t="s">
        <v>0</v>
      </c>
      <c r="G1002" t="s">
        <v>2220</v>
      </c>
      <c r="H1002" t="s">
        <v>0</v>
      </c>
      <c r="I1002" t="s">
        <v>0</v>
      </c>
      <c r="J1002" t="s">
        <v>8313</v>
      </c>
      <c r="L1002" s="3">
        <f t="shared" si="15"/>
        <v>0</v>
      </c>
    </row>
    <row r="1003" spans="1:12" x14ac:dyDescent="0.25">
      <c r="A1003" t="s">
        <v>2221</v>
      </c>
      <c r="B1003" t="s">
        <v>0</v>
      </c>
      <c r="C1003">
        <v>396</v>
      </c>
      <c r="D1003">
        <v>131</v>
      </c>
      <c r="E1003">
        <v>110674377</v>
      </c>
      <c r="F1003" t="s">
        <v>0</v>
      </c>
      <c r="G1003" t="s">
        <v>2222</v>
      </c>
      <c r="H1003" t="s">
        <v>0</v>
      </c>
      <c r="I1003" t="s">
        <v>0</v>
      </c>
      <c r="J1003" t="s">
        <v>8816</v>
      </c>
      <c r="L1003" s="3">
        <f t="shared" si="15"/>
        <v>0</v>
      </c>
    </row>
    <row r="1004" spans="1:12" x14ac:dyDescent="0.25">
      <c r="A1004" t="s">
        <v>2223</v>
      </c>
      <c r="B1004" t="s">
        <v>11</v>
      </c>
      <c r="C1004">
        <v>210</v>
      </c>
      <c r="D1004">
        <v>69</v>
      </c>
      <c r="E1004">
        <v>110674294</v>
      </c>
      <c r="F1004" t="s">
        <v>0</v>
      </c>
      <c r="G1004" t="s">
        <v>2224</v>
      </c>
      <c r="H1004" t="s">
        <v>0</v>
      </c>
      <c r="I1004" t="s">
        <v>0</v>
      </c>
      <c r="J1004" t="s">
        <v>8814</v>
      </c>
      <c r="L1004" s="3">
        <f t="shared" si="15"/>
        <v>0</v>
      </c>
    </row>
    <row r="1005" spans="1:12" x14ac:dyDescent="0.25">
      <c r="A1005" t="s">
        <v>2225</v>
      </c>
      <c r="B1005" t="s">
        <v>11</v>
      </c>
      <c r="C1005">
        <v>507</v>
      </c>
      <c r="D1005">
        <v>168</v>
      </c>
      <c r="E1005">
        <v>110674919</v>
      </c>
      <c r="F1005" t="s">
        <v>0</v>
      </c>
      <c r="G1005" t="s">
        <v>2226</v>
      </c>
      <c r="H1005" t="s">
        <v>0</v>
      </c>
      <c r="I1005" t="s">
        <v>0</v>
      </c>
      <c r="J1005" t="s">
        <v>8313</v>
      </c>
      <c r="L1005" s="3">
        <f t="shared" si="15"/>
        <v>0</v>
      </c>
    </row>
    <row r="1006" spans="1:12" x14ac:dyDescent="0.25">
      <c r="A1006" t="s">
        <v>2227</v>
      </c>
      <c r="B1006" t="s">
        <v>11</v>
      </c>
      <c r="C1006">
        <v>453</v>
      </c>
      <c r="D1006">
        <v>150</v>
      </c>
      <c r="E1006">
        <v>110675582</v>
      </c>
      <c r="F1006" t="s">
        <v>0</v>
      </c>
      <c r="G1006" t="s">
        <v>2228</v>
      </c>
      <c r="H1006" t="s">
        <v>0</v>
      </c>
      <c r="I1006" t="s">
        <v>0</v>
      </c>
      <c r="J1006" t="s">
        <v>8313</v>
      </c>
      <c r="L1006" s="3">
        <f t="shared" si="15"/>
        <v>0</v>
      </c>
    </row>
    <row r="1007" spans="1:12" x14ac:dyDescent="0.25">
      <c r="A1007" t="s">
        <v>2229</v>
      </c>
      <c r="B1007" t="s">
        <v>11</v>
      </c>
      <c r="C1007">
        <v>930</v>
      </c>
      <c r="D1007">
        <v>309</v>
      </c>
      <c r="E1007">
        <v>110674058</v>
      </c>
      <c r="F1007" t="s">
        <v>0</v>
      </c>
      <c r="G1007" t="s">
        <v>2230</v>
      </c>
      <c r="H1007" t="s">
        <v>0</v>
      </c>
      <c r="I1007" t="s">
        <v>0</v>
      </c>
      <c r="J1007" t="s">
        <v>8335</v>
      </c>
      <c r="L1007" s="3">
        <f t="shared" si="15"/>
        <v>0</v>
      </c>
    </row>
    <row r="1008" spans="1:12" x14ac:dyDescent="0.25">
      <c r="A1008" t="s">
        <v>2231</v>
      </c>
      <c r="B1008" t="s">
        <v>11</v>
      </c>
      <c r="C1008">
        <v>390</v>
      </c>
      <c r="D1008">
        <v>129</v>
      </c>
      <c r="E1008">
        <v>110674803</v>
      </c>
      <c r="F1008" t="s">
        <v>0</v>
      </c>
      <c r="G1008" t="s">
        <v>2232</v>
      </c>
      <c r="H1008" t="s">
        <v>0</v>
      </c>
      <c r="I1008" t="s">
        <v>0</v>
      </c>
      <c r="J1008" t="s">
        <v>8313</v>
      </c>
      <c r="L1008" s="3">
        <f t="shared" si="15"/>
        <v>0</v>
      </c>
    </row>
    <row r="1009" spans="1:12" x14ac:dyDescent="0.25">
      <c r="A1009" t="s">
        <v>2233</v>
      </c>
      <c r="B1009" t="s">
        <v>11</v>
      </c>
      <c r="C1009">
        <v>690</v>
      </c>
      <c r="D1009">
        <v>229</v>
      </c>
      <c r="E1009">
        <v>110675418</v>
      </c>
      <c r="F1009" t="s">
        <v>0</v>
      </c>
      <c r="G1009" t="s">
        <v>2234</v>
      </c>
      <c r="H1009" t="s">
        <v>0</v>
      </c>
      <c r="I1009" t="s">
        <v>0</v>
      </c>
      <c r="J1009" t="s">
        <v>8319</v>
      </c>
      <c r="L1009" s="3">
        <f t="shared" si="15"/>
        <v>0</v>
      </c>
    </row>
    <row r="1010" spans="1:12" x14ac:dyDescent="0.25">
      <c r="A1010" t="s">
        <v>2235</v>
      </c>
      <c r="B1010" t="s">
        <v>0</v>
      </c>
      <c r="C1010">
        <v>318</v>
      </c>
      <c r="D1010">
        <v>105</v>
      </c>
      <c r="E1010">
        <v>110675987</v>
      </c>
      <c r="F1010" t="s">
        <v>0</v>
      </c>
      <c r="G1010" t="s">
        <v>2236</v>
      </c>
      <c r="H1010" t="s">
        <v>0</v>
      </c>
      <c r="I1010" t="s">
        <v>0</v>
      </c>
      <c r="J1010" t="s">
        <v>8376</v>
      </c>
      <c r="L1010" s="3">
        <f t="shared" si="15"/>
        <v>0</v>
      </c>
    </row>
    <row r="1011" spans="1:12" x14ac:dyDescent="0.25">
      <c r="A1011" t="s">
        <v>2237</v>
      </c>
      <c r="B1011" t="s">
        <v>0</v>
      </c>
      <c r="C1011">
        <v>696</v>
      </c>
      <c r="D1011">
        <v>231</v>
      </c>
      <c r="E1011">
        <v>110675346</v>
      </c>
      <c r="F1011" t="s">
        <v>0</v>
      </c>
      <c r="G1011" t="s">
        <v>2238</v>
      </c>
      <c r="H1011" t="s">
        <v>0</v>
      </c>
      <c r="I1011" t="s">
        <v>0</v>
      </c>
      <c r="J1011" t="s">
        <v>8817</v>
      </c>
      <c r="L1011" s="3">
        <f t="shared" si="15"/>
        <v>0</v>
      </c>
    </row>
    <row r="1012" spans="1:12" x14ac:dyDescent="0.25">
      <c r="A1012" t="s">
        <v>2239</v>
      </c>
      <c r="B1012" t="s">
        <v>0</v>
      </c>
      <c r="C1012">
        <v>705</v>
      </c>
      <c r="D1012">
        <v>234</v>
      </c>
      <c r="E1012">
        <v>110675778</v>
      </c>
      <c r="F1012" t="s">
        <v>0</v>
      </c>
      <c r="G1012" t="s">
        <v>2240</v>
      </c>
      <c r="H1012" t="s">
        <v>0</v>
      </c>
      <c r="I1012" t="s">
        <v>0</v>
      </c>
      <c r="J1012" t="s">
        <v>8313</v>
      </c>
      <c r="L1012" s="3">
        <f t="shared" si="15"/>
        <v>0</v>
      </c>
    </row>
    <row r="1013" spans="1:12" x14ac:dyDescent="0.25">
      <c r="A1013" t="s">
        <v>2241</v>
      </c>
      <c r="B1013" t="s">
        <v>11</v>
      </c>
      <c r="C1013">
        <v>558</v>
      </c>
      <c r="D1013">
        <v>185</v>
      </c>
      <c r="E1013">
        <v>110673440</v>
      </c>
      <c r="F1013" t="s">
        <v>0</v>
      </c>
      <c r="G1013" t="s">
        <v>2242</v>
      </c>
      <c r="H1013" t="s">
        <v>0</v>
      </c>
      <c r="I1013" t="s">
        <v>0</v>
      </c>
      <c r="J1013" t="s">
        <v>8376</v>
      </c>
      <c r="L1013" s="3">
        <f t="shared" si="15"/>
        <v>0</v>
      </c>
    </row>
    <row r="1014" spans="1:12" x14ac:dyDescent="0.25">
      <c r="A1014" t="s">
        <v>2243</v>
      </c>
      <c r="B1014" t="s">
        <v>11</v>
      </c>
      <c r="C1014">
        <v>351</v>
      </c>
      <c r="D1014">
        <v>116</v>
      </c>
      <c r="E1014">
        <v>110673616</v>
      </c>
      <c r="F1014" t="s">
        <v>0</v>
      </c>
      <c r="G1014" t="s">
        <v>2244</v>
      </c>
      <c r="H1014" t="s">
        <v>0</v>
      </c>
      <c r="I1014" t="s">
        <v>0</v>
      </c>
      <c r="J1014" t="s">
        <v>8313</v>
      </c>
      <c r="L1014" s="3">
        <f t="shared" si="15"/>
        <v>0</v>
      </c>
    </row>
    <row r="1015" spans="1:12" x14ac:dyDescent="0.25">
      <c r="A1015" t="s">
        <v>2245</v>
      </c>
      <c r="B1015" t="s">
        <v>0</v>
      </c>
      <c r="C1015">
        <v>480</v>
      </c>
      <c r="D1015">
        <v>159</v>
      </c>
      <c r="E1015">
        <v>110674371</v>
      </c>
      <c r="F1015" t="s">
        <v>0</v>
      </c>
      <c r="G1015" t="s">
        <v>2246</v>
      </c>
      <c r="H1015" t="s">
        <v>0</v>
      </c>
      <c r="I1015" t="s">
        <v>0</v>
      </c>
      <c r="J1015" t="s">
        <v>8634</v>
      </c>
      <c r="L1015" s="3">
        <f t="shared" si="15"/>
        <v>0</v>
      </c>
    </row>
    <row r="1016" spans="1:12" x14ac:dyDescent="0.25">
      <c r="A1016" t="s">
        <v>2247</v>
      </c>
      <c r="B1016" t="s">
        <v>11</v>
      </c>
      <c r="C1016">
        <v>513</v>
      </c>
      <c r="D1016">
        <v>170</v>
      </c>
      <c r="E1016">
        <v>110674861</v>
      </c>
      <c r="F1016" t="s">
        <v>0</v>
      </c>
      <c r="G1016" t="s">
        <v>2248</v>
      </c>
      <c r="H1016" t="s">
        <v>0</v>
      </c>
      <c r="I1016" t="s">
        <v>0</v>
      </c>
      <c r="J1016" t="s">
        <v>8313</v>
      </c>
      <c r="L1016" s="3">
        <f t="shared" si="15"/>
        <v>0</v>
      </c>
    </row>
    <row r="1017" spans="1:12" x14ac:dyDescent="0.25">
      <c r="A1017" t="s">
        <v>2249</v>
      </c>
      <c r="B1017" t="s">
        <v>11</v>
      </c>
      <c r="C1017">
        <v>603</v>
      </c>
      <c r="D1017">
        <v>200</v>
      </c>
      <c r="E1017">
        <v>110675688</v>
      </c>
      <c r="F1017" t="s">
        <v>0</v>
      </c>
      <c r="G1017" t="s">
        <v>2250</v>
      </c>
      <c r="H1017" t="s">
        <v>0</v>
      </c>
      <c r="I1017" t="s">
        <v>0</v>
      </c>
      <c r="J1017" t="s">
        <v>8313</v>
      </c>
      <c r="L1017" s="3">
        <f t="shared" si="15"/>
        <v>0</v>
      </c>
    </row>
    <row r="1018" spans="1:12" x14ac:dyDescent="0.25">
      <c r="A1018" t="s">
        <v>2251</v>
      </c>
      <c r="B1018" t="s">
        <v>11</v>
      </c>
      <c r="C1018">
        <v>1149</v>
      </c>
      <c r="D1018">
        <v>382</v>
      </c>
      <c r="E1018">
        <v>110673260</v>
      </c>
      <c r="F1018" t="s">
        <v>2252</v>
      </c>
      <c r="G1018" t="s">
        <v>2253</v>
      </c>
      <c r="H1018" t="s">
        <v>0</v>
      </c>
      <c r="I1018" t="s">
        <v>0</v>
      </c>
      <c r="J1018" t="s">
        <v>8818</v>
      </c>
      <c r="L1018" s="3">
        <f t="shared" si="15"/>
        <v>0</v>
      </c>
    </row>
    <row r="1019" spans="1:12" x14ac:dyDescent="0.25">
      <c r="A1019" t="s">
        <v>2254</v>
      </c>
      <c r="B1019" t="s">
        <v>0</v>
      </c>
      <c r="C1019">
        <v>858</v>
      </c>
      <c r="D1019">
        <v>285</v>
      </c>
      <c r="E1019">
        <v>110674143</v>
      </c>
      <c r="F1019" t="s">
        <v>0</v>
      </c>
      <c r="G1019" t="s">
        <v>2255</v>
      </c>
      <c r="H1019" t="s">
        <v>0</v>
      </c>
      <c r="I1019" t="s">
        <v>0</v>
      </c>
      <c r="J1019" t="s">
        <v>8430</v>
      </c>
      <c r="L1019" s="3">
        <f t="shared" si="15"/>
        <v>0</v>
      </c>
    </row>
    <row r="1020" spans="1:12" x14ac:dyDescent="0.25">
      <c r="A1020" t="s">
        <v>2256</v>
      </c>
      <c r="B1020" t="s">
        <v>11</v>
      </c>
      <c r="C1020">
        <v>1794</v>
      </c>
      <c r="D1020">
        <v>597</v>
      </c>
      <c r="E1020">
        <v>110674886</v>
      </c>
      <c r="F1020" t="s">
        <v>2257</v>
      </c>
      <c r="G1020" t="s">
        <v>2258</v>
      </c>
      <c r="H1020" t="s">
        <v>0</v>
      </c>
      <c r="I1020" t="s">
        <v>0</v>
      </c>
      <c r="J1020" t="s">
        <v>8819</v>
      </c>
      <c r="L1020" s="3">
        <f t="shared" si="15"/>
        <v>0</v>
      </c>
    </row>
    <row r="1021" spans="1:12" x14ac:dyDescent="0.25">
      <c r="A1021" t="s">
        <v>2259</v>
      </c>
      <c r="B1021" t="s">
        <v>11</v>
      </c>
      <c r="C1021">
        <v>1503</v>
      </c>
      <c r="D1021">
        <v>500</v>
      </c>
      <c r="E1021">
        <v>110674992</v>
      </c>
      <c r="F1021" t="s">
        <v>2260</v>
      </c>
      <c r="G1021" t="s">
        <v>2261</v>
      </c>
      <c r="H1021" t="s">
        <v>0</v>
      </c>
      <c r="I1021" t="s">
        <v>0</v>
      </c>
      <c r="J1021" t="s">
        <v>8820</v>
      </c>
      <c r="L1021" s="3">
        <f t="shared" si="15"/>
        <v>0</v>
      </c>
    </row>
    <row r="1022" spans="1:12" x14ac:dyDescent="0.25">
      <c r="A1022" t="s">
        <v>2262</v>
      </c>
      <c r="B1022" t="s">
        <v>11</v>
      </c>
      <c r="C1022">
        <v>438</v>
      </c>
      <c r="D1022">
        <v>145</v>
      </c>
      <c r="E1022">
        <v>110675998</v>
      </c>
      <c r="F1022" t="s">
        <v>2263</v>
      </c>
      <c r="G1022" t="s">
        <v>2264</v>
      </c>
      <c r="H1022" t="s">
        <v>0</v>
      </c>
      <c r="I1022" t="s">
        <v>0</v>
      </c>
      <c r="J1022" t="s">
        <v>8821</v>
      </c>
      <c r="L1022" s="3">
        <f t="shared" si="15"/>
        <v>0</v>
      </c>
    </row>
    <row r="1023" spans="1:12" x14ac:dyDescent="0.25">
      <c r="A1023" t="s">
        <v>2265</v>
      </c>
      <c r="B1023" t="s">
        <v>11</v>
      </c>
      <c r="C1023">
        <v>705</v>
      </c>
      <c r="D1023">
        <v>234</v>
      </c>
      <c r="E1023">
        <v>110673263</v>
      </c>
      <c r="F1023" t="s">
        <v>2266</v>
      </c>
      <c r="G1023" t="s">
        <v>2267</v>
      </c>
      <c r="H1023" t="s">
        <v>0</v>
      </c>
      <c r="I1023" t="s">
        <v>0</v>
      </c>
      <c r="J1023" t="s">
        <v>8822</v>
      </c>
      <c r="L1023" s="3">
        <f t="shared" si="15"/>
        <v>0</v>
      </c>
    </row>
    <row r="1024" spans="1:12" x14ac:dyDescent="0.25">
      <c r="A1024" t="s">
        <v>2268</v>
      </c>
      <c r="B1024" t="s">
        <v>11</v>
      </c>
      <c r="C1024">
        <v>1335</v>
      </c>
      <c r="D1024">
        <v>444</v>
      </c>
      <c r="E1024">
        <v>110674851</v>
      </c>
      <c r="F1024" t="s">
        <v>2269</v>
      </c>
      <c r="G1024" t="s">
        <v>2270</v>
      </c>
      <c r="H1024" t="s">
        <v>0</v>
      </c>
      <c r="I1024" t="s">
        <v>0</v>
      </c>
      <c r="J1024" t="s">
        <v>8823</v>
      </c>
      <c r="L1024" s="3">
        <f t="shared" si="15"/>
        <v>0</v>
      </c>
    </row>
    <row r="1025" spans="1:12" x14ac:dyDescent="0.25">
      <c r="A1025" t="s">
        <v>2271</v>
      </c>
      <c r="B1025" t="s">
        <v>11</v>
      </c>
      <c r="C1025">
        <v>1047</v>
      </c>
      <c r="D1025">
        <v>348</v>
      </c>
      <c r="E1025">
        <v>110675720</v>
      </c>
      <c r="F1025" t="s">
        <v>0</v>
      </c>
      <c r="G1025" t="s">
        <v>2272</v>
      </c>
      <c r="H1025" t="s">
        <v>0</v>
      </c>
      <c r="I1025" t="s">
        <v>0</v>
      </c>
      <c r="J1025" t="s">
        <v>8814</v>
      </c>
      <c r="L1025" s="3">
        <f t="shared" si="15"/>
        <v>0</v>
      </c>
    </row>
    <row r="1026" spans="1:12" x14ac:dyDescent="0.25">
      <c r="A1026" t="s">
        <v>2273</v>
      </c>
      <c r="B1026" t="s">
        <v>11</v>
      </c>
      <c r="C1026">
        <v>531</v>
      </c>
      <c r="D1026">
        <v>176</v>
      </c>
      <c r="E1026">
        <v>110675809</v>
      </c>
      <c r="F1026" t="s">
        <v>0</v>
      </c>
      <c r="G1026" t="s">
        <v>2274</v>
      </c>
      <c r="H1026" t="s">
        <v>0</v>
      </c>
      <c r="I1026" t="s">
        <v>0</v>
      </c>
      <c r="J1026" t="s">
        <v>8824</v>
      </c>
      <c r="L1026" s="3">
        <f t="shared" si="15"/>
        <v>0</v>
      </c>
    </row>
    <row r="1027" spans="1:12" x14ac:dyDescent="0.25">
      <c r="A1027" t="s">
        <v>2275</v>
      </c>
      <c r="B1027" t="s">
        <v>11</v>
      </c>
      <c r="C1027">
        <v>549</v>
      </c>
      <c r="D1027">
        <v>182</v>
      </c>
      <c r="E1027">
        <v>110673664</v>
      </c>
      <c r="F1027" t="s">
        <v>0</v>
      </c>
      <c r="G1027" t="s">
        <v>2276</v>
      </c>
      <c r="H1027" t="s">
        <v>0</v>
      </c>
      <c r="I1027" t="s">
        <v>0</v>
      </c>
      <c r="J1027" t="s">
        <v>8824</v>
      </c>
      <c r="L1027" s="3">
        <f t="shared" ref="L1027:L1090" si="16">MOD(C1027,3)</f>
        <v>0</v>
      </c>
    </row>
    <row r="1028" spans="1:12" x14ac:dyDescent="0.25">
      <c r="A1028" t="s">
        <v>2277</v>
      </c>
      <c r="B1028" t="s">
        <v>11</v>
      </c>
      <c r="C1028">
        <v>681</v>
      </c>
      <c r="D1028">
        <v>226</v>
      </c>
      <c r="E1028">
        <v>110673342</v>
      </c>
      <c r="F1028" t="s">
        <v>0</v>
      </c>
      <c r="G1028" t="s">
        <v>2278</v>
      </c>
      <c r="H1028" t="s">
        <v>0</v>
      </c>
      <c r="I1028" t="s">
        <v>0</v>
      </c>
      <c r="J1028" t="s">
        <v>8378</v>
      </c>
      <c r="L1028" s="3">
        <f t="shared" si="16"/>
        <v>0</v>
      </c>
    </row>
    <row r="1029" spans="1:12" x14ac:dyDescent="0.25">
      <c r="A1029" t="s">
        <v>2279</v>
      </c>
      <c r="B1029" t="s">
        <v>11</v>
      </c>
      <c r="C1029">
        <v>1257</v>
      </c>
      <c r="D1029">
        <v>418</v>
      </c>
      <c r="E1029">
        <v>110674458</v>
      </c>
      <c r="F1029" t="s">
        <v>0</v>
      </c>
      <c r="G1029" t="s">
        <v>2280</v>
      </c>
      <c r="H1029" t="s">
        <v>0</v>
      </c>
      <c r="I1029" t="s">
        <v>0</v>
      </c>
      <c r="J1029" t="s">
        <v>8379</v>
      </c>
      <c r="L1029" s="3">
        <f t="shared" si="16"/>
        <v>0</v>
      </c>
    </row>
    <row r="1030" spans="1:12" x14ac:dyDescent="0.25">
      <c r="A1030" t="s">
        <v>2281</v>
      </c>
      <c r="B1030" t="s">
        <v>11</v>
      </c>
      <c r="C1030">
        <v>786</v>
      </c>
      <c r="D1030">
        <v>261</v>
      </c>
      <c r="E1030">
        <v>110674901</v>
      </c>
      <c r="F1030" t="s">
        <v>0</v>
      </c>
      <c r="G1030" t="s">
        <v>2282</v>
      </c>
      <c r="H1030" t="s">
        <v>0</v>
      </c>
      <c r="I1030" t="s">
        <v>0</v>
      </c>
      <c r="J1030" t="s">
        <v>8825</v>
      </c>
      <c r="L1030" s="3">
        <f t="shared" si="16"/>
        <v>0</v>
      </c>
    </row>
    <row r="1031" spans="1:12" x14ac:dyDescent="0.25">
      <c r="A1031" t="s">
        <v>2283</v>
      </c>
      <c r="B1031" t="s">
        <v>0</v>
      </c>
      <c r="C1031">
        <v>558</v>
      </c>
      <c r="D1031">
        <v>185</v>
      </c>
      <c r="E1031">
        <v>110674454</v>
      </c>
      <c r="F1031" t="s">
        <v>0</v>
      </c>
      <c r="G1031" t="s">
        <v>2284</v>
      </c>
      <c r="H1031" t="s">
        <v>0</v>
      </c>
      <c r="I1031" t="s">
        <v>0</v>
      </c>
      <c r="J1031" t="s">
        <v>8347</v>
      </c>
      <c r="L1031" s="3">
        <f t="shared" si="16"/>
        <v>0</v>
      </c>
    </row>
    <row r="1032" spans="1:12" x14ac:dyDescent="0.25">
      <c r="A1032" t="s">
        <v>2285</v>
      </c>
      <c r="B1032" t="s">
        <v>0</v>
      </c>
      <c r="C1032">
        <v>492</v>
      </c>
      <c r="D1032">
        <v>163</v>
      </c>
      <c r="E1032">
        <v>110676077</v>
      </c>
      <c r="F1032" t="s">
        <v>0</v>
      </c>
      <c r="G1032" t="s">
        <v>2286</v>
      </c>
      <c r="H1032" t="s">
        <v>0</v>
      </c>
      <c r="I1032" t="s">
        <v>0</v>
      </c>
      <c r="J1032" t="s">
        <v>8319</v>
      </c>
      <c r="L1032" s="3">
        <f t="shared" si="16"/>
        <v>0</v>
      </c>
    </row>
    <row r="1033" spans="1:12" x14ac:dyDescent="0.25">
      <c r="A1033" t="s">
        <v>2287</v>
      </c>
      <c r="B1033" t="s">
        <v>11</v>
      </c>
      <c r="C1033">
        <v>459</v>
      </c>
      <c r="D1033">
        <v>152</v>
      </c>
      <c r="E1033">
        <v>110674083</v>
      </c>
      <c r="F1033" t="s">
        <v>0</v>
      </c>
      <c r="G1033" t="s">
        <v>2288</v>
      </c>
      <c r="H1033" t="s">
        <v>0</v>
      </c>
      <c r="I1033" t="s">
        <v>0</v>
      </c>
      <c r="J1033" t="s">
        <v>8347</v>
      </c>
      <c r="L1033" s="3">
        <f t="shared" si="16"/>
        <v>0</v>
      </c>
    </row>
    <row r="1034" spans="1:12" x14ac:dyDescent="0.25">
      <c r="A1034" t="s">
        <v>2289</v>
      </c>
      <c r="B1034" t="s">
        <v>0</v>
      </c>
      <c r="C1034">
        <v>450</v>
      </c>
      <c r="D1034">
        <v>149</v>
      </c>
      <c r="E1034">
        <v>110674829</v>
      </c>
      <c r="F1034" t="s">
        <v>0</v>
      </c>
      <c r="G1034" t="s">
        <v>2290</v>
      </c>
      <c r="H1034" t="s">
        <v>0</v>
      </c>
      <c r="I1034" t="s">
        <v>0</v>
      </c>
      <c r="J1034" t="s">
        <v>8634</v>
      </c>
      <c r="L1034" s="3">
        <f t="shared" si="16"/>
        <v>0</v>
      </c>
    </row>
    <row r="1035" spans="1:12" x14ac:dyDescent="0.25">
      <c r="A1035" t="s">
        <v>2291</v>
      </c>
      <c r="B1035" t="s">
        <v>11</v>
      </c>
      <c r="C1035">
        <v>210</v>
      </c>
      <c r="D1035">
        <v>69</v>
      </c>
      <c r="E1035">
        <v>110675662</v>
      </c>
      <c r="F1035" t="s">
        <v>0</v>
      </c>
      <c r="G1035" t="s">
        <v>2292</v>
      </c>
      <c r="H1035" t="s">
        <v>0</v>
      </c>
      <c r="I1035" t="s">
        <v>0</v>
      </c>
      <c r="J1035" t="s">
        <v>8319</v>
      </c>
      <c r="L1035" s="3">
        <f t="shared" si="16"/>
        <v>0</v>
      </c>
    </row>
    <row r="1036" spans="1:12" x14ac:dyDescent="0.25">
      <c r="A1036" t="s">
        <v>2293</v>
      </c>
      <c r="B1036" t="s">
        <v>11</v>
      </c>
      <c r="C1036">
        <v>1626</v>
      </c>
      <c r="D1036">
        <v>541</v>
      </c>
      <c r="E1036">
        <v>110675845</v>
      </c>
      <c r="F1036" t="s">
        <v>0</v>
      </c>
      <c r="G1036" t="s">
        <v>2294</v>
      </c>
      <c r="H1036" t="s">
        <v>0</v>
      </c>
      <c r="I1036" t="s">
        <v>0</v>
      </c>
      <c r="J1036" t="s">
        <v>8788</v>
      </c>
      <c r="L1036" s="3">
        <f t="shared" si="16"/>
        <v>0</v>
      </c>
    </row>
    <row r="1037" spans="1:12" x14ac:dyDescent="0.25">
      <c r="A1037" t="s">
        <v>2295</v>
      </c>
      <c r="B1037" t="s">
        <v>11</v>
      </c>
      <c r="C1037">
        <v>348</v>
      </c>
      <c r="D1037">
        <v>115</v>
      </c>
      <c r="E1037">
        <v>110675568</v>
      </c>
      <c r="F1037" t="s">
        <v>0</v>
      </c>
      <c r="G1037" t="s">
        <v>2296</v>
      </c>
      <c r="H1037" t="s">
        <v>0</v>
      </c>
      <c r="I1037" t="s">
        <v>0</v>
      </c>
      <c r="J1037" t="s">
        <v>8319</v>
      </c>
      <c r="L1037" s="3">
        <f t="shared" si="16"/>
        <v>0</v>
      </c>
    </row>
    <row r="1038" spans="1:12" x14ac:dyDescent="0.25">
      <c r="A1038" t="s">
        <v>2297</v>
      </c>
      <c r="B1038" t="s">
        <v>11</v>
      </c>
      <c r="C1038">
        <v>159</v>
      </c>
      <c r="D1038">
        <v>52</v>
      </c>
      <c r="E1038">
        <v>110674577</v>
      </c>
      <c r="F1038" t="s">
        <v>0</v>
      </c>
      <c r="G1038" t="s">
        <v>2298</v>
      </c>
      <c r="H1038" t="s">
        <v>0</v>
      </c>
      <c r="I1038" t="s">
        <v>0</v>
      </c>
      <c r="J1038" t="s">
        <v>8313</v>
      </c>
      <c r="L1038" s="3">
        <f t="shared" si="16"/>
        <v>0</v>
      </c>
    </row>
    <row r="1039" spans="1:12" x14ac:dyDescent="0.25">
      <c r="A1039" t="s">
        <v>2299</v>
      </c>
      <c r="B1039" t="s">
        <v>11</v>
      </c>
      <c r="C1039">
        <v>252</v>
      </c>
      <c r="D1039">
        <v>83</v>
      </c>
      <c r="E1039">
        <v>110673530</v>
      </c>
      <c r="F1039" t="s">
        <v>2300</v>
      </c>
      <c r="G1039" t="s">
        <v>2301</v>
      </c>
      <c r="H1039" t="s">
        <v>0</v>
      </c>
      <c r="I1039" t="s">
        <v>0</v>
      </c>
      <c r="J1039" t="s">
        <v>8826</v>
      </c>
      <c r="L1039" s="3">
        <f t="shared" si="16"/>
        <v>0</v>
      </c>
    </row>
    <row r="1040" spans="1:12" x14ac:dyDescent="0.25">
      <c r="A1040" t="s">
        <v>2302</v>
      </c>
      <c r="B1040" t="s">
        <v>11</v>
      </c>
      <c r="C1040">
        <v>567</v>
      </c>
      <c r="D1040">
        <v>188</v>
      </c>
      <c r="E1040">
        <v>110675596</v>
      </c>
      <c r="F1040" t="s">
        <v>2303</v>
      </c>
      <c r="G1040" t="s">
        <v>2304</v>
      </c>
      <c r="H1040" t="s">
        <v>0</v>
      </c>
      <c r="I1040" t="s">
        <v>0</v>
      </c>
      <c r="J1040" t="s">
        <v>8827</v>
      </c>
      <c r="L1040" s="3">
        <f t="shared" si="16"/>
        <v>0</v>
      </c>
    </row>
    <row r="1041" spans="1:12" x14ac:dyDescent="0.25">
      <c r="A1041" t="s">
        <v>2305</v>
      </c>
      <c r="B1041" t="s">
        <v>0</v>
      </c>
      <c r="C1041">
        <v>219</v>
      </c>
      <c r="D1041">
        <v>72</v>
      </c>
      <c r="E1041">
        <v>110675885</v>
      </c>
      <c r="F1041" t="s">
        <v>0</v>
      </c>
      <c r="G1041" t="s">
        <v>2306</v>
      </c>
      <c r="H1041" t="s">
        <v>0</v>
      </c>
      <c r="I1041" t="s">
        <v>0</v>
      </c>
      <c r="J1041" t="s">
        <v>8313</v>
      </c>
      <c r="L1041" s="3">
        <f t="shared" si="16"/>
        <v>0</v>
      </c>
    </row>
    <row r="1042" spans="1:12" x14ac:dyDescent="0.25">
      <c r="A1042" t="s">
        <v>2307</v>
      </c>
      <c r="B1042" t="s">
        <v>11</v>
      </c>
      <c r="C1042">
        <v>1452</v>
      </c>
      <c r="D1042">
        <v>483</v>
      </c>
      <c r="E1042">
        <v>110673392</v>
      </c>
      <c r="F1042" t="s">
        <v>0</v>
      </c>
      <c r="G1042" t="s">
        <v>2308</v>
      </c>
      <c r="H1042" t="s">
        <v>0</v>
      </c>
      <c r="I1042" t="s">
        <v>0</v>
      </c>
      <c r="J1042" t="s">
        <v>8351</v>
      </c>
      <c r="L1042" s="3">
        <f t="shared" si="16"/>
        <v>0</v>
      </c>
    </row>
    <row r="1043" spans="1:12" x14ac:dyDescent="0.25">
      <c r="A1043" t="s">
        <v>2309</v>
      </c>
      <c r="B1043" t="s">
        <v>11</v>
      </c>
      <c r="C1043">
        <v>327</v>
      </c>
      <c r="D1043">
        <v>108</v>
      </c>
      <c r="E1043">
        <v>110675936</v>
      </c>
      <c r="F1043" t="s">
        <v>0</v>
      </c>
      <c r="G1043" t="s">
        <v>2310</v>
      </c>
      <c r="H1043" t="s">
        <v>0</v>
      </c>
      <c r="I1043" t="s">
        <v>0</v>
      </c>
      <c r="J1043" t="s">
        <v>8313</v>
      </c>
      <c r="L1043" s="3">
        <f t="shared" si="16"/>
        <v>0</v>
      </c>
    </row>
    <row r="1044" spans="1:12" x14ac:dyDescent="0.25">
      <c r="A1044" t="s">
        <v>2311</v>
      </c>
      <c r="B1044" t="s">
        <v>11</v>
      </c>
      <c r="C1044">
        <v>354</v>
      </c>
      <c r="D1044">
        <v>117</v>
      </c>
      <c r="E1044">
        <v>110675372</v>
      </c>
      <c r="F1044" t="s">
        <v>0</v>
      </c>
      <c r="G1044" t="s">
        <v>2312</v>
      </c>
      <c r="H1044" t="s">
        <v>0</v>
      </c>
      <c r="I1044" t="s">
        <v>0</v>
      </c>
      <c r="J1044" t="s">
        <v>8319</v>
      </c>
      <c r="L1044" s="3">
        <f t="shared" si="16"/>
        <v>0</v>
      </c>
    </row>
    <row r="1045" spans="1:12" x14ac:dyDescent="0.25">
      <c r="A1045" t="s">
        <v>2313</v>
      </c>
      <c r="B1045" t="s">
        <v>11</v>
      </c>
      <c r="C1045">
        <v>6429</v>
      </c>
      <c r="D1045">
        <v>2142</v>
      </c>
      <c r="E1045">
        <v>110675975</v>
      </c>
      <c r="F1045" t="s">
        <v>0</v>
      </c>
      <c r="G1045" t="s">
        <v>2314</v>
      </c>
      <c r="H1045" t="s">
        <v>0</v>
      </c>
      <c r="I1045" t="s">
        <v>0</v>
      </c>
      <c r="J1045" t="s">
        <v>8828</v>
      </c>
      <c r="L1045" s="3">
        <f t="shared" si="16"/>
        <v>0</v>
      </c>
    </row>
    <row r="1046" spans="1:12" x14ac:dyDescent="0.25">
      <c r="A1046" t="s">
        <v>2315</v>
      </c>
      <c r="B1046" t="s">
        <v>0</v>
      </c>
      <c r="C1046">
        <v>300</v>
      </c>
      <c r="D1046">
        <v>99</v>
      </c>
      <c r="E1046">
        <v>110675027</v>
      </c>
      <c r="F1046" t="s">
        <v>0</v>
      </c>
      <c r="G1046" t="s">
        <v>2316</v>
      </c>
      <c r="H1046" t="s">
        <v>0</v>
      </c>
      <c r="I1046" t="s">
        <v>0</v>
      </c>
      <c r="J1046" t="s">
        <v>8319</v>
      </c>
      <c r="L1046" s="3">
        <f t="shared" si="16"/>
        <v>0</v>
      </c>
    </row>
    <row r="1047" spans="1:12" x14ac:dyDescent="0.25">
      <c r="A1047" t="s">
        <v>2317</v>
      </c>
      <c r="B1047" t="s">
        <v>11</v>
      </c>
      <c r="C1047">
        <v>399</v>
      </c>
      <c r="D1047">
        <v>132</v>
      </c>
      <c r="E1047">
        <v>110674401</v>
      </c>
      <c r="F1047" t="s">
        <v>0</v>
      </c>
      <c r="G1047" t="s">
        <v>2318</v>
      </c>
      <c r="H1047" t="s">
        <v>0</v>
      </c>
      <c r="I1047" t="s">
        <v>0</v>
      </c>
      <c r="J1047" t="s">
        <v>8313</v>
      </c>
      <c r="L1047" s="3">
        <f t="shared" si="16"/>
        <v>0</v>
      </c>
    </row>
    <row r="1048" spans="1:12" x14ac:dyDescent="0.25">
      <c r="A1048" t="s">
        <v>2319</v>
      </c>
      <c r="B1048" t="s">
        <v>11</v>
      </c>
      <c r="C1048">
        <v>2091</v>
      </c>
      <c r="D1048">
        <v>696</v>
      </c>
      <c r="E1048">
        <v>110674466</v>
      </c>
      <c r="F1048" t="s">
        <v>0</v>
      </c>
      <c r="G1048" t="s">
        <v>2320</v>
      </c>
      <c r="H1048" t="s">
        <v>0</v>
      </c>
      <c r="I1048" t="s">
        <v>0</v>
      </c>
      <c r="J1048" t="s">
        <v>8460</v>
      </c>
      <c r="L1048" s="3">
        <f t="shared" si="16"/>
        <v>0</v>
      </c>
    </row>
    <row r="1049" spans="1:12" x14ac:dyDescent="0.25">
      <c r="A1049" t="s">
        <v>2321</v>
      </c>
      <c r="B1049" t="s">
        <v>11</v>
      </c>
      <c r="C1049">
        <v>1434</v>
      </c>
      <c r="D1049">
        <v>477</v>
      </c>
      <c r="E1049">
        <v>110675644</v>
      </c>
      <c r="F1049" t="s">
        <v>0</v>
      </c>
      <c r="G1049" t="s">
        <v>2322</v>
      </c>
      <c r="H1049" t="s">
        <v>0</v>
      </c>
      <c r="I1049" t="s">
        <v>0</v>
      </c>
      <c r="J1049" t="s">
        <v>8565</v>
      </c>
      <c r="L1049" s="3">
        <f t="shared" si="16"/>
        <v>0</v>
      </c>
    </row>
    <row r="1050" spans="1:12" x14ac:dyDescent="0.25">
      <c r="A1050" t="s">
        <v>2323</v>
      </c>
      <c r="B1050" t="s">
        <v>0</v>
      </c>
      <c r="C1050">
        <v>300</v>
      </c>
      <c r="D1050">
        <v>99</v>
      </c>
      <c r="E1050">
        <v>110675011</v>
      </c>
      <c r="F1050" t="s">
        <v>0</v>
      </c>
      <c r="G1050" t="s">
        <v>2324</v>
      </c>
      <c r="H1050" t="s">
        <v>0</v>
      </c>
      <c r="I1050" t="s">
        <v>0</v>
      </c>
      <c r="J1050" t="s">
        <v>8319</v>
      </c>
      <c r="L1050" s="3">
        <f t="shared" si="16"/>
        <v>0</v>
      </c>
    </row>
    <row r="1051" spans="1:12" x14ac:dyDescent="0.25">
      <c r="A1051" t="s">
        <v>2325</v>
      </c>
      <c r="B1051" t="s">
        <v>11</v>
      </c>
      <c r="C1051">
        <v>99</v>
      </c>
      <c r="D1051">
        <v>32</v>
      </c>
      <c r="E1051">
        <v>110673969</v>
      </c>
      <c r="F1051" t="s">
        <v>0</v>
      </c>
      <c r="G1051" t="s">
        <v>2326</v>
      </c>
      <c r="H1051" t="s">
        <v>0</v>
      </c>
      <c r="I1051" t="s">
        <v>0</v>
      </c>
      <c r="J1051" t="s">
        <v>8319</v>
      </c>
      <c r="L1051" s="3">
        <f t="shared" si="16"/>
        <v>0</v>
      </c>
    </row>
    <row r="1052" spans="1:12" x14ac:dyDescent="0.25">
      <c r="A1052" t="s">
        <v>2327</v>
      </c>
      <c r="B1052" t="s">
        <v>11</v>
      </c>
      <c r="C1052">
        <v>558</v>
      </c>
      <c r="D1052">
        <v>185</v>
      </c>
      <c r="E1052">
        <v>110673384</v>
      </c>
      <c r="F1052" t="s">
        <v>0</v>
      </c>
      <c r="G1052" t="s">
        <v>2328</v>
      </c>
      <c r="H1052" t="s">
        <v>0</v>
      </c>
      <c r="I1052" t="s">
        <v>0</v>
      </c>
      <c r="J1052" t="s">
        <v>8335</v>
      </c>
      <c r="L1052" s="3">
        <f t="shared" si="16"/>
        <v>0</v>
      </c>
    </row>
    <row r="1053" spans="1:12" x14ac:dyDescent="0.25">
      <c r="A1053" t="s">
        <v>2329</v>
      </c>
      <c r="B1053" t="s">
        <v>0</v>
      </c>
      <c r="C1053">
        <v>1344</v>
      </c>
      <c r="D1053">
        <v>447</v>
      </c>
      <c r="E1053">
        <v>110676057</v>
      </c>
      <c r="F1053" t="s">
        <v>0</v>
      </c>
      <c r="G1053" t="s">
        <v>2330</v>
      </c>
      <c r="H1053" t="s">
        <v>0</v>
      </c>
      <c r="I1053" t="s">
        <v>0</v>
      </c>
      <c r="J1053" t="s">
        <v>8497</v>
      </c>
      <c r="L1053" s="3">
        <f t="shared" si="16"/>
        <v>0</v>
      </c>
    </row>
    <row r="1054" spans="1:12" x14ac:dyDescent="0.25">
      <c r="A1054" t="s">
        <v>2331</v>
      </c>
      <c r="B1054" t="s">
        <v>0</v>
      </c>
      <c r="C1054">
        <v>426</v>
      </c>
      <c r="D1054">
        <v>141</v>
      </c>
      <c r="E1054">
        <v>110675419</v>
      </c>
      <c r="F1054" t="s">
        <v>0</v>
      </c>
      <c r="G1054" t="s">
        <v>2332</v>
      </c>
      <c r="H1054" t="s">
        <v>0</v>
      </c>
      <c r="I1054" t="s">
        <v>0</v>
      </c>
      <c r="J1054" t="s">
        <v>8594</v>
      </c>
      <c r="L1054" s="3">
        <f t="shared" si="16"/>
        <v>0</v>
      </c>
    </row>
    <row r="1055" spans="1:12" x14ac:dyDescent="0.25">
      <c r="A1055" t="s">
        <v>2333</v>
      </c>
      <c r="B1055" t="s">
        <v>11</v>
      </c>
      <c r="C1055">
        <v>132</v>
      </c>
      <c r="D1055">
        <v>43</v>
      </c>
      <c r="E1055">
        <v>110674797</v>
      </c>
      <c r="F1055" t="s">
        <v>0</v>
      </c>
      <c r="G1055" t="s">
        <v>2334</v>
      </c>
      <c r="H1055" t="s">
        <v>0</v>
      </c>
      <c r="I1055" t="s">
        <v>0</v>
      </c>
      <c r="J1055" t="s">
        <v>8319</v>
      </c>
      <c r="L1055" s="3">
        <f t="shared" si="16"/>
        <v>0</v>
      </c>
    </row>
    <row r="1056" spans="1:12" x14ac:dyDescent="0.25">
      <c r="A1056" t="s">
        <v>2335</v>
      </c>
      <c r="B1056" t="s">
        <v>11</v>
      </c>
      <c r="C1056">
        <v>474</v>
      </c>
      <c r="D1056">
        <v>157</v>
      </c>
      <c r="E1056">
        <v>110674133</v>
      </c>
      <c r="F1056" t="s">
        <v>0</v>
      </c>
      <c r="G1056" t="s">
        <v>2336</v>
      </c>
      <c r="H1056" t="s">
        <v>0</v>
      </c>
      <c r="I1056" t="s">
        <v>0</v>
      </c>
      <c r="J1056" t="s">
        <v>8316</v>
      </c>
      <c r="L1056" s="3">
        <f t="shared" si="16"/>
        <v>0</v>
      </c>
    </row>
    <row r="1057" spans="1:12" x14ac:dyDescent="0.25">
      <c r="A1057" t="s">
        <v>2337</v>
      </c>
      <c r="B1057" t="s">
        <v>11</v>
      </c>
      <c r="C1057">
        <v>480</v>
      </c>
      <c r="D1057">
        <v>159</v>
      </c>
      <c r="E1057">
        <v>110673423</v>
      </c>
      <c r="F1057" t="s">
        <v>0</v>
      </c>
      <c r="G1057" t="s">
        <v>2338</v>
      </c>
      <c r="H1057" t="s">
        <v>0</v>
      </c>
      <c r="I1057" t="s">
        <v>0</v>
      </c>
      <c r="J1057" t="s">
        <v>8347</v>
      </c>
      <c r="L1057" s="3">
        <f t="shared" si="16"/>
        <v>0</v>
      </c>
    </row>
    <row r="1058" spans="1:12" x14ac:dyDescent="0.25">
      <c r="A1058" t="s">
        <v>2339</v>
      </c>
      <c r="B1058" t="s">
        <v>0</v>
      </c>
      <c r="C1058">
        <v>564</v>
      </c>
      <c r="D1058">
        <v>187</v>
      </c>
      <c r="E1058">
        <v>110675519</v>
      </c>
      <c r="F1058" t="s">
        <v>0</v>
      </c>
      <c r="G1058" t="s">
        <v>2340</v>
      </c>
      <c r="H1058" t="s">
        <v>0</v>
      </c>
      <c r="I1058" t="s">
        <v>0</v>
      </c>
      <c r="J1058" t="s">
        <v>8313</v>
      </c>
      <c r="L1058" s="3">
        <f t="shared" si="16"/>
        <v>0</v>
      </c>
    </row>
    <row r="1059" spans="1:12" x14ac:dyDescent="0.25">
      <c r="A1059" t="s">
        <v>2341</v>
      </c>
      <c r="B1059" t="s">
        <v>11</v>
      </c>
      <c r="C1059">
        <v>7917</v>
      </c>
      <c r="D1059">
        <v>2638</v>
      </c>
      <c r="E1059">
        <v>110674687</v>
      </c>
      <c r="F1059" t="s">
        <v>0</v>
      </c>
      <c r="G1059" t="s">
        <v>2342</v>
      </c>
      <c r="H1059" t="s">
        <v>0</v>
      </c>
      <c r="I1059" t="s">
        <v>0</v>
      </c>
      <c r="J1059" t="s">
        <v>8829</v>
      </c>
      <c r="L1059" s="3">
        <f t="shared" si="16"/>
        <v>0</v>
      </c>
    </row>
    <row r="1060" spans="1:12" x14ac:dyDescent="0.25">
      <c r="A1060" t="s">
        <v>2343</v>
      </c>
      <c r="B1060" t="s">
        <v>0</v>
      </c>
      <c r="C1060">
        <v>180</v>
      </c>
      <c r="D1060">
        <v>59</v>
      </c>
      <c r="E1060">
        <v>110674526</v>
      </c>
      <c r="F1060" t="s">
        <v>0</v>
      </c>
      <c r="G1060" t="s">
        <v>2344</v>
      </c>
      <c r="H1060" t="s">
        <v>0</v>
      </c>
      <c r="I1060" t="s">
        <v>0</v>
      </c>
      <c r="J1060" t="s">
        <v>8313</v>
      </c>
      <c r="L1060" s="3">
        <f t="shared" si="16"/>
        <v>0</v>
      </c>
    </row>
    <row r="1061" spans="1:12" x14ac:dyDescent="0.25">
      <c r="A1061" t="s">
        <v>2345</v>
      </c>
      <c r="B1061" t="s">
        <v>0</v>
      </c>
      <c r="C1061">
        <v>600</v>
      </c>
      <c r="D1061">
        <v>199</v>
      </c>
      <c r="E1061">
        <v>110673759</v>
      </c>
      <c r="F1061" t="s">
        <v>0</v>
      </c>
      <c r="G1061" t="s">
        <v>2346</v>
      </c>
      <c r="H1061" t="s">
        <v>0</v>
      </c>
      <c r="I1061" t="s">
        <v>0</v>
      </c>
      <c r="J1061" t="s">
        <v>8313</v>
      </c>
      <c r="L1061" s="3">
        <f t="shared" si="16"/>
        <v>0</v>
      </c>
    </row>
    <row r="1062" spans="1:12" x14ac:dyDescent="0.25">
      <c r="A1062" t="s">
        <v>2347</v>
      </c>
      <c r="B1062" t="s">
        <v>0</v>
      </c>
      <c r="C1062">
        <v>300</v>
      </c>
      <c r="D1062">
        <v>99</v>
      </c>
      <c r="E1062">
        <v>110675847</v>
      </c>
      <c r="F1062" t="s">
        <v>0</v>
      </c>
      <c r="G1062" t="s">
        <v>2348</v>
      </c>
      <c r="H1062" t="s">
        <v>0</v>
      </c>
      <c r="I1062" t="s">
        <v>0</v>
      </c>
      <c r="J1062" t="s">
        <v>8335</v>
      </c>
      <c r="L1062" s="3">
        <f t="shared" si="16"/>
        <v>0</v>
      </c>
    </row>
    <row r="1063" spans="1:12" x14ac:dyDescent="0.25">
      <c r="A1063" t="s">
        <v>2349</v>
      </c>
      <c r="B1063" t="s">
        <v>11</v>
      </c>
      <c r="C1063">
        <v>258</v>
      </c>
      <c r="D1063">
        <v>85</v>
      </c>
      <c r="E1063">
        <v>110674241</v>
      </c>
      <c r="F1063" t="s">
        <v>0</v>
      </c>
      <c r="G1063" t="s">
        <v>2350</v>
      </c>
      <c r="H1063" t="s">
        <v>0</v>
      </c>
      <c r="I1063" t="s">
        <v>0</v>
      </c>
      <c r="J1063" t="s">
        <v>8319</v>
      </c>
      <c r="L1063" s="3">
        <f t="shared" si="16"/>
        <v>0</v>
      </c>
    </row>
    <row r="1064" spans="1:12" x14ac:dyDescent="0.25">
      <c r="A1064" t="s">
        <v>2351</v>
      </c>
      <c r="B1064" t="s">
        <v>11</v>
      </c>
      <c r="C1064">
        <v>585</v>
      </c>
      <c r="D1064">
        <v>194</v>
      </c>
      <c r="E1064">
        <v>110673424</v>
      </c>
      <c r="F1064" t="s">
        <v>0</v>
      </c>
      <c r="G1064" t="s">
        <v>2352</v>
      </c>
      <c r="H1064" t="s">
        <v>0</v>
      </c>
      <c r="I1064" t="s">
        <v>0</v>
      </c>
      <c r="J1064" t="s">
        <v>8830</v>
      </c>
      <c r="L1064" s="3">
        <f t="shared" si="16"/>
        <v>0</v>
      </c>
    </row>
    <row r="1065" spans="1:12" x14ac:dyDescent="0.25">
      <c r="A1065" t="s">
        <v>2353</v>
      </c>
      <c r="B1065" t="s">
        <v>11</v>
      </c>
      <c r="C1065">
        <v>783</v>
      </c>
      <c r="D1065">
        <v>260</v>
      </c>
      <c r="E1065">
        <v>110673832</v>
      </c>
      <c r="F1065" t="s">
        <v>0</v>
      </c>
      <c r="G1065" t="s">
        <v>2354</v>
      </c>
      <c r="H1065" t="s">
        <v>0</v>
      </c>
      <c r="I1065" t="s">
        <v>0</v>
      </c>
      <c r="J1065" t="s">
        <v>8316</v>
      </c>
      <c r="L1065" s="3">
        <f t="shared" si="16"/>
        <v>0</v>
      </c>
    </row>
    <row r="1066" spans="1:12" x14ac:dyDescent="0.25">
      <c r="A1066" t="s">
        <v>2355</v>
      </c>
      <c r="B1066" t="s">
        <v>11</v>
      </c>
      <c r="C1066">
        <v>873</v>
      </c>
      <c r="D1066">
        <v>290</v>
      </c>
      <c r="E1066">
        <v>110674745</v>
      </c>
      <c r="F1066" t="s">
        <v>0</v>
      </c>
      <c r="G1066" t="s">
        <v>2356</v>
      </c>
      <c r="H1066" t="s">
        <v>0</v>
      </c>
      <c r="I1066" t="s">
        <v>0</v>
      </c>
      <c r="J1066" t="s">
        <v>8380</v>
      </c>
      <c r="L1066" s="3">
        <f t="shared" si="16"/>
        <v>0</v>
      </c>
    </row>
    <row r="1067" spans="1:12" x14ac:dyDescent="0.25">
      <c r="A1067" t="s">
        <v>2357</v>
      </c>
      <c r="B1067" t="s">
        <v>11</v>
      </c>
      <c r="C1067">
        <v>1272</v>
      </c>
      <c r="D1067">
        <v>423</v>
      </c>
      <c r="E1067">
        <v>110675224</v>
      </c>
      <c r="F1067" t="s">
        <v>0</v>
      </c>
      <c r="G1067" t="s">
        <v>2358</v>
      </c>
      <c r="H1067" t="s">
        <v>0</v>
      </c>
      <c r="I1067" t="s">
        <v>0</v>
      </c>
      <c r="J1067" t="s">
        <v>8316</v>
      </c>
      <c r="L1067" s="3">
        <f t="shared" si="16"/>
        <v>0</v>
      </c>
    </row>
    <row r="1068" spans="1:12" x14ac:dyDescent="0.25">
      <c r="A1068" t="s">
        <v>2359</v>
      </c>
      <c r="B1068" t="s">
        <v>11</v>
      </c>
      <c r="C1068">
        <v>1149</v>
      </c>
      <c r="D1068">
        <v>382</v>
      </c>
      <c r="E1068">
        <v>110674604</v>
      </c>
      <c r="F1068" t="s">
        <v>0</v>
      </c>
      <c r="G1068" t="s">
        <v>2360</v>
      </c>
      <c r="H1068" t="s">
        <v>0</v>
      </c>
      <c r="I1068" t="s">
        <v>0</v>
      </c>
      <c r="J1068" t="s">
        <v>8316</v>
      </c>
      <c r="L1068" s="3">
        <f t="shared" si="16"/>
        <v>0</v>
      </c>
    </row>
    <row r="1069" spans="1:12" x14ac:dyDescent="0.25">
      <c r="A1069" t="s">
        <v>2361</v>
      </c>
      <c r="B1069" t="s">
        <v>0</v>
      </c>
      <c r="C1069">
        <v>552</v>
      </c>
      <c r="D1069">
        <v>183</v>
      </c>
      <c r="E1069">
        <v>110673651</v>
      </c>
      <c r="F1069" t="s">
        <v>0</v>
      </c>
      <c r="G1069" t="s">
        <v>2362</v>
      </c>
      <c r="H1069" t="s">
        <v>0</v>
      </c>
      <c r="I1069" t="s">
        <v>0</v>
      </c>
      <c r="J1069" t="s">
        <v>8316</v>
      </c>
      <c r="L1069" s="3">
        <f t="shared" si="16"/>
        <v>0</v>
      </c>
    </row>
    <row r="1070" spans="1:12" x14ac:dyDescent="0.25">
      <c r="A1070" t="s">
        <v>2363</v>
      </c>
      <c r="B1070" t="s">
        <v>0</v>
      </c>
      <c r="C1070">
        <v>351</v>
      </c>
      <c r="D1070">
        <v>116</v>
      </c>
      <c r="E1070">
        <v>110675922</v>
      </c>
      <c r="F1070" t="s">
        <v>0</v>
      </c>
      <c r="G1070" t="s">
        <v>2364</v>
      </c>
      <c r="H1070" t="s">
        <v>0</v>
      </c>
      <c r="I1070" t="s">
        <v>0</v>
      </c>
      <c r="J1070" t="s">
        <v>8316</v>
      </c>
      <c r="L1070" s="3">
        <f t="shared" si="16"/>
        <v>0</v>
      </c>
    </row>
    <row r="1071" spans="1:12" x14ac:dyDescent="0.25">
      <c r="A1071" t="s">
        <v>2365</v>
      </c>
      <c r="B1071" t="s">
        <v>11</v>
      </c>
      <c r="C1071">
        <v>273</v>
      </c>
      <c r="D1071">
        <v>90</v>
      </c>
      <c r="E1071">
        <v>110674927</v>
      </c>
      <c r="F1071" t="s">
        <v>0</v>
      </c>
      <c r="G1071" t="s">
        <v>2366</v>
      </c>
      <c r="H1071" t="s">
        <v>0</v>
      </c>
      <c r="I1071" t="s">
        <v>0</v>
      </c>
      <c r="J1071" t="s">
        <v>8319</v>
      </c>
      <c r="L1071" s="3">
        <f t="shared" si="16"/>
        <v>0</v>
      </c>
    </row>
    <row r="1072" spans="1:12" x14ac:dyDescent="0.25">
      <c r="A1072" t="s">
        <v>2367</v>
      </c>
      <c r="B1072" t="s">
        <v>11</v>
      </c>
      <c r="C1072">
        <v>321</v>
      </c>
      <c r="D1072">
        <v>106</v>
      </c>
      <c r="E1072">
        <v>110673703</v>
      </c>
      <c r="F1072" t="s">
        <v>0</v>
      </c>
      <c r="G1072" t="s">
        <v>2368</v>
      </c>
      <c r="H1072" t="s">
        <v>0</v>
      </c>
      <c r="I1072" t="s">
        <v>0</v>
      </c>
      <c r="J1072" t="s">
        <v>8313</v>
      </c>
      <c r="L1072" s="3">
        <f t="shared" si="16"/>
        <v>0</v>
      </c>
    </row>
    <row r="1073" spans="1:12" x14ac:dyDescent="0.25">
      <c r="A1073" t="s">
        <v>2369</v>
      </c>
      <c r="B1073" t="s">
        <v>11</v>
      </c>
      <c r="C1073">
        <v>1464</v>
      </c>
      <c r="D1073">
        <v>487</v>
      </c>
      <c r="E1073">
        <v>110675558</v>
      </c>
      <c r="F1073" t="s">
        <v>0</v>
      </c>
      <c r="G1073" t="s">
        <v>2370</v>
      </c>
      <c r="H1073" t="s">
        <v>0</v>
      </c>
      <c r="I1073" t="s">
        <v>0</v>
      </c>
      <c r="J1073" t="s">
        <v>8438</v>
      </c>
      <c r="L1073" s="3">
        <f t="shared" si="16"/>
        <v>0</v>
      </c>
    </row>
    <row r="1074" spans="1:12" x14ac:dyDescent="0.25">
      <c r="A1074" t="s">
        <v>2371</v>
      </c>
      <c r="B1074" t="s">
        <v>0</v>
      </c>
      <c r="C1074">
        <v>690</v>
      </c>
      <c r="D1074">
        <v>229</v>
      </c>
      <c r="E1074">
        <v>110674945</v>
      </c>
      <c r="F1074" t="s">
        <v>0</v>
      </c>
      <c r="G1074" t="s">
        <v>2372</v>
      </c>
      <c r="H1074" t="s">
        <v>0</v>
      </c>
      <c r="I1074" t="s">
        <v>0</v>
      </c>
      <c r="J1074" t="s">
        <v>8316</v>
      </c>
      <c r="L1074" s="3">
        <f t="shared" si="16"/>
        <v>0</v>
      </c>
    </row>
    <row r="1075" spans="1:12" x14ac:dyDescent="0.25">
      <c r="A1075" t="s">
        <v>2373</v>
      </c>
      <c r="B1075" t="s">
        <v>11</v>
      </c>
      <c r="C1075">
        <v>1923</v>
      </c>
      <c r="D1075">
        <v>640</v>
      </c>
      <c r="E1075">
        <v>110674432</v>
      </c>
      <c r="F1075" t="s">
        <v>0</v>
      </c>
      <c r="G1075" t="s">
        <v>2374</v>
      </c>
      <c r="H1075" t="s">
        <v>0</v>
      </c>
      <c r="I1075" t="s">
        <v>0</v>
      </c>
      <c r="J1075" t="s">
        <v>8831</v>
      </c>
      <c r="L1075" s="3">
        <f t="shared" si="16"/>
        <v>0</v>
      </c>
    </row>
    <row r="1076" spans="1:12" x14ac:dyDescent="0.25">
      <c r="A1076" t="s">
        <v>2375</v>
      </c>
      <c r="B1076" t="s">
        <v>11</v>
      </c>
      <c r="C1076">
        <v>222</v>
      </c>
      <c r="D1076">
        <v>73</v>
      </c>
      <c r="E1076">
        <v>110674858</v>
      </c>
      <c r="F1076" t="s">
        <v>0</v>
      </c>
      <c r="G1076" t="s">
        <v>2376</v>
      </c>
      <c r="H1076" t="s">
        <v>0</v>
      </c>
      <c r="I1076" t="s">
        <v>0</v>
      </c>
      <c r="J1076" t="s">
        <v>8319</v>
      </c>
      <c r="L1076" s="3">
        <f t="shared" si="16"/>
        <v>0</v>
      </c>
    </row>
    <row r="1077" spans="1:12" x14ac:dyDescent="0.25">
      <c r="A1077" t="s">
        <v>2377</v>
      </c>
      <c r="B1077" t="s">
        <v>11</v>
      </c>
      <c r="C1077">
        <v>465</v>
      </c>
      <c r="D1077">
        <v>154</v>
      </c>
      <c r="E1077">
        <v>110675670</v>
      </c>
      <c r="F1077" t="s">
        <v>0</v>
      </c>
      <c r="G1077" t="s">
        <v>2378</v>
      </c>
      <c r="H1077" t="s">
        <v>0</v>
      </c>
      <c r="I1077" t="s">
        <v>0</v>
      </c>
      <c r="J1077" t="s">
        <v>8313</v>
      </c>
      <c r="L1077" s="3">
        <f t="shared" si="16"/>
        <v>0</v>
      </c>
    </row>
    <row r="1078" spans="1:12" x14ac:dyDescent="0.25">
      <c r="A1078" t="s">
        <v>2379</v>
      </c>
      <c r="B1078" t="s">
        <v>11</v>
      </c>
      <c r="C1078">
        <v>423</v>
      </c>
      <c r="D1078">
        <v>140</v>
      </c>
      <c r="E1078">
        <v>110673210</v>
      </c>
      <c r="F1078" t="s">
        <v>0</v>
      </c>
      <c r="G1078" t="s">
        <v>2380</v>
      </c>
      <c r="H1078" t="s">
        <v>0</v>
      </c>
      <c r="I1078" t="s">
        <v>0</v>
      </c>
      <c r="J1078" t="s">
        <v>8594</v>
      </c>
      <c r="L1078" s="3">
        <f t="shared" si="16"/>
        <v>0</v>
      </c>
    </row>
    <row r="1079" spans="1:12" x14ac:dyDescent="0.25">
      <c r="A1079" t="s">
        <v>2381</v>
      </c>
      <c r="B1079" t="s">
        <v>11</v>
      </c>
      <c r="C1079">
        <v>678</v>
      </c>
      <c r="D1079">
        <v>225</v>
      </c>
      <c r="E1079">
        <v>110674657</v>
      </c>
      <c r="F1079" t="s">
        <v>0</v>
      </c>
      <c r="G1079" t="s">
        <v>2382</v>
      </c>
      <c r="H1079" t="s">
        <v>0</v>
      </c>
      <c r="I1079" t="s">
        <v>0</v>
      </c>
      <c r="J1079" t="s">
        <v>8319</v>
      </c>
      <c r="L1079" s="3">
        <f t="shared" si="16"/>
        <v>0</v>
      </c>
    </row>
    <row r="1080" spans="1:12" x14ac:dyDescent="0.25">
      <c r="A1080" t="s">
        <v>2383</v>
      </c>
      <c r="B1080" t="s">
        <v>11</v>
      </c>
      <c r="C1080">
        <v>732</v>
      </c>
      <c r="D1080">
        <v>243</v>
      </c>
      <c r="E1080">
        <v>110675497</v>
      </c>
      <c r="F1080" t="s">
        <v>0</v>
      </c>
      <c r="G1080" t="s">
        <v>2384</v>
      </c>
      <c r="H1080" t="s">
        <v>0</v>
      </c>
      <c r="I1080" t="s">
        <v>0</v>
      </c>
      <c r="J1080" t="s">
        <v>8319</v>
      </c>
      <c r="L1080" s="3">
        <f t="shared" si="16"/>
        <v>0</v>
      </c>
    </row>
    <row r="1081" spans="1:12" x14ac:dyDescent="0.25">
      <c r="A1081" t="s">
        <v>2385</v>
      </c>
      <c r="B1081" t="s">
        <v>11</v>
      </c>
      <c r="C1081">
        <v>552</v>
      </c>
      <c r="D1081">
        <v>183</v>
      </c>
      <c r="E1081">
        <v>110675954</v>
      </c>
      <c r="F1081" t="s">
        <v>0</v>
      </c>
      <c r="G1081" t="s">
        <v>2386</v>
      </c>
      <c r="H1081" t="s">
        <v>0</v>
      </c>
      <c r="I1081" t="s">
        <v>0</v>
      </c>
      <c r="J1081" t="s">
        <v>8319</v>
      </c>
      <c r="L1081" s="3">
        <f t="shared" si="16"/>
        <v>0</v>
      </c>
    </row>
    <row r="1082" spans="1:12" x14ac:dyDescent="0.25">
      <c r="A1082" t="s">
        <v>2387</v>
      </c>
      <c r="B1082" t="s">
        <v>0</v>
      </c>
      <c r="C1082">
        <v>1044</v>
      </c>
      <c r="D1082">
        <v>347</v>
      </c>
      <c r="E1082">
        <v>110675274</v>
      </c>
      <c r="F1082" t="s">
        <v>0</v>
      </c>
      <c r="G1082" t="s">
        <v>2388</v>
      </c>
      <c r="H1082" t="s">
        <v>0</v>
      </c>
      <c r="I1082" t="s">
        <v>0</v>
      </c>
      <c r="J1082" t="s">
        <v>8424</v>
      </c>
      <c r="L1082" s="3">
        <f t="shared" si="16"/>
        <v>0</v>
      </c>
    </row>
    <row r="1083" spans="1:12" x14ac:dyDescent="0.25">
      <c r="A1083" t="s">
        <v>2389</v>
      </c>
      <c r="B1083" t="s">
        <v>11</v>
      </c>
      <c r="C1083">
        <v>1521</v>
      </c>
      <c r="D1083">
        <v>506</v>
      </c>
      <c r="E1083">
        <v>110675743</v>
      </c>
      <c r="F1083" t="s">
        <v>0</v>
      </c>
      <c r="G1083" t="s">
        <v>2390</v>
      </c>
      <c r="H1083" t="s">
        <v>0</v>
      </c>
      <c r="I1083" t="s">
        <v>0</v>
      </c>
      <c r="J1083" t="s">
        <v>8430</v>
      </c>
      <c r="L1083" s="3">
        <f t="shared" si="16"/>
        <v>0</v>
      </c>
    </row>
    <row r="1084" spans="1:12" x14ac:dyDescent="0.25">
      <c r="A1084" t="s">
        <v>2391</v>
      </c>
      <c r="B1084" t="s">
        <v>11</v>
      </c>
      <c r="C1084">
        <v>1725</v>
      </c>
      <c r="D1084">
        <v>574</v>
      </c>
      <c r="E1084">
        <v>110675669</v>
      </c>
      <c r="F1084" t="s">
        <v>0</v>
      </c>
      <c r="G1084" t="s">
        <v>2392</v>
      </c>
      <c r="H1084" t="s">
        <v>0</v>
      </c>
      <c r="I1084" t="s">
        <v>0</v>
      </c>
      <c r="J1084" t="s">
        <v>8379</v>
      </c>
      <c r="L1084" s="3">
        <f t="shared" si="16"/>
        <v>0</v>
      </c>
    </row>
    <row r="1085" spans="1:12" x14ac:dyDescent="0.25">
      <c r="A1085" t="s">
        <v>2393</v>
      </c>
      <c r="B1085" t="s">
        <v>11</v>
      </c>
      <c r="C1085">
        <v>1260</v>
      </c>
      <c r="D1085">
        <v>419</v>
      </c>
      <c r="E1085">
        <v>110673288</v>
      </c>
      <c r="F1085" t="s">
        <v>0</v>
      </c>
      <c r="G1085" t="s">
        <v>2394</v>
      </c>
      <c r="H1085" t="s">
        <v>0</v>
      </c>
      <c r="I1085" t="s">
        <v>0</v>
      </c>
      <c r="J1085" t="s">
        <v>8832</v>
      </c>
      <c r="L1085" s="3">
        <f t="shared" si="16"/>
        <v>0</v>
      </c>
    </row>
    <row r="1086" spans="1:12" x14ac:dyDescent="0.25">
      <c r="A1086" t="s">
        <v>2395</v>
      </c>
      <c r="B1086" t="s">
        <v>11</v>
      </c>
      <c r="C1086">
        <v>906</v>
      </c>
      <c r="D1086">
        <v>301</v>
      </c>
      <c r="E1086">
        <v>110674390</v>
      </c>
      <c r="F1086" t="s">
        <v>0</v>
      </c>
      <c r="G1086" t="s">
        <v>2396</v>
      </c>
      <c r="H1086" t="s">
        <v>0</v>
      </c>
      <c r="I1086" t="s">
        <v>0</v>
      </c>
      <c r="J1086" t="s">
        <v>8833</v>
      </c>
      <c r="L1086" s="3">
        <f t="shared" si="16"/>
        <v>0</v>
      </c>
    </row>
    <row r="1087" spans="1:12" x14ac:dyDescent="0.25">
      <c r="A1087" t="s">
        <v>2397</v>
      </c>
      <c r="B1087" t="s">
        <v>11</v>
      </c>
      <c r="C1087">
        <v>858</v>
      </c>
      <c r="D1087">
        <v>285</v>
      </c>
      <c r="E1087">
        <v>110674838</v>
      </c>
      <c r="F1087" t="s">
        <v>0</v>
      </c>
      <c r="G1087" t="s">
        <v>2398</v>
      </c>
      <c r="H1087" t="s">
        <v>0</v>
      </c>
      <c r="I1087" t="s">
        <v>0</v>
      </c>
      <c r="J1087" t="s">
        <v>8833</v>
      </c>
      <c r="L1087" s="3">
        <f t="shared" si="16"/>
        <v>0</v>
      </c>
    </row>
    <row r="1088" spans="1:12" x14ac:dyDescent="0.25">
      <c r="A1088" t="s">
        <v>2399</v>
      </c>
      <c r="B1088" t="s">
        <v>11</v>
      </c>
      <c r="C1088">
        <v>870</v>
      </c>
      <c r="D1088">
        <v>289</v>
      </c>
      <c r="E1088">
        <v>110673622</v>
      </c>
      <c r="F1088" t="s">
        <v>0</v>
      </c>
      <c r="G1088" t="s">
        <v>2400</v>
      </c>
      <c r="H1088" t="s">
        <v>0</v>
      </c>
      <c r="I1088" t="s">
        <v>0</v>
      </c>
      <c r="J1088" t="s">
        <v>8376</v>
      </c>
      <c r="L1088" s="3">
        <f t="shared" si="16"/>
        <v>0</v>
      </c>
    </row>
    <row r="1089" spans="1:12" x14ac:dyDescent="0.25">
      <c r="A1089" t="s">
        <v>2401</v>
      </c>
      <c r="B1089" t="s">
        <v>11</v>
      </c>
      <c r="C1089">
        <v>2343</v>
      </c>
      <c r="D1089">
        <v>780</v>
      </c>
      <c r="E1089">
        <v>110674442</v>
      </c>
      <c r="F1089" t="s">
        <v>0</v>
      </c>
      <c r="G1089" t="s">
        <v>2402</v>
      </c>
      <c r="H1089" t="s">
        <v>0</v>
      </c>
      <c r="I1089" t="s">
        <v>0</v>
      </c>
      <c r="J1089" t="s">
        <v>8834</v>
      </c>
      <c r="L1089" s="3">
        <f t="shared" si="16"/>
        <v>0</v>
      </c>
    </row>
    <row r="1090" spans="1:12" x14ac:dyDescent="0.25">
      <c r="A1090" t="s">
        <v>2403</v>
      </c>
      <c r="B1090" t="s">
        <v>11</v>
      </c>
      <c r="C1090">
        <v>876</v>
      </c>
      <c r="D1090">
        <v>291</v>
      </c>
      <c r="E1090">
        <v>110674046</v>
      </c>
      <c r="F1090" t="s">
        <v>0</v>
      </c>
      <c r="G1090" t="s">
        <v>2404</v>
      </c>
      <c r="H1090" t="s">
        <v>0</v>
      </c>
      <c r="I1090" t="s">
        <v>0</v>
      </c>
      <c r="J1090" t="s">
        <v>8319</v>
      </c>
      <c r="L1090" s="3">
        <f t="shared" si="16"/>
        <v>0</v>
      </c>
    </row>
    <row r="1091" spans="1:12" x14ac:dyDescent="0.25">
      <c r="A1091" t="s">
        <v>2405</v>
      </c>
      <c r="B1091" t="s">
        <v>11</v>
      </c>
      <c r="C1091">
        <v>1263</v>
      </c>
      <c r="D1091">
        <v>420</v>
      </c>
      <c r="E1091">
        <v>110674695</v>
      </c>
      <c r="F1091" t="s">
        <v>2406</v>
      </c>
      <c r="G1091" t="s">
        <v>2407</v>
      </c>
      <c r="H1091" t="s">
        <v>0</v>
      </c>
      <c r="I1091" t="s">
        <v>0</v>
      </c>
      <c r="J1091" t="s">
        <v>8835</v>
      </c>
      <c r="L1091" s="3">
        <f t="shared" ref="L1091:L1154" si="17">MOD(C1091,3)</f>
        <v>0</v>
      </c>
    </row>
    <row r="1092" spans="1:12" x14ac:dyDescent="0.25">
      <c r="A1092" t="s">
        <v>2408</v>
      </c>
      <c r="B1092" t="s">
        <v>0</v>
      </c>
      <c r="C1092">
        <v>168</v>
      </c>
      <c r="D1092">
        <v>55</v>
      </c>
      <c r="E1092">
        <v>110675545</v>
      </c>
      <c r="F1092" t="s">
        <v>0</v>
      </c>
      <c r="G1092" t="s">
        <v>2409</v>
      </c>
      <c r="H1092" t="s">
        <v>0</v>
      </c>
      <c r="I1092" t="s">
        <v>0</v>
      </c>
      <c r="J1092" t="s">
        <v>8319</v>
      </c>
      <c r="L1092" s="3">
        <f t="shared" si="17"/>
        <v>0</v>
      </c>
    </row>
    <row r="1093" spans="1:12" x14ac:dyDescent="0.25">
      <c r="A1093" t="s">
        <v>2410</v>
      </c>
      <c r="B1093" t="s">
        <v>11</v>
      </c>
      <c r="C1093">
        <v>471</v>
      </c>
      <c r="D1093">
        <v>156</v>
      </c>
      <c r="E1093">
        <v>110676048</v>
      </c>
      <c r="F1093" t="s">
        <v>0</v>
      </c>
      <c r="G1093" t="s">
        <v>2411</v>
      </c>
      <c r="H1093" t="s">
        <v>0</v>
      </c>
      <c r="I1093" t="s">
        <v>0</v>
      </c>
      <c r="J1093" t="s">
        <v>8319</v>
      </c>
      <c r="L1093" s="3">
        <f t="shared" si="17"/>
        <v>0</v>
      </c>
    </row>
    <row r="1094" spans="1:12" x14ac:dyDescent="0.25">
      <c r="A1094" t="s">
        <v>2412</v>
      </c>
      <c r="B1094" t="s">
        <v>11</v>
      </c>
      <c r="C1094">
        <v>528</v>
      </c>
      <c r="D1094">
        <v>175</v>
      </c>
      <c r="E1094">
        <v>110675232</v>
      </c>
      <c r="F1094" t="s">
        <v>0</v>
      </c>
      <c r="G1094" t="s">
        <v>2413</v>
      </c>
      <c r="H1094" t="s">
        <v>0</v>
      </c>
      <c r="I1094" t="s">
        <v>0</v>
      </c>
      <c r="J1094" t="s">
        <v>8319</v>
      </c>
      <c r="L1094" s="3">
        <f t="shared" si="17"/>
        <v>0</v>
      </c>
    </row>
    <row r="1095" spans="1:12" x14ac:dyDescent="0.25">
      <c r="A1095" t="s">
        <v>2414</v>
      </c>
      <c r="B1095" t="s">
        <v>11</v>
      </c>
      <c r="C1095">
        <v>4713</v>
      </c>
      <c r="D1095">
        <v>1570</v>
      </c>
      <c r="E1095">
        <v>110674016</v>
      </c>
      <c r="F1095" t="s">
        <v>0</v>
      </c>
      <c r="G1095" t="s">
        <v>2415</v>
      </c>
      <c r="H1095" t="s">
        <v>0</v>
      </c>
      <c r="I1095" t="s">
        <v>0</v>
      </c>
      <c r="J1095" t="s">
        <v>8836</v>
      </c>
      <c r="L1095" s="3">
        <f t="shared" si="17"/>
        <v>0</v>
      </c>
    </row>
    <row r="1096" spans="1:12" x14ac:dyDescent="0.25">
      <c r="A1096" t="s">
        <v>2416</v>
      </c>
      <c r="B1096" t="s">
        <v>11</v>
      </c>
      <c r="C1096">
        <v>237</v>
      </c>
      <c r="D1096">
        <v>78</v>
      </c>
      <c r="E1096">
        <v>110673216</v>
      </c>
      <c r="F1096" t="s">
        <v>0</v>
      </c>
      <c r="G1096" t="s">
        <v>2417</v>
      </c>
      <c r="H1096" t="s">
        <v>0</v>
      </c>
      <c r="I1096" t="s">
        <v>0</v>
      </c>
      <c r="J1096" t="s">
        <v>8319</v>
      </c>
      <c r="L1096" s="3">
        <f t="shared" si="17"/>
        <v>0</v>
      </c>
    </row>
    <row r="1097" spans="1:12" x14ac:dyDescent="0.25">
      <c r="A1097" t="s">
        <v>2418</v>
      </c>
      <c r="B1097" t="s">
        <v>0</v>
      </c>
      <c r="C1097">
        <v>2010</v>
      </c>
      <c r="D1097">
        <v>669</v>
      </c>
      <c r="E1097">
        <v>110674881</v>
      </c>
      <c r="F1097" t="s">
        <v>2175</v>
      </c>
      <c r="G1097" t="s">
        <v>2419</v>
      </c>
      <c r="H1097" t="s">
        <v>0</v>
      </c>
      <c r="I1097" t="s">
        <v>0</v>
      </c>
      <c r="J1097" t="s">
        <v>8811</v>
      </c>
      <c r="L1097" s="3">
        <f t="shared" si="17"/>
        <v>0</v>
      </c>
    </row>
    <row r="1098" spans="1:12" x14ac:dyDescent="0.25">
      <c r="A1098" t="s">
        <v>2420</v>
      </c>
      <c r="B1098" t="s">
        <v>0</v>
      </c>
      <c r="C1098">
        <v>222</v>
      </c>
      <c r="D1098">
        <v>73</v>
      </c>
      <c r="E1098">
        <v>110674048</v>
      </c>
      <c r="F1098" t="s">
        <v>0</v>
      </c>
      <c r="G1098" t="s">
        <v>2421</v>
      </c>
      <c r="H1098" t="s">
        <v>0</v>
      </c>
      <c r="I1098" t="s">
        <v>0</v>
      </c>
      <c r="J1098" t="s">
        <v>8837</v>
      </c>
      <c r="L1098" s="3">
        <f t="shared" si="17"/>
        <v>0</v>
      </c>
    </row>
    <row r="1099" spans="1:12" x14ac:dyDescent="0.25">
      <c r="A1099" t="s">
        <v>2422</v>
      </c>
      <c r="B1099" t="s">
        <v>0</v>
      </c>
      <c r="C1099">
        <v>219</v>
      </c>
      <c r="D1099">
        <v>72</v>
      </c>
      <c r="E1099">
        <v>110674445</v>
      </c>
      <c r="F1099" t="s">
        <v>2178</v>
      </c>
      <c r="G1099" t="s">
        <v>2423</v>
      </c>
      <c r="H1099" t="s">
        <v>0</v>
      </c>
      <c r="I1099" t="s">
        <v>0</v>
      </c>
      <c r="J1099" t="s">
        <v>8812</v>
      </c>
      <c r="L1099" s="3">
        <f t="shared" si="17"/>
        <v>0</v>
      </c>
    </row>
    <row r="1100" spans="1:12" x14ac:dyDescent="0.25">
      <c r="A1100" t="s">
        <v>2424</v>
      </c>
      <c r="B1100" t="s">
        <v>0</v>
      </c>
      <c r="C1100">
        <v>267</v>
      </c>
      <c r="D1100">
        <v>88</v>
      </c>
      <c r="E1100">
        <v>110673658</v>
      </c>
      <c r="F1100" t="s">
        <v>0</v>
      </c>
      <c r="G1100" t="s">
        <v>2425</v>
      </c>
      <c r="H1100" t="s">
        <v>0</v>
      </c>
      <c r="I1100" t="s">
        <v>0</v>
      </c>
      <c r="J1100" t="s">
        <v>8313</v>
      </c>
      <c r="L1100" s="3">
        <f t="shared" si="17"/>
        <v>0</v>
      </c>
    </row>
    <row r="1101" spans="1:12" x14ac:dyDescent="0.25">
      <c r="A1101" t="s">
        <v>2426</v>
      </c>
      <c r="B1101" t="s">
        <v>0</v>
      </c>
      <c r="C1101">
        <v>432</v>
      </c>
      <c r="D1101">
        <v>143</v>
      </c>
      <c r="E1101">
        <v>110673246</v>
      </c>
      <c r="F1101" t="s">
        <v>0</v>
      </c>
      <c r="G1101" t="s">
        <v>2427</v>
      </c>
      <c r="H1101" t="s">
        <v>0</v>
      </c>
      <c r="I1101" t="s">
        <v>0</v>
      </c>
      <c r="J1101" t="s">
        <v>8347</v>
      </c>
      <c r="L1101" s="3">
        <f t="shared" si="17"/>
        <v>0</v>
      </c>
    </row>
    <row r="1102" spans="1:12" x14ac:dyDescent="0.25">
      <c r="A1102" t="s">
        <v>2428</v>
      </c>
      <c r="B1102" t="s">
        <v>11</v>
      </c>
      <c r="C1102">
        <v>111</v>
      </c>
      <c r="D1102">
        <v>36</v>
      </c>
      <c r="E1102">
        <v>110676052</v>
      </c>
      <c r="F1102" t="s">
        <v>0</v>
      </c>
      <c r="G1102" t="s">
        <v>2429</v>
      </c>
      <c r="H1102" t="s">
        <v>0</v>
      </c>
      <c r="I1102" t="s">
        <v>0</v>
      </c>
      <c r="J1102" t="s">
        <v>8319</v>
      </c>
      <c r="L1102" s="3">
        <f t="shared" si="17"/>
        <v>0</v>
      </c>
    </row>
    <row r="1103" spans="1:12" x14ac:dyDescent="0.25">
      <c r="A1103" t="s">
        <v>2430</v>
      </c>
      <c r="B1103" t="s">
        <v>11</v>
      </c>
      <c r="C1103">
        <v>621</v>
      </c>
      <c r="D1103">
        <v>206</v>
      </c>
      <c r="E1103">
        <v>110674709</v>
      </c>
      <c r="F1103" t="s">
        <v>0</v>
      </c>
      <c r="G1103" t="s">
        <v>2431</v>
      </c>
      <c r="H1103" t="s">
        <v>0</v>
      </c>
      <c r="I1103" t="s">
        <v>0</v>
      </c>
      <c r="J1103" t="s">
        <v>8316</v>
      </c>
      <c r="L1103" s="3">
        <f t="shared" si="17"/>
        <v>0</v>
      </c>
    </row>
    <row r="1104" spans="1:12" x14ac:dyDescent="0.25">
      <c r="A1104" t="s">
        <v>2432</v>
      </c>
      <c r="B1104" t="s">
        <v>11</v>
      </c>
      <c r="C1104">
        <v>594</v>
      </c>
      <c r="D1104">
        <v>197</v>
      </c>
      <c r="E1104">
        <v>110675696</v>
      </c>
      <c r="F1104" t="s">
        <v>0</v>
      </c>
      <c r="G1104" t="s">
        <v>2433</v>
      </c>
      <c r="H1104" t="s">
        <v>0</v>
      </c>
      <c r="I1104" t="s">
        <v>0</v>
      </c>
      <c r="J1104" t="s">
        <v>8319</v>
      </c>
      <c r="L1104" s="3">
        <f t="shared" si="17"/>
        <v>0</v>
      </c>
    </row>
    <row r="1105" spans="1:12" x14ac:dyDescent="0.25">
      <c r="A1105" t="s">
        <v>2434</v>
      </c>
      <c r="B1105" t="s">
        <v>11</v>
      </c>
      <c r="C1105">
        <v>972</v>
      </c>
      <c r="D1105">
        <v>323</v>
      </c>
      <c r="E1105">
        <v>110673614</v>
      </c>
      <c r="F1105" t="s">
        <v>0</v>
      </c>
      <c r="G1105" t="s">
        <v>2435</v>
      </c>
      <c r="H1105" t="s">
        <v>0</v>
      </c>
      <c r="I1105" t="s">
        <v>0</v>
      </c>
      <c r="J1105" t="s">
        <v>8376</v>
      </c>
      <c r="L1105" s="3">
        <f t="shared" si="17"/>
        <v>0</v>
      </c>
    </row>
    <row r="1106" spans="1:12" x14ac:dyDescent="0.25">
      <c r="A1106" t="s">
        <v>2436</v>
      </c>
      <c r="B1106" t="s">
        <v>11</v>
      </c>
      <c r="C1106">
        <v>180</v>
      </c>
      <c r="D1106">
        <v>59</v>
      </c>
      <c r="E1106">
        <v>110674399</v>
      </c>
      <c r="F1106" t="s">
        <v>0</v>
      </c>
      <c r="G1106" t="s">
        <v>2437</v>
      </c>
      <c r="H1106" t="s">
        <v>0</v>
      </c>
      <c r="I1106" t="s">
        <v>0</v>
      </c>
      <c r="J1106" t="s">
        <v>8313</v>
      </c>
      <c r="L1106" s="3">
        <f t="shared" si="17"/>
        <v>0</v>
      </c>
    </row>
    <row r="1107" spans="1:12" x14ac:dyDescent="0.25">
      <c r="A1107" t="s">
        <v>2438</v>
      </c>
      <c r="B1107" t="s">
        <v>0</v>
      </c>
      <c r="C1107">
        <v>819</v>
      </c>
      <c r="D1107">
        <v>272</v>
      </c>
      <c r="E1107">
        <v>110675868</v>
      </c>
      <c r="F1107" t="s">
        <v>0</v>
      </c>
      <c r="G1107" t="s">
        <v>2439</v>
      </c>
      <c r="H1107" t="s">
        <v>0</v>
      </c>
      <c r="I1107" t="s">
        <v>0</v>
      </c>
      <c r="J1107" t="s">
        <v>8410</v>
      </c>
      <c r="L1107" s="3">
        <f t="shared" si="17"/>
        <v>0</v>
      </c>
    </row>
    <row r="1108" spans="1:12" x14ac:dyDescent="0.25">
      <c r="A1108" t="s">
        <v>2440</v>
      </c>
      <c r="B1108" t="s">
        <v>11</v>
      </c>
      <c r="C1108">
        <v>327</v>
      </c>
      <c r="D1108">
        <v>108</v>
      </c>
      <c r="E1108">
        <v>110675581</v>
      </c>
      <c r="F1108" t="s">
        <v>0</v>
      </c>
      <c r="G1108" t="s">
        <v>2441</v>
      </c>
      <c r="H1108" t="s">
        <v>0</v>
      </c>
      <c r="I1108" t="s">
        <v>0</v>
      </c>
      <c r="J1108" t="s">
        <v>8838</v>
      </c>
      <c r="L1108" s="3">
        <f t="shared" si="17"/>
        <v>0</v>
      </c>
    </row>
    <row r="1109" spans="1:12" x14ac:dyDescent="0.25">
      <c r="A1109" t="s">
        <v>2442</v>
      </c>
      <c r="B1109" t="s">
        <v>11</v>
      </c>
      <c r="C1109">
        <v>1923</v>
      </c>
      <c r="D1109">
        <v>640</v>
      </c>
      <c r="E1109">
        <v>110674062</v>
      </c>
      <c r="F1109" t="s">
        <v>0</v>
      </c>
      <c r="G1109" t="s">
        <v>2443</v>
      </c>
      <c r="H1109" t="s">
        <v>0</v>
      </c>
      <c r="I1109" t="s">
        <v>0</v>
      </c>
      <c r="J1109" t="s">
        <v>8316</v>
      </c>
      <c r="L1109" s="3">
        <f t="shared" si="17"/>
        <v>0</v>
      </c>
    </row>
    <row r="1110" spans="1:12" x14ac:dyDescent="0.25">
      <c r="A1110" t="s">
        <v>2444</v>
      </c>
      <c r="B1110" t="s">
        <v>11</v>
      </c>
      <c r="C1110">
        <v>402</v>
      </c>
      <c r="D1110">
        <v>133</v>
      </c>
      <c r="E1110">
        <v>110675518</v>
      </c>
      <c r="F1110" t="s">
        <v>0</v>
      </c>
      <c r="G1110" t="s">
        <v>2445</v>
      </c>
      <c r="H1110" t="s">
        <v>0</v>
      </c>
      <c r="I1110" t="s">
        <v>0</v>
      </c>
      <c r="J1110" t="s">
        <v>8319</v>
      </c>
      <c r="L1110" s="3">
        <f t="shared" si="17"/>
        <v>0</v>
      </c>
    </row>
    <row r="1111" spans="1:12" x14ac:dyDescent="0.25">
      <c r="A1111" t="s">
        <v>2446</v>
      </c>
      <c r="B1111" t="s">
        <v>11</v>
      </c>
      <c r="C1111">
        <v>684</v>
      </c>
      <c r="D1111">
        <v>227</v>
      </c>
      <c r="E1111">
        <v>110673768</v>
      </c>
      <c r="F1111" t="s">
        <v>0</v>
      </c>
      <c r="G1111" t="s">
        <v>2447</v>
      </c>
      <c r="H1111" t="s">
        <v>0</v>
      </c>
      <c r="I1111" t="s">
        <v>0</v>
      </c>
      <c r="J1111" t="s">
        <v>8378</v>
      </c>
      <c r="L1111" s="3">
        <f t="shared" si="17"/>
        <v>0</v>
      </c>
    </row>
    <row r="1112" spans="1:12" x14ac:dyDescent="0.25">
      <c r="A1112" t="s">
        <v>2448</v>
      </c>
      <c r="B1112" t="s">
        <v>11</v>
      </c>
      <c r="C1112">
        <v>1257</v>
      </c>
      <c r="D1112">
        <v>418</v>
      </c>
      <c r="E1112">
        <v>110674169</v>
      </c>
      <c r="F1112" t="s">
        <v>0</v>
      </c>
      <c r="G1112" t="s">
        <v>2449</v>
      </c>
      <c r="H1112" t="s">
        <v>0</v>
      </c>
      <c r="I1112" t="s">
        <v>0</v>
      </c>
      <c r="J1112" t="s">
        <v>8379</v>
      </c>
      <c r="L1112" s="3">
        <f t="shared" si="17"/>
        <v>0</v>
      </c>
    </row>
    <row r="1113" spans="1:12" x14ac:dyDescent="0.25">
      <c r="A1113" t="s">
        <v>2450</v>
      </c>
      <c r="B1113" t="s">
        <v>11</v>
      </c>
      <c r="C1113">
        <v>687</v>
      </c>
      <c r="D1113">
        <v>228</v>
      </c>
      <c r="E1113">
        <v>110673496</v>
      </c>
      <c r="F1113" t="s">
        <v>0</v>
      </c>
      <c r="G1113" t="s">
        <v>2451</v>
      </c>
      <c r="H1113" t="s">
        <v>0</v>
      </c>
      <c r="I1113" t="s">
        <v>0</v>
      </c>
      <c r="J1113" t="s">
        <v>8313</v>
      </c>
      <c r="L1113" s="3">
        <f t="shared" si="17"/>
        <v>0</v>
      </c>
    </row>
    <row r="1114" spans="1:12" x14ac:dyDescent="0.25">
      <c r="A1114" t="s">
        <v>2452</v>
      </c>
      <c r="B1114" t="s">
        <v>11</v>
      </c>
      <c r="C1114">
        <v>690</v>
      </c>
      <c r="D1114">
        <v>229</v>
      </c>
      <c r="E1114">
        <v>110675048</v>
      </c>
      <c r="F1114" t="s">
        <v>0</v>
      </c>
      <c r="G1114" t="s">
        <v>2453</v>
      </c>
      <c r="H1114" t="s">
        <v>0</v>
      </c>
      <c r="I1114" t="s">
        <v>0</v>
      </c>
      <c r="J1114" t="s">
        <v>8313</v>
      </c>
      <c r="L1114" s="3">
        <f t="shared" si="17"/>
        <v>0</v>
      </c>
    </row>
    <row r="1115" spans="1:12" x14ac:dyDescent="0.25">
      <c r="A1115" t="s">
        <v>2454</v>
      </c>
      <c r="B1115" t="s">
        <v>11</v>
      </c>
      <c r="C1115">
        <v>2040</v>
      </c>
      <c r="D1115">
        <v>679</v>
      </c>
      <c r="E1115">
        <v>110674625</v>
      </c>
      <c r="F1115" t="s">
        <v>0</v>
      </c>
      <c r="G1115" t="s">
        <v>2455</v>
      </c>
      <c r="H1115" t="s">
        <v>0</v>
      </c>
      <c r="I1115" t="s">
        <v>0</v>
      </c>
      <c r="J1115" t="s">
        <v>8313</v>
      </c>
      <c r="L1115" s="3">
        <f t="shared" si="17"/>
        <v>0</v>
      </c>
    </row>
    <row r="1116" spans="1:12" x14ac:dyDescent="0.25">
      <c r="A1116" t="s">
        <v>2456</v>
      </c>
      <c r="B1116" t="s">
        <v>11</v>
      </c>
      <c r="C1116">
        <v>870</v>
      </c>
      <c r="D1116">
        <v>289</v>
      </c>
      <c r="E1116">
        <v>110673758</v>
      </c>
      <c r="F1116" t="s">
        <v>0</v>
      </c>
      <c r="G1116" t="s">
        <v>2457</v>
      </c>
      <c r="H1116" t="s">
        <v>0</v>
      </c>
      <c r="I1116" t="s">
        <v>0</v>
      </c>
      <c r="J1116" t="s">
        <v>8641</v>
      </c>
      <c r="L1116" s="3">
        <f t="shared" si="17"/>
        <v>0</v>
      </c>
    </row>
    <row r="1117" spans="1:12" x14ac:dyDescent="0.25">
      <c r="A1117" t="s">
        <v>2458</v>
      </c>
      <c r="B1117" t="s">
        <v>11</v>
      </c>
      <c r="C1117">
        <v>1374</v>
      </c>
      <c r="D1117">
        <v>457</v>
      </c>
      <c r="E1117">
        <v>110675508</v>
      </c>
      <c r="F1117" t="s">
        <v>0</v>
      </c>
      <c r="G1117" t="s">
        <v>2459</v>
      </c>
      <c r="H1117" t="s">
        <v>0</v>
      </c>
      <c r="I1117" t="s">
        <v>0</v>
      </c>
      <c r="J1117" t="s">
        <v>8712</v>
      </c>
      <c r="L1117" s="3">
        <f t="shared" si="17"/>
        <v>0</v>
      </c>
    </row>
    <row r="1118" spans="1:12" x14ac:dyDescent="0.25">
      <c r="A1118" t="s">
        <v>2460</v>
      </c>
      <c r="B1118" t="s">
        <v>0</v>
      </c>
      <c r="C1118">
        <v>1248</v>
      </c>
      <c r="D1118">
        <v>415</v>
      </c>
      <c r="E1118">
        <v>110674654</v>
      </c>
      <c r="F1118" t="s">
        <v>0</v>
      </c>
      <c r="G1118" t="s">
        <v>2461</v>
      </c>
      <c r="H1118" t="s">
        <v>0</v>
      </c>
      <c r="I1118" t="s">
        <v>0</v>
      </c>
      <c r="J1118" t="s">
        <v>8313</v>
      </c>
      <c r="L1118" s="3">
        <f t="shared" si="17"/>
        <v>0</v>
      </c>
    </row>
    <row r="1119" spans="1:12" x14ac:dyDescent="0.25">
      <c r="A1119" t="s">
        <v>2462</v>
      </c>
      <c r="B1119" t="s">
        <v>11</v>
      </c>
      <c r="C1119">
        <v>948</v>
      </c>
      <c r="D1119">
        <v>315</v>
      </c>
      <c r="E1119">
        <v>110675534</v>
      </c>
      <c r="F1119" t="s">
        <v>0</v>
      </c>
      <c r="G1119" t="s">
        <v>2463</v>
      </c>
      <c r="H1119" t="s">
        <v>0</v>
      </c>
      <c r="I1119" t="s">
        <v>0</v>
      </c>
      <c r="J1119" t="s">
        <v>8319</v>
      </c>
      <c r="L1119" s="3">
        <f t="shared" si="17"/>
        <v>0</v>
      </c>
    </row>
    <row r="1120" spans="1:12" x14ac:dyDescent="0.25">
      <c r="A1120" t="s">
        <v>2464</v>
      </c>
      <c r="B1120" t="s">
        <v>11</v>
      </c>
      <c r="C1120">
        <v>3210</v>
      </c>
      <c r="D1120">
        <v>1069</v>
      </c>
      <c r="E1120">
        <v>110674720</v>
      </c>
      <c r="F1120" t="s">
        <v>0</v>
      </c>
      <c r="G1120" t="s">
        <v>2465</v>
      </c>
      <c r="H1120" t="s">
        <v>0</v>
      </c>
      <c r="I1120" t="s">
        <v>0</v>
      </c>
      <c r="J1120" t="s">
        <v>8839</v>
      </c>
      <c r="L1120" s="3">
        <f t="shared" si="17"/>
        <v>0</v>
      </c>
    </row>
    <row r="1121" spans="1:12" x14ac:dyDescent="0.25">
      <c r="A1121" t="s">
        <v>2466</v>
      </c>
      <c r="B1121" t="s">
        <v>11</v>
      </c>
      <c r="C1121">
        <v>126</v>
      </c>
      <c r="D1121">
        <v>41</v>
      </c>
      <c r="E1121">
        <v>110674350</v>
      </c>
      <c r="F1121" t="s">
        <v>0</v>
      </c>
      <c r="G1121" t="s">
        <v>2467</v>
      </c>
      <c r="H1121" t="s">
        <v>0</v>
      </c>
      <c r="I1121" t="s">
        <v>0</v>
      </c>
      <c r="J1121" t="s">
        <v>8319</v>
      </c>
      <c r="L1121" s="3">
        <f t="shared" si="17"/>
        <v>0</v>
      </c>
    </row>
    <row r="1122" spans="1:12" x14ac:dyDescent="0.25">
      <c r="A1122" t="s">
        <v>2468</v>
      </c>
      <c r="B1122" t="s">
        <v>11</v>
      </c>
      <c r="C1122">
        <v>669</v>
      </c>
      <c r="D1122">
        <v>222</v>
      </c>
      <c r="E1122">
        <v>110674989</v>
      </c>
      <c r="F1122" t="s">
        <v>0</v>
      </c>
      <c r="G1122" t="s">
        <v>2469</v>
      </c>
      <c r="H1122" t="s">
        <v>0</v>
      </c>
      <c r="I1122" t="s">
        <v>0</v>
      </c>
      <c r="J1122" t="s">
        <v>8319</v>
      </c>
      <c r="L1122" s="3">
        <f t="shared" si="17"/>
        <v>0</v>
      </c>
    </row>
    <row r="1123" spans="1:12" x14ac:dyDescent="0.25">
      <c r="A1123" t="s">
        <v>2470</v>
      </c>
      <c r="B1123" t="s">
        <v>11</v>
      </c>
      <c r="C1123">
        <v>687</v>
      </c>
      <c r="D1123">
        <v>228</v>
      </c>
      <c r="E1123">
        <v>110675934</v>
      </c>
      <c r="F1123" t="s">
        <v>0</v>
      </c>
      <c r="G1123" t="s">
        <v>2471</v>
      </c>
      <c r="H1123" t="s">
        <v>0</v>
      </c>
      <c r="I1123" t="s">
        <v>0</v>
      </c>
      <c r="J1123" t="s">
        <v>8840</v>
      </c>
      <c r="L1123" s="3">
        <f t="shared" si="17"/>
        <v>0</v>
      </c>
    </row>
    <row r="1124" spans="1:12" x14ac:dyDescent="0.25">
      <c r="A1124" t="s">
        <v>2472</v>
      </c>
      <c r="B1124" t="s">
        <v>11</v>
      </c>
      <c r="C1124">
        <v>675</v>
      </c>
      <c r="D1124">
        <v>224</v>
      </c>
      <c r="E1124">
        <v>110673670</v>
      </c>
      <c r="F1124" t="s">
        <v>0</v>
      </c>
      <c r="G1124" t="s">
        <v>2473</v>
      </c>
      <c r="H1124" t="s">
        <v>0</v>
      </c>
      <c r="I1124" t="s">
        <v>0</v>
      </c>
      <c r="J1124" t="s">
        <v>8319</v>
      </c>
      <c r="L1124" s="3">
        <f t="shared" si="17"/>
        <v>0</v>
      </c>
    </row>
    <row r="1125" spans="1:12" x14ac:dyDescent="0.25">
      <c r="A1125" t="s">
        <v>2474</v>
      </c>
      <c r="B1125" t="s">
        <v>11</v>
      </c>
      <c r="C1125">
        <v>2670</v>
      </c>
      <c r="D1125">
        <v>889</v>
      </c>
      <c r="E1125">
        <v>110675691</v>
      </c>
      <c r="F1125" t="s">
        <v>2475</v>
      </c>
      <c r="G1125" t="s">
        <v>2476</v>
      </c>
      <c r="H1125" t="s">
        <v>0</v>
      </c>
      <c r="I1125" t="s">
        <v>0</v>
      </c>
      <c r="J1125" t="s">
        <v>8841</v>
      </c>
      <c r="L1125" s="3">
        <f t="shared" si="17"/>
        <v>0</v>
      </c>
    </row>
    <row r="1126" spans="1:12" x14ac:dyDescent="0.25">
      <c r="A1126" t="s">
        <v>2477</v>
      </c>
      <c r="B1126" t="s">
        <v>11</v>
      </c>
      <c r="C1126">
        <v>762</v>
      </c>
      <c r="D1126">
        <v>253</v>
      </c>
      <c r="E1126">
        <v>110674090</v>
      </c>
      <c r="F1126" t="s">
        <v>0</v>
      </c>
      <c r="G1126" t="s">
        <v>2478</v>
      </c>
      <c r="H1126" t="s">
        <v>0</v>
      </c>
      <c r="I1126" t="s">
        <v>0</v>
      </c>
      <c r="J1126" t="s">
        <v>8842</v>
      </c>
      <c r="L1126" s="3">
        <f t="shared" si="17"/>
        <v>0</v>
      </c>
    </row>
    <row r="1127" spans="1:12" x14ac:dyDescent="0.25">
      <c r="A1127" t="s">
        <v>2479</v>
      </c>
      <c r="B1127" t="s">
        <v>11</v>
      </c>
      <c r="C1127">
        <v>687</v>
      </c>
      <c r="D1127">
        <v>228</v>
      </c>
      <c r="E1127">
        <v>110673646</v>
      </c>
      <c r="F1127" t="s">
        <v>0</v>
      </c>
      <c r="G1127" t="s">
        <v>2480</v>
      </c>
      <c r="H1127" t="s">
        <v>0</v>
      </c>
      <c r="I1127" t="s">
        <v>0</v>
      </c>
      <c r="J1127" t="s">
        <v>8632</v>
      </c>
      <c r="L1127" s="3">
        <f t="shared" si="17"/>
        <v>0</v>
      </c>
    </row>
    <row r="1128" spans="1:12" x14ac:dyDescent="0.25">
      <c r="A1128" t="s">
        <v>2481</v>
      </c>
      <c r="B1128" t="s">
        <v>0</v>
      </c>
      <c r="C1128">
        <v>1155</v>
      </c>
      <c r="D1128">
        <v>384</v>
      </c>
      <c r="E1128">
        <v>110674491</v>
      </c>
      <c r="F1128" t="s">
        <v>0</v>
      </c>
      <c r="G1128" t="s">
        <v>2482</v>
      </c>
      <c r="H1128" t="s">
        <v>0</v>
      </c>
      <c r="I1128" t="s">
        <v>0</v>
      </c>
      <c r="J1128" t="s">
        <v>8843</v>
      </c>
      <c r="L1128" s="3">
        <f t="shared" si="17"/>
        <v>0</v>
      </c>
    </row>
    <row r="1129" spans="1:12" x14ac:dyDescent="0.25">
      <c r="A1129" t="s">
        <v>2483</v>
      </c>
      <c r="B1129" t="s">
        <v>11</v>
      </c>
      <c r="C1129">
        <v>507</v>
      </c>
      <c r="D1129">
        <v>168</v>
      </c>
      <c r="E1129">
        <v>110673583</v>
      </c>
      <c r="F1129" t="s">
        <v>0</v>
      </c>
      <c r="G1129" t="s">
        <v>2484</v>
      </c>
      <c r="H1129" t="s">
        <v>0</v>
      </c>
      <c r="I1129" t="s">
        <v>0</v>
      </c>
      <c r="J1129" t="s">
        <v>8347</v>
      </c>
      <c r="L1129" s="3">
        <f t="shared" si="17"/>
        <v>0</v>
      </c>
    </row>
    <row r="1130" spans="1:12" x14ac:dyDescent="0.25">
      <c r="A1130" t="s">
        <v>2485</v>
      </c>
      <c r="B1130" t="s">
        <v>11</v>
      </c>
      <c r="C1130">
        <v>1014</v>
      </c>
      <c r="D1130">
        <v>337</v>
      </c>
      <c r="E1130">
        <v>110674362</v>
      </c>
      <c r="F1130" t="s">
        <v>0</v>
      </c>
      <c r="G1130" t="s">
        <v>2486</v>
      </c>
      <c r="H1130" t="s">
        <v>0</v>
      </c>
      <c r="I1130" t="s">
        <v>0</v>
      </c>
      <c r="J1130" t="s">
        <v>8313</v>
      </c>
      <c r="L1130" s="3">
        <f t="shared" si="17"/>
        <v>0</v>
      </c>
    </row>
    <row r="1131" spans="1:12" x14ac:dyDescent="0.25">
      <c r="A1131" t="s">
        <v>2487</v>
      </c>
      <c r="B1131" t="s">
        <v>0</v>
      </c>
      <c r="C1131">
        <v>645</v>
      </c>
      <c r="D1131">
        <v>214</v>
      </c>
      <c r="E1131">
        <v>110675358</v>
      </c>
      <c r="F1131" t="s">
        <v>2488</v>
      </c>
      <c r="G1131" t="s">
        <v>2489</v>
      </c>
      <c r="H1131" t="s">
        <v>0</v>
      </c>
      <c r="I1131" t="s">
        <v>0</v>
      </c>
      <c r="J1131" t="s">
        <v>8844</v>
      </c>
      <c r="L1131" s="3">
        <f t="shared" si="17"/>
        <v>0</v>
      </c>
    </row>
    <row r="1132" spans="1:12" x14ac:dyDescent="0.25">
      <c r="A1132" t="s">
        <v>2490</v>
      </c>
      <c r="B1132" t="s">
        <v>11</v>
      </c>
      <c r="C1132">
        <v>717</v>
      </c>
      <c r="D1132">
        <v>238</v>
      </c>
      <c r="E1132">
        <v>110676006</v>
      </c>
      <c r="F1132" t="s">
        <v>0</v>
      </c>
      <c r="G1132" t="s">
        <v>2491</v>
      </c>
      <c r="H1132" t="s">
        <v>0</v>
      </c>
      <c r="I1132" t="s">
        <v>0</v>
      </c>
      <c r="J1132" t="s">
        <v>8845</v>
      </c>
      <c r="L1132" s="3">
        <f t="shared" si="17"/>
        <v>0</v>
      </c>
    </row>
    <row r="1133" spans="1:12" x14ac:dyDescent="0.25">
      <c r="A1133" t="s">
        <v>2492</v>
      </c>
      <c r="B1133" t="s">
        <v>11</v>
      </c>
      <c r="C1133">
        <v>345</v>
      </c>
      <c r="D1133">
        <v>114</v>
      </c>
      <c r="E1133">
        <v>110673336</v>
      </c>
      <c r="F1133" t="s">
        <v>0</v>
      </c>
      <c r="G1133" t="s">
        <v>2493</v>
      </c>
      <c r="H1133" t="s">
        <v>0</v>
      </c>
      <c r="I1133" t="s">
        <v>0</v>
      </c>
      <c r="J1133" t="s">
        <v>8319</v>
      </c>
      <c r="L1133" s="3">
        <f t="shared" si="17"/>
        <v>0</v>
      </c>
    </row>
    <row r="1134" spans="1:12" x14ac:dyDescent="0.25">
      <c r="A1134" t="s">
        <v>2494</v>
      </c>
      <c r="B1134" t="s">
        <v>11</v>
      </c>
      <c r="C1134">
        <v>279</v>
      </c>
      <c r="D1134">
        <v>92</v>
      </c>
      <c r="E1134">
        <v>110674909</v>
      </c>
      <c r="F1134" t="s">
        <v>0</v>
      </c>
      <c r="G1134" t="s">
        <v>2495</v>
      </c>
      <c r="H1134" t="s">
        <v>0</v>
      </c>
      <c r="I1134" t="s">
        <v>0</v>
      </c>
      <c r="J1134" t="s">
        <v>8313</v>
      </c>
      <c r="L1134" s="3">
        <f t="shared" si="17"/>
        <v>0</v>
      </c>
    </row>
    <row r="1135" spans="1:12" x14ac:dyDescent="0.25">
      <c r="A1135" t="s">
        <v>2496</v>
      </c>
      <c r="B1135" t="s">
        <v>11</v>
      </c>
      <c r="C1135">
        <v>993</v>
      </c>
      <c r="D1135">
        <v>330</v>
      </c>
      <c r="E1135">
        <v>110675555</v>
      </c>
      <c r="F1135" t="s">
        <v>0</v>
      </c>
      <c r="G1135" t="s">
        <v>2497</v>
      </c>
      <c r="H1135" t="s">
        <v>0</v>
      </c>
      <c r="I1135" t="s">
        <v>0</v>
      </c>
      <c r="J1135" t="s">
        <v>8376</v>
      </c>
      <c r="L1135" s="3">
        <f t="shared" si="17"/>
        <v>0</v>
      </c>
    </row>
    <row r="1136" spans="1:12" x14ac:dyDescent="0.25">
      <c r="A1136" t="s">
        <v>2498</v>
      </c>
      <c r="B1136" t="s">
        <v>11</v>
      </c>
      <c r="C1136">
        <v>1800</v>
      </c>
      <c r="D1136">
        <v>599</v>
      </c>
      <c r="E1136">
        <v>110674931</v>
      </c>
      <c r="F1136" t="s">
        <v>0</v>
      </c>
      <c r="G1136" t="s">
        <v>2499</v>
      </c>
      <c r="H1136" t="s">
        <v>0</v>
      </c>
      <c r="I1136" t="s">
        <v>0</v>
      </c>
      <c r="J1136" t="s">
        <v>8846</v>
      </c>
      <c r="L1136" s="3">
        <f t="shared" si="17"/>
        <v>0</v>
      </c>
    </row>
    <row r="1137" spans="1:12" x14ac:dyDescent="0.25">
      <c r="A1137" t="s">
        <v>2500</v>
      </c>
      <c r="B1137" t="s">
        <v>11</v>
      </c>
      <c r="C1137">
        <v>546</v>
      </c>
      <c r="D1137">
        <v>181</v>
      </c>
      <c r="E1137">
        <v>110673825</v>
      </c>
      <c r="F1137" t="s">
        <v>0</v>
      </c>
      <c r="G1137" t="s">
        <v>2501</v>
      </c>
      <c r="H1137" t="s">
        <v>0</v>
      </c>
      <c r="I1137" t="s">
        <v>0</v>
      </c>
      <c r="J1137" t="s">
        <v>8410</v>
      </c>
      <c r="L1137" s="3">
        <f t="shared" si="17"/>
        <v>0</v>
      </c>
    </row>
    <row r="1138" spans="1:12" x14ac:dyDescent="0.25">
      <c r="A1138" t="s">
        <v>2502</v>
      </c>
      <c r="B1138" t="s">
        <v>11</v>
      </c>
      <c r="C1138">
        <v>627</v>
      </c>
      <c r="D1138">
        <v>208</v>
      </c>
      <c r="E1138">
        <v>110674579</v>
      </c>
      <c r="F1138" t="s">
        <v>0</v>
      </c>
      <c r="G1138" t="s">
        <v>2503</v>
      </c>
      <c r="H1138" t="s">
        <v>0</v>
      </c>
      <c r="I1138" t="s">
        <v>0</v>
      </c>
      <c r="J1138" t="s">
        <v>8319</v>
      </c>
      <c r="L1138" s="3">
        <f t="shared" si="17"/>
        <v>0</v>
      </c>
    </row>
    <row r="1139" spans="1:12" x14ac:dyDescent="0.25">
      <c r="A1139" t="s">
        <v>2504</v>
      </c>
      <c r="B1139" t="s">
        <v>11</v>
      </c>
      <c r="C1139">
        <v>414</v>
      </c>
      <c r="D1139">
        <v>137</v>
      </c>
      <c r="E1139">
        <v>110674722</v>
      </c>
      <c r="F1139" t="s">
        <v>0</v>
      </c>
      <c r="G1139" t="s">
        <v>2505</v>
      </c>
      <c r="H1139" t="s">
        <v>0</v>
      </c>
      <c r="I1139" t="s">
        <v>0</v>
      </c>
      <c r="J1139" t="s">
        <v>8319</v>
      </c>
      <c r="L1139" s="3">
        <f t="shared" si="17"/>
        <v>0</v>
      </c>
    </row>
    <row r="1140" spans="1:12" x14ac:dyDescent="0.25">
      <c r="A1140" t="s">
        <v>2506</v>
      </c>
      <c r="B1140" t="s">
        <v>11</v>
      </c>
      <c r="C1140">
        <v>831</v>
      </c>
      <c r="D1140">
        <v>276</v>
      </c>
      <c r="E1140">
        <v>110675481</v>
      </c>
      <c r="F1140" t="s">
        <v>0</v>
      </c>
      <c r="G1140" t="s">
        <v>2507</v>
      </c>
      <c r="H1140" t="s">
        <v>0</v>
      </c>
      <c r="I1140" t="s">
        <v>0</v>
      </c>
      <c r="J1140" t="s">
        <v>8469</v>
      </c>
      <c r="L1140" s="3">
        <f t="shared" si="17"/>
        <v>0</v>
      </c>
    </row>
    <row r="1141" spans="1:12" x14ac:dyDescent="0.25">
      <c r="A1141" t="s">
        <v>2508</v>
      </c>
      <c r="B1141" t="s">
        <v>11</v>
      </c>
      <c r="C1141">
        <v>177</v>
      </c>
      <c r="D1141">
        <v>58</v>
      </c>
      <c r="E1141">
        <v>110674288</v>
      </c>
      <c r="F1141" t="s">
        <v>0</v>
      </c>
      <c r="G1141" t="s">
        <v>2509</v>
      </c>
      <c r="H1141" t="s">
        <v>0</v>
      </c>
      <c r="I1141" t="s">
        <v>0</v>
      </c>
      <c r="J1141" t="s">
        <v>8313</v>
      </c>
      <c r="L1141" s="3">
        <f t="shared" si="17"/>
        <v>0</v>
      </c>
    </row>
    <row r="1142" spans="1:12" x14ac:dyDescent="0.25">
      <c r="A1142" t="s">
        <v>2510</v>
      </c>
      <c r="B1142" t="s">
        <v>11</v>
      </c>
      <c r="C1142">
        <v>705</v>
      </c>
      <c r="D1142">
        <v>234</v>
      </c>
      <c r="E1142">
        <v>110675157</v>
      </c>
      <c r="F1142" t="s">
        <v>0</v>
      </c>
      <c r="G1142" t="s">
        <v>2511</v>
      </c>
      <c r="H1142" t="s">
        <v>0</v>
      </c>
      <c r="I1142" t="s">
        <v>0</v>
      </c>
      <c r="J1142" t="s">
        <v>8847</v>
      </c>
      <c r="L1142" s="3">
        <f t="shared" si="17"/>
        <v>0</v>
      </c>
    </row>
    <row r="1143" spans="1:12" x14ac:dyDescent="0.25">
      <c r="A1143" t="s">
        <v>2512</v>
      </c>
      <c r="B1143" t="s">
        <v>11</v>
      </c>
      <c r="C1143">
        <v>1233</v>
      </c>
      <c r="D1143">
        <v>410</v>
      </c>
      <c r="E1143">
        <v>110675931</v>
      </c>
      <c r="F1143" t="s">
        <v>0</v>
      </c>
      <c r="G1143" t="s">
        <v>2513</v>
      </c>
      <c r="H1143" t="s">
        <v>0</v>
      </c>
      <c r="I1143" t="s">
        <v>0</v>
      </c>
      <c r="J1143" t="s">
        <v>8379</v>
      </c>
      <c r="L1143" s="3">
        <f t="shared" si="17"/>
        <v>0</v>
      </c>
    </row>
    <row r="1144" spans="1:12" x14ac:dyDescent="0.25">
      <c r="A1144" t="s">
        <v>2514</v>
      </c>
      <c r="B1144" t="s">
        <v>11</v>
      </c>
      <c r="C1144">
        <v>753</v>
      </c>
      <c r="D1144">
        <v>250</v>
      </c>
      <c r="E1144">
        <v>110675379</v>
      </c>
      <c r="F1144" t="s">
        <v>0</v>
      </c>
      <c r="G1144" t="s">
        <v>2515</v>
      </c>
      <c r="H1144" t="s">
        <v>0</v>
      </c>
      <c r="I1144" t="s">
        <v>0</v>
      </c>
      <c r="J1144" t="s">
        <v>8848</v>
      </c>
      <c r="L1144" s="3">
        <f t="shared" si="17"/>
        <v>0</v>
      </c>
    </row>
    <row r="1145" spans="1:12" x14ac:dyDescent="0.25">
      <c r="A1145" t="s">
        <v>2516</v>
      </c>
      <c r="B1145" t="s">
        <v>11</v>
      </c>
      <c r="C1145">
        <v>1665</v>
      </c>
      <c r="D1145">
        <v>554</v>
      </c>
      <c r="E1145">
        <v>110675849</v>
      </c>
      <c r="F1145" t="s">
        <v>2517</v>
      </c>
      <c r="G1145" t="s">
        <v>2518</v>
      </c>
      <c r="H1145" t="s">
        <v>0</v>
      </c>
      <c r="I1145" t="s">
        <v>0</v>
      </c>
      <c r="J1145" t="s">
        <v>8849</v>
      </c>
      <c r="L1145" s="3">
        <f t="shared" si="17"/>
        <v>0</v>
      </c>
    </row>
    <row r="1146" spans="1:12" x14ac:dyDescent="0.25">
      <c r="A1146" t="s">
        <v>2519</v>
      </c>
      <c r="B1146" t="s">
        <v>11</v>
      </c>
      <c r="C1146">
        <v>567</v>
      </c>
      <c r="D1146">
        <v>188</v>
      </c>
      <c r="E1146">
        <v>110675174</v>
      </c>
      <c r="F1146" t="s">
        <v>2520</v>
      </c>
      <c r="G1146" t="s">
        <v>2521</v>
      </c>
      <c r="H1146" t="s">
        <v>0</v>
      </c>
      <c r="I1146" t="s">
        <v>0</v>
      </c>
      <c r="J1146" t="s">
        <v>8850</v>
      </c>
      <c r="L1146" s="3">
        <f t="shared" si="17"/>
        <v>0</v>
      </c>
    </row>
    <row r="1147" spans="1:12" x14ac:dyDescent="0.25">
      <c r="A1147" t="s">
        <v>2522</v>
      </c>
      <c r="B1147" t="s">
        <v>11</v>
      </c>
      <c r="C1147">
        <v>426</v>
      </c>
      <c r="D1147">
        <v>141</v>
      </c>
      <c r="E1147">
        <v>110674180</v>
      </c>
      <c r="F1147" t="s">
        <v>2523</v>
      </c>
      <c r="G1147" t="s">
        <v>2524</v>
      </c>
      <c r="H1147" t="s">
        <v>0</v>
      </c>
      <c r="I1147" t="s">
        <v>0</v>
      </c>
      <c r="J1147" t="s">
        <v>8851</v>
      </c>
      <c r="L1147" s="3">
        <f t="shared" si="17"/>
        <v>0</v>
      </c>
    </row>
    <row r="1148" spans="1:12" x14ac:dyDescent="0.25">
      <c r="A1148" t="s">
        <v>2525</v>
      </c>
      <c r="B1148" t="s">
        <v>11</v>
      </c>
      <c r="C1148">
        <v>1851</v>
      </c>
      <c r="D1148">
        <v>616</v>
      </c>
      <c r="E1148">
        <v>110673546</v>
      </c>
      <c r="F1148" t="s">
        <v>2526</v>
      </c>
      <c r="G1148" t="s">
        <v>2527</v>
      </c>
      <c r="H1148" t="s">
        <v>0</v>
      </c>
      <c r="I1148" t="s">
        <v>0</v>
      </c>
      <c r="J1148" t="s">
        <v>8852</v>
      </c>
      <c r="L1148" s="3">
        <f t="shared" si="17"/>
        <v>0</v>
      </c>
    </row>
    <row r="1149" spans="1:12" x14ac:dyDescent="0.25">
      <c r="A1149" t="s">
        <v>2528</v>
      </c>
      <c r="B1149" t="s">
        <v>11</v>
      </c>
      <c r="C1149">
        <v>351</v>
      </c>
      <c r="D1149">
        <v>116</v>
      </c>
      <c r="E1149">
        <v>110675438</v>
      </c>
      <c r="F1149" t="s">
        <v>2529</v>
      </c>
      <c r="G1149" t="s">
        <v>2530</v>
      </c>
      <c r="H1149" t="s">
        <v>0</v>
      </c>
      <c r="I1149" t="s">
        <v>0</v>
      </c>
      <c r="J1149" t="s">
        <v>8853</v>
      </c>
      <c r="L1149" s="3">
        <f t="shared" si="17"/>
        <v>0</v>
      </c>
    </row>
    <row r="1150" spans="1:12" x14ac:dyDescent="0.25">
      <c r="A1150" t="s">
        <v>2531</v>
      </c>
      <c r="B1150" t="s">
        <v>11</v>
      </c>
      <c r="C1150">
        <v>513</v>
      </c>
      <c r="D1150">
        <v>170</v>
      </c>
      <c r="E1150">
        <v>110673550</v>
      </c>
      <c r="F1150" t="s">
        <v>0</v>
      </c>
      <c r="G1150" t="s">
        <v>2532</v>
      </c>
      <c r="H1150" t="s">
        <v>0</v>
      </c>
      <c r="I1150" t="s">
        <v>0</v>
      </c>
      <c r="J1150" t="s">
        <v>8854</v>
      </c>
      <c r="L1150" s="3">
        <f t="shared" si="17"/>
        <v>0</v>
      </c>
    </row>
    <row r="1151" spans="1:12" x14ac:dyDescent="0.25">
      <c r="A1151" t="s">
        <v>2533</v>
      </c>
      <c r="B1151" t="s">
        <v>11</v>
      </c>
      <c r="C1151">
        <v>429</v>
      </c>
      <c r="D1151">
        <v>142</v>
      </c>
      <c r="E1151">
        <v>110674529</v>
      </c>
      <c r="F1151" t="s">
        <v>0</v>
      </c>
      <c r="G1151" t="s">
        <v>2534</v>
      </c>
      <c r="H1151" t="s">
        <v>0</v>
      </c>
      <c r="I1151" t="s">
        <v>0</v>
      </c>
      <c r="J1151" t="s">
        <v>8855</v>
      </c>
      <c r="L1151" s="3">
        <f t="shared" si="17"/>
        <v>0</v>
      </c>
    </row>
    <row r="1152" spans="1:12" x14ac:dyDescent="0.25">
      <c r="A1152" t="s">
        <v>2535</v>
      </c>
      <c r="B1152" t="s">
        <v>11</v>
      </c>
      <c r="C1152">
        <v>1158</v>
      </c>
      <c r="D1152">
        <v>385</v>
      </c>
      <c r="E1152">
        <v>110675357</v>
      </c>
      <c r="F1152" t="s">
        <v>2536</v>
      </c>
      <c r="G1152" t="s">
        <v>2537</v>
      </c>
      <c r="H1152" t="s">
        <v>0</v>
      </c>
      <c r="I1152" t="s">
        <v>0</v>
      </c>
      <c r="J1152" t="s">
        <v>8856</v>
      </c>
      <c r="L1152" s="3">
        <f t="shared" si="17"/>
        <v>0</v>
      </c>
    </row>
    <row r="1153" spans="1:12" x14ac:dyDescent="0.25">
      <c r="A1153" t="s">
        <v>2538</v>
      </c>
      <c r="B1153" t="s">
        <v>11</v>
      </c>
      <c r="C1153">
        <v>1470</v>
      </c>
      <c r="D1153">
        <v>489</v>
      </c>
      <c r="E1153">
        <v>110675793</v>
      </c>
      <c r="F1153" t="s">
        <v>0</v>
      </c>
      <c r="G1153" t="s">
        <v>2539</v>
      </c>
      <c r="H1153" t="s">
        <v>0</v>
      </c>
      <c r="I1153" t="s">
        <v>0</v>
      </c>
      <c r="J1153" t="s">
        <v>8396</v>
      </c>
      <c r="L1153" s="3">
        <f t="shared" si="17"/>
        <v>0</v>
      </c>
    </row>
    <row r="1154" spans="1:12" x14ac:dyDescent="0.25">
      <c r="A1154" t="s">
        <v>2540</v>
      </c>
      <c r="B1154" t="s">
        <v>11</v>
      </c>
      <c r="C1154">
        <v>675</v>
      </c>
      <c r="D1154">
        <v>224</v>
      </c>
      <c r="E1154">
        <v>110673696</v>
      </c>
      <c r="F1154" t="s">
        <v>0</v>
      </c>
      <c r="G1154" t="s">
        <v>2541</v>
      </c>
      <c r="H1154" t="s">
        <v>0</v>
      </c>
      <c r="I1154" t="s">
        <v>0</v>
      </c>
      <c r="J1154" t="s">
        <v>8316</v>
      </c>
      <c r="L1154" s="3">
        <f t="shared" si="17"/>
        <v>0</v>
      </c>
    </row>
    <row r="1155" spans="1:12" x14ac:dyDescent="0.25">
      <c r="A1155" t="s">
        <v>2542</v>
      </c>
      <c r="B1155" t="s">
        <v>11</v>
      </c>
      <c r="C1155">
        <v>513</v>
      </c>
      <c r="D1155">
        <v>170</v>
      </c>
      <c r="E1155">
        <v>110673418</v>
      </c>
      <c r="F1155" t="s">
        <v>0</v>
      </c>
      <c r="G1155" t="s">
        <v>2543</v>
      </c>
      <c r="H1155" t="s">
        <v>0</v>
      </c>
      <c r="I1155" t="s">
        <v>0</v>
      </c>
      <c r="J1155" t="s">
        <v>8347</v>
      </c>
      <c r="L1155" s="3">
        <f t="shared" ref="L1155:L1218" si="18">MOD(C1155,3)</f>
        <v>0</v>
      </c>
    </row>
    <row r="1156" spans="1:12" x14ac:dyDescent="0.25">
      <c r="A1156" t="s">
        <v>2544</v>
      </c>
      <c r="B1156" t="s">
        <v>0</v>
      </c>
      <c r="C1156">
        <v>780</v>
      </c>
      <c r="D1156">
        <v>259</v>
      </c>
      <c r="E1156">
        <v>110675549</v>
      </c>
      <c r="F1156" t="s">
        <v>0</v>
      </c>
      <c r="G1156" t="s">
        <v>2545</v>
      </c>
      <c r="H1156" t="s">
        <v>0</v>
      </c>
      <c r="I1156" t="s">
        <v>0</v>
      </c>
      <c r="J1156" t="s">
        <v>8313</v>
      </c>
      <c r="L1156" s="3">
        <f t="shared" si="18"/>
        <v>0</v>
      </c>
    </row>
    <row r="1157" spans="1:12" x14ac:dyDescent="0.25">
      <c r="A1157" t="s">
        <v>2546</v>
      </c>
      <c r="B1157" t="s">
        <v>0</v>
      </c>
      <c r="C1157">
        <v>819</v>
      </c>
      <c r="D1157">
        <v>272</v>
      </c>
      <c r="E1157">
        <v>110673652</v>
      </c>
      <c r="F1157" t="s">
        <v>0</v>
      </c>
      <c r="G1157" t="s">
        <v>2547</v>
      </c>
      <c r="H1157" t="s">
        <v>0</v>
      </c>
      <c r="I1157" t="s">
        <v>0</v>
      </c>
      <c r="J1157" t="s">
        <v>8319</v>
      </c>
      <c r="L1157" s="3">
        <f t="shared" si="18"/>
        <v>0</v>
      </c>
    </row>
    <row r="1158" spans="1:12" x14ac:dyDescent="0.25">
      <c r="A1158" t="s">
        <v>2548</v>
      </c>
      <c r="B1158" t="s">
        <v>0</v>
      </c>
      <c r="C1158">
        <v>369</v>
      </c>
      <c r="D1158">
        <v>122</v>
      </c>
      <c r="E1158">
        <v>110674583</v>
      </c>
      <c r="F1158" t="s">
        <v>0</v>
      </c>
      <c r="G1158" t="s">
        <v>2549</v>
      </c>
      <c r="H1158" t="s">
        <v>0</v>
      </c>
      <c r="I1158" t="s">
        <v>0</v>
      </c>
      <c r="J1158" t="s">
        <v>8316</v>
      </c>
      <c r="L1158" s="3">
        <f t="shared" si="18"/>
        <v>0</v>
      </c>
    </row>
    <row r="1159" spans="1:12" x14ac:dyDescent="0.25">
      <c r="A1159" t="s">
        <v>2550</v>
      </c>
      <c r="B1159" t="s">
        <v>0</v>
      </c>
      <c r="C1159">
        <v>345</v>
      </c>
      <c r="D1159">
        <v>114</v>
      </c>
      <c r="E1159">
        <v>110675082</v>
      </c>
      <c r="F1159" t="s">
        <v>0</v>
      </c>
      <c r="G1159" t="s">
        <v>2551</v>
      </c>
      <c r="H1159" t="s">
        <v>0</v>
      </c>
      <c r="I1159" t="s">
        <v>0</v>
      </c>
      <c r="J1159" t="s">
        <v>8316</v>
      </c>
      <c r="L1159" s="3">
        <f t="shared" si="18"/>
        <v>0</v>
      </c>
    </row>
    <row r="1160" spans="1:12" x14ac:dyDescent="0.25">
      <c r="A1160" t="s">
        <v>2552</v>
      </c>
      <c r="B1160" t="s">
        <v>11</v>
      </c>
      <c r="C1160">
        <v>990</v>
      </c>
      <c r="D1160">
        <v>329</v>
      </c>
      <c r="E1160">
        <v>110674889</v>
      </c>
      <c r="F1160" t="s">
        <v>0</v>
      </c>
      <c r="G1160" t="s">
        <v>2553</v>
      </c>
      <c r="H1160" t="s">
        <v>0</v>
      </c>
      <c r="I1160" t="s">
        <v>0</v>
      </c>
      <c r="J1160" t="s">
        <v>8857</v>
      </c>
      <c r="L1160" s="3">
        <f t="shared" si="18"/>
        <v>0</v>
      </c>
    </row>
    <row r="1161" spans="1:12" x14ac:dyDescent="0.25">
      <c r="A1161" t="s">
        <v>2554</v>
      </c>
      <c r="B1161" t="s">
        <v>0</v>
      </c>
      <c r="C1161">
        <v>657</v>
      </c>
      <c r="D1161">
        <v>218</v>
      </c>
      <c r="E1161">
        <v>110674656</v>
      </c>
      <c r="F1161" t="s">
        <v>0</v>
      </c>
      <c r="G1161" t="s">
        <v>2555</v>
      </c>
      <c r="H1161" t="s">
        <v>0</v>
      </c>
      <c r="I1161" t="s">
        <v>0</v>
      </c>
      <c r="J1161" t="s">
        <v>8858</v>
      </c>
      <c r="L1161" s="3">
        <f t="shared" si="18"/>
        <v>0</v>
      </c>
    </row>
    <row r="1162" spans="1:12" x14ac:dyDescent="0.25">
      <c r="A1162" t="s">
        <v>2556</v>
      </c>
      <c r="B1162" t="s">
        <v>0</v>
      </c>
      <c r="C1162">
        <v>777</v>
      </c>
      <c r="D1162">
        <v>258</v>
      </c>
      <c r="E1162">
        <v>110674683</v>
      </c>
      <c r="F1162" t="s">
        <v>0</v>
      </c>
      <c r="G1162" t="s">
        <v>2557</v>
      </c>
      <c r="H1162" t="s">
        <v>0</v>
      </c>
      <c r="I1162" t="s">
        <v>0</v>
      </c>
      <c r="J1162" t="s">
        <v>8319</v>
      </c>
      <c r="L1162" s="3">
        <f t="shared" si="18"/>
        <v>0</v>
      </c>
    </row>
    <row r="1163" spans="1:12" x14ac:dyDescent="0.25">
      <c r="A1163" t="s">
        <v>2558</v>
      </c>
      <c r="B1163" t="s">
        <v>11</v>
      </c>
      <c r="C1163">
        <v>1308</v>
      </c>
      <c r="D1163">
        <v>435</v>
      </c>
      <c r="E1163">
        <v>110674254</v>
      </c>
      <c r="F1163" t="s">
        <v>0</v>
      </c>
      <c r="G1163" t="s">
        <v>2559</v>
      </c>
      <c r="H1163" t="s">
        <v>0</v>
      </c>
      <c r="I1163" t="s">
        <v>0</v>
      </c>
      <c r="J1163" t="s">
        <v>8859</v>
      </c>
      <c r="L1163" s="3">
        <f t="shared" si="18"/>
        <v>0</v>
      </c>
    </row>
    <row r="1164" spans="1:12" x14ac:dyDescent="0.25">
      <c r="A1164" t="s">
        <v>2560</v>
      </c>
      <c r="B1164" t="s">
        <v>11</v>
      </c>
      <c r="C1164">
        <v>690</v>
      </c>
      <c r="D1164">
        <v>229</v>
      </c>
      <c r="E1164">
        <v>110673443</v>
      </c>
      <c r="F1164" t="s">
        <v>0</v>
      </c>
      <c r="G1164" t="s">
        <v>2561</v>
      </c>
      <c r="H1164" t="s">
        <v>0</v>
      </c>
      <c r="I1164" t="s">
        <v>0</v>
      </c>
      <c r="J1164" t="s">
        <v>8378</v>
      </c>
      <c r="L1164" s="3">
        <f t="shared" si="18"/>
        <v>0</v>
      </c>
    </row>
    <row r="1165" spans="1:12" x14ac:dyDescent="0.25">
      <c r="A1165" t="s">
        <v>2562</v>
      </c>
      <c r="B1165" t="s">
        <v>11</v>
      </c>
      <c r="C1165">
        <v>921</v>
      </c>
      <c r="D1165">
        <v>306</v>
      </c>
      <c r="E1165">
        <v>110675908</v>
      </c>
      <c r="F1165" t="s">
        <v>0</v>
      </c>
      <c r="G1165" t="s">
        <v>2563</v>
      </c>
      <c r="H1165" t="s">
        <v>0</v>
      </c>
      <c r="I1165" t="s">
        <v>0</v>
      </c>
      <c r="J1165" t="s">
        <v>8860</v>
      </c>
      <c r="L1165" s="3">
        <f t="shared" si="18"/>
        <v>0</v>
      </c>
    </row>
    <row r="1166" spans="1:12" x14ac:dyDescent="0.25">
      <c r="A1166" t="s">
        <v>2564</v>
      </c>
      <c r="B1166" t="s">
        <v>11</v>
      </c>
      <c r="C1166">
        <v>753</v>
      </c>
      <c r="D1166">
        <v>250</v>
      </c>
      <c r="E1166">
        <v>110675565</v>
      </c>
      <c r="F1166" t="s">
        <v>0</v>
      </c>
      <c r="G1166" t="s">
        <v>2565</v>
      </c>
      <c r="H1166" t="s">
        <v>0</v>
      </c>
      <c r="I1166" t="s">
        <v>0</v>
      </c>
      <c r="J1166" t="s">
        <v>8861</v>
      </c>
      <c r="L1166" s="3">
        <f t="shared" si="18"/>
        <v>0</v>
      </c>
    </row>
    <row r="1167" spans="1:12" x14ac:dyDescent="0.25">
      <c r="A1167" t="s">
        <v>2566</v>
      </c>
      <c r="B1167" t="s">
        <v>11</v>
      </c>
      <c r="C1167">
        <v>906</v>
      </c>
      <c r="D1167">
        <v>301</v>
      </c>
      <c r="E1167">
        <v>255529891</v>
      </c>
      <c r="F1167" t="s">
        <v>2567</v>
      </c>
      <c r="G1167" t="s">
        <v>2568</v>
      </c>
      <c r="H1167" t="s">
        <v>0</v>
      </c>
      <c r="I1167" t="s">
        <v>0</v>
      </c>
      <c r="J1167" t="s">
        <v>8379</v>
      </c>
      <c r="L1167" s="3">
        <f t="shared" si="18"/>
        <v>0</v>
      </c>
    </row>
    <row r="1168" spans="1:12" x14ac:dyDescent="0.25">
      <c r="A1168" t="s">
        <v>2569</v>
      </c>
      <c r="B1168" t="s">
        <v>0</v>
      </c>
      <c r="C1168">
        <v>228</v>
      </c>
      <c r="D1168">
        <v>75</v>
      </c>
      <c r="E1168">
        <v>110674318</v>
      </c>
      <c r="F1168" t="s">
        <v>0</v>
      </c>
      <c r="G1168" t="s">
        <v>2570</v>
      </c>
      <c r="H1168" t="s">
        <v>0</v>
      </c>
      <c r="I1168" t="s">
        <v>0</v>
      </c>
      <c r="J1168" t="s">
        <v>8313</v>
      </c>
      <c r="L1168" s="3">
        <f t="shared" si="18"/>
        <v>0</v>
      </c>
    </row>
    <row r="1169" spans="1:12" x14ac:dyDescent="0.25">
      <c r="A1169" t="s">
        <v>2571</v>
      </c>
      <c r="B1169" t="s">
        <v>11</v>
      </c>
      <c r="C1169">
        <v>1212</v>
      </c>
      <c r="D1169">
        <v>403</v>
      </c>
      <c r="E1169">
        <v>110675967</v>
      </c>
      <c r="F1169" t="s">
        <v>0</v>
      </c>
      <c r="G1169" t="s">
        <v>2572</v>
      </c>
      <c r="H1169" t="s">
        <v>0</v>
      </c>
      <c r="I1169" t="s">
        <v>0</v>
      </c>
      <c r="J1169" t="s">
        <v>8712</v>
      </c>
      <c r="L1169" s="3">
        <f t="shared" si="18"/>
        <v>0</v>
      </c>
    </row>
    <row r="1170" spans="1:12" x14ac:dyDescent="0.25">
      <c r="A1170" t="s">
        <v>2573</v>
      </c>
      <c r="B1170" t="s">
        <v>11</v>
      </c>
      <c r="C1170">
        <v>537</v>
      </c>
      <c r="D1170">
        <v>178</v>
      </c>
      <c r="E1170">
        <v>110675930</v>
      </c>
      <c r="F1170" t="s">
        <v>0</v>
      </c>
      <c r="G1170" t="s">
        <v>2574</v>
      </c>
      <c r="H1170" t="s">
        <v>0</v>
      </c>
      <c r="I1170" t="s">
        <v>0</v>
      </c>
      <c r="J1170" t="s">
        <v>8787</v>
      </c>
      <c r="L1170" s="3">
        <f t="shared" si="18"/>
        <v>0</v>
      </c>
    </row>
    <row r="1171" spans="1:12" x14ac:dyDescent="0.25">
      <c r="A1171" t="s">
        <v>2575</v>
      </c>
      <c r="B1171" t="s">
        <v>11</v>
      </c>
      <c r="C1171">
        <v>666</v>
      </c>
      <c r="D1171">
        <v>221</v>
      </c>
      <c r="E1171">
        <v>110673920</v>
      </c>
      <c r="F1171" t="s">
        <v>0</v>
      </c>
      <c r="G1171" t="s">
        <v>2576</v>
      </c>
      <c r="H1171" t="s">
        <v>0</v>
      </c>
      <c r="I1171" t="s">
        <v>0</v>
      </c>
      <c r="J1171" t="s">
        <v>8380</v>
      </c>
      <c r="L1171" s="3">
        <f t="shared" si="18"/>
        <v>0</v>
      </c>
    </row>
    <row r="1172" spans="1:12" x14ac:dyDescent="0.25">
      <c r="A1172" t="s">
        <v>2577</v>
      </c>
      <c r="B1172" t="s">
        <v>11</v>
      </c>
      <c r="C1172">
        <v>918</v>
      </c>
      <c r="D1172">
        <v>305</v>
      </c>
      <c r="E1172">
        <v>110673353</v>
      </c>
      <c r="F1172" t="s">
        <v>0</v>
      </c>
      <c r="G1172" t="s">
        <v>2578</v>
      </c>
      <c r="H1172" t="s">
        <v>0</v>
      </c>
      <c r="I1172" t="s">
        <v>0</v>
      </c>
      <c r="J1172" t="s">
        <v>8319</v>
      </c>
      <c r="L1172" s="3">
        <f t="shared" si="18"/>
        <v>0</v>
      </c>
    </row>
    <row r="1173" spans="1:12" x14ac:dyDescent="0.25">
      <c r="A1173" t="s">
        <v>2579</v>
      </c>
      <c r="B1173" t="s">
        <v>11</v>
      </c>
      <c r="C1173">
        <v>1296</v>
      </c>
      <c r="D1173">
        <v>431</v>
      </c>
      <c r="E1173">
        <v>110675965</v>
      </c>
      <c r="F1173" t="s">
        <v>0</v>
      </c>
      <c r="G1173" t="s">
        <v>2580</v>
      </c>
      <c r="H1173" t="s">
        <v>0</v>
      </c>
      <c r="I1173" t="s">
        <v>0</v>
      </c>
      <c r="J1173" t="s">
        <v>8333</v>
      </c>
      <c r="L1173" s="3">
        <f t="shared" si="18"/>
        <v>0</v>
      </c>
    </row>
    <row r="1174" spans="1:12" x14ac:dyDescent="0.25">
      <c r="A1174" t="s">
        <v>2581</v>
      </c>
      <c r="B1174" t="s">
        <v>0</v>
      </c>
      <c r="C1174">
        <v>1203</v>
      </c>
      <c r="D1174">
        <v>400</v>
      </c>
      <c r="E1174">
        <v>110673966</v>
      </c>
      <c r="F1174" t="s">
        <v>0</v>
      </c>
      <c r="G1174" t="s">
        <v>2582</v>
      </c>
      <c r="H1174" t="s">
        <v>0</v>
      </c>
      <c r="I1174" t="s">
        <v>0</v>
      </c>
      <c r="J1174" t="s">
        <v>8862</v>
      </c>
      <c r="L1174" s="3">
        <f t="shared" si="18"/>
        <v>0</v>
      </c>
    </row>
    <row r="1175" spans="1:12" x14ac:dyDescent="0.25">
      <c r="A1175" t="s">
        <v>2583</v>
      </c>
      <c r="B1175" t="s">
        <v>0</v>
      </c>
      <c r="C1175">
        <v>591</v>
      </c>
      <c r="D1175">
        <v>196</v>
      </c>
      <c r="E1175">
        <v>110674896</v>
      </c>
      <c r="F1175" t="s">
        <v>0</v>
      </c>
      <c r="G1175" t="s">
        <v>2584</v>
      </c>
      <c r="H1175" t="s">
        <v>0</v>
      </c>
      <c r="I1175" t="s">
        <v>0</v>
      </c>
      <c r="J1175" t="s">
        <v>8863</v>
      </c>
      <c r="L1175" s="3">
        <f t="shared" si="18"/>
        <v>0</v>
      </c>
    </row>
    <row r="1176" spans="1:12" x14ac:dyDescent="0.25">
      <c r="A1176" t="s">
        <v>2585</v>
      </c>
      <c r="B1176" t="s">
        <v>0</v>
      </c>
      <c r="C1176">
        <v>228</v>
      </c>
      <c r="D1176">
        <v>75</v>
      </c>
      <c r="E1176">
        <v>110673744</v>
      </c>
      <c r="F1176" t="s">
        <v>0</v>
      </c>
      <c r="G1176" t="s">
        <v>2586</v>
      </c>
      <c r="H1176" t="s">
        <v>0</v>
      </c>
      <c r="I1176" t="s">
        <v>0</v>
      </c>
      <c r="J1176" t="s">
        <v>8319</v>
      </c>
      <c r="L1176" s="3">
        <f t="shared" si="18"/>
        <v>0</v>
      </c>
    </row>
    <row r="1177" spans="1:12" x14ac:dyDescent="0.25">
      <c r="A1177" t="s">
        <v>2587</v>
      </c>
      <c r="B1177" t="s">
        <v>11</v>
      </c>
      <c r="C1177">
        <v>615</v>
      </c>
      <c r="D1177">
        <v>204</v>
      </c>
      <c r="E1177">
        <v>110673273</v>
      </c>
      <c r="F1177" t="s">
        <v>0</v>
      </c>
      <c r="G1177" t="s">
        <v>2588</v>
      </c>
      <c r="H1177" t="s">
        <v>0</v>
      </c>
      <c r="I1177" t="s">
        <v>0</v>
      </c>
      <c r="J1177" t="s">
        <v>8634</v>
      </c>
      <c r="L1177" s="3">
        <f t="shared" si="18"/>
        <v>0</v>
      </c>
    </row>
    <row r="1178" spans="1:12" x14ac:dyDescent="0.25">
      <c r="A1178" t="s">
        <v>2589</v>
      </c>
      <c r="B1178" t="s">
        <v>0</v>
      </c>
      <c r="C1178">
        <v>156</v>
      </c>
      <c r="D1178">
        <v>51</v>
      </c>
      <c r="E1178">
        <v>110675842</v>
      </c>
      <c r="F1178" t="s">
        <v>0</v>
      </c>
      <c r="G1178" t="s">
        <v>2590</v>
      </c>
      <c r="H1178" t="s">
        <v>0</v>
      </c>
      <c r="I1178" t="s">
        <v>0</v>
      </c>
      <c r="J1178" t="s">
        <v>8319</v>
      </c>
      <c r="L1178" s="3">
        <f t="shared" si="18"/>
        <v>0</v>
      </c>
    </row>
    <row r="1179" spans="1:12" x14ac:dyDescent="0.25">
      <c r="A1179" t="s">
        <v>2591</v>
      </c>
      <c r="B1179" t="s">
        <v>11</v>
      </c>
      <c r="C1179">
        <v>642</v>
      </c>
      <c r="D1179">
        <v>213</v>
      </c>
      <c r="E1179">
        <v>110674013</v>
      </c>
      <c r="F1179" t="s">
        <v>0</v>
      </c>
      <c r="G1179" t="s">
        <v>2592</v>
      </c>
      <c r="H1179" t="s">
        <v>0</v>
      </c>
      <c r="I1179" t="s">
        <v>0</v>
      </c>
      <c r="J1179" t="s">
        <v>8858</v>
      </c>
      <c r="L1179" s="3">
        <f t="shared" si="18"/>
        <v>0</v>
      </c>
    </row>
    <row r="1180" spans="1:12" x14ac:dyDescent="0.25">
      <c r="A1180" t="s">
        <v>2593</v>
      </c>
      <c r="B1180" t="s">
        <v>11</v>
      </c>
      <c r="C1180">
        <v>432</v>
      </c>
      <c r="D1180">
        <v>143</v>
      </c>
      <c r="E1180">
        <v>110673235</v>
      </c>
      <c r="F1180" t="s">
        <v>0</v>
      </c>
      <c r="G1180" t="s">
        <v>2594</v>
      </c>
      <c r="H1180" t="s">
        <v>0</v>
      </c>
      <c r="I1180" t="s">
        <v>0</v>
      </c>
      <c r="J1180" t="s">
        <v>8594</v>
      </c>
      <c r="L1180" s="3">
        <f t="shared" si="18"/>
        <v>0</v>
      </c>
    </row>
    <row r="1181" spans="1:12" x14ac:dyDescent="0.25">
      <c r="A1181" t="s">
        <v>2595</v>
      </c>
      <c r="B1181" t="s">
        <v>11</v>
      </c>
      <c r="C1181">
        <v>93</v>
      </c>
      <c r="D1181">
        <v>30</v>
      </c>
      <c r="E1181">
        <v>110675650</v>
      </c>
      <c r="F1181" t="s">
        <v>0</v>
      </c>
      <c r="G1181" t="s">
        <v>2596</v>
      </c>
      <c r="H1181" t="s">
        <v>0</v>
      </c>
      <c r="I1181" t="s">
        <v>0</v>
      </c>
      <c r="J1181" t="s">
        <v>8864</v>
      </c>
      <c r="L1181" s="3">
        <f t="shared" si="18"/>
        <v>0</v>
      </c>
    </row>
    <row r="1182" spans="1:12" x14ac:dyDescent="0.25">
      <c r="A1182" t="s">
        <v>2598</v>
      </c>
      <c r="B1182" t="s">
        <v>11</v>
      </c>
      <c r="C1182">
        <v>1737</v>
      </c>
      <c r="D1182">
        <v>578</v>
      </c>
      <c r="E1182">
        <v>110674860</v>
      </c>
      <c r="F1182" t="s">
        <v>2599</v>
      </c>
      <c r="G1182" t="s">
        <v>2600</v>
      </c>
      <c r="H1182" t="s">
        <v>0</v>
      </c>
      <c r="I1182" t="s">
        <v>0</v>
      </c>
      <c r="J1182" t="s">
        <v>8865</v>
      </c>
      <c r="L1182" s="3">
        <f t="shared" si="18"/>
        <v>0</v>
      </c>
    </row>
    <row r="1183" spans="1:12" x14ac:dyDescent="0.25">
      <c r="A1183" t="s">
        <v>2601</v>
      </c>
      <c r="B1183" t="s">
        <v>11</v>
      </c>
      <c r="C1183">
        <v>2067</v>
      </c>
      <c r="D1183">
        <v>688</v>
      </c>
      <c r="E1183">
        <v>110675803</v>
      </c>
      <c r="F1183" t="s">
        <v>2602</v>
      </c>
      <c r="G1183" t="s">
        <v>2603</v>
      </c>
      <c r="H1183" t="s">
        <v>0</v>
      </c>
      <c r="I1183" t="s">
        <v>0</v>
      </c>
      <c r="J1183" t="s">
        <v>8866</v>
      </c>
      <c r="L1183" s="3">
        <f t="shared" si="18"/>
        <v>0</v>
      </c>
    </row>
    <row r="1184" spans="1:12" x14ac:dyDescent="0.25">
      <c r="A1184" t="s">
        <v>2604</v>
      </c>
      <c r="B1184" t="s">
        <v>11</v>
      </c>
      <c r="C1184">
        <v>597</v>
      </c>
      <c r="D1184">
        <v>198</v>
      </c>
      <c r="E1184">
        <v>110674876</v>
      </c>
      <c r="F1184" t="s">
        <v>2605</v>
      </c>
      <c r="G1184" t="s">
        <v>2606</v>
      </c>
      <c r="H1184" t="s">
        <v>0</v>
      </c>
      <c r="I1184" t="s">
        <v>0</v>
      </c>
      <c r="J1184" t="s">
        <v>8867</v>
      </c>
      <c r="L1184" s="3">
        <f t="shared" si="18"/>
        <v>0</v>
      </c>
    </row>
    <row r="1185" spans="1:12" x14ac:dyDescent="0.25">
      <c r="A1185" t="s">
        <v>2607</v>
      </c>
      <c r="B1185" t="s">
        <v>11</v>
      </c>
      <c r="C1185">
        <v>2703</v>
      </c>
      <c r="D1185">
        <v>900</v>
      </c>
      <c r="E1185">
        <v>110674545</v>
      </c>
      <c r="F1185" t="s">
        <v>2608</v>
      </c>
      <c r="G1185" t="s">
        <v>2609</v>
      </c>
      <c r="H1185" t="s">
        <v>0</v>
      </c>
      <c r="I1185" t="s">
        <v>0</v>
      </c>
      <c r="J1185" t="s">
        <v>8868</v>
      </c>
      <c r="L1185" s="3">
        <f t="shared" si="18"/>
        <v>0</v>
      </c>
    </row>
    <row r="1186" spans="1:12" x14ac:dyDescent="0.25">
      <c r="A1186" t="s">
        <v>2610</v>
      </c>
      <c r="B1186" t="s">
        <v>11</v>
      </c>
      <c r="C1186">
        <v>714</v>
      </c>
      <c r="D1186">
        <v>237</v>
      </c>
      <c r="E1186">
        <v>110673592</v>
      </c>
      <c r="F1186" t="s">
        <v>2611</v>
      </c>
      <c r="G1186" t="s">
        <v>2612</v>
      </c>
      <c r="H1186" t="s">
        <v>0</v>
      </c>
      <c r="I1186" t="s">
        <v>0</v>
      </c>
      <c r="J1186" t="s">
        <v>8869</v>
      </c>
      <c r="L1186" s="3">
        <f t="shared" si="18"/>
        <v>0</v>
      </c>
    </row>
    <row r="1187" spans="1:12" x14ac:dyDescent="0.25">
      <c r="A1187" t="s">
        <v>2613</v>
      </c>
      <c r="B1187" t="s">
        <v>11</v>
      </c>
      <c r="C1187">
        <v>372</v>
      </c>
      <c r="D1187">
        <v>123</v>
      </c>
      <c r="E1187">
        <v>110673277</v>
      </c>
      <c r="F1187" t="s">
        <v>0</v>
      </c>
      <c r="G1187" t="s">
        <v>2614</v>
      </c>
      <c r="H1187" t="s">
        <v>0</v>
      </c>
      <c r="I1187" t="s">
        <v>0</v>
      </c>
      <c r="J1187" t="s">
        <v>8673</v>
      </c>
      <c r="L1187" s="3">
        <f t="shared" si="18"/>
        <v>0</v>
      </c>
    </row>
    <row r="1188" spans="1:12" x14ac:dyDescent="0.25">
      <c r="A1188" t="s">
        <v>2615</v>
      </c>
      <c r="B1188" t="s">
        <v>11</v>
      </c>
      <c r="C1188">
        <v>960</v>
      </c>
      <c r="D1188">
        <v>319</v>
      </c>
      <c r="E1188">
        <v>110675686</v>
      </c>
      <c r="F1188" t="s">
        <v>0</v>
      </c>
      <c r="G1188" t="s">
        <v>2616</v>
      </c>
      <c r="H1188" t="s">
        <v>0</v>
      </c>
      <c r="I1188" t="s">
        <v>0</v>
      </c>
      <c r="J1188" t="s">
        <v>8316</v>
      </c>
      <c r="L1188" s="3">
        <f t="shared" si="18"/>
        <v>0</v>
      </c>
    </row>
    <row r="1189" spans="1:12" x14ac:dyDescent="0.25">
      <c r="A1189" t="s">
        <v>2617</v>
      </c>
      <c r="B1189" t="s">
        <v>0</v>
      </c>
      <c r="C1189">
        <v>1623</v>
      </c>
      <c r="D1189">
        <v>540</v>
      </c>
      <c r="E1189">
        <v>110675639</v>
      </c>
      <c r="F1189" t="s">
        <v>0</v>
      </c>
      <c r="G1189" t="s">
        <v>2618</v>
      </c>
      <c r="H1189" t="s">
        <v>0</v>
      </c>
      <c r="I1189" t="s">
        <v>0</v>
      </c>
      <c r="J1189" t="s">
        <v>8396</v>
      </c>
      <c r="L1189" s="3">
        <f t="shared" si="18"/>
        <v>0</v>
      </c>
    </row>
    <row r="1190" spans="1:12" x14ac:dyDescent="0.25">
      <c r="A1190" t="s">
        <v>2619</v>
      </c>
      <c r="B1190" t="s">
        <v>11</v>
      </c>
      <c r="C1190">
        <v>171</v>
      </c>
      <c r="D1190">
        <v>56</v>
      </c>
      <c r="E1190">
        <v>110674339</v>
      </c>
      <c r="F1190" t="s">
        <v>0</v>
      </c>
      <c r="G1190" t="s">
        <v>2620</v>
      </c>
      <c r="H1190" t="s">
        <v>0</v>
      </c>
      <c r="I1190" t="s">
        <v>0</v>
      </c>
      <c r="J1190" t="s">
        <v>8319</v>
      </c>
      <c r="L1190" s="3">
        <f t="shared" si="18"/>
        <v>0</v>
      </c>
    </row>
    <row r="1191" spans="1:12" x14ac:dyDescent="0.25">
      <c r="A1191" t="s">
        <v>2621</v>
      </c>
      <c r="B1191" t="s">
        <v>11</v>
      </c>
      <c r="C1191">
        <v>123</v>
      </c>
      <c r="D1191">
        <v>40</v>
      </c>
      <c r="E1191">
        <v>110673712</v>
      </c>
      <c r="F1191" t="s">
        <v>0</v>
      </c>
      <c r="G1191" t="s">
        <v>2622</v>
      </c>
      <c r="H1191" t="s">
        <v>0</v>
      </c>
      <c r="I1191" t="s">
        <v>0</v>
      </c>
      <c r="J1191" t="s">
        <v>8319</v>
      </c>
      <c r="L1191" s="3">
        <f t="shared" si="18"/>
        <v>0</v>
      </c>
    </row>
    <row r="1192" spans="1:12" x14ac:dyDescent="0.25">
      <c r="A1192" t="s">
        <v>2623</v>
      </c>
      <c r="B1192" t="s">
        <v>0</v>
      </c>
      <c r="C1192">
        <v>1638</v>
      </c>
      <c r="D1192">
        <v>545</v>
      </c>
      <c r="E1192">
        <v>110674185</v>
      </c>
      <c r="F1192" t="s">
        <v>0</v>
      </c>
      <c r="G1192" t="s">
        <v>2624</v>
      </c>
      <c r="H1192" t="s">
        <v>0</v>
      </c>
      <c r="I1192" t="s">
        <v>0</v>
      </c>
      <c r="J1192" t="s">
        <v>8870</v>
      </c>
      <c r="L1192" s="3">
        <f t="shared" si="18"/>
        <v>0</v>
      </c>
    </row>
    <row r="1193" spans="1:12" x14ac:dyDescent="0.25">
      <c r="A1193" t="s">
        <v>2625</v>
      </c>
      <c r="B1193" t="s">
        <v>11</v>
      </c>
      <c r="C1193">
        <v>4368</v>
      </c>
      <c r="D1193">
        <v>1455</v>
      </c>
      <c r="E1193">
        <v>110675487</v>
      </c>
      <c r="F1193" t="s">
        <v>2626</v>
      </c>
      <c r="G1193" t="s">
        <v>2627</v>
      </c>
      <c r="H1193" t="s">
        <v>0</v>
      </c>
      <c r="I1193" t="s">
        <v>0</v>
      </c>
      <c r="J1193" t="s">
        <v>8397</v>
      </c>
      <c r="L1193" s="3">
        <f t="shared" si="18"/>
        <v>0</v>
      </c>
    </row>
    <row r="1194" spans="1:12" x14ac:dyDescent="0.25">
      <c r="A1194" t="s">
        <v>2628</v>
      </c>
      <c r="B1194" t="s">
        <v>11</v>
      </c>
      <c r="C1194">
        <v>480</v>
      </c>
      <c r="D1194">
        <v>159</v>
      </c>
      <c r="E1194">
        <v>110674652</v>
      </c>
      <c r="F1194" t="s">
        <v>0</v>
      </c>
      <c r="G1194" t="s">
        <v>2629</v>
      </c>
      <c r="H1194" t="s">
        <v>0</v>
      </c>
      <c r="I1194" t="s">
        <v>0</v>
      </c>
      <c r="J1194" t="s">
        <v>8376</v>
      </c>
      <c r="L1194" s="3">
        <f t="shared" si="18"/>
        <v>0</v>
      </c>
    </row>
    <row r="1195" spans="1:12" x14ac:dyDescent="0.25">
      <c r="A1195" t="s">
        <v>2630</v>
      </c>
      <c r="B1195" t="s">
        <v>11</v>
      </c>
      <c r="C1195">
        <v>1164</v>
      </c>
      <c r="D1195">
        <v>387</v>
      </c>
      <c r="E1195">
        <v>110674805</v>
      </c>
      <c r="F1195" t="s">
        <v>0</v>
      </c>
      <c r="G1195" t="s">
        <v>2631</v>
      </c>
      <c r="H1195" t="s">
        <v>0</v>
      </c>
      <c r="I1195" t="s">
        <v>0</v>
      </c>
      <c r="J1195" t="s">
        <v>8871</v>
      </c>
      <c r="L1195" s="3">
        <f t="shared" si="18"/>
        <v>0</v>
      </c>
    </row>
    <row r="1196" spans="1:12" x14ac:dyDescent="0.25">
      <c r="A1196" t="s">
        <v>2632</v>
      </c>
      <c r="B1196" t="s">
        <v>11</v>
      </c>
      <c r="C1196">
        <v>996</v>
      </c>
      <c r="D1196">
        <v>331</v>
      </c>
      <c r="E1196">
        <v>110673882</v>
      </c>
      <c r="F1196" t="s">
        <v>0</v>
      </c>
      <c r="G1196" t="s">
        <v>2633</v>
      </c>
      <c r="H1196" t="s">
        <v>0</v>
      </c>
      <c r="I1196" t="s">
        <v>0</v>
      </c>
      <c r="J1196" t="s">
        <v>8319</v>
      </c>
      <c r="L1196" s="3">
        <f t="shared" si="18"/>
        <v>0</v>
      </c>
    </row>
    <row r="1197" spans="1:12" x14ac:dyDescent="0.25">
      <c r="A1197" t="s">
        <v>2634</v>
      </c>
      <c r="B1197" t="s">
        <v>11</v>
      </c>
      <c r="C1197">
        <v>120</v>
      </c>
      <c r="D1197">
        <v>39</v>
      </c>
      <c r="E1197">
        <v>110675996</v>
      </c>
      <c r="F1197" t="s">
        <v>0</v>
      </c>
      <c r="G1197" t="s">
        <v>2635</v>
      </c>
      <c r="H1197" t="s">
        <v>0</v>
      </c>
      <c r="I1197" t="s">
        <v>0</v>
      </c>
      <c r="J1197" t="s">
        <v>8319</v>
      </c>
      <c r="L1197" s="3">
        <f t="shared" si="18"/>
        <v>0</v>
      </c>
    </row>
    <row r="1198" spans="1:12" x14ac:dyDescent="0.25">
      <c r="A1198" t="s">
        <v>2636</v>
      </c>
      <c r="B1198" t="s">
        <v>11</v>
      </c>
      <c r="C1198">
        <v>1911</v>
      </c>
      <c r="D1198">
        <v>636</v>
      </c>
      <c r="E1198">
        <v>110673718</v>
      </c>
      <c r="F1198" t="s">
        <v>0</v>
      </c>
      <c r="G1198" t="s">
        <v>2637</v>
      </c>
      <c r="H1198" t="s">
        <v>0</v>
      </c>
      <c r="I1198" t="s">
        <v>0</v>
      </c>
      <c r="J1198" t="s">
        <v>8316</v>
      </c>
      <c r="L1198" s="3">
        <f t="shared" si="18"/>
        <v>0</v>
      </c>
    </row>
    <row r="1199" spans="1:12" x14ac:dyDescent="0.25">
      <c r="A1199" t="s">
        <v>2638</v>
      </c>
      <c r="B1199" t="s">
        <v>0</v>
      </c>
      <c r="C1199">
        <v>1455</v>
      </c>
      <c r="D1199">
        <v>484</v>
      </c>
      <c r="E1199">
        <v>110674386</v>
      </c>
      <c r="F1199" t="s">
        <v>0</v>
      </c>
      <c r="G1199" t="s">
        <v>2639</v>
      </c>
      <c r="H1199" t="s">
        <v>0</v>
      </c>
      <c r="I1199" t="s">
        <v>0</v>
      </c>
      <c r="J1199" t="s">
        <v>8441</v>
      </c>
      <c r="L1199" s="3">
        <f t="shared" si="18"/>
        <v>0</v>
      </c>
    </row>
    <row r="1200" spans="1:12" x14ac:dyDescent="0.25">
      <c r="A1200" t="s">
        <v>2640</v>
      </c>
      <c r="B1200" t="s">
        <v>0</v>
      </c>
      <c r="C1200">
        <v>621</v>
      </c>
      <c r="D1200">
        <v>206</v>
      </c>
      <c r="E1200">
        <v>110673730</v>
      </c>
      <c r="F1200" t="s">
        <v>0</v>
      </c>
      <c r="G1200" t="s">
        <v>2641</v>
      </c>
      <c r="H1200" t="s">
        <v>0</v>
      </c>
      <c r="I1200" t="s">
        <v>0</v>
      </c>
      <c r="J1200" t="s">
        <v>8313</v>
      </c>
      <c r="L1200" s="3">
        <f t="shared" si="18"/>
        <v>0</v>
      </c>
    </row>
    <row r="1201" spans="1:12" x14ac:dyDescent="0.25">
      <c r="A1201" t="s">
        <v>2642</v>
      </c>
      <c r="B1201" t="s">
        <v>11</v>
      </c>
      <c r="C1201">
        <v>786</v>
      </c>
      <c r="D1201">
        <v>261</v>
      </c>
      <c r="E1201">
        <v>110675981</v>
      </c>
      <c r="F1201" t="s">
        <v>0</v>
      </c>
      <c r="G1201" t="s">
        <v>2643</v>
      </c>
      <c r="H1201" t="s">
        <v>0</v>
      </c>
      <c r="I1201" t="s">
        <v>0</v>
      </c>
      <c r="J1201" t="s">
        <v>8872</v>
      </c>
      <c r="L1201" s="3">
        <f t="shared" si="18"/>
        <v>0</v>
      </c>
    </row>
    <row r="1202" spans="1:12" x14ac:dyDescent="0.25">
      <c r="A1202" t="s">
        <v>2644</v>
      </c>
      <c r="B1202" t="s">
        <v>0</v>
      </c>
      <c r="C1202">
        <v>141</v>
      </c>
      <c r="D1202">
        <v>46</v>
      </c>
      <c r="E1202">
        <v>110675292</v>
      </c>
      <c r="F1202" t="s">
        <v>0</v>
      </c>
      <c r="G1202" t="s">
        <v>2645</v>
      </c>
      <c r="H1202" t="s">
        <v>0</v>
      </c>
      <c r="I1202" t="s">
        <v>0</v>
      </c>
      <c r="J1202" t="s">
        <v>8319</v>
      </c>
      <c r="L1202" s="3">
        <f t="shared" si="18"/>
        <v>0</v>
      </c>
    </row>
    <row r="1203" spans="1:12" x14ac:dyDescent="0.25">
      <c r="A1203" t="s">
        <v>2646</v>
      </c>
      <c r="B1203" t="s">
        <v>0</v>
      </c>
      <c r="C1203">
        <v>171</v>
      </c>
      <c r="D1203">
        <v>56</v>
      </c>
      <c r="E1203">
        <v>110674087</v>
      </c>
      <c r="F1203" t="s">
        <v>0</v>
      </c>
      <c r="G1203" t="s">
        <v>2647</v>
      </c>
      <c r="H1203" t="s">
        <v>0</v>
      </c>
      <c r="I1203" t="s">
        <v>0</v>
      </c>
      <c r="J1203" t="s">
        <v>8313</v>
      </c>
      <c r="L1203" s="3">
        <f t="shared" si="18"/>
        <v>0</v>
      </c>
    </row>
    <row r="1204" spans="1:12" x14ac:dyDescent="0.25">
      <c r="A1204" t="s">
        <v>2648</v>
      </c>
      <c r="B1204" t="s">
        <v>0</v>
      </c>
      <c r="C1204">
        <v>1020</v>
      </c>
      <c r="D1204">
        <v>339</v>
      </c>
      <c r="E1204">
        <v>110675155</v>
      </c>
      <c r="F1204" t="s">
        <v>0</v>
      </c>
      <c r="G1204" t="s">
        <v>2649</v>
      </c>
      <c r="H1204" t="s">
        <v>0</v>
      </c>
      <c r="I1204" t="s">
        <v>0</v>
      </c>
      <c r="J1204" t="s">
        <v>8313</v>
      </c>
      <c r="L1204" s="3">
        <f t="shared" si="18"/>
        <v>0</v>
      </c>
    </row>
    <row r="1205" spans="1:12" x14ac:dyDescent="0.25">
      <c r="A1205" t="s">
        <v>2650</v>
      </c>
      <c r="B1205" t="s">
        <v>11</v>
      </c>
      <c r="C1205">
        <v>1941</v>
      </c>
      <c r="D1205">
        <v>646</v>
      </c>
      <c r="E1205">
        <v>110675458</v>
      </c>
      <c r="F1205" t="s">
        <v>0</v>
      </c>
      <c r="G1205" t="s">
        <v>2651</v>
      </c>
      <c r="H1205" t="s">
        <v>0</v>
      </c>
      <c r="I1205" t="s">
        <v>0</v>
      </c>
      <c r="J1205" t="s">
        <v>8873</v>
      </c>
      <c r="L1205" s="3">
        <f t="shared" si="18"/>
        <v>0</v>
      </c>
    </row>
    <row r="1206" spans="1:12" x14ac:dyDescent="0.25">
      <c r="A1206" t="s">
        <v>2652</v>
      </c>
      <c r="B1206" t="s">
        <v>11</v>
      </c>
      <c r="C1206">
        <v>354</v>
      </c>
      <c r="D1206">
        <v>117</v>
      </c>
      <c r="E1206">
        <v>110673230</v>
      </c>
      <c r="F1206" t="s">
        <v>0</v>
      </c>
      <c r="G1206" t="s">
        <v>2653</v>
      </c>
      <c r="H1206" t="s">
        <v>0</v>
      </c>
      <c r="I1206" t="s">
        <v>0</v>
      </c>
      <c r="J1206" t="s">
        <v>8319</v>
      </c>
      <c r="L1206" s="3">
        <f t="shared" si="18"/>
        <v>0</v>
      </c>
    </row>
    <row r="1207" spans="1:12" x14ac:dyDescent="0.25">
      <c r="A1207" t="s">
        <v>2654</v>
      </c>
      <c r="B1207" t="s">
        <v>0</v>
      </c>
      <c r="C1207">
        <v>1998</v>
      </c>
      <c r="D1207">
        <v>665</v>
      </c>
      <c r="E1207">
        <v>110673823</v>
      </c>
      <c r="F1207" t="s">
        <v>0</v>
      </c>
      <c r="G1207" t="s">
        <v>2655</v>
      </c>
      <c r="H1207" t="s">
        <v>0</v>
      </c>
      <c r="I1207" t="s">
        <v>0</v>
      </c>
      <c r="J1207" t="s">
        <v>8874</v>
      </c>
      <c r="L1207" s="3">
        <f t="shared" si="18"/>
        <v>0</v>
      </c>
    </row>
    <row r="1208" spans="1:12" x14ac:dyDescent="0.25">
      <c r="A1208" t="s">
        <v>2656</v>
      </c>
      <c r="B1208" t="s">
        <v>0</v>
      </c>
      <c r="C1208">
        <v>513</v>
      </c>
      <c r="D1208">
        <v>170</v>
      </c>
      <c r="E1208">
        <v>110674814</v>
      </c>
      <c r="F1208" t="s">
        <v>0</v>
      </c>
      <c r="G1208" t="s">
        <v>2657</v>
      </c>
      <c r="H1208" t="s">
        <v>0</v>
      </c>
      <c r="I1208" t="s">
        <v>0</v>
      </c>
      <c r="J1208" t="s">
        <v>8875</v>
      </c>
      <c r="L1208" s="3">
        <f t="shared" si="18"/>
        <v>0</v>
      </c>
    </row>
    <row r="1209" spans="1:12" x14ac:dyDescent="0.25">
      <c r="A1209" t="s">
        <v>2658</v>
      </c>
      <c r="B1209" t="s">
        <v>0</v>
      </c>
      <c r="C1209">
        <v>819</v>
      </c>
      <c r="D1209">
        <v>272</v>
      </c>
      <c r="E1209">
        <v>110673648</v>
      </c>
      <c r="F1209" t="s">
        <v>0</v>
      </c>
      <c r="G1209" t="s">
        <v>2659</v>
      </c>
      <c r="H1209" t="s">
        <v>0</v>
      </c>
      <c r="I1209" t="s">
        <v>0</v>
      </c>
      <c r="J1209" t="s">
        <v>8430</v>
      </c>
      <c r="L1209" s="3">
        <f t="shared" si="18"/>
        <v>0</v>
      </c>
    </row>
    <row r="1210" spans="1:12" x14ac:dyDescent="0.25">
      <c r="A1210" t="s">
        <v>2660</v>
      </c>
      <c r="B1210" t="s">
        <v>11</v>
      </c>
      <c r="C1210">
        <v>1833</v>
      </c>
      <c r="D1210">
        <v>610</v>
      </c>
      <c r="E1210">
        <v>110674637</v>
      </c>
      <c r="F1210" t="s">
        <v>0</v>
      </c>
      <c r="G1210" t="s">
        <v>2661</v>
      </c>
      <c r="H1210" t="s">
        <v>0</v>
      </c>
      <c r="I1210" t="s">
        <v>0</v>
      </c>
      <c r="J1210" t="s">
        <v>8831</v>
      </c>
      <c r="L1210" s="3">
        <f t="shared" si="18"/>
        <v>0</v>
      </c>
    </row>
    <row r="1211" spans="1:12" x14ac:dyDescent="0.25">
      <c r="A1211" t="s">
        <v>2662</v>
      </c>
      <c r="B1211" t="s">
        <v>11</v>
      </c>
      <c r="C1211">
        <v>468</v>
      </c>
      <c r="D1211">
        <v>155</v>
      </c>
      <c r="E1211">
        <v>110675267</v>
      </c>
      <c r="F1211" t="s">
        <v>0</v>
      </c>
      <c r="G1211" t="s">
        <v>2663</v>
      </c>
      <c r="H1211" t="s">
        <v>0</v>
      </c>
      <c r="I1211" t="s">
        <v>0</v>
      </c>
      <c r="J1211" t="s">
        <v>8319</v>
      </c>
      <c r="L1211" s="3">
        <f t="shared" si="18"/>
        <v>0</v>
      </c>
    </row>
    <row r="1212" spans="1:12" x14ac:dyDescent="0.25">
      <c r="A1212" t="s">
        <v>2664</v>
      </c>
      <c r="B1212" t="s">
        <v>0</v>
      </c>
      <c r="C1212">
        <v>771</v>
      </c>
      <c r="D1212">
        <v>256</v>
      </c>
      <c r="E1212">
        <v>110675525</v>
      </c>
      <c r="F1212" t="s">
        <v>0</v>
      </c>
      <c r="G1212" t="s">
        <v>2665</v>
      </c>
      <c r="H1212" t="s">
        <v>0</v>
      </c>
      <c r="I1212" t="s">
        <v>0</v>
      </c>
      <c r="J1212" t="s">
        <v>8313</v>
      </c>
      <c r="L1212" s="3">
        <f t="shared" si="18"/>
        <v>0</v>
      </c>
    </row>
    <row r="1213" spans="1:12" x14ac:dyDescent="0.25">
      <c r="A1213" t="s">
        <v>2666</v>
      </c>
      <c r="B1213" t="s">
        <v>0</v>
      </c>
      <c r="C1213">
        <v>1422</v>
      </c>
      <c r="D1213">
        <v>473</v>
      </c>
      <c r="E1213">
        <v>110673554</v>
      </c>
      <c r="F1213" t="s">
        <v>2667</v>
      </c>
      <c r="G1213" t="s">
        <v>2668</v>
      </c>
      <c r="H1213" t="s">
        <v>0</v>
      </c>
      <c r="I1213" t="s">
        <v>0</v>
      </c>
      <c r="J1213" t="s">
        <v>8876</v>
      </c>
      <c r="L1213" s="3">
        <f t="shared" si="18"/>
        <v>0</v>
      </c>
    </row>
    <row r="1214" spans="1:12" x14ac:dyDescent="0.25">
      <c r="A1214" t="s">
        <v>2669</v>
      </c>
      <c r="B1214" t="s">
        <v>0</v>
      </c>
      <c r="C1214">
        <v>1509</v>
      </c>
      <c r="D1214">
        <v>502</v>
      </c>
      <c r="E1214">
        <v>110675192</v>
      </c>
      <c r="F1214" t="s">
        <v>0</v>
      </c>
      <c r="G1214" t="s">
        <v>2670</v>
      </c>
      <c r="H1214" t="s">
        <v>0</v>
      </c>
      <c r="I1214" t="s">
        <v>0</v>
      </c>
      <c r="J1214" t="s">
        <v>8877</v>
      </c>
      <c r="L1214" s="3">
        <f t="shared" si="18"/>
        <v>0</v>
      </c>
    </row>
    <row r="1215" spans="1:12" x14ac:dyDescent="0.25">
      <c r="A1215" t="s">
        <v>2671</v>
      </c>
      <c r="B1215" t="s">
        <v>11</v>
      </c>
      <c r="C1215">
        <v>1872</v>
      </c>
      <c r="D1215">
        <v>623</v>
      </c>
      <c r="E1215">
        <v>110675840</v>
      </c>
      <c r="F1215" t="s">
        <v>0</v>
      </c>
      <c r="G1215" t="s">
        <v>2672</v>
      </c>
      <c r="H1215" t="s">
        <v>0</v>
      </c>
      <c r="I1215" t="s">
        <v>0</v>
      </c>
      <c r="J1215" t="s">
        <v>8423</v>
      </c>
      <c r="L1215" s="3">
        <f t="shared" si="18"/>
        <v>0</v>
      </c>
    </row>
    <row r="1216" spans="1:12" x14ac:dyDescent="0.25">
      <c r="A1216" t="s">
        <v>2673</v>
      </c>
      <c r="B1216" t="s">
        <v>11</v>
      </c>
      <c r="C1216">
        <v>1068</v>
      </c>
      <c r="D1216">
        <v>355</v>
      </c>
      <c r="E1216">
        <v>110674148</v>
      </c>
      <c r="F1216" t="s">
        <v>0</v>
      </c>
      <c r="G1216" t="s">
        <v>2674</v>
      </c>
      <c r="H1216" t="s">
        <v>0</v>
      </c>
      <c r="I1216" t="s">
        <v>0</v>
      </c>
      <c r="J1216" t="s">
        <v>8316</v>
      </c>
      <c r="L1216" s="3">
        <f t="shared" si="18"/>
        <v>0</v>
      </c>
    </row>
    <row r="1217" spans="1:12" x14ac:dyDescent="0.25">
      <c r="A1217" t="s">
        <v>2675</v>
      </c>
      <c r="B1217" t="s">
        <v>11</v>
      </c>
      <c r="C1217">
        <v>681</v>
      </c>
      <c r="D1217">
        <v>226</v>
      </c>
      <c r="E1217">
        <v>110674555</v>
      </c>
      <c r="F1217" t="s">
        <v>2676</v>
      </c>
      <c r="G1217" t="s">
        <v>2677</v>
      </c>
      <c r="H1217" t="s">
        <v>0</v>
      </c>
      <c r="I1217" t="s">
        <v>0</v>
      </c>
      <c r="J1217" t="s">
        <v>8878</v>
      </c>
      <c r="L1217" s="3">
        <f t="shared" si="18"/>
        <v>0</v>
      </c>
    </row>
    <row r="1218" spans="1:12" x14ac:dyDescent="0.25">
      <c r="A1218" t="s">
        <v>2678</v>
      </c>
      <c r="B1218" t="s">
        <v>11</v>
      </c>
      <c r="C1218">
        <v>879</v>
      </c>
      <c r="D1218">
        <v>292</v>
      </c>
      <c r="E1218">
        <v>110675380</v>
      </c>
      <c r="F1218" t="s">
        <v>2679</v>
      </c>
      <c r="G1218" t="s">
        <v>2680</v>
      </c>
      <c r="H1218" t="s">
        <v>0</v>
      </c>
      <c r="I1218" t="s">
        <v>0</v>
      </c>
      <c r="J1218" t="s">
        <v>8879</v>
      </c>
      <c r="L1218" s="3">
        <f t="shared" si="18"/>
        <v>0</v>
      </c>
    </row>
    <row r="1219" spans="1:12" x14ac:dyDescent="0.25">
      <c r="A1219" t="s">
        <v>2681</v>
      </c>
      <c r="B1219" t="s">
        <v>0</v>
      </c>
      <c r="C1219">
        <v>735</v>
      </c>
      <c r="D1219">
        <v>244</v>
      </c>
      <c r="E1219">
        <v>110675886</v>
      </c>
      <c r="F1219" t="s">
        <v>0</v>
      </c>
      <c r="G1219" t="s">
        <v>2682</v>
      </c>
      <c r="H1219" t="s">
        <v>0</v>
      </c>
      <c r="I1219" t="s">
        <v>0</v>
      </c>
      <c r="J1219" t="s">
        <v>8880</v>
      </c>
      <c r="L1219" s="3">
        <f t="shared" ref="L1219:L1282" si="19">MOD(C1219,3)</f>
        <v>0</v>
      </c>
    </row>
    <row r="1220" spans="1:12" x14ac:dyDescent="0.25">
      <c r="A1220" t="s">
        <v>2683</v>
      </c>
      <c r="B1220" t="s">
        <v>11</v>
      </c>
      <c r="C1220">
        <v>747</v>
      </c>
      <c r="D1220">
        <v>248</v>
      </c>
      <c r="E1220">
        <v>110675201</v>
      </c>
      <c r="F1220" t="s">
        <v>2684</v>
      </c>
      <c r="G1220" t="s">
        <v>2685</v>
      </c>
      <c r="H1220" t="s">
        <v>0</v>
      </c>
      <c r="I1220" t="s">
        <v>0</v>
      </c>
      <c r="J1220" t="s">
        <v>8881</v>
      </c>
      <c r="L1220" s="3">
        <f t="shared" si="19"/>
        <v>0</v>
      </c>
    </row>
    <row r="1221" spans="1:12" x14ac:dyDescent="0.25">
      <c r="A1221" t="s">
        <v>2686</v>
      </c>
      <c r="B1221" t="s">
        <v>0</v>
      </c>
      <c r="C1221">
        <v>1068</v>
      </c>
      <c r="D1221">
        <v>355</v>
      </c>
      <c r="E1221">
        <v>110674646</v>
      </c>
      <c r="F1221" t="s">
        <v>0</v>
      </c>
      <c r="G1221" t="s">
        <v>2687</v>
      </c>
      <c r="H1221" t="s">
        <v>0</v>
      </c>
      <c r="I1221" t="s">
        <v>0</v>
      </c>
      <c r="J1221" t="s">
        <v>8882</v>
      </c>
      <c r="L1221" s="3">
        <f t="shared" si="19"/>
        <v>0</v>
      </c>
    </row>
    <row r="1222" spans="1:12" x14ac:dyDescent="0.25">
      <c r="A1222" t="s">
        <v>2688</v>
      </c>
      <c r="B1222" t="s">
        <v>11</v>
      </c>
      <c r="C1222">
        <v>711</v>
      </c>
      <c r="D1222">
        <v>236</v>
      </c>
      <c r="E1222">
        <v>110676011</v>
      </c>
      <c r="F1222" t="s">
        <v>0</v>
      </c>
      <c r="G1222" t="s">
        <v>2689</v>
      </c>
      <c r="H1222" t="s">
        <v>0</v>
      </c>
      <c r="I1222" t="s">
        <v>0</v>
      </c>
      <c r="J1222" t="s">
        <v>8735</v>
      </c>
      <c r="L1222" s="3">
        <f t="shared" si="19"/>
        <v>0</v>
      </c>
    </row>
    <row r="1223" spans="1:12" x14ac:dyDescent="0.25">
      <c r="A1223" t="s">
        <v>2690</v>
      </c>
      <c r="B1223" t="s">
        <v>0</v>
      </c>
      <c r="C1223">
        <v>912</v>
      </c>
      <c r="D1223">
        <v>303</v>
      </c>
      <c r="E1223">
        <v>110673413</v>
      </c>
      <c r="F1223" t="s">
        <v>0</v>
      </c>
      <c r="G1223" t="s">
        <v>2691</v>
      </c>
      <c r="H1223" t="s">
        <v>0</v>
      </c>
      <c r="I1223" t="s">
        <v>0</v>
      </c>
      <c r="J1223" t="s">
        <v>8817</v>
      </c>
      <c r="L1223" s="3">
        <f t="shared" si="19"/>
        <v>0</v>
      </c>
    </row>
    <row r="1224" spans="1:12" x14ac:dyDescent="0.25">
      <c r="A1224" t="s">
        <v>2692</v>
      </c>
      <c r="B1224" t="s">
        <v>11</v>
      </c>
      <c r="C1224">
        <v>1035</v>
      </c>
      <c r="D1224">
        <v>344</v>
      </c>
      <c r="E1224">
        <v>110674017</v>
      </c>
      <c r="F1224" t="s">
        <v>0</v>
      </c>
      <c r="G1224" t="s">
        <v>2693</v>
      </c>
      <c r="H1224" t="s">
        <v>0</v>
      </c>
      <c r="I1224" t="s">
        <v>0</v>
      </c>
      <c r="J1224" t="s">
        <v>8883</v>
      </c>
      <c r="L1224" s="3">
        <f t="shared" si="19"/>
        <v>0</v>
      </c>
    </row>
    <row r="1225" spans="1:12" x14ac:dyDescent="0.25">
      <c r="A1225" t="s">
        <v>2694</v>
      </c>
      <c r="B1225" t="s">
        <v>11</v>
      </c>
      <c r="C1225">
        <v>672</v>
      </c>
      <c r="D1225">
        <v>223</v>
      </c>
      <c r="E1225">
        <v>110674138</v>
      </c>
      <c r="F1225" t="s">
        <v>0</v>
      </c>
      <c r="G1225" t="s">
        <v>2695</v>
      </c>
      <c r="H1225" t="s">
        <v>0</v>
      </c>
      <c r="I1225" t="s">
        <v>0</v>
      </c>
      <c r="J1225" t="s">
        <v>8319</v>
      </c>
      <c r="L1225" s="3">
        <f t="shared" si="19"/>
        <v>0</v>
      </c>
    </row>
    <row r="1226" spans="1:12" x14ac:dyDescent="0.25">
      <c r="A1226" t="s">
        <v>2696</v>
      </c>
      <c r="B1226" t="s">
        <v>11</v>
      </c>
      <c r="C1226">
        <v>1677</v>
      </c>
      <c r="D1226">
        <v>558</v>
      </c>
      <c r="E1226">
        <v>110674935</v>
      </c>
      <c r="F1226" t="s">
        <v>0</v>
      </c>
      <c r="G1226" t="s">
        <v>2697</v>
      </c>
      <c r="H1226" t="s">
        <v>0</v>
      </c>
      <c r="I1226" t="s">
        <v>0</v>
      </c>
      <c r="J1226" t="s">
        <v>8319</v>
      </c>
      <c r="L1226" s="3">
        <f t="shared" si="19"/>
        <v>0</v>
      </c>
    </row>
    <row r="1227" spans="1:12" x14ac:dyDescent="0.25">
      <c r="A1227" t="s">
        <v>2698</v>
      </c>
      <c r="B1227" t="s">
        <v>11</v>
      </c>
      <c r="C1227">
        <v>1659</v>
      </c>
      <c r="D1227">
        <v>552</v>
      </c>
      <c r="E1227">
        <v>110673701</v>
      </c>
      <c r="F1227" t="s">
        <v>2699</v>
      </c>
      <c r="G1227" t="s">
        <v>2700</v>
      </c>
      <c r="H1227" t="s">
        <v>0</v>
      </c>
      <c r="I1227" t="s">
        <v>0</v>
      </c>
      <c r="J1227" t="s">
        <v>8884</v>
      </c>
      <c r="L1227" s="3">
        <f t="shared" si="19"/>
        <v>0</v>
      </c>
    </row>
    <row r="1228" spans="1:12" x14ac:dyDescent="0.25">
      <c r="A1228" t="s">
        <v>2701</v>
      </c>
      <c r="B1228" t="s">
        <v>11</v>
      </c>
      <c r="C1228">
        <v>156</v>
      </c>
      <c r="D1228">
        <v>51</v>
      </c>
      <c r="E1228">
        <v>110674388</v>
      </c>
      <c r="F1228" t="s">
        <v>0</v>
      </c>
      <c r="G1228" t="s">
        <v>2702</v>
      </c>
      <c r="H1228" t="s">
        <v>0</v>
      </c>
      <c r="I1228" t="s">
        <v>0</v>
      </c>
      <c r="J1228" t="s">
        <v>8313</v>
      </c>
      <c r="L1228" s="3">
        <f t="shared" si="19"/>
        <v>0</v>
      </c>
    </row>
    <row r="1229" spans="1:12" x14ac:dyDescent="0.25">
      <c r="A1229" t="s">
        <v>2703</v>
      </c>
      <c r="B1229" t="s">
        <v>11</v>
      </c>
      <c r="C1229">
        <v>615</v>
      </c>
      <c r="D1229">
        <v>204</v>
      </c>
      <c r="E1229">
        <v>110674490</v>
      </c>
      <c r="F1229" t="s">
        <v>0</v>
      </c>
      <c r="G1229" t="s">
        <v>2704</v>
      </c>
      <c r="H1229" t="s">
        <v>0</v>
      </c>
      <c r="I1229" t="s">
        <v>0</v>
      </c>
      <c r="J1229" t="s">
        <v>8313</v>
      </c>
      <c r="L1229" s="3">
        <f t="shared" si="19"/>
        <v>0</v>
      </c>
    </row>
    <row r="1230" spans="1:12" x14ac:dyDescent="0.25">
      <c r="A1230" t="s">
        <v>2705</v>
      </c>
      <c r="B1230" t="s">
        <v>0</v>
      </c>
      <c r="C1230">
        <v>1623</v>
      </c>
      <c r="D1230">
        <v>540</v>
      </c>
      <c r="E1230">
        <v>110674074</v>
      </c>
      <c r="F1230" t="s">
        <v>2706</v>
      </c>
      <c r="G1230" t="s">
        <v>2707</v>
      </c>
      <c r="H1230" t="s">
        <v>0</v>
      </c>
      <c r="I1230" t="s">
        <v>0</v>
      </c>
      <c r="J1230" t="s">
        <v>8493</v>
      </c>
      <c r="L1230" s="3">
        <f t="shared" si="19"/>
        <v>0</v>
      </c>
    </row>
    <row r="1231" spans="1:12" x14ac:dyDescent="0.25">
      <c r="A1231" t="s">
        <v>2708</v>
      </c>
      <c r="B1231" t="s">
        <v>0</v>
      </c>
      <c r="C1231">
        <v>1023</v>
      </c>
      <c r="D1231">
        <v>340</v>
      </c>
      <c r="E1231">
        <v>110673492</v>
      </c>
      <c r="F1231" t="s">
        <v>0</v>
      </c>
      <c r="G1231" t="s">
        <v>2709</v>
      </c>
      <c r="H1231" t="s">
        <v>0</v>
      </c>
      <c r="I1231" t="s">
        <v>0</v>
      </c>
      <c r="J1231" t="s">
        <v>8319</v>
      </c>
      <c r="L1231" s="3">
        <f t="shared" si="19"/>
        <v>0</v>
      </c>
    </row>
    <row r="1232" spans="1:12" x14ac:dyDescent="0.25">
      <c r="A1232" t="s">
        <v>2710</v>
      </c>
      <c r="B1232" t="s">
        <v>11</v>
      </c>
      <c r="C1232">
        <v>180</v>
      </c>
      <c r="D1232">
        <v>59</v>
      </c>
      <c r="E1232">
        <v>110675551</v>
      </c>
      <c r="F1232" t="s">
        <v>0</v>
      </c>
      <c r="G1232" t="s">
        <v>2711</v>
      </c>
      <c r="H1232" t="s">
        <v>0</v>
      </c>
      <c r="I1232" t="s">
        <v>0</v>
      </c>
      <c r="J1232" t="s">
        <v>8313</v>
      </c>
      <c r="L1232" s="3">
        <f t="shared" si="19"/>
        <v>0</v>
      </c>
    </row>
    <row r="1233" spans="1:12" x14ac:dyDescent="0.25">
      <c r="A1233" t="s">
        <v>2712</v>
      </c>
      <c r="B1233" t="s">
        <v>11</v>
      </c>
      <c r="C1233">
        <v>924</v>
      </c>
      <c r="D1233">
        <v>307</v>
      </c>
      <c r="E1233">
        <v>110675121</v>
      </c>
      <c r="F1233" t="s">
        <v>2713</v>
      </c>
      <c r="G1233" t="s">
        <v>2714</v>
      </c>
      <c r="H1233" t="s">
        <v>0</v>
      </c>
      <c r="I1233" t="s">
        <v>0</v>
      </c>
      <c r="J1233" t="s">
        <v>8885</v>
      </c>
      <c r="L1233" s="3">
        <f t="shared" si="19"/>
        <v>0</v>
      </c>
    </row>
    <row r="1234" spans="1:12" x14ac:dyDescent="0.25">
      <c r="A1234" t="s">
        <v>2715</v>
      </c>
      <c r="B1234" t="s">
        <v>11</v>
      </c>
      <c r="C1234">
        <v>930</v>
      </c>
      <c r="D1234">
        <v>309</v>
      </c>
      <c r="E1234">
        <v>110674970</v>
      </c>
      <c r="F1234" t="s">
        <v>0</v>
      </c>
      <c r="G1234" t="s">
        <v>2716</v>
      </c>
      <c r="H1234" t="s">
        <v>0</v>
      </c>
      <c r="I1234" t="s">
        <v>0</v>
      </c>
      <c r="J1234" t="s">
        <v>8886</v>
      </c>
      <c r="L1234" s="3">
        <f t="shared" si="19"/>
        <v>0</v>
      </c>
    </row>
    <row r="1235" spans="1:12" x14ac:dyDescent="0.25">
      <c r="A1235" t="s">
        <v>2717</v>
      </c>
      <c r="B1235" t="s">
        <v>11</v>
      </c>
      <c r="C1235">
        <v>1407</v>
      </c>
      <c r="D1235">
        <v>468</v>
      </c>
      <c r="E1235">
        <v>110675606</v>
      </c>
      <c r="F1235" t="s">
        <v>0</v>
      </c>
      <c r="G1235" t="s">
        <v>2718</v>
      </c>
      <c r="H1235" t="s">
        <v>0</v>
      </c>
      <c r="I1235" t="s">
        <v>0</v>
      </c>
      <c r="J1235" t="s">
        <v>8887</v>
      </c>
      <c r="L1235" s="3">
        <f t="shared" si="19"/>
        <v>0</v>
      </c>
    </row>
    <row r="1236" spans="1:12" x14ac:dyDescent="0.25">
      <c r="A1236" t="s">
        <v>2719</v>
      </c>
      <c r="B1236" t="s">
        <v>11</v>
      </c>
      <c r="C1236">
        <v>1524</v>
      </c>
      <c r="D1236">
        <v>507</v>
      </c>
      <c r="E1236">
        <v>110673367</v>
      </c>
      <c r="F1236" t="s">
        <v>0</v>
      </c>
      <c r="G1236" t="s">
        <v>2720</v>
      </c>
      <c r="H1236" t="s">
        <v>0</v>
      </c>
      <c r="I1236" t="s">
        <v>0</v>
      </c>
      <c r="J1236" t="s">
        <v>8888</v>
      </c>
      <c r="L1236" s="3">
        <f t="shared" si="19"/>
        <v>0</v>
      </c>
    </row>
    <row r="1237" spans="1:12" x14ac:dyDescent="0.25">
      <c r="A1237" t="s">
        <v>2721</v>
      </c>
      <c r="B1237" t="s">
        <v>11</v>
      </c>
      <c r="C1237">
        <v>360</v>
      </c>
      <c r="D1237">
        <v>119</v>
      </c>
      <c r="E1237">
        <v>110673986</v>
      </c>
      <c r="F1237" t="s">
        <v>2722</v>
      </c>
      <c r="G1237" t="s">
        <v>2723</v>
      </c>
      <c r="H1237" t="s">
        <v>0</v>
      </c>
      <c r="I1237" t="s">
        <v>0</v>
      </c>
      <c r="J1237" t="s">
        <v>8889</v>
      </c>
      <c r="L1237" s="3">
        <f t="shared" si="19"/>
        <v>0</v>
      </c>
    </row>
    <row r="1238" spans="1:12" x14ac:dyDescent="0.25">
      <c r="A1238" t="s">
        <v>2724</v>
      </c>
      <c r="B1238" t="s">
        <v>11</v>
      </c>
      <c r="C1238">
        <v>261</v>
      </c>
      <c r="D1238">
        <v>86</v>
      </c>
      <c r="E1238">
        <v>110675455</v>
      </c>
      <c r="F1238" t="s">
        <v>0</v>
      </c>
      <c r="G1238" t="s">
        <v>2725</v>
      </c>
      <c r="H1238" t="s">
        <v>0</v>
      </c>
      <c r="I1238" t="s">
        <v>0</v>
      </c>
      <c r="J1238" t="s">
        <v>8313</v>
      </c>
      <c r="L1238" s="3">
        <f t="shared" si="19"/>
        <v>0</v>
      </c>
    </row>
    <row r="1239" spans="1:12" x14ac:dyDescent="0.25">
      <c r="A1239" t="s">
        <v>2726</v>
      </c>
      <c r="B1239" t="s">
        <v>11</v>
      </c>
      <c r="C1239">
        <v>381</v>
      </c>
      <c r="D1239">
        <v>126</v>
      </c>
      <c r="E1239">
        <v>110675897</v>
      </c>
      <c r="F1239" t="s">
        <v>0</v>
      </c>
      <c r="G1239" t="s">
        <v>2727</v>
      </c>
      <c r="H1239" t="s">
        <v>0</v>
      </c>
      <c r="I1239" t="s">
        <v>0</v>
      </c>
      <c r="J1239" t="s">
        <v>8890</v>
      </c>
      <c r="L1239" s="3">
        <f t="shared" si="19"/>
        <v>0</v>
      </c>
    </row>
    <row r="1240" spans="1:12" x14ac:dyDescent="0.25">
      <c r="A1240" t="s">
        <v>2728</v>
      </c>
      <c r="B1240" t="s">
        <v>11</v>
      </c>
      <c r="C1240">
        <v>246</v>
      </c>
      <c r="D1240">
        <v>81</v>
      </c>
      <c r="E1240">
        <v>110673265</v>
      </c>
      <c r="F1240" t="s">
        <v>0</v>
      </c>
      <c r="G1240" t="s">
        <v>2729</v>
      </c>
      <c r="H1240" t="s">
        <v>0</v>
      </c>
      <c r="I1240" t="s">
        <v>0</v>
      </c>
      <c r="J1240" t="s">
        <v>8313</v>
      </c>
      <c r="L1240" s="3">
        <f t="shared" si="19"/>
        <v>0</v>
      </c>
    </row>
    <row r="1241" spans="1:12" x14ac:dyDescent="0.25">
      <c r="A1241" t="s">
        <v>2730</v>
      </c>
      <c r="B1241" t="s">
        <v>0</v>
      </c>
      <c r="C1241">
        <v>2637</v>
      </c>
      <c r="D1241">
        <v>878</v>
      </c>
      <c r="E1241">
        <v>110674265</v>
      </c>
      <c r="F1241" t="s">
        <v>0</v>
      </c>
      <c r="G1241" t="s">
        <v>2731</v>
      </c>
      <c r="H1241" t="s">
        <v>0</v>
      </c>
      <c r="I1241" t="s">
        <v>0</v>
      </c>
      <c r="J1241" t="s">
        <v>8891</v>
      </c>
      <c r="L1241" s="3">
        <f t="shared" si="19"/>
        <v>0</v>
      </c>
    </row>
    <row r="1242" spans="1:12" x14ac:dyDescent="0.25">
      <c r="A1242" t="s">
        <v>2732</v>
      </c>
      <c r="B1242" t="s">
        <v>0</v>
      </c>
      <c r="C1242">
        <v>843</v>
      </c>
      <c r="D1242">
        <v>280</v>
      </c>
      <c r="E1242">
        <v>110674486</v>
      </c>
      <c r="F1242" t="s">
        <v>0</v>
      </c>
      <c r="G1242" t="s">
        <v>2733</v>
      </c>
      <c r="H1242" t="s">
        <v>0</v>
      </c>
      <c r="I1242" t="s">
        <v>0</v>
      </c>
      <c r="J1242" t="s">
        <v>8313</v>
      </c>
      <c r="L1242" s="3">
        <f t="shared" si="19"/>
        <v>0</v>
      </c>
    </row>
    <row r="1243" spans="1:12" x14ac:dyDescent="0.25">
      <c r="A1243" t="s">
        <v>2734</v>
      </c>
      <c r="B1243" t="s">
        <v>11</v>
      </c>
      <c r="C1243">
        <v>591</v>
      </c>
      <c r="D1243">
        <v>196</v>
      </c>
      <c r="E1243">
        <v>110675489</v>
      </c>
      <c r="F1243" t="s">
        <v>2735</v>
      </c>
      <c r="G1243" t="s">
        <v>2736</v>
      </c>
      <c r="H1243" t="s">
        <v>0</v>
      </c>
      <c r="I1243" t="s">
        <v>0</v>
      </c>
      <c r="J1243" t="s">
        <v>8892</v>
      </c>
      <c r="L1243" s="3">
        <f t="shared" si="19"/>
        <v>0</v>
      </c>
    </row>
    <row r="1244" spans="1:12" x14ac:dyDescent="0.25">
      <c r="A1244" t="s">
        <v>2737</v>
      </c>
      <c r="B1244" t="s">
        <v>11</v>
      </c>
      <c r="C1244">
        <v>1347</v>
      </c>
      <c r="D1244">
        <v>448</v>
      </c>
      <c r="E1244">
        <v>110673714</v>
      </c>
      <c r="F1244" t="s">
        <v>2738</v>
      </c>
      <c r="G1244" t="s">
        <v>2739</v>
      </c>
      <c r="H1244" t="s">
        <v>0</v>
      </c>
      <c r="I1244" t="s">
        <v>0</v>
      </c>
      <c r="J1244" t="s">
        <v>8893</v>
      </c>
      <c r="L1244" s="3">
        <f t="shared" si="19"/>
        <v>0</v>
      </c>
    </row>
    <row r="1245" spans="1:12" x14ac:dyDescent="0.25">
      <c r="A1245" t="s">
        <v>2740</v>
      </c>
      <c r="B1245" t="s">
        <v>11</v>
      </c>
      <c r="C1245">
        <v>735</v>
      </c>
      <c r="D1245">
        <v>244</v>
      </c>
      <c r="E1245">
        <v>110674950</v>
      </c>
      <c r="F1245" t="s">
        <v>0</v>
      </c>
      <c r="G1245" t="s">
        <v>2741</v>
      </c>
      <c r="H1245" t="s">
        <v>0</v>
      </c>
      <c r="I1245" t="s">
        <v>0</v>
      </c>
      <c r="J1245" t="s">
        <v>8894</v>
      </c>
      <c r="L1245" s="3">
        <f t="shared" si="19"/>
        <v>0</v>
      </c>
    </row>
    <row r="1246" spans="1:12" x14ac:dyDescent="0.25">
      <c r="A1246" t="s">
        <v>2742</v>
      </c>
      <c r="B1246" t="s">
        <v>11</v>
      </c>
      <c r="C1246">
        <v>558</v>
      </c>
      <c r="D1246">
        <v>185</v>
      </c>
      <c r="E1246">
        <v>110675699</v>
      </c>
      <c r="F1246" t="s">
        <v>2743</v>
      </c>
      <c r="G1246" t="s">
        <v>2744</v>
      </c>
      <c r="H1246" t="s">
        <v>0</v>
      </c>
      <c r="I1246" t="s">
        <v>0</v>
      </c>
      <c r="J1246" t="s">
        <v>8895</v>
      </c>
      <c r="L1246" s="3">
        <f t="shared" si="19"/>
        <v>0</v>
      </c>
    </row>
    <row r="1247" spans="1:12" x14ac:dyDescent="0.25">
      <c r="A1247" t="s">
        <v>2745</v>
      </c>
      <c r="B1247" t="s">
        <v>11</v>
      </c>
      <c r="C1247">
        <v>474</v>
      </c>
      <c r="D1247">
        <v>157</v>
      </c>
      <c r="E1247">
        <v>110675785</v>
      </c>
      <c r="F1247" t="s">
        <v>0</v>
      </c>
      <c r="G1247" t="s">
        <v>2746</v>
      </c>
      <c r="H1247" t="s">
        <v>0</v>
      </c>
      <c r="I1247" t="s">
        <v>0</v>
      </c>
      <c r="J1247" t="s">
        <v>8896</v>
      </c>
      <c r="L1247" s="3">
        <f t="shared" si="19"/>
        <v>0</v>
      </c>
    </row>
    <row r="1248" spans="1:12" x14ac:dyDescent="0.25">
      <c r="A1248" t="s">
        <v>2747</v>
      </c>
      <c r="B1248" t="s">
        <v>11</v>
      </c>
      <c r="C1248">
        <v>810</v>
      </c>
      <c r="D1248">
        <v>269</v>
      </c>
      <c r="E1248">
        <v>110673914</v>
      </c>
      <c r="F1248" t="s">
        <v>2748</v>
      </c>
      <c r="G1248" t="s">
        <v>2749</v>
      </c>
      <c r="H1248" t="s">
        <v>0</v>
      </c>
      <c r="I1248" t="s">
        <v>0</v>
      </c>
      <c r="J1248" t="s">
        <v>8897</v>
      </c>
      <c r="L1248" s="3">
        <f t="shared" si="19"/>
        <v>0</v>
      </c>
    </row>
    <row r="1249" spans="1:12" x14ac:dyDescent="0.25">
      <c r="A1249" t="s">
        <v>2750</v>
      </c>
      <c r="B1249" t="s">
        <v>11</v>
      </c>
      <c r="C1249">
        <v>822</v>
      </c>
      <c r="D1249">
        <v>273</v>
      </c>
      <c r="E1249">
        <v>110673382</v>
      </c>
      <c r="F1249" t="s">
        <v>2751</v>
      </c>
      <c r="G1249" t="s">
        <v>2752</v>
      </c>
      <c r="H1249" t="s">
        <v>0</v>
      </c>
      <c r="I1249" t="s">
        <v>0</v>
      </c>
      <c r="J1249" t="s">
        <v>8898</v>
      </c>
      <c r="L1249" s="3">
        <f t="shared" si="19"/>
        <v>0</v>
      </c>
    </row>
    <row r="1250" spans="1:12" x14ac:dyDescent="0.25">
      <c r="A1250" t="s">
        <v>2753</v>
      </c>
      <c r="B1250" t="s">
        <v>0</v>
      </c>
      <c r="C1250">
        <v>468</v>
      </c>
      <c r="D1250">
        <v>155</v>
      </c>
      <c r="E1250">
        <v>110674327</v>
      </c>
      <c r="F1250" t="s">
        <v>0</v>
      </c>
      <c r="G1250" t="s">
        <v>2754</v>
      </c>
      <c r="H1250" t="s">
        <v>0</v>
      </c>
      <c r="I1250" t="s">
        <v>0</v>
      </c>
      <c r="J1250" t="s">
        <v>8335</v>
      </c>
      <c r="L1250" s="3">
        <f t="shared" si="19"/>
        <v>0</v>
      </c>
    </row>
    <row r="1251" spans="1:12" x14ac:dyDescent="0.25">
      <c r="A1251" t="s">
        <v>2755</v>
      </c>
      <c r="B1251" t="s">
        <v>11</v>
      </c>
      <c r="C1251">
        <v>441</v>
      </c>
      <c r="D1251">
        <v>146</v>
      </c>
      <c r="E1251">
        <v>110675284</v>
      </c>
      <c r="F1251" t="s">
        <v>0</v>
      </c>
      <c r="G1251" t="s">
        <v>2756</v>
      </c>
      <c r="H1251" t="s">
        <v>0</v>
      </c>
      <c r="I1251" t="s">
        <v>0</v>
      </c>
      <c r="J1251" t="s">
        <v>8319</v>
      </c>
      <c r="L1251" s="3">
        <f t="shared" si="19"/>
        <v>0</v>
      </c>
    </row>
    <row r="1252" spans="1:12" x14ac:dyDescent="0.25">
      <c r="A1252" t="s">
        <v>2757</v>
      </c>
      <c r="B1252" t="s">
        <v>11</v>
      </c>
      <c r="C1252">
        <v>1083</v>
      </c>
      <c r="D1252">
        <v>360</v>
      </c>
      <c r="E1252">
        <v>110675623</v>
      </c>
      <c r="F1252" t="s">
        <v>0</v>
      </c>
      <c r="G1252" t="s">
        <v>2758</v>
      </c>
      <c r="H1252" t="s">
        <v>0</v>
      </c>
      <c r="I1252" t="s">
        <v>0</v>
      </c>
      <c r="J1252" t="s">
        <v>8899</v>
      </c>
      <c r="L1252" s="3">
        <f t="shared" si="19"/>
        <v>0</v>
      </c>
    </row>
    <row r="1253" spans="1:12" x14ac:dyDescent="0.25">
      <c r="A1253" t="s">
        <v>2759</v>
      </c>
      <c r="B1253" t="s">
        <v>0</v>
      </c>
      <c r="C1253">
        <v>558</v>
      </c>
      <c r="D1253">
        <v>185</v>
      </c>
      <c r="E1253">
        <v>110673721</v>
      </c>
      <c r="F1253" t="s">
        <v>0</v>
      </c>
      <c r="G1253" t="s">
        <v>2760</v>
      </c>
      <c r="H1253" t="s">
        <v>0</v>
      </c>
      <c r="I1253" t="s">
        <v>0</v>
      </c>
      <c r="J1253" t="s">
        <v>8740</v>
      </c>
      <c r="L1253" s="3">
        <f t="shared" si="19"/>
        <v>0</v>
      </c>
    </row>
    <row r="1254" spans="1:12" x14ac:dyDescent="0.25">
      <c r="A1254" t="s">
        <v>2761</v>
      </c>
      <c r="B1254" t="s">
        <v>11</v>
      </c>
      <c r="C1254">
        <v>1404</v>
      </c>
      <c r="D1254">
        <v>467</v>
      </c>
      <c r="E1254">
        <v>110674735</v>
      </c>
      <c r="F1254" t="s">
        <v>0</v>
      </c>
      <c r="G1254" t="s">
        <v>2762</v>
      </c>
      <c r="H1254" t="s">
        <v>0</v>
      </c>
      <c r="I1254" t="s">
        <v>0</v>
      </c>
      <c r="J1254" t="s">
        <v>8313</v>
      </c>
      <c r="L1254" s="3">
        <f t="shared" si="19"/>
        <v>0</v>
      </c>
    </row>
    <row r="1255" spans="1:12" x14ac:dyDescent="0.25">
      <c r="A1255" t="s">
        <v>2763</v>
      </c>
      <c r="B1255" t="s">
        <v>0</v>
      </c>
      <c r="C1255">
        <v>342</v>
      </c>
      <c r="D1255">
        <v>113</v>
      </c>
      <c r="E1255">
        <v>110675383</v>
      </c>
      <c r="F1255" t="s">
        <v>0</v>
      </c>
      <c r="G1255" t="s">
        <v>2764</v>
      </c>
      <c r="H1255" t="s">
        <v>0</v>
      </c>
      <c r="I1255" t="s">
        <v>0</v>
      </c>
      <c r="J1255" t="s">
        <v>8313</v>
      </c>
      <c r="L1255" s="3">
        <f t="shared" si="19"/>
        <v>0</v>
      </c>
    </row>
    <row r="1256" spans="1:12" x14ac:dyDescent="0.25">
      <c r="A1256" t="s">
        <v>2765</v>
      </c>
      <c r="B1256" t="s">
        <v>0</v>
      </c>
      <c r="C1256">
        <v>387</v>
      </c>
      <c r="D1256">
        <v>128</v>
      </c>
      <c r="E1256">
        <v>110674396</v>
      </c>
      <c r="F1256" t="s">
        <v>2766</v>
      </c>
      <c r="G1256" t="s">
        <v>2767</v>
      </c>
      <c r="H1256" t="s">
        <v>0</v>
      </c>
      <c r="I1256" t="s">
        <v>0</v>
      </c>
      <c r="J1256" t="s">
        <v>8900</v>
      </c>
      <c r="L1256" s="3">
        <f t="shared" si="19"/>
        <v>0</v>
      </c>
    </row>
    <row r="1257" spans="1:12" x14ac:dyDescent="0.25">
      <c r="A1257" t="s">
        <v>2768</v>
      </c>
      <c r="B1257" t="s">
        <v>11</v>
      </c>
      <c r="C1257">
        <v>1404</v>
      </c>
      <c r="D1257">
        <v>467</v>
      </c>
      <c r="E1257">
        <v>110674226</v>
      </c>
      <c r="F1257" t="s">
        <v>0</v>
      </c>
      <c r="G1257" t="s">
        <v>2769</v>
      </c>
      <c r="H1257" t="s">
        <v>0</v>
      </c>
      <c r="I1257" t="s">
        <v>0</v>
      </c>
      <c r="J1257" t="s">
        <v>8313</v>
      </c>
      <c r="L1257" s="3">
        <f t="shared" si="19"/>
        <v>0</v>
      </c>
    </row>
    <row r="1258" spans="1:12" x14ac:dyDescent="0.25">
      <c r="A1258" t="s">
        <v>2770</v>
      </c>
      <c r="B1258" t="s">
        <v>11</v>
      </c>
      <c r="C1258">
        <v>735</v>
      </c>
      <c r="D1258">
        <v>244</v>
      </c>
      <c r="E1258">
        <v>110675020</v>
      </c>
      <c r="F1258" t="s">
        <v>0</v>
      </c>
      <c r="G1258" t="s">
        <v>2771</v>
      </c>
      <c r="H1258" t="s">
        <v>0</v>
      </c>
      <c r="I1258" t="s">
        <v>0</v>
      </c>
      <c r="J1258" t="s">
        <v>8901</v>
      </c>
      <c r="L1258" s="3">
        <f t="shared" si="19"/>
        <v>0</v>
      </c>
    </row>
    <row r="1259" spans="1:12" x14ac:dyDescent="0.25">
      <c r="A1259" t="s">
        <v>2773</v>
      </c>
      <c r="B1259" t="s">
        <v>11</v>
      </c>
      <c r="C1259">
        <v>1299</v>
      </c>
      <c r="D1259">
        <v>432</v>
      </c>
      <c r="E1259">
        <v>110675824</v>
      </c>
      <c r="F1259" t="s">
        <v>0</v>
      </c>
      <c r="G1259" t="s">
        <v>2774</v>
      </c>
      <c r="H1259" t="s">
        <v>0</v>
      </c>
      <c r="I1259" t="s">
        <v>0</v>
      </c>
      <c r="J1259" t="s">
        <v>8809</v>
      </c>
      <c r="L1259" s="3">
        <f t="shared" si="19"/>
        <v>0</v>
      </c>
    </row>
    <row r="1260" spans="1:12" x14ac:dyDescent="0.25">
      <c r="A1260" t="s">
        <v>2775</v>
      </c>
      <c r="B1260" t="s">
        <v>0</v>
      </c>
      <c r="C1260">
        <v>801</v>
      </c>
      <c r="D1260">
        <v>266</v>
      </c>
      <c r="E1260">
        <v>110673502</v>
      </c>
      <c r="F1260" t="s">
        <v>0</v>
      </c>
      <c r="G1260" t="s">
        <v>2776</v>
      </c>
      <c r="H1260" t="s">
        <v>0</v>
      </c>
      <c r="I1260" t="s">
        <v>0</v>
      </c>
      <c r="J1260" t="s">
        <v>8902</v>
      </c>
      <c r="L1260" s="3">
        <f t="shared" si="19"/>
        <v>0</v>
      </c>
    </row>
    <row r="1261" spans="1:12" x14ac:dyDescent="0.25">
      <c r="A1261" t="s">
        <v>2777</v>
      </c>
      <c r="B1261" t="s">
        <v>11</v>
      </c>
      <c r="C1261">
        <v>1086</v>
      </c>
      <c r="D1261">
        <v>361</v>
      </c>
      <c r="E1261">
        <v>110674136</v>
      </c>
      <c r="F1261" t="s">
        <v>2778</v>
      </c>
      <c r="G1261" t="s">
        <v>2779</v>
      </c>
      <c r="H1261" t="s">
        <v>0</v>
      </c>
      <c r="I1261" t="s">
        <v>0</v>
      </c>
      <c r="J1261" t="s">
        <v>8903</v>
      </c>
      <c r="L1261" s="3">
        <f t="shared" si="19"/>
        <v>0</v>
      </c>
    </row>
    <row r="1262" spans="1:12" x14ac:dyDescent="0.25">
      <c r="A1262" t="s">
        <v>2780</v>
      </c>
      <c r="B1262" t="s">
        <v>11</v>
      </c>
      <c r="C1262">
        <v>561</v>
      </c>
      <c r="D1262">
        <v>186</v>
      </c>
      <c r="E1262">
        <v>110674768</v>
      </c>
      <c r="F1262" t="s">
        <v>0</v>
      </c>
      <c r="G1262" t="s">
        <v>2781</v>
      </c>
      <c r="H1262" t="s">
        <v>0</v>
      </c>
      <c r="I1262" t="s">
        <v>0</v>
      </c>
      <c r="J1262" t="s">
        <v>8319</v>
      </c>
      <c r="L1262" s="3">
        <f t="shared" si="19"/>
        <v>0</v>
      </c>
    </row>
    <row r="1263" spans="1:12" x14ac:dyDescent="0.25">
      <c r="A1263" t="s">
        <v>2782</v>
      </c>
      <c r="B1263" t="s">
        <v>11</v>
      </c>
      <c r="C1263">
        <v>756</v>
      </c>
      <c r="D1263">
        <v>251</v>
      </c>
      <c r="E1263">
        <v>110674818</v>
      </c>
      <c r="F1263" t="s">
        <v>2783</v>
      </c>
      <c r="G1263" t="s">
        <v>2784</v>
      </c>
      <c r="H1263" t="s">
        <v>0</v>
      </c>
      <c r="I1263" t="s">
        <v>0</v>
      </c>
      <c r="J1263" t="s">
        <v>8904</v>
      </c>
      <c r="L1263" s="3">
        <f t="shared" si="19"/>
        <v>0</v>
      </c>
    </row>
    <row r="1264" spans="1:12" x14ac:dyDescent="0.25">
      <c r="A1264" t="s">
        <v>2785</v>
      </c>
      <c r="B1264" t="s">
        <v>11</v>
      </c>
      <c r="C1264">
        <v>381</v>
      </c>
      <c r="D1264">
        <v>126</v>
      </c>
      <c r="E1264">
        <v>110675429</v>
      </c>
      <c r="F1264" t="s">
        <v>0</v>
      </c>
      <c r="G1264" t="s">
        <v>2786</v>
      </c>
      <c r="H1264" t="s">
        <v>0</v>
      </c>
      <c r="I1264" t="s">
        <v>0</v>
      </c>
      <c r="J1264" t="s">
        <v>8313</v>
      </c>
      <c r="L1264" s="3">
        <f t="shared" si="19"/>
        <v>0</v>
      </c>
    </row>
    <row r="1265" spans="1:12" x14ac:dyDescent="0.25">
      <c r="A1265" t="s">
        <v>2787</v>
      </c>
      <c r="B1265" t="s">
        <v>11</v>
      </c>
      <c r="C1265">
        <v>645</v>
      </c>
      <c r="D1265">
        <v>214</v>
      </c>
      <c r="E1265">
        <v>110674605</v>
      </c>
      <c r="F1265" t="s">
        <v>0</v>
      </c>
      <c r="G1265" t="s">
        <v>2788</v>
      </c>
      <c r="H1265" t="s">
        <v>0</v>
      </c>
      <c r="I1265" t="s">
        <v>0</v>
      </c>
      <c r="J1265" t="s">
        <v>8355</v>
      </c>
      <c r="L1265" s="3">
        <f t="shared" si="19"/>
        <v>0</v>
      </c>
    </row>
    <row r="1266" spans="1:12" x14ac:dyDescent="0.25">
      <c r="A1266" t="s">
        <v>2789</v>
      </c>
      <c r="B1266" t="s">
        <v>11</v>
      </c>
      <c r="C1266">
        <v>948</v>
      </c>
      <c r="D1266">
        <v>315</v>
      </c>
      <c r="E1266">
        <v>110675264</v>
      </c>
      <c r="F1266" t="s">
        <v>2790</v>
      </c>
      <c r="G1266" t="s">
        <v>2791</v>
      </c>
      <c r="H1266" t="s">
        <v>0</v>
      </c>
      <c r="I1266" t="s">
        <v>0</v>
      </c>
      <c r="J1266" t="s">
        <v>8905</v>
      </c>
      <c r="L1266" s="3">
        <f t="shared" si="19"/>
        <v>0</v>
      </c>
    </row>
    <row r="1267" spans="1:12" x14ac:dyDescent="0.25">
      <c r="A1267" t="s">
        <v>2792</v>
      </c>
      <c r="B1267" t="s">
        <v>11</v>
      </c>
      <c r="C1267">
        <v>1065</v>
      </c>
      <c r="D1267">
        <v>354</v>
      </c>
      <c r="E1267">
        <v>110675350</v>
      </c>
      <c r="F1267" t="s">
        <v>0</v>
      </c>
      <c r="G1267" t="s">
        <v>2793</v>
      </c>
      <c r="H1267" t="s">
        <v>0</v>
      </c>
      <c r="I1267" t="s">
        <v>0</v>
      </c>
      <c r="J1267" t="s">
        <v>8906</v>
      </c>
      <c r="L1267" s="3">
        <f t="shared" si="19"/>
        <v>0</v>
      </c>
    </row>
    <row r="1268" spans="1:12" x14ac:dyDescent="0.25">
      <c r="A1268" t="s">
        <v>2794</v>
      </c>
      <c r="B1268" t="s">
        <v>11</v>
      </c>
      <c r="C1268">
        <v>918</v>
      </c>
      <c r="D1268">
        <v>305</v>
      </c>
      <c r="E1268">
        <v>110673245</v>
      </c>
      <c r="F1268" t="s">
        <v>0</v>
      </c>
      <c r="G1268" t="s">
        <v>2795</v>
      </c>
      <c r="H1268" t="s">
        <v>0</v>
      </c>
      <c r="I1268" t="s">
        <v>0</v>
      </c>
      <c r="J1268" t="s">
        <v>8907</v>
      </c>
      <c r="L1268" s="3">
        <f t="shared" si="19"/>
        <v>0</v>
      </c>
    </row>
    <row r="1269" spans="1:12" x14ac:dyDescent="0.25">
      <c r="A1269" t="s">
        <v>2796</v>
      </c>
      <c r="B1269" t="s">
        <v>11</v>
      </c>
      <c r="C1269">
        <v>1032</v>
      </c>
      <c r="D1269">
        <v>343</v>
      </c>
      <c r="E1269">
        <v>110673964</v>
      </c>
      <c r="F1269" t="s">
        <v>0</v>
      </c>
      <c r="G1269" t="s">
        <v>2797</v>
      </c>
      <c r="H1269" t="s">
        <v>0</v>
      </c>
      <c r="I1269" t="s">
        <v>0</v>
      </c>
      <c r="J1269" t="s">
        <v>8434</v>
      </c>
      <c r="L1269" s="3">
        <f t="shared" si="19"/>
        <v>0</v>
      </c>
    </row>
    <row r="1270" spans="1:12" x14ac:dyDescent="0.25">
      <c r="A1270" t="s">
        <v>2798</v>
      </c>
      <c r="B1270" t="s">
        <v>11</v>
      </c>
      <c r="C1270">
        <v>756</v>
      </c>
      <c r="D1270">
        <v>251</v>
      </c>
      <c r="E1270">
        <v>110674954</v>
      </c>
      <c r="F1270" t="s">
        <v>0</v>
      </c>
      <c r="G1270" t="s">
        <v>2799</v>
      </c>
      <c r="H1270" t="s">
        <v>0</v>
      </c>
      <c r="I1270" t="s">
        <v>0</v>
      </c>
      <c r="J1270" t="s">
        <v>8435</v>
      </c>
      <c r="L1270" s="3">
        <f t="shared" si="19"/>
        <v>0</v>
      </c>
    </row>
    <row r="1271" spans="1:12" x14ac:dyDescent="0.25">
      <c r="A1271" t="s">
        <v>2800</v>
      </c>
      <c r="B1271" t="s">
        <v>11</v>
      </c>
      <c r="C1271">
        <v>654</v>
      </c>
      <c r="D1271">
        <v>217</v>
      </c>
      <c r="E1271">
        <v>110675591</v>
      </c>
      <c r="F1271" t="s">
        <v>0</v>
      </c>
      <c r="G1271" t="s">
        <v>2801</v>
      </c>
      <c r="H1271" t="s">
        <v>0</v>
      </c>
      <c r="I1271" t="s">
        <v>0</v>
      </c>
      <c r="J1271" t="s">
        <v>8313</v>
      </c>
      <c r="L1271" s="3">
        <f t="shared" si="19"/>
        <v>0</v>
      </c>
    </row>
    <row r="1272" spans="1:12" x14ac:dyDescent="0.25">
      <c r="A1272" t="s">
        <v>2802</v>
      </c>
      <c r="B1272" t="s">
        <v>11</v>
      </c>
      <c r="C1272">
        <v>1464</v>
      </c>
      <c r="D1272">
        <v>487</v>
      </c>
      <c r="E1272">
        <v>110674477</v>
      </c>
      <c r="F1272" t="s">
        <v>2803</v>
      </c>
      <c r="G1272" t="s">
        <v>2804</v>
      </c>
      <c r="H1272" t="s">
        <v>0</v>
      </c>
      <c r="I1272" t="s">
        <v>0</v>
      </c>
      <c r="J1272" t="s">
        <v>8908</v>
      </c>
      <c r="L1272" s="3">
        <f t="shared" si="19"/>
        <v>0</v>
      </c>
    </row>
    <row r="1273" spans="1:12" x14ac:dyDescent="0.25">
      <c r="A1273" t="s">
        <v>2805</v>
      </c>
      <c r="B1273" t="s">
        <v>11</v>
      </c>
      <c r="C1273">
        <v>5898</v>
      </c>
      <c r="D1273">
        <v>1965</v>
      </c>
      <c r="E1273">
        <v>110675097</v>
      </c>
      <c r="F1273" t="s">
        <v>0</v>
      </c>
      <c r="G1273" t="s">
        <v>2806</v>
      </c>
      <c r="H1273" t="s">
        <v>0</v>
      </c>
      <c r="I1273" t="s">
        <v>0</v>
      </c>
      <c r="J1273" t="s">
        <v>8909</v>
      </c>
      <c r="L1273" s="3">
        <f t="shared" si="19"/>
        <v>0</v>
      </c>
    </row>
    <row r="1274" spans="1:12" x14ac:dyDescent="0.25">
      <c r="A1274" t="s">
        <v>2807</v>
      </c>
      <c r="B1274" t="s">
        <v>11</v>
      </c>
      <c r="C1274">
        <v>450</v>
      </c>
      <c r="D1274">
        <v>149</v>
      </c>
      <c r="E1274">
        <v>110673374</v>
      </c>
      <c r="F1274" t="s">
        <v>0</v>
      </c>
      <c r="G1274" t="s">
        <v>2808</v>
      </c>
      <c r="H1274" t="s">
        <v>0</v>
      </c>
      <c r="I1274" t="s">
        <v>0</v>
      </c>
      <c r="J1274" t="s">
        <v>8313</v>
      </c>
      <c r="L1274" s="3">
        <f t="shared" si="19"/>
        <v>0</v>
      </c>
    </row>
    <row r="1275" spans="1:12" x14ac:dyDescent="0.25">
      <c r="A1275" t="s">
        <v>2809</v>
      </c>
      <c r="B1275" t="s">
        <v>11</v>
      </c>
      <c r="C1275">
        <v>444</v>
      </c>
      <c r="D1275">
        <v>147</v>
      </c>
      <c r="E1275">
        <v>110673806</v>
      </c>
      <c r="F1275" t="s">
        <v>0</v>
      </c>
      <c r="G1275" t="s">
        <v>2810</v>
      </c>
      <c r="H1275" t="s">
        <v>0</v>
      </c>
      <c r="I1275" t="s">
        <v>0</v>
      </c>
      <c r="J1275" t="s">
        <v>8319</v>
      </c>
      <c r="L1275" s="3">
        <f t="shared" si="19"/>
        <v>0</v>
      </c>
    </row>
    <row r="1276" spans="1:12" x14ac:dyDescent="0.25">
      <c r="A1276" t="s">
        <v>2811</v>
      </c>
      <c r="B1276" t="s">
        <v>11</v>
      </c>
      <c r="C1276">
        <v>1167</v>
      </c>
      <c r="D1276">
        <v>388</v>
      </c>
      <c r="E1276">
        <v>110674873</v>
      </c>
      <c r="F1276" t="s">
        <v>0</v>
      </c>
      <c r="G1276" t="s">
        <v>2812</v>
      </c>
      <c r="H1276" t="s">
        <v>0</v>
      </c>
      <c r="I1276" t="s">
        <v>0</v>
      </c>
      <c r="J1276" t="s">
        <v>8313</v>
      </c>
      <c r="L1276" s="3">
        <f t="shared" si="19"/>
        <v>0</v>
      </c>
    </row>
    <row r="1277" spans="1:12" x14ac:dyDescent="0.25">
      <c r="A1277" t="s">
        <v>2813</v>
      </c>
      <c r="B1277" t="s">
        <v>11</v>
      </c>
      <c r="C1277">
        <v>801</v>
      </c>
      <c r="D1277">
        <v>266</v>
      </c>
      <c r="E1277">
        <v>110674070</v>
      </c>
      <c r="F1277" t="s">
        <v>150</v>
      </c>
      <c r="G1277" t="s">
        <v>2814</v>
      </c>
      <c r="H1277" t="s">
        <v>0</v>
      </c>
      <c r="I1277" t="s">
        <v>0</v>
      </c>
      <c r="J1277" t="s">
        <v>8344</v>
      </c>
      <c r="L1277" s="3">
        <f t="shared" si="19"/>
        <v>0</v>
      </c>
    </row>
    <row r="1278" spans="1:12" x14ac:dyDescent="0.25">
      <c r="A1278" t="s">
        <v>2815</v>
      </c>
      <c r="B1278" t="s">
        <v>0</v>
      </c>
      <c r="C1278">
        <v>144</v>
      </c>
      <c r="D1278">
        <v>47</v>
      </c>
      <c r="E1278">
        <v>110674235</v>
      </c>
      <c r="F1278" t="s">
        <v>0</v>
      </c>
      <c r="G1278" t="s">
        <v>2816</v>
      </c>
      <c r="H1278" t="s">
        <v>0</v>
      </c>
      <c r="I1278" t="s">
        <v>0</v>
      </c>
      <c r="J1278" t="s">
        <v>8319</v>
      </c>
      <c r="L1278" s="3">
        <f t="shared" si="19"/>
        <v>0</v>
      </c>
    </row>
    <row r="1279" spans="1:12" x14ac:dyDescent="0.25">
      <c r="A1279" t="s">
        <v>2817</v>
      </c>
      <c r="B1279" t="s">
        <v>0</v>
      </c>
      <c r="C1279">
        <v>1185</v>
      </c>
      <c r="D1279">
        <v>394</v>
      </c>
      <c r="E1279">
        <v>110673420</v>
      </c>
      <c r="F1279" t="s">
        <v>2818</v>
      </c>
      <c r="G1279" t="s">
        <v>2819</v>
      </c>
      <c r="H1279" t="s">
        <v>0</v>
      </c>
      <c r="I1279" t="s">
        <v>0</v>
      </c>
      <c r="J1279" t="s">
        <v>8910</v>
      </c>
      <c r="L1279" s="3">
        <f t="shared" si="19"/>
        <v>0</v>
      </c>
    </row>
    <row r="1280" spans="1:12" x14ac:dyDescent="0.25">
      <c r="A1280" t="s">
        <v>2820</v>
      </c>
      <c r="B1280" t="s">
        <v>11</v>
      </c>
      <c r="C1280">
        <v>1356</v>
      </c>
      <c r="D1280">
        <v>451</v>
      </c>
      <c r="E1280">
        <v>110674981</v>
      </c>
      <c r="F1280" t="s">
        <v>0</v>
      </c>
      <c r="G1280" t="s">
        <v>2821</v>
      </c>
      <c r="H1280" t="s">
        <v>0</v>
      </c>
      <c r="I1280" t="s">
        <v>0</v>
      </c>
      <c r="J1280" t="s">
        <v>8911</v>
      </c>
      <c r="L1280" s="3">
        <f t="shared" si="19"/>
        <v>0</v>
      </c>
    </row>
    <row r="1281" spans="1:12" x14ac:dyDescent="0.25">
      <c r="A1281" t="s">
        <v>2822</v>
      </c>
      <c r="B1281" t="s">
        <v>11</v>
      </c>
      <c r="C1281">
        <v>426</v>
      </c>
      <c r="D1281">
        <v>141</v>
      </c>
      <c r="E1281">
        <v>110674827</v>
      </c>
      <c r="F1281" t="s">
        <v>0</v>
      </c>
      <c r="G1281" t="s">
        <v>2823</v>
      </c>
      <c r="H1281" t="s">
        <v>0</v>
      </c>
      <c r="I1281" t="s">
        <v>0</v>
      </c>
      <c r="J1281" t="s">
        <v>8319</v>
      </c>
      <c r="L1281" s="3">
        <f t="shared" si="19"/>
        <v>0</v>
      </c>
    </row>
    <row r="1282" spans="1:12" x14ac:dyDescent="0.25">
      <c r="A1282" t="s">
        <v>2824</v>
      </c>
      <c r="B1282" t="s">
        <v>11</v>
      </c>
      <c r="C1282">
        <v>240</v>
      </c>
      <c r="D1282">
        <v>79</v>
      </c>
      <c r="E1282">
        <v>110674520</v>
      </c>
      <c r="F1282" t="s">
        <v>0</v>
      </c>
      <c r="G1282" t="s">
        <v>2825</v>
      </c>
      <c r="H1282" t="s">
        <v>0</v>
      </c>
      <c r="I1282" t="s">
        <v>0</v>
      </c>
      <c r="J1282" t="s">
        <v>8313</v>
      </c>
      <c r="L1282" s="3">
        <f t="shared" si="19"/>
        <v>0</v>
      </c>
    </row>
    <row r="1283" spans="1:12" x14ac:dyDescent="0.25">
      <c r="A1283" t="s">
        <v>2826</v>
      </c>
      <c r="B1283" t="s">
        <v>11</v>
      </c>
      <c r="C1283">
        <v>789</v>
      </c>
      <c r="D1283">
        <v>262</v>
      </c>
      <c r="E1283">
        <v>110673350</v>
      </c>
      <c r="F1283" t="s">
        <v>0</v>
      </c>
      <c r="G1283" t="s">
        <v>2827</v>
      </c>
      <c r="H1283" t="s">
        <v>0</v>
      </c>
      <c r="I1283" t="s">
        <v>0</v>
      </c>
      <c r="J1283" t="s">
        <v>8558</v>
      </c>
      <c r="L1283" s="3">
        <f t="shared" ref="L1283:L1346" si="20">MOD(C1283,3)</f>
        <v>0</v>
      </c>
    </row>
    <row r="1284" spans="1:12" x14ac:dyDescent="0.25">
      <c r="A1284" t="s">
        <v>2828</v>
      </c>
      <c r="B1284" t="s">
        <v>11</v>
      </c>
      <c r="C1284">
        <v>825</v>
      </c>
      <c r="D1284">
        <v>274</v>
      </c>
      <c r="E1284">
        <v>110673346</v>
      </c>
      <c r="F1284" t="s">
        <v>2829</v>
      </c>
      <c r="G1284" t="s">
        <v>2830</v>
      </c>
      <c r="H1284" t="s">
        <v>0</v>
      </c>
      <c r="I1284" t="s">
        <v>0</v>
      </c>
      <c r="J1284" t="s">
        <v>8912</v>
      </c>
      <c r="L1284" s="3">
        <f t="shared" si="20"/>
        <v>0</v>
      </c>
    </row>
    <row r="1285" spans="1:12" x14ac:dyDescent="0.25">
      <c r="A1285" t="s">
        <v>2831</v>
      </c>
      <c r="B1285" t="s">
        <v>0</v>
      </c>
      <c r="C1285">
        <v>1422</v>
      </c>
      <c r="D1285">
        <v>473</v>
      </c>
      <c r="E1285">
        <v>110675614</v>
      </c>
      <c r="F1285" t="s">
        <v>0</v>
      </c>
      <c r="G1285" t="s">
        <v>2832</v>
      </c>
      <c r="H1285" t="s">
        <v>0</v>
      </c>
      <c r="I1285" t="s">
        <v>0</v>
      </c>
      <c r="J1285" t="s">
        <v>8913</v>
      </c>
      <c r="L1285" s="3">
        <f t="shared" si="20"/>
        <v>0</v>
      </c>
    </row>
    <row r="1286" spans="1:12" x14ac:dyDescent="0.25">
      <c r="A1286" t="s">
        <v>2833</v>
      </c>
      <c r="B1286" t="s">
        <v>0</v>
      </c>
      <c r="C1286">
        <v>1908</v>
      </c>
      <c r="D1286">
        <v>635</v>
      </c>
      <c r="E1286">
        <v>110673990</v>
      </c>
      <c r="F1286" t="s">
        <v>2834</v>
      </c>
      <c r="G1286" t="s">
        <v>2835</v>
      </c>
      <c r="H1286" t="s">
        <v>0</v>
      </c>
      <c r="I1286" t="s">
        <v>0</v>
      </c>
      <c r="J1286" t="s">
        <v>8914</v>
      </c>
      <c r="L1286" s="3">
        <f t="shared" si="20"/>
        <v>0</v>
      </c>
    </row>
    <row r="1287" spans="1:12" x14ac:dyDescent="0.25">
      <c r="A1287" t="s">
        <v>2836</v>
      </c>
      <c r="B1287" t="s">
        <v>11</v>
      </c>
      <c r="C1287">
        <v>414</v>
      </c>
      <c r="D1287">
        <v>137</v>
      </c>
      <c r="E1287">
        <v>110673627</v>
      </c>
      <c r="F1287" t="s">
        <v>0</v>
      </c>
      <c r="G1287" t="s">
        <v>2837</v>
      </c>
      <c r="H1287" t="s">
        <v>0</v>
      </c>
      <c r="I1287" t="s">
        <v>0</v>
      </c>
      <c r="J1287" t="s">
        <v>8313</v>
      </c>
      <c r="L1287" s="3">
        <f t="shared" si="20"/>
        <v>0</v>
      </c>
    </row>
    <row r="1288" spans="1:12" x14ac:dyDescent="0.25">
      <c r="A1288" t="s">
        <v>2838</v>
      </c>
      <c r="B1288" t="s">
        <v>11</v>
      </c>
      <c r="C1288">
        <v>951</v>
      </c>
      <c r="D1288">
        <v>316</v>
      </c>
      <c r="E1288">
        <v>110674324</v>
      </c>
      <c r="F1288" t="s">
        <v>0</v>
      </c>
      <c r="G1288" t="s">
        <v>2839</v>
      </c>
      <c r="H1288" t="s">
        <v>0</v>
      </c>
      <c r="I1288" t="s">
        <v>0</v>
      </c>
      <c r="J1288" t="s">
        <v>8915</v>
      </c>
      <c r="L1288" s="3">
        <f t="shared" si="20"/>
        <v>0</v>
      </c>
    </row>
    <row r="1289" spans="1:12" x14ac:dyDescent="0.25">
      <c r="A1289" t="s">
        <v>2840</v>
      </c>
      <c r="B1289" t="s">
        <v>11</v>
      </c>
      <c r="C1289">
        <v>1053</v>
      </c>
      <c r="D1289">
        <v>350</v>
      </c>
      <c r="E1289">
        <v>110673693</v>
      </c>
      <c r="F1289" t="s">
        <v>0</v>
      </c>
      <c r="G1289" t="s">
        <v>2841</v>
      </c>
      <c r="H1289" t="s">
        <v>0</v>
      </c>
      <c r="I1289" t="s">
        <v>0</v>
      </c>
      <c r="J1289" t="s">
        <v>8916</v>
      </c>
      <c r="L1289" s="3">
        <f t="shared" si="20"/>
        <v>0</v>
      </c>
    </row>
    <row r="1290" spans="1:12" x14ac:dyDescent="0.25">
      <c r="A1290" t="s">
        <v>2842</v>
      </c>
      <c r="B1290" t="s">
        <v>11</v>
      </c>
      <c r="C1290">
        <v>1035</v>
      </c>
      <c r="D1290">
        <v>344</v>
      </c>
      <c r="E1290">
        <v>110675575</v>
      </c>
      <c r="F1290" t="s">
        <v>2843</v>
      </c>
      <c r="G1290" t="s">
        <v>2844</v>
      </c>
      <c r="H1290" t="s">
        <v>0</v>
      </c>
      <c r="I1290" t="s">
        <v>0</v>
      </c>
      <c r="J1290" t="s">
        <v>8917</v>
      </c>
      <c r="L1290" s="3">
        <f t="shared" si="20"/>
        <v>0</v>
      </c>
    </row>
    <row r="1291" spans="1:12" x14ac:dyDescent="0.25">
      <c r="A1291" t="s">
        <v>2845</v>
      </c>
      <c r="B1291" t="s">
        <v>11</v>
      </c>
      <c r="C1291">
        <v>669</v>
      </c>
      <c r="D1291">
        <v>222</v>
      </c>
      <c r="E1291">
        <v>110674705</v>
      </c>
      <c r="F1291" t="s">
        <v>2846</v>
      </c>
      <c r="G1291" t="s">
        <v>2847</v>
      </c>
      <c r="H1291" t="s">
        <v>0</v>
      </c>
      <c r="I1291" t="s">
        <v>0</v>
      </c>
      <c r="J1291" t="s">
        <v>8918</v>
      </c>
      <c r="L1291" s="3">
        <f t="shared" si="20"/>
        <v>0</v>
      </c>
    </row>
    <row r="1292" spans="1:12" x14ac:dyDescent="0.25">
      <c r="A1292" t="s">
        <v>2849</v>
      </c>
      <c r="B1292" t="s">
        <v>11</v>
      </c>
      <c r="C1292">
        <v>576</v>
      </c>
      <c r="D1292">
        <v>191</v>
      </c>
      <c r="E1292">
        <v>110674752</v>
      </c>
      <c r="F1292" t="s">
        <v>2850</v>
      </c>
      <c r="G1292" t="s">
        <v>2851</v>
      </c>
      <c r="H1292" t="s">
        <v>0</v>
      </c>
      <c r="I1292" t="s">
        <v>0</v>
      </c>
      <c r="J1292" t="s">
        <v>8919</v>
      </c>
      <c r="L1292" s="3">
        <f t="shared" si="20"/>
        <v>0</v>
      </c>
    </row>
    <row r="1293" spans="1:12" x14ac:dyDescent="0.25">
      <c r="A1293" t="s">
        <v>2852</v>
      </c>
      <c r="B1293" t="s">
        <v>11</v>
      </c>
      <c r="C1293">
        <v>822</v>
      </c>
      <c r="D1293">
        <v>273</v>
      </c>
      <c r="E1293">
        <v>110673542</v>
      </c>
      <c r="F1293" t="s">
        <v>2853</v>
      </c>
      <c r="G1293" t="s">
        <v>2854</v>
      </c>
      <c r="H1293" t="s">
        <v>0</v>
      </c>
      <c r="I1293" t="s">
        <v>0</v>
      </c>
      <c r="J1293" t="s">
        <v>8920</v>
      </c>
      <c r="L1293" s="3">
        <f t="shared" si="20"/>
        <v>0</v>
      </c>
    </row>
    <row r="1294" spans="1:12" x14ac:dyDescent="0.25">
      <c r="A1294" t="s">
        <v>2855</v>
      </c>
      <c r="B1294" t="s">
        <v>11</v>
      </c>
      <c r="C1294">
        <v>501</v>
      </c>
      <c r="D1294">
        <v>166</v>
      </c>
      <c r="E1294">
        <v>110675834</v>
      </c>
      <c r="F1294" t="s">
        <v>0</v>
      </c>
      <c r="G1294" t="s">
        <v>2856</v>
      </c>
      <c r="H1294" t="s">
        <v>0</v>
      </c>
      <c r="I1294" t="s">
        <v>0</v>
      </c>
      <c r="J1294" t="s">
        <v>8330</v>
      </c>
      <c r="L1294" s="3">
        <f t="shared" si="20"/>
        <v>0</v>
      </c>
    </row>
    <row r="1295" spans="1:12" x14ac:dyDescent="0.25">
      <c r="A1295" t="s">
        <v>2857</v>
      </c>
      <c r="B1295" t="s">
        <v>11</v>
      </c>
      <c r="C1295">
        <v>465</v>
      </c>
      <c r="D1295">
        <v>154</v>
      </c>
      <c r="E1295">
        <v>110675165</v>
      </c>
      <c r="F1295" t="s">
        <v>0</v>
      </c>
      <c r="G1295" t="s">
        <v>2858</v>
      </c>
      <c r="H1295" t="s">
        <v>0</v>
      </c>
      <c r="I1295" t="s">
        <v>0</v>
      </c>
      <c r="J1295" t="s">
        <v>8594</v>
      </c>
      <c r="L1295" s="3">
        <f t="shared" si="20"/>
        <v>0</v>
      </c>
    </row>
    <row r="1296" spans="1:12" x14ac:dyDescent="0.25">
      <c r="A1296" t="s">
        <v>2859</v>
      </c>
      <c r="B1296" t="s">
        <v>11</v>
      </c>
      <c r="C1296">
        <v>975</v>
      </c>
      <c r="D1296">
        <v>324</v>
      </c>
      <c r="E1296">
        <v>110674532</v>
      </c>
      <c r="F1296" t="s">
        <v>2860</v>
      </c>
      <c r="G1296" t="s">
        <v>2861</v>
      </c>
      <c r="H1296" t="s">
        <v>0</v>
      </c>
      <c r="I1296" t="s">
        <v>0</v>
      </c>
      <c r="J1296" t="s">
        <v>8921</v>
      </c>
      <c r="L1296" s="3">
        <f t="shared" si="20"/>
        <v>0</v>
      </c>
    </row>
    <row r="1297" spans="1:12" x14ac:dyDescent="0.25">
      <c r="A1297" t="s">
        <v>2862</v>
      </c>
      <c r="B1297" t="s">
        <v>11</v>
      </c>
      <c r="C1297">
        <v>945</v>
      </c>
      <c r="D1297">
        <v>314</v>
      </c>
      <c r="E1297">
        <v>110673907</v>
      </c>
      <c r="F1297" t="s">
        <v>2863</v>
      </c>
      <c r="G1297" t="s">
        <v>2864</v>
      </c>
      <c r="H1297" t="s">
        <v>0</v>
      </c>
      <c r="I1297" t="s">
        <v>0</v>
      </c>
      <c r="J1297" t="s">
        <v>8922</v>
      </c>
      <c r="L1297" s="3">
        <f t="shared" si="20"/>
        <v>0</v>
      </c>
    </row>
    <row r="1298" spans="1:12" x14ac:dyDescent="0.25">
      <c r="A1298" t="s">
        <v>2865</v>
      </c>
      <c r="B1298" t="s">
        <v>11</v>
      </c>
      <c r="C1298">
        <v>741</v>
      </c>
      <c r="D1298">
        <v>246</v>
      </c>
      <c r="E1298">
        <v>110675446</v>
      </c>
      <c r="F1298" t="s">
        <v>2866</v>
      </c>
      <c r="G1298" t="s">
        <v>2867</v>
      </c>
      <c r="H1298" t="s">
        <v>0</v>
      </c>
      <c r="I1298" t="s">
        <v>0</v>
      </c>
      <c r="J1298" t="s">
        <v>8923</v>
      </c>
      <c r="L1298" s="3">
        <f t="shared" si="20"/>
        <v>0</v>
      </c>
    </row>
    <row r="1299" spans="1:12" x14ac:dyDescent="0.25">
      <c r="A1299" t="s">
        <v>2868</v>
      </c>
      <c r="B1299" t="s">
        <v>11</v>
      </c>
      <c r="C1299">
        <v>1242</v>
      </c>
      <c r="D1299">
        <v>413</v>
      </c>
      <c r="E1299">
        <v>110674782</v>
      </c>
      <c r="F1299" t="s">
        <v>2869</v>
      </c>
      <c r="G1299" t="s">
        <v>2870</v>
      </c>
      <c r="H1299" t="s">
        <v>0</v>
      </c>
      <c r="I1299" t="s">
        <v>0</v>
      </c>
      <c r="J1299" t="s">
        <v>8924</v>
      </c>
      <c r="L1299" s="3">
        <f t="shared" si="20"/>
        <v>0</v>
      </c>
    </row>
    <row r="1300" spans="1:12" x14ac:dyDescent="0.25">
      <c r="A1300" t="s">
        <v>2871</v>
      </c>
      <c r="B1300" t="s">
        <v>11</v>
      </c>
      <c r="C1300">
        <v>492</v>
      </c>
      <c r="D1300">
        <v>163</v>
      </c>
      <c r="E1300">
        <v>110674170</v>
      </c>
      <c r="F1300" t="s">
        <v>2872</v>
      </c>
      <c r="G1300" t="s">
        <v>2873</v>
      </c>
      <c r="H1300" t="s">
        <v>0</v>
      </c>
      <c r="I1300" t="s">
        <v>0</v>
      </c>
      <c r="J1300" t="s">
        <v>8925</v>
      </c>
      <c r="L1300" s="3">
        <f t="shared" si="20"/>
        <v>0</v>
      </c>
    </row>
    <row r="1301" spans="1:12" x14ac:dyDescent="0.25">
      <c r="A1301" t="s">
        <v>2874</v>
      </c>
      <c r="B1301" t="s">
        <v>11</v>
      </c>
      <c r="C1301">
        <v>420</v>
      </c>
      <c r="D1301">
        <v>139</v>
      </c>
      <c r="E1301">
        <v>110674563</v>
      </c>
      <c r="F1301" t="s">
        <v>2875</v>
      </c>
      <c r="G1301" t="s">
        <v>2876</v>
      </c>
      <c r="H1301" t="s">
        <v>0</v>
      </c>
      <c r="I1301" t="s">
        <v>0</v>
      </c>
      <c r="J1301" t="s">
        <v>8926</v>
      </c>
      <c r="L1301" s="3">
        <f t="shared" si="20"/>
        <v>0</v>
      </c>
    </row>
    <row r="1302" spans="1:12" x14ac:dyDescent="0.25">
      <c r="A1302" t="s">
        <v>2877</v>
      </c>
      <c r="B1302" t="s">
        <v>11</v>
      </c>
      <c r="C1302">
        <v>1353</v>
      </c>
      <c r="D1302">
        <v>450</v>
      </c>
      <c r="E1302">
        <v>110673771</v>
      </c>
      <c r="F1302" t="s">
        <v>2878</v>
      </c>
      <c r="G1302" t="s">
        <v>2879</v>
      </c>
      <c r="H1302" t="s">
        <v>0</v>
      </c>
      <c r="I1302" t="s">
        <v>0</v>
      </c>
      <c r="J1302" t="s">
        <v>8927</v>
      </c>
      <c r="L1302" s="3">
        <f t="shared" si="20"/>
        <v>0</v>
      </c>
    </row>
    <row r="1303" spans="1:12" x14ac:dyDescent="0.25">
      <c r="A1303" t="s">
        <v>2880</v>
      </c>
      <c r="B1303" t="s">
        <v>11</v>
      </c>
      <c r="C1303">
        <v>879</v>
      </c>
      <c r="D1303">
        <v>292</v>
      </c>
      <c r="E1303">
        <v>110673316</v>
      </c>
      <c r="F1303" t="s">
        <v>2881</v>
      </c>
      <c r="G1303" t="s">
        <v>2882</v>
      </c>
      <c r="H1303" t="s">
        <v>0</v>
      </c>
      <c r="I1303" t="s">
        <v>0</v>
      </c>
      <c r="J1303" t="s">
        <v>8928</v>
      </c>
      <c r="L1303" s="3">
        <f t="shared" si="20"/>
        <v>0</v>
      </c>
    </row>
    <row r="1304" spans="1:12" x14ac:dyDescent="0.25">
      <c r="A1304" t="s">
        <v>2883</v>
      </c>
      <c r="B1304" t="s">
        <v>11</v>
      </c>
      <c r="C1304">
        <v>816</v>
      </c>
      <c r="D1304">
        <v>271</v>
      </c>
      <c r="E1304">
        <v>110675416</v>
      </c>
      <c r="F1304" t="s">
        <v>2884</v>
      </c>
      <c r="G1304" t="s">
        <v>2885</v>
      </c>
      <c r="H1304" t="s">
        <v>0</v>
      </c>
      <c r="I1304" t="s">
        <v>0</v>
      </c>
      <c r="J1304" t="s">
        <v>8929</v>
      </c>
      <c r="L1304" s="3">
        <f t="shared" si="20"/>
        <v>0</v>
      </c>
    </row>
    <row r="1305" spans="1:12" x14ac:dyDescent="0.25">
      <c r="A1305" t="s">
        <v>2886</v>
      </c>
      <c r="B1305" t="s">
        <v>0</v>
      </c>
      <c r="C1305">
        <v>390</v>
      </c>
      <c r="D1305">
        <v>129</v>
      </c>
      <c r="E1305">
        <v>110674894</v>
      </c>
      <c r="F1305" t="s">
        <v>0</v>
      </c>
      <c r="G1305" t="s">
        <v>2887</v>
      </c>
      <c r="H1305" t="s">
        <v>0</v>
      </c>
      <c r="I1305" t="s">
        <v>0</v>
      </c>
      <c r="J1305" t="s">
        <v>8702</v>
      </c>
      <c r="L1305" s="3">
        <f t="shared" si="20"/>
        <v>0</v>
      </c>
    </row>
    <row r="1306" spans="1:12" x14ac:dyDescent="0.25">
      <c r="A1306" t="s">
        <v>2888</v>
      </c>
      <c r="B1306" t="s">
        <v>11</v>
      </c>
      <c r="C1306">
        <v>255</v>
      </c>
      <c r="D1306">
        <v>84</v>
      </c>
      <c r="E1306">
        <v>110674000</v>
      </c>
      <c r="F1306" t="s">
        <v>0</v>
      </c>
      <c r="G1306" t="s">
        <v>2889</v>
      </c>
      <c r="H1306" t="s">
        <v>0</v>
      </c>
      <c r="I1306" t="s">
        <v>0</v>
      </c>
      <c r="J1306" t="s">
        <v>8319</v>
      </c>
      <c r="L1306" s="3">
        <f t="shared" si="20"/>
        <v>0</v>
      </c>
    </row>
    <row r="1307" spans="1:12" x14ac:dyDescent="0.25">
      <c r="A1307" t="s">
        <v>2890</v>
      </c>
      <c r="B1307" t="s">
        <v>0</v>
      </c>
      <c r="C1307">
        <v>819</v>
      </c>
      <c r="D1307">
        <v>272</v>
      </c>
      <c r="E1307">
        <v>110673306</v>
      </c>
      <c r="F1307" t="s">
        <v>0</v>
      </c>
      <c r="G1307" t="s">
        <v>2891</v>
      </c>
      <c r="H1307" t="s">
        <v>0</v>
      </c>
      <c r="I1307" t="s">
        <v>0</v>
      </c>
      <c r="J1307" t="s">
        <v>8930</v>
      </c>
      <c r="L1307" s="3">
        <f t="shared" si="20"/>
        <v>0</v>
      </c>
    </row>
    <row r="1308" spans="1:12" x14ac:dyDescent="0.25">
      <c r="A1308" t="s">
        <v>2892</v>
      </c>
      <c r="B1308" t="s">
        <v>11</v>
      </c>
      <c r="C1308">
        <v>711</v>
      </c>
      <c r="D1308">
        <v>236</v>
      </c>
      <c r="E1308">
        <v>110675718</v>
      </c>
      <c r="F1308" t="s">
        <v>2893</v>
      </c>
      <c r="G1308" t="s">
        <v>2894</v>
      </c>
      <c r="H1308" t="s">
        <v>0</v>
      </c>
      <c r="I1308" t="s">
        <v>0</v>
      </c>
      <c r="J1308" t="s">
        <v>8931</v>
      </c>
      <c r="L1308" s="3">
        <f t="shared" si="20"/>
        <v>0</v>
      </c>
    </row>
    <row r="1309" spans="1:12" x14ac:dyDescent="0.25">
      <c r="A1309" t="s">
        <v>2895</v>
      </c>
      <c r="B1309" t="s">
        <v>11</v>
      </c>
      <c r="C1309">
        <v>552</v>
      </c>
      <c r="D1309">
        <v>183</v>
      </c>
      <c r="E1309">
        <v>110675076</v>
      </c>
      <c r="F1309" t="s">
        <v>0</v>
      </c>
      <c r="G1309" t="s">
        <v>2896</v>
      </c>
      <c r="H1309" t="s">
        <v>0</v>
      </c>
      <c r="I1309" t="s">
        <v>0</v>
      </c>
      <c r="J1309" t="s">
        <v>8313</v>
      </c>
      <c r="L1309" s="3">
        <f t="shared" si="20"/>
        <v>0</v>
      </c>
    </row>
    <row r="1310" spans="1:12" x14ac:dyDescent="0.25">
      <c r="A1310" t="s">
        <v>2897</v>
      </c>
      <c r="B1310" t="s">
        <v>11</v>
      </c>
      <c r="C1310">
        <v>876</v>
      </c>
      <c r="D1310">
        <v>291</v>
      </c>
      <c r="E1310">
        <v>110674394</v>
      </c>
      <c r="F1310" t="s">
        <v>0</v>
      </c>
      <c r="G1310" t="s">
        <v>2898</v>
      </c>
      <c r="H1310" t="s">
        <v>0</v>
      </c>
      <c r="I1310" t="s">
        <v>0</v>
      </c>
      <c r="J1310" t="s">
        <v>8415</v>
      </c>
      <c r="L1310" s="3">
        <f t="shared" si="20"/>
        <v>0</v>
      </c>
    </row>
    <row r="1311" spans="1:12" x14ac:dyDescent="0.25">
      <c r="A1311" t="s">
        <v>2899</v>
      </c>
      <c r="B1311" t="s">
        <v>11</v>
      </c>
      <c r="C1311">
        <v>1221</v>
      </c>
      <c r="D1311">
        <v>406</v>
      </c>
      <c r="E1311">
        <v>110675866</v>
      </c>
      <c r="F1311" t="s">
        <v>0</v>
      </c>
      <c r="G1311" t="s">
        <v>2900</v>
      </c>
      <c r="H1311" t="s">
        <v>0</v>
      </c>
      <c r="I1311" t="s">
        <v>0</v>
      </c>
      <c r="J1311" t="s">
        <v>8552</v>
      </c>
      <c r="L1311" s="3">
        <f t="shared" si="20"/>
        <v>0</v>
      </c>
    </row>
    <row r="1312" spans="1:12" x14ac:dyDescent="0.25">
      <c r="A1312" t="s">
        <v>2901</v>
      </c>
      <c r="B1312" t="s">
        <v>11</v>
      </c>
      <c r="C1312">
        <v>654</v>
      </c>
      <c r="D1312">
        <v>217</v>
      </c>
      <c r="E1312">
        <v>110674667</v>
      </c>
      <c r="F1312" t="s">
        <v>2902</v>
      </c>
      <c r="G1312" t="s">
        <v>2903</v>
      </c>
      <c r="H1312" t="s">
        <v>0</v>
      </c>
      <c r="I1312" t="s">
        <v>0</v>
      </c>
      <c r="J1312" t="s">
        <v>8932</v>
      </c>
      <c r="L1312" s="3">
        <f t="shared" si="20"/>
        <v>0</v>
      </c>
    </row>
    <row r="1313" spans="1:12" x14ac:dyDescent="0.25">
      <c r="A1313" t="s">
        <v>2904</v>
      </c>
      <c r="B1313" t="s">
        <v>11</v>
      </c>
      <c r="C1313">
        <v>849</v>
      </c>
      <c r="D1313">
        <v>282</v>
      </c>
      <c r="E1313">
        <v>110674032</v>
      </c>
      <c r="F1313" t="s">
        <v>2905</v>
      </c>
      <c r="G1313" t="s">
        <v>2906</v>
      </c>
      <c r="H1313" t="s">
        <v>0</v>
      </c>
      <c r="I1313" t="s">
        <v>0</v>
      </c>
      <c r="J1313" t="s">
        <v>8933</v>
      </c>
      <c r="L1313" s="3">
        <f t="shared" si="20"/>
        <v>0</v>
      </c>
    </row>
    <row r="1314" spans="1:12" x14ac:dyDescent="0.25">
      <c r="A1314" t="s">
        <v>2907</v>
      </c>
      <c r="B1314" t="s">
        <v>11</v>
      </c>
      <c r="C1314">
        <v>795</v>
      </c>
      <c r="D1314">
        <v>264</v>
      </c>
      <c r="E1314">
        <v>110673410</v>
      </c>
      <c r="F1314" t="s">
        <v>0</v>
      </c>
      <c r="G1314" t="s">
        <v>2908</v>
      </c>
      <c r="H1314" t="s">
        <v>0</v>
      </c>
      <c r="I1314" t="s">
        <v>0</v>
      </c>
      <c r="J1314" t="s">
        <v>8347</v>
      </c>
      <c r="L1314" s="3">
        <f t="shared" si="20"/>
        <v>0</v>
      </c>
    </row>
    <row r="1315" spans="1:12" x14ac:dyDescent="0.25">
      <c r="A1315" t="s">
        <v>2909</v>
      </c>
      <c r="B1315" t="s">
        <v>0</v>
      </c>
      <c r="C1315">
        <v>150</v>
      </c>
      <c r="D1315">
        <v>49</v>
      </c>
      <c r="E1315">
        <v>110675667</v>
      </c>
      <c r="F1315" t="s">
        <v>0</v>
      </c>
      <c r="G1315" t="s">
        <v>2910</v>
      </c>
      <c r="H1315" t="s">
        <v>0</v>
      </c>
      <c r="I1315" t="s">
        <v>0</v>
      </c>
      <c r="J1315" t="s">
        <v>8313</v>
      </c>
      <c r="L1315" s="3">
        <f t="shared" si="20"/>
        <v>0</v>
      </c>
    </row>
    <row r="1316" spans="1:12" x14ac:dyDescent="0.25">
      <c r="A1316" t="s">
        <v>2911</v>
      </c>
      <c r="B1316" t="s">
        <v>11</v>
      </c>
      <c r="C1316">
        <v>573</v>
      </c>
      <c r="D1316">
        <v>190</v>
      </c>
      <c r="E1316">
        <v>110675832</v>
      </c>
      <c r="F1316" t="s">
        <v>0</v>
      </c>
      <c r="G1316" t="s">
        <v>2912</v>
      </c>
      <c r="H1316" t="s">
        <v>0</v>
      </c>
      <c r="I1316" t="s">
        <v>0</v>
      </c>
      <c r="J1316" t="s">
        <v>8319</v>
      </c>
      <c r="L1316" s="3">
        <f t="shared" si="20"/>
        <v>0</v>
      </c>
    </row>
    <row r="1317" spans="1:12" x14ac:dyDescent="0.25">
      <c r="A1317" t="s">
        <v>2913</v>
      </c>
      <c r="B1317" t="s">
        <v>11</v>
      </c>
      <c r="C1317">
        <v>465</v>
      </c>
      <c r="D1317">
        <v>154</v>
      </c>
      <c r="E1317">
        <v>110675116</v>
      </c>
      <c r="F1317" t="s">
        <v>0</v>
      </c>
      <c r="G1317" t="s">
        <v>2914</v>
      </c>
      <c r="H1317" t="s">
        <v>0</v>
      </c>
      <c r="I1317" t="s">
        <v>0</v>
      </c>
      <c r="J1317" t="s">
        <v>8316</v>
      </c>
      <c r="L1317" s="3">
        <f t="shared" si="20"/>
        <v>0</v>
      </c>
    </row>
    <row r="1318" spans="1:12" x14ac:dyDescent="0.25">
      <c r="A1318" t="s">
        <v>2915</v>
      </c>
      <c r="B1318" t="s">
        <v>0</v>
      </c>
      <c r="C1318">
        <v>471</v>
      </c>
      <c r="D1318">
        <v>156</v>
      </c>
      <c r="E1318">
        <v>110673849</v>
      </c>
      <c r="F1318" t="s">
        <v>0</v>
      </c>
      <c r="G1318" t="s">
        <v>2916</v>
      </c>
      <c r="H1318" t="s">
        <v>0</v>
      </c>
      <c r="I1318" t="s">
        <v>0</v>
      </c>
      <c r="J1318" t="s">
        <v>8572</v>
      </c>
      <c r="L1318" s="3">
        <f t="shared" si="20"/>
        <v>0</v>
      </c>
    </row>
    <row r="1319" spans="1:12" x14ac:dyDescent="0.25">
      <c r="A1319" t="s">
        <v>2917</v>
      </c>
      <c r="B1319" t="s">
        <v>0</v>
      </c>
      <c r="C1319">
        <v>393</v>
      </c>
      <c r="D1319">
        <v>130</v>
      </c>
      <c r="E1319">
        <v>110674467</v>
      </c>
      <c r="F1319" t="s">
        <v>0</v>
      </c>
      <c r="G1319" t="s">
        <v>2918</v>
      </c>
      <c r="H1319" t="s">
        <v>0</v>
      </c>
      <c r="I1319" t="s">
        <v>0</v>
      </c>
      <c r="J1319" t="s">
        <v>8313</v>
      </c>
      <c r="L1319" s="3">
        <f t="shared" si="20"/>
        <v>0</v>
      </c>
    </row>
    <row r="1320" spans="1:12" x14ac:dyDescent="0.25">
      <c r="A1320" t="s">
        <v>2919</v>
      </c>
      <c r="B1320" t="s">
        <v>11</v>
      </c>
      <c r="C1320">
        <v>981</v>
      </c>
      <c r="D1320">
        <v>326</v>
      </c>
      <c r="E1320">
        <v>110675492</v>
      </c>
      <c r="F1320" t="s">
        <v>0</v>
      </c>
      <c r="G1320" t="s">
        <v>2920</v>
      </c>
      <c r="H1320" t="s">
        <v>0</v>
      </c>
      <c r="I1320" t="s">
        <v>0</v>
      </c>
      <c r="J1320" t="s">
        <v>8934</v>
      </c>
      <c r="L1320" s="3">
        <f t="shared" si="20"/>
        <v>0</v>
      </c>
    </row>
    <row r="1321" spans="1:12" x14ac:dyDescent="0.25">
      <c r="A1321" t="s">
        <v>2921</v>
      </c>
      <c r="B1321" t="s">
        <v>11</v>
      </c>
      <c r="C1321">
        <v>1344</v>
      </c>
      <c r="D1321">
        <v>447</v>
      </c>
      <c r="E1321">
        <v>110675226</v>
      </c>
      <c r="F1321" t="s">
        <v>2922</v>
      </c>
      <c r="G1321" t="s">
        <v>2923</v>
      </c>
      <c r="H1321" t="s">
        <v>0</v>
      </c>
      <c r="I1321" t="s">
        <v>0</v>
      </c>
      <c r="J1321" t="s">
        <v>8935</v>
      </c>
      <c r="L1321" s="3">
        <f t="shared" si="20"/>
        <v>0</v>
      </c>
    </row>
    <row r="1322" spans="1:12" x14ac:dyDescent="0.25">
      <c r="A1322" t="s">
        <v>2924</v>
      </c>
      <c r="B1322" t="s">
        <v>11</v>
      </c>
      <c r="C1322">
        <v>1614</v>
      </c>
      <c r="D1322">
        <v>537</v>
      </c>
      <c r="E1322">
        <v>110674756</v>
      </c>
      <c r="F1322" t="s">
        <v>2925</v>
      </c>
      <c r="G1322" t="s">
        <v>2926</v>
      </c>
      <c r="H1322" t="s">
        <v>0</v>
      </c>
      <c r="I1322" t="s">
        <v>0</v>
      </c>
      <c r="J1322" t="s">
        <v>8936</v>
      </c>
      <c r="L1322" s="3">
        <f t="shared" si="20"/>
        <v>0</v>
      </c>
    </row>
    <row r="1323" spans="1:12" x14ac:dyDescent="0.25">
      <c r="A1323" t="s">
        <v>2927</v>
      </c>
      <c r="B1323" t="s">
        <v>0</v>
      </c>
      <c r="C1323">
        <v>795</v>
      </c>
      <c r="D1323">
        <v>264</v>
      </c>
      <c r="E1323">
        <v>110675386</v>
      </c>
      <c r="F1323" t="s">
        <v>0</v>
      </c>
      <c r="G1323" t="s">
        <v>2928</v>
      </c>
      <c r="H1323" t="s">
        <v>0</v>
      </c>
      <c r="I1323" t="s">
        <v>0</v>
      </c>
      <c r="J1323" t="s">
        <v>8335</v>
      </c>
      <c r="L1323" s="3">
        <f t="shared" si="20"/>
        <v>0</v>
      </c>
    </row>
    <row r="1324" spans="1:12" x14ac:dyDescent="0.25">
      <c r="A1324" t="s">
        <v>2929</v>
      </c>
      <c r="B1324" t="s">
        <v>11</v>
      </c>
      <c r="C1324">
        <v>108</v>
      </c>
      <c r="D1324">
        <v>35</v>
      </c>
      <c r="E1324">
        <v>110673525</v>
      </c>
      <c r="F1324" t="s">
        <v>0</v>
      </c>
      <c r="G1324" t="s">
        <v>2930</v>
      </c>
      <c r="H1324" t="s">
        <v>0</v>
      </c>
      <c r="I1324" t="s">
        <v>0</v>
      </c>
      <c r="J1324" t="s">
        <v>8319</v>
      </c>
      <c r="L1324" s="3">
        <f t="shared" si="20"/>
        <v>0</v>
      </c>
    </row>
    <row r="1325" spans="1:12" x14ac:dyDescent="0.25">
      <c r="A1325" t="s">
        <v>2931</v>
      </c>
      <c r="B1325" t="s">
        <v>11</v>
      </c>
      <c r="C1325">
        <v>510</v>
      </c>
      <c r="D1325">
        <v>169</v>
      </c>
      <c r="E1325">
        <v>110674196</v>
      </c>
      <c r="F1325" t="s">
        <v>0</v>
      </c>
      <c r="G1325" t="s">
        <v>2932</v>
      </c>
      <c r="H1325" t="s">
        <v>0</v>
      </c>
      <c r="I1325" t="s">
        <v>0</v>
      </c>
      <c r="J1325" t="s">
        <v>8335</v>
      </c>
      <c r="L1325" s="3">
        <f t="shared" si="20"/>
        <v>0</v>
      </c>
    </row>
    <row r="1326" spans="1:12" x14ac:dyDescent="0.25">
      <c r="A1326" t="s">
        <v>2933</v>
      </c>
      <c r="B1326" t="s">
        <v>11</v>
      </c>
      <c r="C1326">
        <v>588</v>
      </c>
      <c r="D1326">
        <v>195</v>
      </c>
      <c r="E1326">
        <v>110675511</v>
      </c>
      <c r="F1326" t="s">
        <v>0</v>
      </c>
      <c r="G1326" t="s">
        <v>2934</v>
      </c>
      <c r="H1326" t="s">
        <v>0</v>
      </c>
      <c r="I1326" t="s">
        <v>0</v>
      </c>
      <c r="J1326" t="s">
        <v>8313</v>
      </c>
      <c r="L1326" s="3">
        <f t="shared" si="20"/>
        <v>0</v>
      </c>
    </row>
    <row r="1327" spans="1:12" x14ac:dyDescent="0.25">
      <c r="A1327" t="s">
        <v>2935</v>
      </c>
      <c r="B1327" t="s">
        <v>11</v>
      </c>
      <c r="C1327">
        <v>336</v>
      </c>
      <c r="D1327">
        <v>111</v>
      </c>
      <c r="E1327">
        <v>110673695</v>
      </c>
      <c r="F1327" t="s">
        <v>0</v>
      </c>
      <c r="G1327" t="s">
        <v>2936</v>
      </c>
      <c r="H1327" t="s">
        <v>0</v>
      </c>
      <c r="I1327" t="s">
        <v>0</v>
      </c>
      <c r="J1327" t="s">
        <v>8319</v>
      </c>
      <c r="L1327" s="3">
        <f t="shared" si="20"/>
        <v>0</v>
      </c>
    </row>
    <row r="1328" spans="1:12" x14ac:dyDescent="0.25">
      <c r="A1328" t="s">
        <v>2937</v>
      </c>
      <c r="B1328" t="s">
        <v>11</v>
      </c>
      <c r="C1328">
        <v>2235</v>
      </c>
      <c r="D1328">
        <v>744</v>
      </c>
      <c r="E1328">
        <v>110674264</v>
      </c>
      <c r="F1328" t="s">
        <v>2938</v>
      </c>
      <c r="G1328" t="s">
        <v>2939</v>
      </c>
      <c r="H1328" t="s">
        <v>0</v>
      </c>
      <c r="I1328" t="s">
        <v>0</v>
      </c>
      <c r="J1328" t="s">
        <v>8937</v>
      </c>
      <c r="L1328" s="3">
        <f t="shared" si="20"/>
        <v>0</v>
      </c>
    </row>
    <row r="1329" spans="1:12" x14ac:dyDescent="0.25">
      <c r="A1329" t="s">
        <v>2940</v>
      </c>
      <c r="B1329" t="s">
        <v>11</v>
      </c>
      <c r="C1329">
        <v>708</v>
      </c>
      <c r="D1329">
        <v>235</v>
      </c>
      <c r="E1329">
        <v>110675323</v>
      </c>
      <c r="F1329" t="s">
        <v>2941</v>
      </c>
      <c r="G1329" t="s">
        <v>2942</v>
      </c>
      <c r="H1329" t="s">
        <v>0</v>
      </c>
      <c r="I1329" t="s">
        <v>0</v>
      </c>
      <c r="J1329" t="s">
        <v>8938</v>
      </c>
      <c r="L1329" s="3">
        <f t="shared" si="20"/>
        <v>0</v>
      </c>
    </row>
    <row r="1330" spans="1:12" x14ac:dyDescent="0.25">
      <c r="A1330" t="s">
        <v>2943</v>
      </c>
      <c r="B1330" t="s">
        <v>11</v>
      </c>
      <c r="C1330">
        <v>2733</v>
      </c>
      <c r="D1330">
        <v>910</v>
      </c>
      <c r="E1330">
        <v>110673888</v>
      </c>
      <c r="F1330" t="s">
        <v>2944</v>
      </c>
      <c r="G1330" t="s">
        <v>2945</v>
      </c>
      <c r="H1330" t="s">
        <v>0</v>
      </c>
      <c r="I1330" t="s">
        <v>0</v>
      </c>
      <c r="J1330" t="s">
        <v>8939</v>
      </c>
      <c r="L1330" s="3">
        <f t="shared" si="20"/>
        <v>0</v>
      </c>
    </row>
    <row r="1331" spans="1:12" x14ac:dyDescent="0.25">
      <c r="A1331" t="s">
        <v>2946</v>
      </c>
      <c r="B1331" t="s">
        <v>11</v>
      </c>
      <c r="C1331">
        <v>2025</v>
      </c>
      <c r="D1331">
        <v>674</v>
      </c>
      <c r="E1331">
        <v>110675396</v>
      </c>
      <c r="F1331" t="s">
        <v>2947</v>
      </c>
      <c r="G1331" t="s">
        <v>2948</v>
      </c>
      <c r="H1331" t="s">
        <v>0</v>
      </c>
      <c r="I1331" t="s">
        <v>0</v>
      </c>
      <c r="J1331" t="s">
        <v>8940</v>
      </c>
      <c r="L1331" s="3">
        <f t="shared" si="20"/>
        <v>0</v>
      </c>
    </row>
    <row r="1332" spans="1:12" x14ac:dyDescent="0.25">
      <c r="A1332" t="s">
        <v>2949</v>
      </c>
      <c r="B1332" t="s">
        <v>11</v>
      </c>
      <c r="C1332">
        <v>933</v>
      </c>
      <c r="D1332">
        <v>310</v>
      </c>
      <c r="E1332">
        <v>110674933</v>
      </c>
      <c r="F1332" t="s">
        <v>2950</v>
      </c>
      <c r="G1332" t="s">
        <v>2951</v>
      </c>
      <c r="H1332" t="s">
        <v>0</v>
      </c>
      <c r="I1332" t="s">
        <v>0</v>
      </c>
      <c r="J1332" t="s">
        <v>8941</v>
      </c>
      <c r="L1332" s="3">
        <f t="shared" si="20"/>
        <v>0</v>
      </c>
    </row>
    <row r="1333" spans="1:12" x14ac:dyDescent="0.25">
      <c r="A1333" t="s">
        <v>2952</v>
      </c>
      <c r="B1333" t="s">
        <v>11</v>
      </c>
      <c r="C1333">
        <v>243</v>
      </c>
      <c r="D1333">
        <v>80</v>
      </c>
      <c r="E1333">
        <v>110674085</v>
      </c>
      <c r="F1333" t="s">
        <v>0</v>
      </c>
      <c r="G1333" t="s">
        <v>2953</v>
      </c>
      <c r="H1333" t="s">
        <v>0</v>
      </c>
      <c r="I1333" t="s">
        <v>0</v>
      </c>
      <c r="J1333" t="s">
        <v>8942</v>
      </c>
      <c r="L1333" s="3">
        <f t="shared" si="20"/>
        <v>0</v>
      </c>
    </row>
    <row r="1334" spans="1:12" x14ac:dyDescent="0.25">
      <c r="A1334" t="s">
        <v>2954</v>
      </c>
      <c r="B1334" t="s">
        <v>11</v>
      </c>
      <c r="C1334">
        <v>1281</v>
      </c>
      <c r="D1334">
        <v>426</v>
      </c>
      <c r="E1334">
        <v>110674392</v>
      </c>
      <c r="F1334" t="s">
        <v>0</v>
      </c>
      <c r="G1334" t="s">
        <v>2955</v>
      </c>
      <c r="H1334" t="s">
        <v>0</v>
      </c>
      <c r="I1334" t="s">
        <v>0</v>
      </c>
      <c r="J1334" t="s">
        <v>8943</v>
      </c>
      <c r="L1334" s="3">
        <f t="shared" si="20"/>
        <v>0</v>
      </c>
    </row>
    <row r="1335" spans="1:12" x14ac:dyDescent="0.25">
      <c r="A1335" t="s">
        <v>2956</v>
      </c>
      <c r="B1335" t="s">
        <v>11</v>
      </c>
      <c r="C1335">
        <v>906</v>
      </c>
      <c r="D1335">
        <v>301</v>
      </c>
      <c r="E1335">
        <v>110675732</v>
      </c>
      <c r="F1335" t="s">
        <v>0</v>
      </c>
      <c r="G1335" t="s">
        <v>2957</v>
      </c>
      <c r="H1335" t="s">
        <v>0</v>
      </c>
      <c r="I1335" t="s">
        <v>0</v>
      </c>
      <c r="J1335" t="s">
        <v>8319</v>
      </c>
      <c r="L1335" s="3">
        <f t="shared" si="20"/>
        <v>0</v>
      </c>
    </row>
    <row r="1336" spans="1:12" x14ac:dyDescent="0.25">
      <c r="A1336" t="s">
        <v>2958</v>
      </c>
      <c r="B1336" t="s">
        <v>0</v>
      </c>
      <c r="C1336">
        <v>612</v>
      </c>
      <c r="D1336">
        <v>203</v>
      </c>
      <c r="E1336">
        <v>110676044</v>
      </c>
      <c r="F1336" t="s">
        <v>2959</v>
      </c>
      <c r="G1336" t="s">
        <v>2960</v>
      </c>
      <c r="H1336" t="s">
        <v>0</v>
      </c>
      <c r="I1336" t="s">
        <v>0</v>
      </c>
      <c r="J1336" t="s">
        <v>8944</v>
      </c>
      <c r="L1336" s="3">
        <f t="shared" si="20"/>
        <v>0</v>
      </c>
    </row>
    <row r="1337" spans="1:12" x14ac:dyDescent="0.25">
      <c r="A1337" t="s">
        <v>2961</v>
      </c>
      <c r="B1337" t="s">
        <v>11</v>
      </c>
      <c r="C1337">
        <v>393</v>
      </c>
      <c r="D1337">
        <v>130</v>
      </c>
      <c r="E1337">
        <v>110675214</v>
      </c>
      <c r="F1337" t="s">
        <v>0</v>
      </c>
      <c r="G1337" t="s">
        <v>2962</v>
      </c>
      <c r="H1337" t="s">
        <v>0</v>
      </c>
      <c r="I1337" t="s">
        <v>0</v>
      </c>
      <c r="J1337" t="s">
        <v>8313</v>
      </c>
      <c r="L1337" s="3">
        <f t="shared" si="20"/>
        <v>0</v>
      </c>
    </row>
    <row r="1338" spans="1:12" x14ac:dyDescent="0.25">
      <c r="A1338" t="s">
        <v>2963</v>
      </c>
      <c r="B1338" t="s">
        <v>0</v>
      </c>
      <c r="C1338">
        <v>1353</v>
      </c>
      <c r="D1338">
        <v>450</v>
      </c>
      <c r="E1338">
        <v>110674067</v>
      </c>
      <c r="F1338" t="s">
        <v>0</v>
      </c>
      <c r="G1338" t="s">
        <v>2964</v>
      </c>
      <c r="H1338" t="s">
        <v>0</v>
      </c>
      <c r="I1338" t="s">
        <v>0</v>
      </c>
      <c r="J1338" t="s">
        <v>8796</v>
      </c>
      <c r="L1338" s="3">
        <f t="shared" si="20"/>
        <v>0</v>
      </c>
    </row>
    <row r="1339" spans="1:12" x14ac:dyDescent="0.25">
      <c r="A1339" t="s">
        <v>2965</v>
      </c>
      <c r="B1339" t="s">
        <v>0</v>
      </c>
      <c r="C1339">
        <v>219</v>
      </c>
      <c r="D1339">
        <v>72</v>
      </c>
      <c r="E1339">
        <v>110673305</v>
      </c>
      <c r="F1339" t="s">
        <v>0</v>
      </c>
      <c r="G1339" t="s">
        <v>2966</v>
      </c>
      <c r="H1339" t="s">
        <v>0</v>
      </c>
      <c r="I1339" t="s">
        <v>0</v>
      </c>
      <c r="J1339" t="s">
        <v>8313</v>
      </c>
      <c r="L1339" s="3">
        <f t="shared" si="20"/>
        <v>0</v>
      </c>
    </row>
    <row r="1340" spans="1:12" x14ac:dyDescent="0.25">
      <c r="A1340" t="s">
        <v>2967</v>
      </c>
      <c r="B1340" t="s">
        <v>11</v>
      </c>
      <c r="C1340">
        <v>1209</v>
      </c>
      <c r="D1340">
        <v>402</v>
      </c>
      <c r="E1340">
        <v>110674323</v>
      </c>
      <c r="F1340" t="s">
        <v>2968</v>
      </c>
      <c r="G1340" t="s">
        <v>2969</v>
      </c>
      <c r="H1340" t="s">
        <v>0</v>
      </c>
      <c r="I1340" t="s">
        <v>0</v>
      </c>
      <c r="J1340" t="s">
        <v>8945</v>
      </c>
      <c r="L1340" s="3">
        <f t="shared" si="20"/>
        <v>0</v>
      </c>
    </row>
    <row r="1341" spans="1:12" x14ac:dyDescent="0.25">
      <c r="A1341" t="s">
        <v>2970</v>
      </c>
      <c r="B1341" t="s">
        <v>0</v>
      </c>
      <c r="C1341">
        <v>1470</v>
      </c>
      <c r="D1341">
        <v>489</v>
      </c>
      <c r="E1341">
        <v>110673681</v>
      </c>
      <c r="F1341" t="s">
        <v>0</v>
      </c>
      <c r="G1341" t="s">
        <v>2971</v>
      </c>
      <c r="H1341" t="s">
        <v>0</v>
      </c>
      <c r="I1341" t="s">
        <v>0</v>
      </c>
      <c r="J1341" t="s">
        <v>8946</v>
      </c>
      <c r="L1341" s="3">
        <f t="shared" si="20"/>
        <v>0</v>
      </c>
    </row>
    <row r="1342" spans="1:12" x14ac:dyDescent="0.25">
      <c r="A1342" t="s">
        <v>2972</v>
      </c>
      <c r="B1342" t="s">
        <v>11</v>
      </c>
      <c r="C1342">
        <v>1221</v>
      </c>
      <c r="D1342">
        <v>406</v>
      </c>
      <c r="E1342">
        <v>110674841</v>
      </c>
      <c r="F1342" t="s">
        <v>0</v>
      </c>
      <c r="G1342" t="s">
        <v>2973</v>
      </c>
      <c r="H1342" t="s">
        <v>0</v>
      </c>
      <c r="I1342" t="s">
        <v>0</v>
      </c>
      <c r="J1342" t="s">
        <v>8871</v>
      </c>
      <c r="L1342" s="3">
        <f t="shared" si="20"/>
        <v>0</v>
      </c>
    </row>
    <row r="1343" spans="1:12" x14ac:dyDescent="0.25">
      <c r="A1343" t="s">
        <v>2974</v>
      </c>
      <c r="B1343" t="s">
        <v>0</v>
      </c>
      <c r="C1343">
        <v>333</v>
      </c>
      <c r="D1343">
        <v>110</v>
      </c>
      <c r="E1343">
        <v>110674205</v>
      </c>
      <c r="F1343" t="s">
        <v>0</v>
      </c>
      <c r="G1343" t="s">
        <v>2975</v>
      </c>
      <c r="H1343" t="s">
        <v>0</v>
      </c>
      <c r="I1343" t="s">
        <v>0</v>
      </c>
      <c r="J1343" t="s">
        <v>8319</v>
      </c>
      <c r="L1343" s="3">
        <f t="shared" si="20"/>
        <v>0</v>
      </c>
    </row>
    <row r="1344" spans="1:12" x14ac:dyDescent="0.25">
      <c r="A1344" t="s">
        <v>2976</v>
      </c>
      <c r="B1344" t="s">
        <v>11</v>
      </c>
      <c r="C1344">
        <v>645</v>
      </c>
      <c r="D1344">
        <v>214</v>
      </c>
      <c r="E1344">
        <v>110673891</v>
      </c>
      <c r="F1344" t="s">
        <v>0</v>
      </c>
      <c r="G1344" t="s">
        <v>2977</v>
      </c>
      <c r="H1344" t="s">
        <v>0</v>
      </c>
      <c r="I1344" t="s">
        <v>0</v>
      </c>
      <c r="J1344" t="s">
        <v>8316</v>
      </c>
      <c r="L1344" s="3">
        <f t="shared" si="20"/>
        <v>0</v>
      </c>
    </row>
    <row r="1345" spans="1:12" x14ac:dyDescent="0.25">
      <c r="A1345" t="s">
        <v>2978</v>
      </c>
      <c r="B1345" t="s">
        <v>0</v>
      </c>
      <c r="C1345">
        <v>219</v>
      </c>
      <c r="D1345">
        <v>72</v>
      </c>
      <c r="E1345">
        <v>110675442</v>
      </c>
      <c r="F1345" t="s">
        <v>0</v>
      </c>
      <c r="G1345" t="s">
        <v>2979</v>
      </c>
      <c r="H1345" t="s">
        <v>0</v>
      </c>
      <c r="I1345" t="s">
        <v>0</v>
      </c>
      <c r="J1345" t="s">
        <v>8319</v>
      </c>
      <c r="L1345" s="3">
        <f t="shared" si="20"/>
        <v>0</v>
      </c>
    </row>
    <row r="1346" spans="1:12" x14ac:dyDescent="0.25">
      <c r="A1346" t="s">
        <v>2980</v>
      </c>
      <c r="B1346" t="s">
        <v>0</v>
      </c>
      <c r="C1346">
        <v>384</v>
      </c>
      <c r="D1346">
        <v>127</v>
      </c>
      <c r="E1346">
        <v>110675222</v>
      </c>
      <c r="F1346" t="s">
        <v>0</v>
      </c>
      <c r="G1346" t="s">
        <v>2981</v>
      </c>
      <c r="H1346" t="s">
        <v>0</v>
      </c>
      <c r="I1346" t="s">
        <v>0</v>
      </c>
      <c r="J1346" t="s">
        <v>8947</v>
      </c>
      <c r="L1346" s="3">
        <f t="shared" si="20"/>
        <v>0</v>
      </c>
    </row>
    <row r="1347" spans="1:12" x14ac:dyDescent="0.25">
      <c r="A1347" t="s">
        <v>2982</v>
      </c>
      <c r="B1347" t="s">
        <v>0</v>
      </c>
      <c r="C1347">
        <v>735</v>
      </c>
      <c r="D1347">
        <v>244</v>
      </c>
      <c r="E1347">
        <v>110674567</v>
      </c>
      <c r="F1347" t="s">
        <v>0</v>
      </c>
      <c r="G1347" t="s">
        <v>2983</v>
      </c>
      <c r="H1347" t="s">
        <v>0</v>
      </c>
      <c r="I1347" t="s">
        <v>0</v>
      </c>
      <c r="J1347" t="s">
        <v>8948</v>
      </c>
      <c r="L1347" s="3">
        <f t="shared" ref="L1347:L1410" si="21">MOD(C1347,3)</f>
        <v>0</v>
      </c>
    </row>
    <row r="1348" spans="1:12" x14ac:dyDescent="0.25">
      <c r="A1348" t="s">
        <v>2984</v>
      </c>
      <c r="B1348" t="s">
        <v>11</v>
      </c>
      <c r="C1348">
        <v>537</v>
      </c>
      <c r="D1348">
        <v>178</v>
      </c>
      <c r="E1348">
        <v>110675661</v>
      </c>
      <c r="F1348" t="s">
        <v>0</v>
      </c>
      <c r="G1348" t="s">
        <v>2985</v>
      </c>
      <c r="H1348" t="s">
        <v>0</v>
      </c>
      <c r="I1348" t="s">
        <v>0</v>
      </c>
      <c r="J1348" t="s">
        <v>8313</v>
      </c>
      <c r="L1348" s="3">
        <f t="shared" si="21"/>
        <v>0</v>
      </c>
    </row>
    <row r="1349" spans="1:12" x14ac:dyDescent="0.25">
      <c r="A1349" t="s">
        <v>2986</v>
      </c>
      <c r="B1349" t="s">
        <v>0</v>
      </c>
      <c r="C1349">
        <v>753</v>
      </c>
      <c r="D1349">
        <v>250</v>
      </c>
      <c r="E1349">
        <v>110675752</v>
      </c>
      <c r="F1349" t="s">
        <v>2987</v>
      </c>
      <c r="G1349" t="s">
        <v>2988</v>
      </c>
      <c r="H1349" t="s">
        <v>0</v>
      </c>
      <c r="I1349" t="s">
        <v>0</v>
      </c>
      <c r="J1349" t="s">
        <v>8949</v>
      </c>
      <c r="L1349" s="3">
        <f t="shared" si="21"/>
        <v>0</v>
      </c>
    </row>
    <row r="1350" spans="1:12" x14ac:dyDescent="0.25">
      <c r="A1350" t="s">
        <v>2989</v>
      </c>
      <c r="B1350" t="s">
        <v>11</v>
      </c>
      <c r="C1350">
        <v>228</v>
      </c>
      <c r="D1350">
        <v>75</v>
      </c>
      <c r="E1350">
        <v>110673805</v>
      </c>
      <c r="F1350" t="s">
        <v>0</v>
      </c>
      <c r="G1350" t="s">
        <v>2990</v>
      </c>
      <c r="H1350" t="s">
        <v>0</v>
      </c>
      <c r="I1350" t="s">
        <v>0</v>
      </c>
      <c r="J1350" t="s">
        <v>8950</v>
      </c>
      <c r="L1350" s="3">
        <f t="shared" si="21"/>
        <v>0</v>
      </c>
    </row>
    <row r="1351" spans="1:12" x14ac:dyDescent="0.25">
      <c r="A1351" t="s">
        <v>2991</v>
      </c>
      <c r="B1351" t="s">
        <v>0</v>
      </c>
      <c r="C1351">
        <v>423</v>
      </c>
      <c r="D1351">
        <v>140</v>
      </c>
      <c r="E1351">
        <v>110674612</v>
      </c>
      <c r="F1351" t="s">
        <v>0</v>
      </c>
      <c r="G1351" t="s">
        <v>2992</v>
      </c>
      <c r="H1351" t="s">
        <v>0</v>
      </c>
      <c r="I1351" t="s">
        <v>0</v>
      </c>
      <c r="J1351" t="s">
        <v>8347</v>
      </c>
      <c r="L1351" s="3">
        <f t="shared" si="21"/>
        <v>0</v>
      </c>
    </row>
    <row r="1352" spans="1:12" x14ac:dyDescent="0.25">
      <c r="A1352" t="s">
        <v>2993</v>
      </c>
      <c r="B1352" t="s">
        <v>0</v>
      </c>
      <c r="C1352">
        <v>117</v>
      </c>
      <c r="D1352">
        <v>38</v>
      </c>
      <c r="E1352">
        <v>110675144</v>
      </c>
      <c r="F1352" t="s">
        <v>0</v>
      </c>
      <c r="G1352" t="s">
        <v>2994</v>
      </c>
      <c r="H1352" t="s">
        <v>0</v>
      </c>
      <c r="I1352" t="s">
        <v>0</v>
      </c>
      <c r="J1352" t="s">
        <v>8319</v>
      </c>
      <c r="L1352" s="3">
        <f t="shared" si="21"/>
        <v>0</v>
      </c>
    </row>
    <row r="1353" spans="1:12" x14ac:dyDescent="0.25">
      <c r="A1353" t="s">
        <v>2995</v>
      </c>
      <c r="B1353" t="s">
        <v>0</v>
      </c>
      <c r="C1353">
        <v>579</v>
      </c>
      <c r="D1353">
        <v>192</v>
      </c>
      <c r="E1353">
        <v>110675913</v>
      </c>
      <c r="F1353" t="s">
        <v>2996</v>
      </c>
      <c r="G1353" t="s">
        <v>2997</v>
      </c>
      <c r="H1353" t="s">
        <v>0</v>
      </c>
      <c r="I1353" t="s">
        <v>0</v>
      </c>
      <c r="J1353" t="s">
        <v>8951</v>
      </c>
      <c r="L1353" s="3">
        <f t="shared" si="21"/>
        <v>0</v>
      </c>
    </row>
    <row r="1354" spans="1:12" x14ac:dyDescent="0.25">
      <c r="A1354" t="s">
        <v>2998</v>
      </c>
      <c r="B1354" t="s">
        <v>0</v>
      </c>
      <c r="C1354">
        <v>900</v>
      </c>
      <c r="D1354">
        <v>299</v>
      </c>
      <c r="E1354">
        <v>110673824</v>
      </c>
      <c r="F1354" t="s">
        <v>2999</v>
      </c>
      <c r="G1354" t="s">
        <v>3000</v>
      </c>
      <c r="H1354" t="s">
        <v>0</v>
      </c>
      <c r="I1354" t="s">
        <v>0</v>
      </c>
      <c r="J1354" t="s">
        <v>8952</v>
      </c>
      <c r="L1354" s="3">
        <f t="shared" si="21"/>
        <v>0</v>
      </c>
    </row>
    <row r="1355" spans="1:12" x14ac:dyDescent="0.25">
      <c r="A1355" t="s">
        <v>3001</v>
      </c>
      <c r="B1355" t="s">
        <v>0</v>
      </c>
      <c r="C1355">
        <v>741</v>
      </c>
      <c r="D1355">
        <v>246</v>
      </c>
      <c r="E1355">
        <v>110674635</v>
      </c>
      <c r="F1355" t="s">
        <v>3002</v>
      </c>
      <c r="G1355" t="s">
        <v>3003</v>
      </c>
      <c r="H1355" t="s">
        <v>0</v>
      </c>
      <c r="I1355" t="s">
        <v>0</v>
      </c>
      <c r="J1355" t="s">
        <v>8953</v>
      </c>
      <c r="L1355" s="3">
        <f t="shared" si="21"/>
        <v>0</v>
      </c>
    </row>
    <row r="1356" spans="1:12" x14ac:dyDescent="0.25">
      <c r="A1356" t="s">
        <v>3004</v>
      </c>
      <c r="B1356" t="s">
        <v>0</v>
      </c>
      <c r="C1356">
        <v>864</v>
      </c>
      <c r="D1356">
        <v>287</v>
      </c>
      <c r="E1356">
        <v>110674808</v>
      </c>
      <c r="F1356" t="s">
        <v>3005</v>
      </c>
      <c r="G1356" t="s">
        <v>3006</v>
      </c>
      <c r="H1356" t="s">
        <v>0</v>
      </c>
      <c r="I1356" t="s">
        <v>0</v>
      </c>
      <c r="J1356" t="s">
        <v>8954</v>
      </c>
      <c r="L1356" s="3">
        <f t="shared" si="21"/>
        <v>0</v>
      </c>
    </row>
    <row r="1357" spans="1:12" x14ac:dyDescent="0.25">
      <c r="A1357" t="s">
        <v>3007</v>
      </c>
      <c r="B1357" t="s">
        <v>0</v>
      </c>
      <c r="C1357">
        <v>1200</v>
      </c>
      <c r="D1357">
        <v>399</v>
      </c>
      <c r="E1357">
        <v>110675505</v>
      </c>
      <c r="F1357" t="s">
        <v>3008</v>
      </c>
      <c r="G1357" t="s">
        <v>3009</v>
      </c>
      <c r="H1357" t="s">
        <v>0</v>
      </c>
      <c r="I1357" t="s">
        <v>0</v>
      </c>
      <c r="J1357" t="s">
        <v>8955</v>
      </c>
      <c r="L1357" s="3">
        <f t="shared" si="21"/>
        <v>0</v>
      </c>
    </row>
    <row r="1358" spans="1:12" x14ac:dyDescent="0.25">
      <c r="A1358" t="s">
        <v>3010</v>
      </c>
      <c r="B1358" t="s">
        <v>0</v>
      </c>
      <c r="C1358">
        <v>924</v>
      </c>
      <c r="D1358">
        <v>307</v>
      </c>
      <c r="E1358">
        <v>110674238</v>
      </c>
      <c r="F1358" t="s">
        <v>3011</v>
      </c>
      <c r="G1358" t="s">
        <v>3012</v>
      </c>
      <c r="H1358" t="s">
        <v>0</v>
      </c>
      <c r="I1358" t="s">
        <v>0</v>
      </c>
      <c r="J1358" t="s">
        <v>8956</v>
      </c>
      <c r="L1358" s="3">
        <f t="shared" si="21"/>
        <v>0</v>
      </c>
    </row>
    <row r="1359" spans="1:12" x14ac:dyDescent="0.25">
      <c r="A1359" t="s">
        <v>3013</v>
      </c>
      <c r="B1359" t="s">
        <v>0</v>
      </c>
      <c r="C1359">
        <v>780</v>
      </c>
      <c r="D1359">
        <v>259</v>
      </c>
      <c r="E1359">
        <v>110673599</v>
      </c>
      <c r="F1359" t="s">
        <v>0</v>
      </c>
      <c r="G1359" t="s">
        <v>3014</v>
      </c>
      <c r="H1359" t="s">
        <v>0</v>
      </c>
      <c r="I1359" t="s">
        <v>0</v>
      </c>
      <c r="J1359" t="s">
        <v>8957</v>
      </c>
      <c r="L1359" s="3">
        <f t="shared" si="21"/>
        <v>0</v>
      </c>
    </row>
    <row r="1360" spans="1:12" x14ac:dyDescent="0.25">
      <c r="A1360" t="s">
        <v>3015</v>
      </c>
      <c r="B1360" t="s">
        <v>0</v>
      </c>
      <c r="C1360">
        <v>1098</v>
      </c>
      <c r="D1360">
        <v>365</v>
      </c>
      <c r="E1360">
        <v>110674375</v>
      </c>
      <c r="F1360" t="s">
        <v>0</v>
      </c>
      <c r="G1360" t="s">
        <v>3016</v>
      </c>
      <c r="H1360" t="s">
        <v>0</v>
      </c>
      <c r="I1360" t="s">
        <v>0</v>
      </c>
      <c r="J1360" t="s">
        <v>8958</v>
      </c>
      <c r="L1360" s="3">
        <f t="shared" si="21"/>
        <v>0</v>
      </c>
    </row>
    <row r="1361" spans="1:12" x14ac:dyDescent="0.25">
      <c r="A1361" t="s">
        <v>3017</v>
      </c>
      <c r="B1361" t="s">
        <v>0</v>
      </c>
      <c r="C1361">
        <v>915</v>
      </c>
      <c r="D1361">
        <v>304</v>
      </c>
      <c r="E1361">
        <v>110674127</v>
      </c>
      <c r="F1361" t="s">
        <v>3018</v>
      </c>
      <c r="G1361" t="s">
        <v>3019</v>
      </c>
      <c r="H1361" t="s">
        <v>0</v>
      </c>
      <c r="I1361" t="s">
        <v>0</v>
      </c>
      <c r="J1361" t="s">
        <v>8959</v>
      </c>
      <c r="L1361" s="3">
        <f t="shared" si="21"/>
        <v>0</v>
      </c>
    </row>
    <row r="1362" spans="1:12" x14ac:dyDescent="0.25">
      <c r="A1362" t="s">
        <v>3020</v>
      </c>
      <c r="B1362" t="s">
        <v>0</v>
      </c>
      <c r="C1362">
        <v>978</v>
      </c>
      <c r="D1362">
        <v>325</v>
      </c>
      <c r="E1362">
        <v>110674974</v>
      </c>
      <c r="F1362" t="s">
        <v>3021</v>
      </c>
      <c r="G1362" t="s">
        <v>3022</v>
      </c>
      <c r="H1362" t="s">
        <v>0</v>
      </c>
      <c r="I1362" t="s">
        <v>0</v>
      </c>
      <c r="J1362" t="s">
        <v>8960</v>
      </c>
      <c r="L1362" s="3">
        <f t="shared" si="21"/>
        <v>0</v>
      </c>
    </row>
    <row r="1363" spans="1:12" x14ac:dyDescent="0.25">
      <c r="A1363" t="s">
        <v>3023</v>
      </c>
      <c r="B1363" t="s">
        <v>11</v>
      </c>
      <c r="C1363">
        <v>1356</v>
      </c>
      <c r="D1363">
        <v>451</v>
      </c>
      <c r="E1363">
        <v>110675495</v>
      </c>
      <c r="F1363" t="s">
        <v>0</v>
      </c>
      <c r="G1363" t="s">
        <v>3024</v>
      </c>
      <c r="H1363" t="s">
        <v>0</v>
      </c>
      <c r="I1363" t="s">
        <v>0</v>
      </c>
      <c r="J1363" t="s">
        <v>8961</v>
      </c>
      <c r="L1363" s="3">
        <f t="shared" si="21"/>
        <v>0</v>
      </c>
    </row>
    <row r="1364" spans="1:12" x14ac:dyDescent="0.25">
      <c r="A1364" t="s">
        <v>3025</v>
      </c>
      <c r="B1364" t="s">
        <v>11</v>
      </c>
      <c r="C1364">
        <v>732</v>
      </c>
      <c r="D1364">
        <v>243</v>
      </c>
      <c r="E1364">
        <v>110673786</v>
      </c>
      <c r="F1364" t="s">
        <v>0</v>
      </c>
      <c r="G1364" t="s">
        <v>3026</v>
      </c>
      <c r="H1364" t="s">
        <v>0</v>
      </c>
      <c r="I1364" t="s">
        <v>0</v>
      </c>
      <c r="J1364" t="s">
        <v>8962</v>
      </c>
      <c r="L1364" s="3">
        <f t="shared" si="21"/>
        <v>0</v>
      </c>
    </row>
    <row r="1365" spans="1:12" x14ac:dyDescent="0.25">
      <c r="A1365" t="s">
        <v>3027</v>
      </c>
      <c r="B1365" t="s">
        <v>11</v>
      </c>
      <c r="C1365">
        <v>189</v>
      </c>
      <c r="D1365">
        <v>62</v>
      </c>
      <c r="E1365">
        <v>110675288</v>
      </c>
      <c r="F1365" t="s">
        <v>0</v>
      </c>
      <c r="G1365" t="s">
        <v>3028</v>
      </c>
      <c r="H1365" t="s">
        <v>0</v>
      </c>
      <c r="I1365" t="s">
        <v>0</v>
      </c>
      <c r="J1365" t="s">
        <v>8319</v>
      </c>
      <c r="L1365" s="3">
        <f t="shared" si="21"/>
        <v>0</v>
      </c>
    </row>
    <row r="1366" spans="1:12" x14ac:dyDescent="0.25">
      <c r="A1366" t="s">
        <v>3029</v>
      </c>
      <c r="B1366" t="s">
        <v>11</v>
      </c>
      <c r="C1366">
        <v>198</v>
      </c>
      <c r="D1366">
        <v>65</v>
      </c>
      <c r="E1366">
        <v>110675921</v>
      </c>
      <c r="F1366" t="s">
        <v>0</v>
      </c>
      <c r="G1366" t="s">
        <v>3030</v>
      </c>
      <c r="H1366" t="s">
        <v>0</v>
      </c>
      <c r="I1366" t="s">
        <v>0</v>
      </c>
      <c r="J1366" t="s">
        <v>8319</v>
      </c>
      <c r="L1366" s="3">
        <f t="shared" si="21"/>
        <v>0</v>
      </c>
    </row>
    <row r="1367" spans="1:12" x14ac:dyDescent="0.25">
      <c r="A1367" t="s">
        <v>3031</v>
      </c>
      <c r="B1367" t="s">
        <v>0</v>
      </c>
      <c r="C1367">
        <v>903</v>
      </c>
      <c r="D1367">
        <v>300</v>
      </c>
      <c r="E1367">
        <v>110675618</v>
      </c>
      <c r="F1367" t="s">
        <v>0</v>
      </c>
      <c r="G1367" t="s">
        <v>3032</v>
      </c>
      <c r="H1367" t="s">
        <v>0</v>
      </c>
      <c r="I1367" t="s">
        <v>0</v>
      </c>
      <c r="J1367" t="s">
        <v>8313</v>
      </c>
      <c r="L1367" s="3">
        <f t="shared" si="21"/>
        <v>0</v>
      </c>
    </row>
    <row r="1368" spans="1:12" x14ac:dyDescent="0.25">
      <c r="A1368" t="s">
        <v>3033</v>
      </c>
      <c r="B1368" t="s">
        <v>11</v>
      </c>
      <c r="C1368">
        <v>1263</v>
      </c>
      <c r="D1368">
        <v>420</v>
      </c>
      <c r="E1368">
        <v>110674425</v>
      </c>
      <c r="F1368" t="s">
        <v>0</v>
      </c>
      <c r="G1368" t="s">
        <v>3034</v>
      </c>
      <c r="H1368" t="s">
        <v>0</v>
      </c>
      <c r="I1368" t="s">
        <v>0</v>
      </c>
      <c r="J1368" t="s">
        <v>8963</v>
      </c>
      <c r="L1368" s="3">
        <f t="shared" si="21"/>
        <v>0</v>
      </c>
    </row>
    <row r="1369" spans="1:12" x14ac:dyDescent="0.25">
      <c r="A1369" t="s">
        <v>3035</v>
      </c>
      <c r="B1369" t="s">
        <v>0</v>
      </c>
      <c r="C1369">
        <v>777</v>
      </c>
      <c r="D1369">
        <v>258</v>
      </c>
      <c r="E1369">
        <v>110673657</v>
      </c>
      <c r="F1369" t="s">
        <v>0</v>
      </c>
      <c r="G1369" t="s">
        <v>3036</v>
      </c>
      <c r="H1369" t="s">
        <v>0</v>
      </c>
      <c r="I1369" t="s">
        <v>0</v>
      </c>
      <c r="J1369" t="s">
        <v>8316</v>
      </c>
      <c r="L1369" s="3">
        <f t="shared" si="21"/>
        <v>0</v>
      </c>
    </row>
    <row r="1370" spans="1:12" x14ac:dyDescent="0.25">
      <c r="A1370" t="s">
        <v>3037</v>
      </c>
      <c r="B1370" t="s">
        <v>0</v>
      </c>
      <c r="C1370">
        <v>411</v>
      </c>
      <c r="D1370">
        <v>136</v>
      </c>
      <c r="E1370">
        <v>110675957</v>
      </c>
      <c r="F1370" t="s">
        <v>0</v>
      </c>
      <c r="G1370" t="s">
        <v>3038</v>
      </c>
      <c r="H1370" t="s">
        <v>0</v>
      </c>
      <c r="I1370" t="s">
        <v>0</v>
      </c>
      <c r="J1370" t="s">
        <v>8319</v>
      </c>
      <c r="L1370" s="3">
        <f t="shared" si="21"/>
        <v>0</v>
      </c>
    </row>
    <row r="1371" spans="1:12" x14ac:dyDescent="0.25">
      <c r="A1371" t="s">
        <v>3039</v>
      </c>
      <c r="B1371" t="s">
        <v>0</v>
      </c>
      <c r="C1371">
        <v>1497</v>
      </c>
      <c r="D1371">
        <v>498</v>
      </c>
      <c r="E1371">
        <v>110675287</v>
      </c>
      <c r="F1371" t="s">
        <v>0</v>
      </c>
      <c r="G1371" t="s">
        <v>3040</v>
      </c>
      <c r="H1371" t="s">
        <v>0</v>
      </c>
      <c r="I1371" t="s">
        <v>0</v>
      </c>
      <c r="J1371" t="s">
        <v>8396</v>
      </c>
      <c r="L1371" s="3">
        <f t="shared" si="21"/>
        <v>0</v>
      </c>
    </row>
    <row r="1372" spans="1:12" x14ac:dyDescent="0.25">
      <c r="A1372" t="s">
        <v>3041</v>
      </c>
      <c r="B1372" t="s">
        <v>11</v>
      </c>
      <c r="C1372">
        <v>579</v>
      </c>
      <c r="D1372">
        <v>192</v>
      </c>
      <c r="E1372">
        <v>110674449</v>
      </c>
      <c r="F1372" t="s">
        <v>0</v>
      </c>
      <c r="G1372" t="s">
        <v>3042</v>
      </c>
      <c r="H1372" t="s">
        <v>0</v>
      </c>
      <c r="I1372" t="s">
        <v>0</v>
      </c>
      <c r="J1372" t="s">
        <v>8313</v>
      </c>
      <c r="L1372" s="3">
        <f t="shared" si="21"/>
        <v>0</v>
      </c>
    </row>
    <row r="1373" spans="1:12" x14ac:dyDescent="0.25">
      <c r="A1373" t="s">
        <v>3043</v>
      </c>
      <c r="B1373" t="s">
        <v>0</v>
      </c>
      <c r="C1373">
        <v>1437</v>
      </c>
      <c r="D1373">
        <v>478</v>
      </c>
      <c r="E1373">
        <v>110673641</v>
      </c>
      <c r="F1373" t="s">
        <v>0</v>
      </c>
      <c r="G1373" t="s">
        <v>3044</v>
      </c>
      <c r="H1373" t="s">
        <v>0</v>
      </c>
      <c r="I1373" t="s">
        <v>0</v>
      </c>
      <c r="J1373" t="s">
        <v>8379</v>
      </c>
      <c r="L1373" s="3">
        <f t="shared" si="21"/>
        <v>0</v>
      </c>
    </row>
    <row r="1374" spans="1:12" x14ac:dyDescent="0.25">
      <c r="A1374" t="s">
        <v>3045</v>
      </c>
      <c r="B1374" t="s">
        <v>0</v>
      </c>
      <c r="C1374">
        <v>678</v>
      </c>
      <c r="D1374">
        <v>225</v>
      </c>
      <c r="E1374">
        <v>110675016</v>
      </c>
      <c r="F1374" t="s">
        <v>0</v>
      </c>
      <c r="G1374" t="s">
        <v>3046</v>
      </c>
      <c r="H1374" t="s">
        <v>0</v>
      </c>
      <c r="I1374" t="s">
        <v>0</v>
      </c>
      <c r="J1374" t="s">
        <v>8378</v>
      </c>
      <c r="L1374" s="3">
        <f t="shared" si="21"/>
        <v>0</v>
      </c>
    </row>
    <row r="1375" spans="1:12" x14ac:dyDescent="0.25">
      <c r="A1375" t="s">
        <v>3047</v>
      </c>
      <c r="B1375" t="s">
        <v>0</v>
      </c>
      <c r="C1375">
        <v>156</v>
      </c>
      <c r="D1375">
        <v>51</v>
      </c>
      <c r="E1375">
        <v>110674014</v>
      </c>
      <c r="F1375" t="s">
        <v>0</v>
      </c>
      <c r="G1375" t="s">
        <v>3048</v>
      </c>
      <c r="H1375" t="s">
        <v>0</v>
      </c>
      <c r="I1375" t="s">
        <v>0</v>
      </c>
      <c r="J1375" t="s">
        <v>8319</v>
      </c>
      <c r="L1375" s="3">
        <f t="shared" si="21"/>
        <v>0</v>
      </c>
    </row>
    <row r="1376" spans="1:12" x14ac:dyDescent="0.25">
      <c r="A1376" t="s">
        <v>3049</v>
      </c>
      <c r="B1376" t="s">
        <v>0</v>
      </c>
      <c r="C1376">
        <v>1263</v>
      </c>
      <c r="D1376">
        <v>420</v>
      </c>
      <c r="E1376">
        <v>110673247</v>
      </c>
      <c r="F1376" t="s">
        <v>0</v>
      </c>
      <c r="G1376" t="s">
        <v>3050</v>
      </c>
      <c r="H1376" t="s">
        <v>0</v>
      </c>
      <c r="I1376" t="s">
        <v>0</v>
      </c>
      <c r="J1376" t="s">
        <v>8313</v>
      </c>
      <c r="L1376" s="3">
        <f t="shared" si="21"/>
        <v>0</v>
      </c>
    </row>
    <row r="1377" spans="1:12" x14ac:dyDescent="0.25">
      <c r="A1377" t="s">
        <v>3051</v>
      </c>
      <c r="B1377" t="s">
        <v>0</v>
      </c>
      <c r="C1377">
        <v>2928</v>
      </c>
      <c r="D1377">
        <v>975</v>
      </c>
      <c r="E1377">
        <v>110675460</v>
      </c>
      <c r="F1377" t="s">
        <v>0</v>
      </c>
      <c r="G1377" t="s">
        <v>3052</v>
      </c>
      <c r="H1377" t="s">
        <v>0</v>
      </c>
      <c r="I1377" t="s">
        <v>0</v>
      </c>
      <c r="J1377" t="s">
        <v>8964</v>
      </c>
      <c r="L1377" s="3">
        <f t="shared" si="21"/>
        <v>0</v>
      </c>
    </row>
    <row r="1378" spans="1:12" x14ac:dyDescent="0.25">
      <c r="A1378" t="s">
        <v>3053</v>
      </c>
      <c r="B1378" t="s">
        <v>0</v>
      </c>
      <c r="C1378">
        <v>1989</v>
      </c>
      <c r="D1378">
        <v>662</v>
      </c>
      <c r="E1378">
        <v>110675864</v>
      </c>
      <c r="F1378" t="s">
        <v>0</v>
      </c>
      <c r="G1378" t="s">
        <v>3054</v>
      </c>
      <c r="H1378" t="s">
        <v>0</v>
      </c>
      <c r="I1378" t="s">
        <v>0</v>
      </c>
      <c r="J1378" t="s">
        <v>8817</v>
      </c>
      <c r="L1378" s="3">
        <f t="shared" si="21"/>
        <v>0</v>
      </c>
    </row>
    <row r="1379" spans="1:12" x14ac:dyDescent="0.25">
      <c r="A1379" t="s">
        <v>3055</v>
      </c>
      <c r="B1379" t="s">
        <v>0</v>
      </c>
      <c r="C1379">
        <v>2346</v>
      </c>
      <c r="D1379">
        <v>781</v>
      </c>
      <c r="E1379">
        <v>110674624</v>
      </c>
      <c r="F1379" t="s">
        <v>0</v>
      </c>
      <c r="G1379" t="s">
        <v>3056</v>
      </c>
      <c r="H1379" t="s">
        <v>0</v>
      </c>
      <c r="I1379" t="s">
        <v>0</v>
      </c>
      <c r="J1379" t="s">
        <v>8965</v>
      </c>
      <c r="L1379" s="3">
        <f t="shared" si="21"/>
        <v>0</v>
      </c>
    </row>
    <row r="1380" spans="1:12" x14ac:dyDescent="0.25">
      <c r="A1380" t="s">
        <v>3057</v>
      </c>
      <c r="B1380" t="s">
        <v>0</v>
      </c>
      <c r="C1380">
        <v>1383</v>
      </c>
      <c r="D1380">
        <v>460</v>
      </c>
      <c r="E1380">
        <v>110674028</v>
      </c>
      <c r="F1380" t="s">
        <v>0</v>
      </c>
      <c r="G1380" t="s">
        <v>3058</v>
      </c>
      <c r="H1380" t="s">
        <v>0</v>
      </c>
      <c r="I1380" t="s">
        <v>0</v>
      </c>
      <c r="J1380" t="s">
        <v>8497</v>
      </c>
      <c r="L1380" s="3">
        <f t="shared" si="21"/>
        <v>0</v>
      </c>
    </row>
    <row r="1381" spans="1:12" x14ac:dyDescent="0.25">
      <c r="A1381" t="s">
        <v>3059</v>
      </c>
      <c r="B1381" t="s">
        <v>0</v>
      </c>
      <c r="C1381">
        <v>1107</v>
      </c>
      <c r="D1381">
        <v>368</v>
      </c>
      <c r="E1381">
        <v>110675215</v>
      </c>
      <c r="F1381" t="s">
        <v>3060</v>
      </c>
      <c r="G1381" t="s">
        <v>3061</v>
      </c>
      <c r="H1381" t="s">
        <v>0</v>
      </c>
      <c r="I1381" t="s">
        <v>0</v>
      </c>
      <c r="J1381" t="s">
        <v>8966</v>
      </c>
      <c r="L1381" s="3">
        <f t="shared" si="21"/>
        <v>0</v>
      </c>
    </row>
    <row r="1382" spans="1:12" x14ac:dyDescent="0.25">
      <c r="A1382" t="s">
        <v>3062</v>
      </c>
      <c r="B1382" t="s">
        <v>0</v>
      </c>
      <c r="C1382">
        <v>912</v>
      </c>
      <c r="D1382">
        <v>303</v>
      </c>
      <c r="E1382">
        <v>110675656</v>
      </c>
      <c r="F1382" t="s">
        <v>0</v>
      </c>
      <c r="G1382" t="s">
        <v>3063</v>
      </c>
      <c r="H1382" t="s">
        <v>0</v>
      </c>
      <c r="I1382" t="s">
        <v>0</v>
      </c>
      <c r="J1382" t="s">
        <v>8313</v>
      </c>
      <c r="L1382" s="3">
        <f t="shared" si="21"/>
        <v>0</v>
      </c>
    </row>
    <row r="1383" spans="1:12" x14ac:dyDescent="0.25">
      <c r="A1383" t="s">
        <v>3064</v>
      </c>
      <c r="B1383" t="s">
        <v>11</v>
      </c>
      <c r="C1383">
        <v>2607</v>
      </c>
      <c r="D1383">
        <v>868</v>
      </c>
      <c r="E1383">
        <v>110673234</v>
      </c>
      <c r="F1383" t="s">
        <v>0</v>
      </c>
      <c r="G1383" t="s">
        <v>3065</v>
      </c>
      <c r="H1383" t="s">
        <v>0</v>
      </c>
      <c r="I1383" t="s">
        <v>0</v>
      </c>
      <c r="J1383" t="s">
        <v>8967</v>
      </c>
      <c r="L1383" s="3">
        <f t="shared" si="21"/>
        <v>0</v>
      </c>
    </row>
    <row r="1384" spans="1:12" x14ac:dyDescent="0.25">
      <c r="A1384" t="s">
        <v>3067</v>
      </c>
      <c r="B1384" t="s">
        <v>0</v>
      </c>
      <c r="C1384">
        <v>1617</v>
      </c>
      <c r="D1384">
        <v>538</v>
      </c>
      <c r="E1384">
        <v>110674700</v>
      </c>
      <c r="F1384" t="s">
        <v>3068</v>
      </c>
      <c r="G1384" t="s">
        <v>3069</v>
      </c>
      <c r="H1384" t="s">
        <v>0</v>
      </c>
      <c r="I1384" t="s">
        <v>0</v>
      </c>
      <c r="J1384" t="s">
        <v>8968</v>
      </c>
      <c r="L1384" s="3">
        <f t="shared" si="21"/>
        <v>0</v>
      </c>
    </row>
    <row r="1385" spans="1:12" x14ac:dyDescent="0.25">
      <c r="A1385" t="s">
        <v>3070</v>
      </c>
      <c r="B1385" t="s">
        <v>0</v>
      </c>
      <c r="C1385">
        <v>975</v>
      </c>
      <c r="D1385">
        <v>324</v>
      </c>
      <c r="E1385">
        <v>110675587</v>
      </c>
      <c r="F1385" t="s">
        <v>0</v>
      </c>
      <c r="G1385" t="s">
        <v>3071</v>
      </c>
      <c r="H1385" t="s">
        <v>0</v>
      </c>
      <c r="I1385" t="s">
        <v>0</v>
      </c>
      <c r="J1385" t="s">
        <v>8969</v>
      </c>
      <c r="L1385" s="3">
        <f t="shared" si="21"/>
        <v>0</v>
      </c>
    </row>
    <row r="1386" spans="1:12" x14ac:dyDescent="0.25">
      <c r="A1386" t="s">
        <v>3072</v>
      </c>
      <c r="B1386" t="s">
        <v>0</v>
      </c>
      <c r="C1386">
        <v>1197</v>
      </c>
      <c r="D1386">
        <v>398</v>
      </c>
      <c r="E1386">
        <v>110674300</v>
      </c>
      <c r="F1386" t="s">
        <v>0</v>
      </c>
      <c r="G1386" t="s">
        <v>3073</v>
      </c>
      <c r="H1386" t="s">
        <v>0</v>
      </c>
      <c r="I1386" t="s">
        <v>0</v>
      </c>
      <c r="J1386" t="s">
        <v>8809</v>
      </c>
      <c r="L1386" s="3">
        <f t="shared" si="21"/>
        <v>0</v>
      </c>
    </row>
    <row r="1387" spans="1:12" x14ac:dyDescent="0.25">
      <c r="A1387" t="s">
        <v>3074</v>
      </c>
      <c r="B1387" t="s">
        <v>0</v>
      </c>
      <c r="C1387">
        <v>1995</v>
      </c>
      <c r="D1387">
        <v>664</v>
      </c>
      <c r="E1387">
        <v>110673810</v>
      </c>
      <c r="F1387" t="s">
        <v>0</v>
      </c>
      <c r="G1387" t="s">
        <v>3075</v>
      </c>
      <c r="H1387" t="s">
        <v>0</v>
      </c>
      <c r="I1387" t="s">
        <v>0</v>
      </c>
      <c r="J1387" t="s">
        <v>8970</v>
      </c>
      <c r="L1387" s="3">
        <f t="shared" si="21"/>
        <v>0</v>
      </c>
    </row>
    <row r="1388" spans="1:12" x14ac:dyDescent="0.25">
      <c r="A1388" t="s">
        <v>3076</v>
      </c>
      <c r="B1388" t="s">
        <v>11</v>
      </c>
      <c r="C1388">
        <v>1473</v>
      </c>
      <c r="D1388">
        <v>490</v>
      </c>
      <c r="E1388">
        <v>110674313</v>
      </c>
      <c r="F1388" t="s">
        <v>0</v>
      </c>
      <c r="G1388" t="s">
        <v>3077</v>
      </c>
      <c r="H1388" t="s">
        <v>0</v>
      </c>
      <c r="I1388" t="s">
        <v>0</v>
      </c>
      <c r="J1388" t="s">
        <v>8971</v>
      </c>
      <c r="L1388" s="3">
        <f t="shared" si="21"/>
        <v>0</v>
      </c>
    </row>
    <row r="1389" spans="1:12" x14ac:dyDescent="0.25">
      <c r="A1389" t="s">
        <v>3078</v>
      </c>
      <c r="B1389" t="s">
        <v>0</v>
      </c>
      <c r="C1389">
        <v>177</v>
      </c>
      <c r="D1389">
        <v>58</v>
      </c>
      <c r="E1389">
        <v>110673674</v>
      </c>
      <c r="F1389" t="s">
        <v>0</v>
      </c>
      <c r="G1389" t="s">
        <v>3079</v>
      </c>
      <c r="H1389" t="s">
        <v>0</v>
      </c>
      <c r="I1389" t="s">
        <v>0</v>
      </c>
      <c r="J1389" t="s">
        <v>8319</v>
      </c>
      <c r="L1389" s="3">
        <f t="shared" si="21"/>
        <v>0</v>
      </c>
    </row>
    <row r="1390" spans="1:12" x14ac:dyDescent="0.25">
      <c r="A1390" t="s">
        <v>3080</v>
      </c>
      <c r="B1390" t="s">
        <v>0</v>
      </c>
      <c r="C1390">
        <v>336</v>
      </c>
      <c r="D1390">
        <v>111</v>
      </c>
      <c r="E1390">
        <v>110675611</v>
      </c>
      <c r="F1390" t="s">
        <v>0</v>
      </c>
      <c r="G1390" t="s">
        <v>3081</v>
      </c>
      <c r="H1390" t="s">
        <v>0</v>
      </c>
      <c r="I1390" t="s">
        <v>0</v>
      </c>
      <c r="J1390" t="s">
        <v>8319</v>
      </c>
      <c r="L1390" s="3">
        <f t="shared" si="21"/>
        <v>0</v>
      </c>
    </row>
    <row r="1391" spans="1:12" x14ac:dyDescent="0.25">
      <c r="A1391" t="s">
        <v>3082</v>
      </c>
      <c r="B1391" t="s">
        <v>11</v>
      </c>
      <c r="C1391">
        <v>420</v>
      </c>
      <c r="D1391">
        <v>139</v>
      </c>
      <c r="E1391">
        <v>110675014</v>
      </c>
      <c r="F1391" t="s">
        <v>3083</v>
      </c>
      <c r="G1391" t="s">
        <v>3084</v>
      </c>
      <c r="H1391" t="s">
        <v>0</v>
      </c>
      <c r="I1391" t="s">
        <v>0</v>
      </c>
      <c r="J1391" t="s">
        <v>8972</v>
      </c>
      <c r="L1391" s="3">
        <f t="shared" si="21"/>
        <v>0</v>
      </c>
    </row>
    <row r="1392" spans="1:12" x14ac:dyDescent="0.25">
      <c r="A1392" t="s">
        <v>3085</v>
      </c>
      <c r="B1392" t="s">
        <v>0</v>
      </c>
      <c r="C1392">
        <v>1398</v>
      </c>
      <c r="D1392">
        <v>465</v>
      </c>
      <c r="E1392">
        <v>110673987</v>
      </c>
      <c r="F1392" t="s">
        <v>0</v>
      </c>
      <c r="G1392" t="s">
        <v>3086</v>
      </c>
      <c r="H1392" t="s">
        <v>0</v>
      </c>
      <c r="I1392" t="s">
        <v>0</v>
      </c>
      <c r="J1392" t="s">
        <v>8973</v>
      </c>
      <c r="L1392" s="3">
        <f t="shared" si="21"/>
        <v>0</v>
      </c>
    </row>
    <row r="1393" spans="1:12" x14ac:dyDescent="0.25">
      <c r="A1393" t="s">
        <v>3087</v>
      </c>
      <c r="B1393" t="s">
        <v>0</v>
      </c>
      <c r="C1393">
        <v>1311</v>
      </c>
      <c r="D1393">
        <v>436</v>
      </c>
      <c r="E1393">
        <v>110673213</v>
      </c>
      <c r="F1393" t="s">
        <v>0</v>
      </c>
      <c r="G1393" t="s">
        <v>3088</v>
      </c>
      <c r="H1393" t="s">
        <v>0</v>
      </c>
      <c r="I1393" t="s">
        <v>0</v>
      </c>
      <c r="J1393" t="s">
        <v>8531</v>
      </c>
      <c r="L1393" s="3">
        <f t="shared" si="21"/>
        <v>0</v>
      </c>
    </row>
    <row r="1394" spans="1:12" x14ac:dyDescent="0.25">
      <c r="A1394" t="s">
        <v>3089</v>
      </c>
      <c r="B1394" t="s">
        <v>0</v>
      </c>
      <c r="C1394">
        <v>411</v>
      </c>
      <c r="D1394">
        <v>136</v>
      </c>
      <c r="E1394">
        <v>110675939</v>
      </c>
      <c r="F1394" t="s">
        <v>0</v>
      </c>
      <c r="G1394" t="s">
        <v>3090</v>
      </c>
      <c r="H1394" t="s">
        <v>0</v>
      </c>
      <c r="I1394" t="s">
        <v>0</v>
      </c>
      <c r="J1394" t="s">
        <v>8974</v>
      </c>
      <c r="L1394" s="3">
        <f t="shared" si="21"/>
        <v>0</v>
      </c>
    </row>
    <row r="1395" spans="1:12" x14ac:dyDescent="0.25">
      <c r="A1395" t="s">
        <v>3091</v>
      </c>
      <c r="B1395" t="s">
        <v>0</v>
      </c>
      <c r="C1395">
        <v>756</v>
      </c>
      <c r="D1395">
        <v>251</v>
      </c>
      <c r="E1395">
        <v>110674878</v>
      </c>
      <c r="F1395" t="s">
        <v>0</v>
      </c>
      <c r="G1395" t="s">
        <v>3092</v>
      </c>
      <c r="H1395" t="s">
        <v>0</v>
      </c>
      <c r="I1395" t="s">
        <v>0</v>
      </c>
      <c r="J1395" t="s">
        <v>8975</v>
      </c>
      <c r="L1395" s="3">
        <f t="shared" si="21"/>
        <v>0</v>
      </c>
    </row>
    <row r="1396" spans="1:12" x14ac:dyDescent="0.25">
      <c r="A1396" t="s">
        <v>3093</v>
      </c>
      <c r="B1396" t="s">
        <v>0</v>
      </c>
      <c r="C1396">
        <v>1008</v>
      </c>
      <c r="D1396">
        <v>335</v>
      </c>
      <c r="E1396">
        <v>110675658</v>
      </c>
      <c r="F1396" t="s">
        <v>0</v>
      </c>
      <c r="G1396" t="s">
        <v>3094</v>
      </c>
      <c r="H1396" t="s">
        <v>0</v>
      </c>
      <c r="I1396" t="s">
        <v>0</v>
      </c>
      <c r="J1396" t="s">
        <v>8976</v>
      </c>
      <c r="L1396" s="3">
        <f t="shared" si="21"/>
        <v>0</v>
      </c>
    </row>
    <row r="1397" spans="1:12" x14ac:dyDescent="0.25">
      <c r="A1397" t="s">
        <v>3095</v>
      </c>
      <c r="B1397" t="s">
        <v>0</v>
      </c>
      <c r="C1397">
        <v>999</v>
      </c>
      <c r="D1397">
        <v>332</v>
      </c>
      <c r="E1397">
        <v>110673249</v>
      </c>
      <c r="F1397" t="s">
        <v>0</v>
      </c>
      <c r="G1397" t="s">
        <v>3096</v>
      </c>
      <c r="H1397" t="s">
        <v>0</v>
      </c>
      <c r="I1397" t="s">
        <v>0</v>
      </c>
      <c r="J1397" t="s">
        <v>8977</v>
      </c>
      <c r="L1397" s="3">
        <f t="shared" si="21"/>
        <v>0</v>
      </c>
    </row>
    <row r="1398" spans="1:12" x14ac:dyDescent="0.25">
      <c r="A1398" t="s">
        <v>3097</v>
      </c>
      <c r="B1398" t="s">
        <v>0</v>
      </c>
      <c r="C1398">
        <v>765</v>
      </c>
      <c r="D1398">
        <v>254</v>
      </c>
      <c r="E1398">
        <v>110675269</v>
      </c>
      <c r="F1398" t="s">
        <v>3098</v>
      </c>
      <c r="G1398" t="s">
        <v>3099</v>
      </c>
      <c r="H1398" t="s">
        <v>0</v>
      </c>
      <c r="I1398" t="s">
        <v>0</v>
      </c>
      <c r="J1398" t="s">
        <v>8978</v>
      </c>
      <c r="L1398" s="3">
        <f t="shared" si="21"/>
        <v>0</v>
      </c>
    </row>
    <row r="1399" spans="1:12" x14ac:dyDescent="0.25">
      <c r="A1399" t="s">
        <v>3100</v>
      </c>
      <c r="B1399" t="s">
        <v>0</v>
      </c>
      <c r="C1399">
        <v>723</v>
      </c>
      <c r="D1399">
        <v>240</v>
      </c>
      <c r="E1399">
        <v>110676034</v>
      </c>
      <c r="F1399" t="s">
        <v>3101</v>
      </c>
      <c r="G1399" t="s">
        <v>3102</v>
      </c>
      <c r="H1399" t="s">
        <v>0</v>
      </c>
      <c r="I1399" t="s">
        <v>0</v>
      </c>
      <c r="J1399" t="s">
        <v>8979</v>
      </c>
      <c r="L1399" s="3">
        <f t="shared" si="21"/>
        <v>0</v>
      </c>
    </row>
    <row r="1400" spans="1:12" x14ac:dyDescent="0.25">
      <c r="A1400" t="s">
        <v>3103</v>
      </c>
      <c r="B1400" t="s">
        <v>0</v>
      </c>
      <c r="C1400">
        <v>999</v>
      </c>
      <c r="D1400">
        <v>332</v>
      </c>
      <c r="E1400">
        <v>110673576</v>
      </c>
      <c r="F1400" t="s">
        <v>3104</v>
      </c>
      <c r="G1400" t="s">
        <v>3105</v>
      </c>
      <c r="H1400" t="s">
        <v>0</v>
      </c>
      <c r="I1400" t="s">
        <v>0</v>
      </c>
      <c r="J1400" t="s">
        <v>8980</v>
      </c>
      <c r="L1400" s="3">
        <f t="shared" si="21"/>
        <v>0</v>
      </c>
    </row>
    <row r="1401" spans="1:12" x14ac:dyDescent="0.25">
      <c r="A1401" t="s">
        <v>3106</v>
      </c>
      <c r="B1401" t="s">
        <v>0</v>
      </c>
      <c r="C1401">
        <v>756</v>
      </c>
      <c r="D1401">
        <v>251</v>
      </c>
      <c r="E1401">
        <v>110674370</v>
      </c>
      <c r="F1401" t="s">
        <v>3107</v>
      </c>
      <c r="G1401" t="s">
        <v>3108</v>
      </c>
      <c r="H1401" t="s">
        <v>0</v>
      </c>
      <c r="I1401" t="s">
        <v>0</v>
      </c>
      <c r="J1401" t="s">
        <v>8981</v>
      </c>
      <c r="L1401" s="3">
        <f t="shared" si="21"/>
        <v>0</v>
      </c>
    </row>
    <row r="1402" spans="1:12" x14ac:dyDescent="0.25">
      <c r="A1402" t="s">
        <v>3109</v>
      </c>
      <c r="B1402" t="s">
        <v>0</v>
      </c>
      <c r="C1402">
        <v>663</v>
      </c>
      <c r="D1402">
        <v>220</v>
      </c>
      <c r="E1402">
        <v>110675181</v>
      </c>
      <c r="F1402" t="s">
        <v>3110</v>
      </c>
      <c r="G1402" t="s">
        <v>3111</v>
      </c>
      <c r="H1402" t="s">
        <v>0</v>
      </c>
      <c r="I1402" t="s">
        <v>0</v>
      </c>
      <c r="J1402" t="s">
        <v>8982</v>
      </c>
      <c r="L1402" s="3">
        <f t="shared" si="21"/>
        <v>0</v>
      </c>
    </row>
    <row r="1403" spans="1:12" x14ac:dyDescent="0.25">
      <c r="A1403" t="s">
        <v>3112</v>
      </c>
      <c r="B1403" t="s">
        <v>0</v>
      </c>
      <c r="C1403">
        <v>594</v>
      </c>
      <c r="D1403">
        <v>197</v>
      </c>
      <c r="E1403">
        <v>110676042</v>
      </c>
      <c r="F1403" t="s">
        <v>3113</v>
      </c>
      <c r="G1403" t="s">
        <v>3114</v>
      </c>
      <c r="H1403" t="s">
        <v>0</v>
      </c>
      <c r="I1403" t="s">
        <v>0</v>
      </c>
      <c r="J1403" t="s">
        <v>8983</v>
      </c>
      <c r="L1403" s="3">
        <f t="shared" si="21"/>
        <v>0</v>
      </c>
    </row>
    <row r="1404" spans="1:12" x14ac:dyDescent="0.25">
      <c r="A1404" t="s">
        <v>3115</v>
      </c>
      <c r="B1404" t="s">
        <v>0</v>
      </c>
      <c r="C1404">
        <v>612</v>
      </c>
      <c r="D1404">
        <v>203</v>
      </c>
      <c r="E1404">
        <v>110673270</v>
      </c>
      <c r="F1404" t="s">
        <v>3116</v>
      </c>
      <c r="G1404" t="s">
        <v>3117</v>
      </c>
      <c r="H1404" t="s">
        <v>0</v>
      </c>
      <c r="I1404" t="s">
        <v>0</v>
      </c>
      <c r="J1404" t="s">
        <v>8984</v>
      </c>
      <c r="L1404" s="3">
        <f t="shared" si="21"/>
        <v>0</v>
      </c>
    </row>
    <row r="1405" spans="1:12" x14ac:dyDescent="0.25">
      <c r="A1405" t="s">
        <v>3118</v>
      </c>
      <c r="B1405" t="s">
        <v>0</v>
      </c>
      <c r="C1405">
        <v>1098</v>
      </c>
      <c r="D1405">
        <v>365</v>
      </c>
      <c r="E1405">
        <v>110674596</v>
      </c>
      <c r="F1405" t="s">
        <v>3119</v>
      </c>
      <c r="G1405" t="s">
        <v>3120</v>
      </c>
      <c r="H1405" t="s">
        <v>0</v>
      </c>
      <c r="I1405" t="s">
        <v>0</v>
      </c>
      <c r="J1405" t="s">
        <v>8985</v>
      </c>
      <c r="L1405" s="3">
        <f t="shared" si="21"/>
        <v>0</v>
      </c>
    </row>
    <row r="1406" spans="1:12" x14ac:dyDescent="0.25">
      <c r="A1406" t="s">
        <v>3121</v>
      </c>
      <c r="B1406" t="s">
        <v>0</v>
      </c>
      <c r="C1406">
        <v>630</v>
      </c>
      <c r="D1406">
        <v>209</v>
      </c>
      <c r="E1406">
        <v>110675816</v>
      </c>
      <c r="F1406" t="s">
        <v>3122</v>
      </c>
      <c r="G1406" t="s">
        <v>3123</v>
      </c>
      <c r="H1406" t="s">
        <v>0</v>
      </c>
      <c r="I1406" t="s">
        <v>0</v>
      </c>
      <c r="J1406" t="s">
        <v>8986</v>
      </c>
      <c r="L1406" s="3">
        <f t="shared" si="21"/>
        <v>0</v>
      </c>
    </row>
    <row r="1407" spans="1:12" x14ac:dyDescent="0.25">
      <c r="A1407" t="s">
        <v>3124</v>
      </c>
      <c r="B1407" t="s">
        <v>0</v>
      </c>
      <c r="C1407">
        <v>843</v>
      </c>
      <c r="D1407">
        <v>280</v>
      </c>
      <c r="E1407">
        <v>110673690</v>
      </c>
      <c r="F1407" t="s">
        <v>3125</v>
      </c>
      <c r="G1407" t="s">
        <v>3126</v>
      </c>
      <c r="H1407" t="s">
        <v>0</v>
      </c>
      <c r="I1407" t="s">
        <v>0</v>
      </c>
      <c r="J1407" t="s">
        <v>8987</v>
      </c>
      <c r="L1407" s="3">
        <f t="shared" si="21"/>
        <v>0</v>
      </c>
    </row>
    <row r="1408" spans="1:12" x14ac:dyDescent="0.25">
      <c r="A1408" t="s">
        <v>3127</v>
      </c>
      <c r="B1408" t="s">
        <v>11</v>
      </c>
      <c r="C1408">
        <v>1233</v>
      </c>
      <c r="D1408">
        <v>410</v>
      </c>
      <c r="E1408">
        <v>110674830</v>
      </c>
      <c r="F1408" t="s">
        <v>0</v>
      </c>
      <c r="G1408" t="s">
        <v>3128</v>
      </c>
      <c r="H1408" t="s">
        <v>0</v>
      </c>
      <c r="I1408" t="s">
        <v>0</v>
      </c>
      <c r="J1408" t="s">
        <v>8988</v>
      </c>
      <c r="L1408" s="3">
        <f t="shared" si="21"/>
        <v>0</v>
      </c>
    </row>
    <row r="1409" spans="1:12" x14ac:dyDescent="0.25">
      <c r="A1409" t="s">
        <v>3129</v>
      </c>
      <c r="B1409" t="s">
        <v>0</v>
      </c>
      <c r="C1409">
        <v>309</v>
      </c>
      <c r="D1409">
        <v>102</v>
      </c>
      <c r="E1409">
        <v>110675681</v>
      </c>
      <c r="F1409" t="s">
        <v>0</v>
      </c>
      <c r="G1409" t="s">
        <v>3130</v>
      </c>
      <c r="H1409" t="s">
        <v>0</v>
      </c>
      <c r="I1409" t="s">
        <v>0</v>
      </c>
      <c r="J1409" t="s">
        <v>8319</v>
      </c>
      <c r="L1409" s="3">
        <f t="shared" si="21"/>
        <v>0</v>
      </c>
    </row>
    <row r="1410" spans="1:12" x14ac:dyDescent="0.25">
      <c r="A1410" t="s">
        <v>3131</v>
      </c>
      <c r="B1410" t="s">
        <v>0</v>
      </c>
      <c r="C1410">
        <v>3150</v>
      </c>
      <c r="D1410">
        <v>1049</v>
      </c>
      <c r="E1410">
        <v>110675679</v>
      </c>
      <c r="F1410" t="s">
        <v>3132</v>
      </c>
      <c r="G1410" t="s">
        <v>3133</v>
      </c>
      <c r="H1410" t="s">
        <v>0</v>
      </c>
      <c r="I1410" t="s">
        <v>0</v>
      </c>
      <c r="J1410" t="s">
        <v>8989</v>
      </c>
      <c r="L1410" s="3">
        <f t="shared" si="21"/>
        <v>0</v>
      </c>
    </row>
    <row r="1411" spans="1:12" x14ac:dyDescent="0.25">
      <c r="A1411" t="s">
        <v>3134</v>
      </c>
      <c r="B1411" t="s">
        <v>0</v>
      </c>
      <c r="C1411">
        <v>1002</v>
      </c>
      <c r="D1411">
        <v>333</v>
      </c>
      <c r="E1411">
        <v>110674543</v>
      </c>
      <c r="F1411" t="s">
        <v>0</v>
      </c>
      <c r="G1411" t="s">
        <v>3135</v>
      </c>
      <c r="H1411" t="s">
        <v>0</v>
      </c>
      <c r="I1411" t="s">
        <v>0</v>
      </c>
      <c r="J1411" t="s">
        <v>8313</v>
      </c>
      <c r="L1411" s="3">
        <f t="shared" ref="L1411:L1474" si="22">MOD(C1411,3)</f>
        <v>0</v>
      </c>
    </row>
    <row r="1412" spans="1:12" x14ac:dyDescent="0.25">
      <c r="A1412" t="s">
        <v>3136</v>
      </c>
      <c r="B1412" t="s">
        <v>0</v>
      </c>
      <c r="C1412">
        <v>693</v>
      </c>
      <c r="D1412">
        <v>230</v>
      </c>
      <c r="E1412">
        <v>110675213</v>
      </c>
      <c r="F1412" t="s">
        <v>0</v>
      </c>
      <c r="G1412" t="s">
        <v>3137</v>
      </c>
      <c r="H1412" t="s">
        <v>0</v>
      </c>
      <c r="I1412" t="s">
        <v>0</v>
      </c>
      <c r="J1412" t="s">
        <v>8313</v>
      </c>
      <c r="L1412" s="3">
        <f t="shared" si="22"/>
        <v>0</v>
      </c>
    </row>
    <row r="1413" spans="1:12" x14ac:dyDescent="0.25">
      <c r="A1413" t="s">
        <v>3138</v>
      </c>
      <c r="B1413" t="s">
        <v>0</v>
      </c>
      <c r="C1413">
        <v>3006</v>
      </c>
      <c r="D1413">
        <v>1001</v>
      </c>
      <c r="E1413">
        <v>110675532</v>
      </c>
      <c r="F1413" t="s">
        <v>1904</v>
      </c>
      <c r="G1413" t="s">
        <v>3139</v>
      </c>
      <c r="H1413" t="s">
        <v>0</v>
      </c>
      <c r="I1413" t="s">
        <v>0</v>
      </c>
      <c r="J1413" t="s">
        <v>8990</v>
      </c>
      <c r="L1413" s="3">
        <f t="shared" si="22"/>
        <v>0</v>
      </c>
    </row>
    <row r="1414" spans="1:12" x14ac:dyDescent="0.25">
      <c r="A1414" t="s">
        <v>3140</v>
      </c>
      <c r="B1414" t="s">
        <v>0</v>
      </c>
      <c r="C1414">
        <v>99</v>
      </c>
      <c r="D1414">
        <v>32</v>
      </c>
      <c r="E1414">
        <v>110674213</v>
      </c>
      <c r="F1414" t="s">
        <v>0</v>
      </c>
      <c r="G1414" t="s">
        <v>3141</v>
      </c>
      <c r="H1414" t="s">
        <v>0</v>
      </c>
      <c r="I1414" t="s">
        <v>0</v>
      </c>
      <c r="J1414" t="s">
        <v>8319</v>
      </c>
      <c r="L1414" s="3">
        <f t="shared" si="22"/>
        <v>0</v>
      </c>
    </row>
    <row r="1415" spans="1:12" x14ac:dyDescent="0.25">
      <c r="A1415" t="s">
        <v>3142</v>
      </c>
      <c r="B1415" t="s">
        <v>0</v>
      </c>
      <c r="C1415">
        <v>684</v>
      </c>
      <c r="D1415">
        <v>227</v>
      </c>
      <c r="E1415">
        <v>110675826</v>
      </c>
      <c r="F1415" t="s">
        <v>3143</v>
      </c>
      <c r="G1415" t="s">
        <v>3144</v>
      </c>
      <c r="H1415" t="s">
        <v>0</v>
      </c>
      <c r="I1415" t="s">
        <v>0</v>
      </c>
      <c r="J1415" t="s">
        <v>8991</v>
      </c>
      <c r="L1415" s="3">
        <f t="shared" si="22"/>
        <v>0</v>
      </c>
    </row>
    <row r="1416" spans="1:12" x14ac:dyDescent="0.25">
      <c r="A1416" t="s">
        <v>3145</v>
      </c>
      <c r="B1416" t="s">
        <v>0</v>
      </c>
      <c r="C1416">
        <v>612</v>
      </c>
      <c r="D1416">
        <v>203</v>
      </c>
      <c r="E1416">
        <v>110673851</v>
      </c>
      <c r="F1416" t="s">
        <v>0</v>
      </c>
      <c r="G1416" t="s">
        <v>3146</v>
      </c>
      <c r="H1416" t="s">
        <v>0</v>
      </c>
      <c r="I1416" t="s">
        <v>0</v>
      </c>
      <c r="J1416" t="s">
        <v>8316</v>
      </c>
      <c r="L1416" s="3">
        <f t="shared" si="22"/>
        <v>0</v>
      </c>
    </row>
    <row r="1417" spans="1:12" x14ac:dyDescent="0.25">
      <c r="A1417" t="s">
        <v>3147</v>
      </c>
      <c r="B1417" t="s">
        <v>11</v>
      </c>
      <c r="C1417">
        <v>1449</v>
      </c>
      <c r="D1417">
        <v>482</v>
      </c>
      <c r="E1417">
        <v>110674459</v>
      </c>
      <c r="F1417" t="s">
        <v>0</v>
      </c>
      <c r="G1417" t="s">
        <v>3148</v>
      </c>
      <c r="H1417" t="s">
        <v>0</v>
      </c>
      <c r="I1417" t="s">
        <v>0</v>
      </c>
      <c r="J1417" t="s">
        <v>8992</v>
      </c>
      <c r="L1417" s="3">
        <f t="shared" si="22"/>
        <v>0</v>
      </c>
    </row>
    <row r="1418" spans="1:12" x14ac:dyDescent="0.25">
      <c r="A1418" t="s">
        <v>3149</v>
      </c>
      <c r="B1418" t="s">
        <v>0</v>
      </c>
      <c r="C1418">
        <v>165</v>
      </c>
      <c r="D1418">
        <v>54</v>
      </c>
      <c r="E1418">
        <v>110673927</v>
      </c>
      <c r="F1418" t="s">
        <v>0</v>
      </c>
      <c r="G1418" t="s">
        <v>3150</v>
      </c>
      <c r="H1418" t="s">
        <v>0</v>
      </c>
      <c r="I1418" t="s">
        <v>0</v>
      </c>
      <c r="J1418" t="s">
        <v>8319</v>
      </c>
      <c r="L1418" s="3">
        <f t="shared" si="22"/>
        <v>0</v>
      </c>
    </row>
    <row r="1419" spans="1:12" x14ac:dyDescent="0.25">
      <c r="A1419" t="s">
        <v>3151</v>
      </c>
      <c r="B1419" t="s">
        <v>0</v>
      </c>
      <c r="C1419">
        <v>1338</v>
      </c>
      <c r="D1419">
        <v>445</v>
      </c>
      <c r="E1419">
        <v>110674508</v>
      </c>
      <c r="F1419" t="s">
        <v>3152</v>
      </c>
      <c r="G1419" t="s">
        <v>3153</v>
      </c>
      <c r="H1419" t="s">
        <v>0</v>
      </c>
      <c r="I1419" t="s">
        <v>0</v>
      </c>
      <c r="J1419" t="s">
        <v>8993</v>
      </c>
      <c r="L1419" s="3">
        <f t="shared" si="22"/>
        <v>0</v>
      </c>
    </row>
    <row r="1420" spans="1:12" x14ac:dyDescent="0.25">
      <c r="A1420" t="s">
        <v>3154</v>
      </c>
      <c r="B1420" t="s">
        <v>0</v>
      </c>
      <c r="C1420">
        <v>774</v>
      </c>
      <c r="D1420">
        <v>257</v>
      </c>
      <c r="E1420">
        <v>110675454</v>
      </c>
      <c r="F1420" t="s">
        <v>0</v>
      </c>
      <c r="G1420" t="s">
        <v>3155</v>
      </c>
      <c r="H1420" t="s">
        <v>0</v>
      </c>
      <c r="I1420" t="s">
        <v>0</v>
      </c>
      <c r="J1420" t="s">
        <v>8313</v>
      </c>
      <c r="L1420" s="3">
        <f t="shared" si="22"/>
        <v>0</v>
      </c>
    </row>
    <row r="1421" spans="1:12" x14ac:dyDescent="0.25">
      <c r="A1421" t="s">
        <v>3156</v>
      </c>
      <c r="B1421" t="s">
        <v>11</v>
      </c>
      <c r="C1421">
        <v>210</v>
      </c>
      <c r="D1421">
        <v>69</v>
      </c>
      <c r="E1421">
        <v>110673390</v>
      </c>
      <c r="F1421" t="s">
        <v>0</v>
      </c>
      <c r="G1421" t="s">
        <v>3157</v>
      </c>
      <c r="H1421" t="s">
        <v>0</v>
      </c>
      <c r="I1421" t="s">
        <v>0</v>
      </c>
      <c r="J1421" t="s">
        <v>8994</v>
      </c>
      <c r="L1421" s="3">
        <f t="shared" si="22"/>
        <v>0</v>
      </c>
    </row>
    <row r="1422" spans="1:12" x14ac:dyDescent="0.25">
      <c r="A1422" t="s">
        <v>3158</v>
      </c>
      <c r="B1422" t="s">
        <v>0</v>
      </c>
      <c r="C1422">
        <v>207</v>
      </c>
      <c r="D1422">
        <v>68</v>
      </c>
      <c r="E1422">
        <v>110674155</v>
      </c>
      <c r="F1422" t="s">
        <v>0</v>
      </c>
      <c r="G1422" t="s">
        <v>3159</v>
      </c>
      <c r="H1422" t="s">
        <v>0</v>
      </c>
      <c r="I1422" t="s">
        <v>0</v>
      </c>
      <c r="J1422" t="s">
        <v>8995</v>
      </c>
      <c r="L1422" s="3">
        <f t="shared" si="22"/>
        <v>0</v>
      </c>
    </row>
    <row r="1423" spans="1:12" x14ac:dyDescent="0.25">
      <c r="A1423" t="s">
        <v>3160</v>
      </c>
      <c r="B1423" t="s">
        <v>0</v>
      </c>
      <c r="C1423">
        <v>471</v>
      </c>
      <c r="D1423">
        <v>156</v>
      </c>
      <c r="E1423">
        <v>110675590</v>
      </c>
      <c r="F1423" t="s">
        <v>0</v>
      </c>
      <c r="G1423" t="s">
        <v>3161</v>
      </c>
      <c r="H1423" t="s">
        <v>0</v>
      </c>
      <c r="I1423" t="s">
        <v>0</v>
      </c>
      <c r="J1423" t="s">
        <v>8324</v>
      </c>
      <c r="L1423" s="3">
        <f t="shared" si="22"/>
        <v>0</v>
      </c>
    </row>
    <row r="1424" spans="1:12" x14ac:dyDescent="0.25">
      <c r="A1424" t="s">
        <v>3162</v>
      </c>
      <c r="B1424" t="s">
        <v>0</v>
      </c>
      <c r="C1424">
        <v>972</v>
      </c>
      <c r="D1424">
        <v>323</v>
      </c>
      <c r="E1424">
        <v>110673523</v>
      </c>
      <c r="F1424" t="s">
        <v>0</v>
      </c>
      <c r="G1424" t="s">
        <v>3163</v>
      </c>
      <c r="H1424" t="s">
        <v>0</v>
      </c>
      <c r="I1424" t="s">
        <v>0</v>
      </c>
      <c r="J1424" t="s">
        <v>8996</v>
      </c>
      <c r="L1424" s="3">
        <f t="shared" si="22"/>
        <v>0</v>
      </c>
    </row>
    <row r="1425" spans="1:12" x14ac:dyDescent="0.25">
      <c r="A1425" t="s">
        <v>3164</v>
      </c>
      <c r="B1425" t="s">
        <v>0</v>
      </c>
      <c r="C1425">
        <v>2556</v>
      </c>
      <c r="D1425">
        <v>851</v>
      </c>
      <c r="E1425">
        <v>110674310</v>
      </c>
      <c r="F1425" t="s">
        <v>0</v>
      </c>
      <c r="G1425" t="s">
        <v>3165</v>
      </c>
      <c r="H1425" t="s">
        <v>0</v>
      </c>
      <c r="I1425" t="s">
        <v>0</v>
      </c>
      <c r="J1425" t="s">
        <v>8316</v>
      </c>
      <c r="L1425" s="3">
        <f t="shared" si="22"/>
        <v>0</v>
      </c>
    </row>
    <row r="1426" spans="1:12" x14ac:dyDescent="0.25">
      <c r="A1426" t="s">
        <v>3166</v>
      </c>
      <c r="B1426" t="s">
        <v>0</v>
      </c>
      <c r="C1426">
        <v>969</v>
      </c>
      <c r="D1426">
        <v>322</v>
      </c>
      <c r="E1426">
        <v>255529892</v>
      </c>
      <c r="F1426" t="s">
        <v>0</v>
      </c>
      <c r="G1426" t="s">
        <v>3167</v>
      </c>
      <c r="H1426" t="s">
        <v>0</v>
      </c>
      <c r="I1426" t="s">
        <v>0</v>
      </c>
      <c r="J1426" t="s">
        <v>8316</v>
      </c>
      <c r="L1426" s="3">
        <f t="shared" si="22"/>
        <v>0</v>
      </c>
    </row>
    <row r="1427" spans="1:12" x14ac:dyDescent="0.25">
      <c r="A1427" t="s">
        <v>3168</v>
      </c>
      <c r="B1427" t="s">
        <v>0</v>
      </c>
      <c r="C1427">
        <v>492</v>
      </c>
      <c r="D1427">
        <v>163</v>
      </c>
      <c r="E1427">
        <v>110673795</v>
      </c>
      <c r="F1427" t="s">
        <v>0</v>
      </c>
      <c r="G1427" t="s">
        <v>3169</v>
      </c>
      <c r="H1427" t="s">
        <v>0</v>
      </c>
      <c r="I1427" t="s">
        <v>0</v>
      </c>
      <c r="J1427" t="s">
        <v>8319</v>
      </c>
      <c r="L1427" s="3">
        <f t="shared" si="22"/>
        <v>0</v>
      </c>
    </row>
    <row r="1428" spans="1:12" x14ac:dyDescent="0.25">
      <c r="A1428" t="s">
        <v>3170</v>
      </c>
      <c r="B1428" t="s">
        <v>0</v>
      </c>
      <c r="C1428">
        <v>1194</v>
      </c>
      <c r="D1428">
        <v>397</v>
      </c>
      <c r="E1428">
        <v>110673271</v>
      </c>
      <c r="F1428" t="s">
        <v>0</v>
      </c>
      <c r="G1428" t="s">
        <v>3171</v>
      </c>
      <c r="H1428" t="s">
        <v>0</v>
      </c>
      <c r="I1428" t="s">
        <v>0</v>
      </c>
      <c r="J1428" t="s">
        <v>8313</v>
      </c>
      <c r="L1428" s="3">
        <f t="shared" si="22"/>
        <v>0</v>
      </c>
    </row>
    <row r="1429" spans="1:12" x14ac:dyDescent="0.25">
      <c r="A1429" t="s">
        <v>3172</v>
      </c>
      <c r="B1429" t="s">
        <v>0</v>
      </c>
      <c r="C1429">
        <v>984</v>
      </c>
      <c r="D1429">
        <v>327</v>
      </c>
      <c r="E1429">
        <v>110674076</v>
      </c>
      <c r="F1429" t="s">
        <v>0</v>
      </c>
      <c r="G1429" t="s">
        <v>3173</v>
      </c>
      <c r="H1429" t="s">
        <v>0</v>
      </c>
      <c r="I1429" t="s">
        <v>0</v>
      </c>
      <c r="J1429" t="s">
        <v>8313</v>
      </c>
      <c r="L1429" s="3">
        <f t="shared" si="22"/>
        <v>0</v>
      </c>
    </row>
    <row r="1430" spans="1:12" x14ac:dyDescent="0.25">
      <c r="A1430" t="s">
        <v>3174</v>
      </c>
      <c r="B1430" t="s">
        <v>0</v>
      </c>
      <c r="C1430">
        <v>723</v>
      </c>
      <c r="D1430">
        <v>240</v>
      </c>
      <c r="E1430">
        <v>110674124</v>
      </c>
      <c r="F1430" t="s">
        <v>0</v>
      </c>
      <c r="G1430" t="s">
        <v>3175</v>
      </c>
      <c r="H1430" t="s">
        <v>0</v>
      </c>
      <c r="I1430" t="s">
        <v>0</v>
      </c>
      <c r="J1430" t="s">
        <v>8316</v>
      </c>
      <c r="L1430" s="3">
        <f t="shared" si="22"/>
        <v>0</v>
      </c>
    </row>
    <row r="1431" spans="1:12" x14ac:dyDescent="0.25">
      <c r="A1431" t="s">
        <v>3176</v>
      </c>
      <c r="B1431" t="s">
        <v>0</v>
      </c>
      <c r="C1431">
        <v>339</v>
      </c>
      <c r="D1431">
        <v>112</v>
      </c>
      <c r="E1431">
        <v>110674430</v>
      </c>
      <c r="F1431" t="s">
        <v>0</v>
      </c>
      <c r="G1431" t="s">
        <v>3177</v>
      </c>
      <c r="H1431" t="s">
        <v>0</v>
      </c>
      <c r="I1431" t="s">
        <v>0</v>
      </c>
      <c r="J1431" t="s">
        <v>8313</v>
      </c>
      <c r="L1431" s="3">
        <f t="shared" si="22"/>
        <v>0</v>
      </c>
    </row>
    <row r="1432" spans="1:12" x14ac:dyDescent="0.25">
      <c r="A1432" t="s">
        <v>3178</v>
      </c>
      <c r="B1432" t="s">
        <v>0</v>
      </c>
      <c r="C1432">
        <v>1407</v>
      </c>
      <c r="D1432">
        <v>468</v>
      </c>
      <c r="E1432">
        <v>110673602</v>
      </c>
      <c r="F1432" t="s">
        <v>3179</v>
      </c>
      <c r="G1432" t="s">
        <v>3180</v>
      </c>
      <c r="H1432" t="s">
        <v>0</v>
      </c>
      <c r="I1432" t="s">
        <v>0</v>
      </c>
      <c r="J1432" t="s">
        <v>8997</v>
      </c>
      <c r="L1432" s="3">
        <f t="shared" si="22"/>
        <v>0</v>
      </c>
    </row>
    <row r="1433" spans="1:12" x14ac:dyDescent="0.25">
      <c r="A1433" t="s">
        <v>3181</v>
      </c>
      <c r="B1433" t="s">
        <v>0</v>
      </c>
      <c r="C1433">
        <v>900</v>
      </c>
      <c r="D1433">
        <v>299</v>
      </c>
      <c r="E1433">
        <v>110675258</v>
      </c>
      <c r="F1433" t="s">
        <v>0</v>
      </c>
      <c r="G1433" t="s">
        <v>3182</v>
      </c>
      <c r="H1433" t="s">
        <v>0</v>
      </c>
      <c r="I1433" t="s">
        <v>0</v>
      </c>
      <c r="J1433" t="s">
        <v>8998</v>
      </c>
      <c r="L1433" s="3">
        <f t="shared" si="22"/>
        <v>0</v>
      </c>
    </row>
    <row r="1434" spans="1:12" x14ac:dyDescent="0.25">
      <c r="A1434" t="s">
        <v>3183</v>
      </c>
      <c r="B1434" t="s">
        <v>0</v>
      </c>
      <c r="C1434">
        <v>1167</v>
      </c>
      <c r="D1434">
        <v>388</v>
      </c>
      <c r="E1434">
        <v>110673370</v>
      </c>
      <c r="F1434" t="s">
        <v>3184</v>
      </c>
      <c r="G1434" t="s">
        <v>3185</v>
      </c>
      <c r="H1434" t="s">
        <v>0</v>
      </c>
      <c r="I1434" t="s">
        <v>0</v>
      </c>
      <c r="J1434" t="s">
        <v>8999</v>
      </c>
      <c r="L1434" s="3">
        <f t="shared" si="22"/>
        <v>0</v>
      </c>
    </row>
    <row r="1435" spans="1:12" x14ac:dyDescent="0.25">
      <c r="A1435" t="s">
        <v>3186</v>
      </c>
      <c r="B1435" t="s">
        <v>0</v>
      </c>
      <c r="C1435">
        <v>1452</v>
      </c>
      <c r="D1435">
        <v>483</v>
      </c>
      <c r="E1435">
        <v>110675755</v>
      </c>
      <c r="F1435" t="s">
        <v>0</v>
      </c>
      <c r="G1435" t="s">
        <v>3187</v>
      </c>
      <c r="H1435" t="s">
        <v>0</v>
      </c>
      <c r="I1435" t="s">
        <v>0</v>
      </c>
      <c r="J1435" t="s">
        <v>8335</v>
      </c>
      <c r="L1435" s="3">
        <f t="shared" si="22"/>
        <v>0</v>
      </c>
    </row>
    <row r="1436" spans="1:12" x14ac:dyDescent="0.25">
      <c r="A1436" t="s">
        <v>3188</v>
      </c>
      <c r="B1436" t="s">
        <v>11</v>
      </c>
      <c r="C1436">
        <v>2844</v>
      </c>
      <c r="D1436">
        <v>947</v>
      </c>
      <c r="E1436">
        <v>110674189</v>
      </c>
      <c r="F1436" t="s">
        <v>0</v>
      </c>
      <c r="G1436" t="s">
        <v>3189</v>
      </c>
      <c r="H1436" t="s">
        <v>0</v>
      </c>
      <c r="I1436" t="s">
        <v>0</v>
      </c>
      <c r="J1436" t="s">
        <v>9000</v>
      </c>
      <c r="L1436" s="3">
        <f t="shared" si="22"/>
        <v>0</v>
      </c>
    </row>
    <row r="1437" spans="1:12" x14ac:dyDescent="0.25">
      <c r="A1437" t="s">
        <v>3190</v>
      </c>
      <c r="B1437" t="s">
        <v>0</v>
      </c>
      <c r="C1437">
        <v>915</v>
      </c>
      <c r="D1437">
        <v>304</v>
      </c>
      <c r="E1437">
        <v>110674418</v>
      </c>
      <c r="F1437" t="s">
        <v>0</v>
      </c>
      <c r="G1437" t="s">
        <v>3191</v>
      </c>
      <c r="H1437" t="s">
        <v>0</v>
      </c>
      <c r="I1437" t="s">
        <v>0</v>
      </c>
      <c r="J1437" t="s">
        <v>9001</v>
      </c>
      <c r="L1437" s="3">
        <f t="shared" si="22"/>
        <v>0</v>
      </c>
    </row>
    <row r="1438" spans="1:12" x14ac:dyDescent="0.25">
      <c r="A1438" t="s">
        <v>3193</v>
      </c>
      <c r="B1438" t="s">
        <v>0</v>
      </c>
      <c r="C1438">
        <v>621</v>
      </c>
      <c r="D1438">
        <v>206</v>
      </c>
      <c r="E1438">
        <v>110673237</v>
      </c>
      <c r="F1438" t="s">
        <v>0</v>
      </c>
      <c r="G1438" t="s">
        <v>3194</v>
      </c>
      <c r="H1438" t="s">
        <v>0</v>
      </c>
      <c r="I1438" t="s">
        <v>0</v>
      </c>
      <c r="J1438" t="s">
        <v>8313</v>
      </c>
      <c r="L1438" s="3">
        <f t="shared" si="22"/>
        <v>0</v>
      </c>
    </row>
    <row r="1439" spans="1:12" x14ac:dyDescent="0.25">
      <c r="A1439" t="s">
        <v>3195</v>
      </c>
      <c r="B1439" t="s">
        <v>0</v>
      </c>
      <c r="C1439">
        <v>621</v>
      </c>
      <c r="D1439">
        <v>206</v>
      </c>
      <c r="E1439">
        <v>110675710</v>
      </c>
      <c r="F1439" t="s">
        <v>0</v>
      </c>
      <c r="G1439" t="s">
        <v>3196</v>
      </c>
      <c r="H1439" t="s">
        <v>0</v>
      </c>
      <c r="I1439" t="s">
        <v>0</v>
      </c>
      <c r="J1439" t="s">
        <v>8376</v>
      </c>
      <c r="L1439" s="3">
        <f t="shared" si="22"/>
        <v>0</v>
      </c>
    </row>
    <row r="1440" spans="1:12" x14ac:dyDescent="0.25">
      <c r="A1440" t="s">
        <v>3197</v>
      </c>
      <c r="B1440" t="s">
        <v>11</v>
      </c>
      <c r="C1440">
        <v>465</v>
      </c>
      <c r="D1440">
        <v>154</v>
      </c>
      <c r="E1440">
        <v>110675744</v>
      </c>
      <c r="F1440" t="s">
        <v>3198</v>
      </c>
      <c r="G1440" t="s">
        <v>3199</v>
      </c>
      <c r="H1440" t="s">
        <v>0</v>
      </c>
      <c r="I1440" t="s">
        <v>0</v>
      </c>
      <c r="J1440" t="s">
        <v>9002</v>
      </c>
      <c r="L1440" s="3">
        <f t="shared" si="22"/>
        <v>0</v>
      </c>
    </row>
    <row r="1441" spans="1:12" x14ac:dyDescent="0.25">
      <c r="A1441" t="s">
        <v>3200</v>
      </c>
      <c r="B1441" t="s">
        <v>0</v>
      </c>
      <c r="C1441">
        <v>4767</v>
      </c>
      <c r="D1441">
        <v>1588</v>
      </c>
      <c r="E1441">
        <v>110674204</v>
      </c>
      <c r="F1441" t="s">
        <v>0</v>
      </c>
      <c r="G1441" t="s">
        <v>3201</v>
      </c>
      <c r="H1441" t="s">
        <v>0</v>
      </c>
      <c r="I1441" t="s">
        <v>0</v>
      </c>
      <c r="J1441" t="s">
        <v>9003</v>
      </c>
      <c r="L1441" s="3">
        <f t="shared" si="22"/>
        <v>0</v>
      </c>
    </row>
    <row r="1442" spans="1:12" x14ac:dyDescent="0.25">
      <c r="A1442" t="s">
        <v>3202</v>
      </c>
      <c r="B1442" t="s">
        <v>11</v>
      </c>
      <c r="C1442">
        <v>1764</v>
      </c>
      <c r="D1442">
        <v>587</v>
      </c>
      <c r="E1442">
        <v>110673559</v>
      </c>
      <c r="F1442" t="s">
        <v>0</v>
      </c>
      <c r="G1442" t="s">
        <v>3203</v>
      </c>
      <c r="H1442" t="s">
        <v>0</v>
      </c>
      <c r="I1442" t="s">
        <v>0</v>
      </c>
      <c r="J1442" t="s">
        <v>8313</v>
      </c>
      <c r="L1442" s="3">
        <f t="shared" si="22"/>
        <v>0</v>
      </c>
    </row>
    <row r="1443" spans="1:12" x14ac:dyDescent="0.25">
      <c r="A1443" t="s">
        <v>3204</v>
      </c>
      <c r="B1443" t="s">
        <v>0</v>
      </c>
      <c r="C1443">
        <v>4068</v>
      </c>
      <c r="D1443">
        <v>1355</v>
      </c>
      <c r="E1443">
        <v>110673240</v>
      </c>
      <c r="F1443" t="s">
        <v>2626</v>
      </c>
      <c r="G1443" t="s">
        <v>3205</v>
      </c>
      <c r="H1443" t="s">
        <v>0</v>
      </c>
      <c r="I1443" t="s">
        <v>0</v>
      </c>
      <c r="J1443" t="s">
        <v>8397</v>
      </c>
      <c r="L1443" s="3">
        <f t="shared" si="22"/>
        <v>0</v>
      </c>
    </row>
    <row r="1444" spans="1:12" x14ac:dyDescent="0.25">
      <c r="A1444" t="s">
        <v>3206</v>
      </c>
      <c r="B1444" t="s">
        <v>0</v>
      </c>
      <c r="C1444">
        <v>1335</v>
      </c>
      <c r="D1444">
        <v>444</v>
      </c>
      <c r="E1444">
        <v>110674469</v>
      </c>
      <c r="F1444" t="s">
        <v>0</v>
      </c>
      <c r="G1444" t="s">
        <v>3207</v>
      </c>
      <c r="H1444" t="s">
        <v>0</v>
      </c>
      <c r="I1444" t="s">
        <v>0</v>
      </c>
      <c r="J1444" t="s">
        <v>9004</v>
      </c>
      <c r="L1444" s="3">
        <f t="shared" si="22"/>
        <v>0</v>
      </c>
    </row>
    <row r="1445" spans="1:12" x14ac:dyDescent="0.25">
      <c r="A1445" t="s">
        <v>3208</v>
      </c>
      <c r="B1445" t="s">
        <v>0</v>
      </c>
      <c r="C1445">
        <v>1707</v>
      </c>
      <c r="D1445">
        <v>568</v>
      </c>
      <c r="E1445">
        <v>110673852</v>
      </c>
      <c r="F1445" t="s">
        <v>0</v>
      </c>
      <c r="G1445" t="s">
        <v>3209</v>
      </c>
      <c r="H1445" t="s">
        <v>0</v>
      </c>
      <c r="I1445" t="s">
        <v>0</v>
      </c>
      <c r="J1445" t="s">
        <v>9005</v>
      </c>
      <c r="L1445" s="3">
        <f t="shared" si="22"/>
        <v>0</v>
      </c>
    </row>
    <row r="1446" spans="1:12" x14ac:dyDescent="0.25">
      <c r="A1446" t="s">
        <v>3210</v>
      </c>
      <c r="B1446" t="s">
        <v>0</v>
      </c>
      <c r="C1446">
        <v>1047</v>
      </c>
      <c r="D1446">
        <v>348</v>
      </c>
      <c r="E1446">
        <v>110675001</v>
      </c>
      <c r="F1446" t="s">
        <v>0</v>
      </c>
      <c r="G1446" t="s">
        <v>3211</v>
      </c>
      <c r="H1446" t="s">
        <v>0</v>
      </c>
      <c r="I1446" t="s">
        <v>0</v>
      </c>
      <c r="J1446" t="s">
        <v>9006</v>
      </c>
      <c r="L1446" s="3">
        <f t="shared" si="22"/>
        <v>0</v>
      </c>
    </row>
    <row r="1447" spans="1:12" x14ac:dyDescent="0.25">
      <c r="A1447" t="s">
        <v>3212</v>
      </c>
      <c r="B1447" t="s">
        <v>0</v>
      </c>
      <c r="C1447">
        <v>1032</v>
      </c>
      <c r="D1447">
        <v>343</v>
      </c>
      <c r="E1447">
        <v>110673653</v>
      </c>
      <c r="F1447" t="s">
        <v>0</v>
      </c>
      <c r="G1447" t="s">
        <v>3213</v>
      </c>
      <c r="H1447" t="s">
        <v>0</v>
      </c>
      <c r="I1447" t="s">
        <v>0</v>
      </c>
      <c r="J1447" t="s">
        <v>8380</v>
      </c>
      <c r="L1447" s="3">
        <f t="shared" si="22"/>
        <v>0</v>
      </c>
    </row>
    <row r="1448" spans="1:12" x14ac:dyDescent="0.25">
      <c r="A1448" t="s">
        <v>3214</v>
      </c>
      <c r="B1448" t="s">
        <v>0</v>
      </c>
      <c r="C1448">
        <v>783</v>
      </c>
      <c r="D1448">
        <v>260</v>
      </c>
      <c r="E1448">
        <v>110673355</v>
      </c>
      <c r="F1448" t="s">
        <v>0</v>
      </c>
      <c r="G1448" t="s">
        <v>3215</v>
      </c>
      <c r="H1448" t="s">
        <v>0</v>
      </c>
      <c r="I1448" t="s">
        <v>0</v>
      </c>
      <c r="J1448" t="s">
        <v>8566</v>
      </c>
      <c r="L1448" s="3">
        <f t="shared" si="22"/>
        <v>0</v>
      </c>
    </row>
    <row r="1449" spans="1:12" x14ac:dyDescent="0.25">
      <c r="A1449" t="s">
        <v>3216</v>
      </c>
      <c r="B1449" t="s">
        <v>0</v>
      </c>
      <c r="C1449">
        <v>831</v>
      </c>
      <c r="D1449">
        <v>276</v>
      </c>
      <c r="E1449">
        <v>110673977</v>
      </c>
      <c r="F1449" t="s">
        <v>0</v>
      </c>
      <c r="G1449" t="s">
        <v>3217</v>
      </c>
      <c r="H1449" t="s">
        <v>0</v>
      </c>
      <c r="I1449" t="s">
        <v>0</v>
      </c>
      <c r="J1449" t="s">
        <v>8566</v>
      </c>
      <c r="L1449" s="3">
        <f t="shared" si="22"/>
        <v>0</v>
      </c>
    </row>
    <row r="1450" spans="1:12" x14ac:dyDescent="0.25">
      <c r="A1450" t="s">
        <v>3218</v>
      </c>
      <c r="B1450" t="s">
        <v>0</v>
      </c>
      <c r="C1450">
        <v>1149</v>
      </c>
      <c r="D1450">
        <v>382</v>
      </c>
      <c r="E1450">
        <v>110675336</v>
      </c>
      <c r="F1450" t="s">
        <v>0</v>
      </c>
      <c r="G1450" t="s">
        <v>3219</v>
      </c>
      <c r="H1450" t="s">
        <v>0</v>
      </c>
      <c r="I1450" t="s">
        <v>0</v>
      </c>
      <c r="J1450" t="s">
        <v>8313</v>
      </c>
      <c r="L1450" s="3">
        <f t="shared" si="22"/>
        <v>0</v>
      </c>
    </row>
    <row r="1451" spans="1:12" x14ac:dyDescent="0.25">
      <c r="A1451" t="s">
        <v>3220</v>
      </c>
      <c r="B1451" t="s">
        <v>0</v>
      </c>
      <c r="C1451">
        <v>966</v>
      </c>
      <c r="D1451">
        <v>321</v>
      </c>
      <c r="E1451">
        <v>110676004</v>
      </c>
      <c r="F1451" t="s">
        <v>0</v>
      </c>
      <c r="G1451" t="s">
        <v>3221</v>
      </c>
      <c r="H1451" t="s">
        <v>0</v>
      </c>
      <c r="I1451" t="s">
        <v>0</v>
      </c>
      <c r="J1451" t="s">
        <v>9007</v>
      </c>
      <c r="L1451" s="3">
        <f t="shared" si="22"/>
        <v>0</v>
      </c>
    </row>
    <row r="1452" spans="1:12" x14ac:dyDescent="0.25">
      <c r="A1452" t="s">
        <v>3222</v>
      </c>
      <c r="B1452" t="s">
        <v>0</v>
      </c>
      <c r="C1452">
        <v>1371</v>
      </c>
      <c r="D1452">
        <v>456</v>
      </c>
      <c r="E1452">
        <v>255529893</v>
      </c>
      <c r="F1452" t="s">
        <v>0</v>
      </c>
      <c r="G1452" t="s">
        <v>3223</v>
      </c>
      <c r="H1452" t="s">
        <v>0</v>
      </c>
      <c r="I1452" t="s">
        <v>0</v>
      </c>
      <c r="J1452" t="s">
        <v>8497</v>
      </c>
      <c r="L1452" s="3">
        <f t="shared" si="22"/>
        <v>0</v>
      </c>
    </row>
    <row r="1453" spans="1:12" x14ac:dyDescent="0.25">
      <c r="A1453" t="s">
        <v>3224</v>
      </c>
      <c r="B1453" t="s">
        <v>0</v>
      </c>
      <c r="C1453">
        <v>342</v>
      </c>
      <c r="D1453">
        <v>113</v>
      </c>
      <c r="E1453">
        <v>110674304</v>
      </c>
      <c r="F1453" t="s">
        <v>0</v>
      </c>
      <c r="G1453" t="s">
        <v>3225</v>
      </c>
      <c r="H1453" t="s">
        <v>0</v>
      </c>
      <c r="I1453" t="s">
        <v>0</v>
      </c>
      <c r="J1453" t="s">
        <v>8313</v>
      </c>
      <c r="L1453" s="3">
        <f t="shared" si="22"/>
        <v>0</v>
      </c>
    </row>
    <row r="1454" spans="1:12" x14ac:dyDescent="0.25">
      <c r="A1454" t="s">
        <v>3226</v>
      </c>
      <c r="B1454" t="s">
        <v>0</v>
      </c>
      <c r="C1454">
        <v>1917</v>
      </c>
      <c r="D1454">
        <v>638</v>
      </c>
      <c r="E1454">
        <v>110673709</v>
      </c>
      <c r="F1454" t="s">
        <v>0</v>
      </c>
      <c r="G1454" t="s">
        <v>3227</v>
      </c>
      <c r="H1454" t="s">
        <v>0</v>
      </c>
      <c r="I1454" t="s">
        <v>0</v>
      </c>
      <c r="J1454" t="s">
        <v>9008</v>
      </c>
      <c r="L1454" s="3">
        <f t="shared" si="22"/>
        <v>0</v>
      </c>
    </row>
    <row r="1455" spans="1:12" x14ac:dyDescent="0.25">
      <c r="A1455" t="s">
        <v>3228</v>
      </c>
      <c r="B1455" t="s">
        <v>0</v>
      </c>
      <c r="C1455">
        <v>237</v>
      </c>
      <c r="D1455">
        <v>78</v>
      </c>
      <c r="E1455">
        <v>110675111</v>
      </c>
      <c r="F1455" t="s">
        <v>0</v>
      </c>
      <c r="G1455" t="s">
        <v>3229</v>
      </c>
      <c r="H1455" t="s">
        <v>0</v>
      </c>
      <c r="I1455" t="s">
        <v>0</v>
      </c>
      <c r="J1455" t="s">
        <v>8319</v>
      </c>
      <c r="L1455" s="3">
        <f t="shared" si="22"/>
        <v>0</v>
      </c>
    </row>
    <row r="1456" spans="1:12" x14ac:dyDescent="0.25">
      <c r="A1456" t="s">
        <v>3230</v>
      </c>
      <c r="B1456" t="s">
        <v>0</v>
      </c>
      <c r="C1456">
        <v>3519</v>
      </c>
      <c r="D1456">
        <v>1172</v>
      </c>
      <c r="E1456">
        <v>110675788</v>
      </c>
      <c r="F1456" t="s">
        <v>0</v>
      </c>
      <c r="G1456" t="s">
        <v>3231</v>
      </c>
      <c r="H1456" t="s">
        <v>0</v>
      </c>
      <c r="I1456" t="s">
        <v>0</v>
      </c>
      <c r="J1456" t="s">
        <v>9009</v>
      </c>
      <c r="L1456" s="3">
        <f t="shared" si="22"/>
        <v>0</v>
      </c>
    </row>
    <row r="1457" spans="1:12" x14ac:dyDescent="0.25">
      <c r="A1457" t="s">
        <v>3232</v>
      </c>
      <c r="B1457" t="s">
        <v>0</v>
      </c>
      <c r="C1457">
        <v>153</v>
      </c>
      <c r="D1457">
        <v>50</v>
      </c>
      <c r="E1457">
        <v>110675276</v>
      </c>
      <c r="F1457" t="s">
        <v>0</v>
      </c>
      <c r="G1457" t="s">
        <v>3233</v>
      </c>
      <c r="H1457" t="s">
        <v>0</v>
      </c>
      <c r="I1457" t="s">
        <v>0</v>
      </c>
      <c r="J1457" t="s">
        <v>8319</v>
      </c>
      <c r="L1457" s="3">
        <f t="shared" si="22"/>
        <v>0</v>
      </c>
    </row>
    <row r="1458" spans="1:12" x14ac:dyDescent="0.25">
      <c r="A1458" t="s">
        <v>3234</v>
      </c>
      <c r="B1458" t="s">
        <v>0</v>
      </c>
      <c r="C1458">
        <v>5064</v>
      </c>
      <c r="D1458">
        <v>1687</v>
      </c>
      <c r="E1458">
        <v>110673291</v>
      </c>
      <c r="F1458" t="s">
        <v>0</v>
      </c>
      <c r="G1458" t="s">
        <v>3235</v>
      </c>
      <c r="H1458" t="s">
        <v>0</v>
      </c>
      <c r="I1458" t="s">
        <v>0</v>
      </c>
      <c r="J1458" t="s">
        <v>8674</v>
      </c>
      <c r="L1458" s="3">
        <f t="shared" si="22"/>
        <v>0</v>
      </c>
    </row>
    <row r="1459" spans="1:12" x14ac:dyDescent="0.25">
      <c r="A1459" t="s">
        <v>3236</v>
      </c>
      <c r="B1459" t="s">
        <v>0</v>
      </c>
      <c r="C1459">
        <v>1389</v>
      </c>
      <c r="D1459">
        <v>462</v>
      </c>
      <c r="E1459">
        <v>110675535</v>
      </c>
      <c r="F1459" t="s">
        <v>0</v>
      </c>
      <c r="G1459" t="s">
        <v>3237</v>
      </c>
      <c r="H1459" t="s">
        <v>0</v>
      </c>
      <c r="I1459" t="s">
        <v>0</v>
      </c>
      <c r="J1459" t="s">
        <v>8873</v>
      </c>
      <c r="L1459" s="3">
        <f t="shared" si="22"/>
        <v>0</v>
      </c>
    </row>
    <row r="1460" spans="1:12" x14ac:dyDescent="0.25">
      <c r="A1460" t="s">
        <v>3238</v>
      </c>
      <c r="B1460" t="s">
        <v>11</v>
      </c>
      <c r="C1460">
        <v>750</v>
      </c>
      <c r="D1460">
        <v>249</v>
      </c>
      <c r="E1460">
        <v>110674902</v>
      </c>
      <c r="F1460" t="s">
        <v>0</v>
      </c>
      <c r="G1460" t="s">
        <v>3239</v>
      </c>
      <c r="H1460" t="s">
        <v>0</v>
      </c>
      <c r="I1460" t="s">
        <v>0</v>
      </c>
      <c r="J1460" t="s">
        <v>8521</v>
      </c>
      <c r="L1460" s="3">
        <f t="shared" si="22"/>
        <v>0</v>
      </c>
    </row>
    <row r="1461" spans="1:12" x14ac:dyDescent="0.25">
      <c r="A1461" t="s">
        <v>3240</v>
      </c>
      <c r="B1461" t="s">
        <v>0</v>
      </c>
      <c r="C1461">
        <v>1182</v>
      </c>
      <c r="D1461">
        <v>393</v>
      </c>
      <c r="E1461">
        <v>110674259</v>
      </c>
      <c r="F1461" t="s">
        <v>0</v>
      </c>
      <c r="G1461" t="s">
        <v>3241</v>
      </c>
      <c r="H1461" t="s">
        <v>0</v>
      </c>
      <c r="I1461" t="s">
        <v>0</v>
      </c>
      <c r="J1461" t="s">
        <v>9010</v>
      </c>
      <c r="L1461" s="3">
        <f t="shared" si="22"/>
        <v>0</v>
      </c>
    </row>
    <row r="1462" spans="1:12" x14ac:dyDescent="0.25">
      <c r="A1462" t="s">
        <v>3242</v>
      </c>
      <c r="B1462" t="s">
        <v>0</v>
      </c>
      <c r="C1462">
        <v>1899</v>
      </c>
      <c r="D1462">
        <v>632</v>
      </c>
      <c r="E1462">
        <v>110673626</v>
      </c>
      <c r="F1462" t="s">
        <v>0</v>
      </c>
      <c r="G1462" t="s">
        <v>3243</v>
      </c>
      <c r="H1462" t="s">
        <v>0</v>
      </c>
      <c r="I1462" t="s">
        <v>0</v>
      </c>
      <c r="J1462" t="s">
        <v>8316</v>
      </c>
      <c r="L1462" s="3">
        <f t="shared" si="22"/>
        <v>0</v>
      </c>
    </row>
    <row r="1463" spans="1:12" x14ac:dyDescent="0.25">
      <c r="A1463" t="s">
        <v>3244</v>
      </c>
      <c r="B1463" t="s">
        <v>0</v>
      </c>
      <c r="C1463">
        <v>426</v>
      </c>
      <c r="D1463">
        <v>141</v>
      </c>
      <c r="E1463">
        <v>110675099</v>
      </c>
      <c r="F1463" t="s">
        <v>0</v>
      </c>
      <c r="G1463" t="s">
        <v>3245</v>
      </c>
      <c r="H1463" t="s">
        <v>0</v>
      </c>
      <c r="I1463" t="s">
        <v>0</v>
      </c>
      <c r="J1463" t="s">
        <v>8594</v>
      </c>
      <c r="L1463" s="3">
        <f t="shared" si="22"/>
        <v>0</v>
      </c>
    </row>
    <row r="1464" spans="1:12" x14ac:dyDescent="0.25">
      <c r="A1464" t="s">
        <v>3246</v>
      </c>
      <c r="B1464" t="s">
        <v>0</v>
      </c>
      <c r="C1464">
        <v>1098</v>
      </c>
      <c r="D1464">
        <v>365</v>
      </c>
      <c r="E1464">
        <v>110675265</v>
      </c>
      <c r="F1464" t="s">
        <v>0</v>
      </c>
      <c r="G1464" t="s">
        <v>3247</v>
      </c>
      <c r="H1464" t="s">
        <v>0</v>
      </c>
      <c r="I1464" t="s">
        <v>0</v>
      </c>
      <c r="J1464" t="s">
        <v>9011</v>
      </c>
      <c r="L1464" s="3">
        <f t="shared" si="22"/>
        <v>0</v>
      </c>
    </row>
    <row r="1465" spans="1:12" x14ac:dyDescent="0.25">
      <c r="A1465" t="s">
        <v>3248</v>
      </c>
      <c r="B1465" t="s">
        <v>11</v>
      </c>
      <c r="C1465">
        <v>453</v>
      </c>
      <c r="D1465">
        <v>150</v>
      </c>
      <c r="E1465">
        <v>110674448</v>
      </c>
      <c r="F1465" t="s">
        <v>0</v>
      </c>
      <c r="G1465" t="s">
        <v>3249</v>
      </c>
      <c r="H1465" t="s">
        <v>0</v>
      </c>
      <c r="I1465" t="s">
        <v>0</v>
      </c>
      <c r="J1465" t="s">
        <v>8313</v>
      </c>
      <c r="L1465" s="3">
        <f t="shared" si="22"/>
        <v>0</v>
      </c>
    </row>
    <row r="1466" spans="1:12" x14ac:dyDescent="0.25">
      <c r="A1466" t="s">
        <v>3250</v>
      </c>
      <c r="B1466" t="s">
        <v>0</v>
      </c>
      <c r="C1466">
        <v>2838</v>
      </c>
      <c r="D1466">
        <v>945</v>
      </c>
      <c r="E1466">
        <v>110673615</v>
      </c>
      <c r="F1466" t="s">
        <v>0</v>
      </c>
      <c r="G1466" t="s">
        <v>3251</v>
      </c>
      <c r="H1466" t="s">
        <v>0</v>
      </c>
      <c r="I1466" t="s">
        <v>0</v>
      </c>
      <c r="J1466" t="s">
        <v>9012</v>
      </c>
      <c r="L1466" s="3">
        <f t="shared" si="22"/>
        <v>0</v>
      </c>
    </row>
    <row r="1467" spans="1:12" x14ac:dyDescent="0.25">
      <c r="A1467" t="s">
        <v>3252</v>
      </c>
      <c r="B1467" t="s">
        <v>0</v>
      </c>
      <c r="C1467">
        <v>579</v>
      </c>
      <c r="D1467">
        <v>192</v>
      </c>
      <c r="E1467">
        <v>110675689</v>
      </c>
      <c r="F1467" t="s">
        <v>701</v>
      </c>
      <c r="G1467" t="s">
        <v>3253</v>
      </c>
      <c r="H1467" t="s">
        <v>0</v>
      </c>
      <c r="I1467" t="s">
        <v>0</v>
      </c>
      <c r="J1467" t="s">
        <v>8491</v>
      </c>
      <c r="L1467" s="3">
        <f t="shared" si="22"/>
        <v>0</v>
      </c>
    </row>
    <row r="1468" spans="1:12" x14ac:dyDescent="0.25">
      <c r="A1468" t="s">
        <v>3254</v>
      </c>
      <c r="B1468" t="s">
        <v>11</v>
      </c>
      <c r="C1468">
        <v>990</v>
      </c>
      <c r="D1468">
        <v>329</v>
      </c>
      <c r="E1468">
        <v>110674183</v>
      </c>
      <c r="F1468" t="s">
        <v>0</v>
      </c>
      <c r="G1468" t="s">
        <v>3255</v>
      </c>
      <c r="H1468" t="s">
        <v>0</v>
      </c>
      <c r="I1468" t="s">
        <v>0</v>
      </c>
      <c r="J1468" t="s">
        <v>8913</v>
      </c>
      <c r="L1468" s="3">
        <f t="shared" si="22"/>
        <v>0</v>
      </c>
    </row>
    <row r="1469" spans="1:12" x14ac:dyDescent="0.25">
      <c r="A1469" t="s">
        <v>3256</v>
      </c>
      <c r="B1469" t="s">
        <v>0</v>
      </c>
      <c r="C1469">
        <v>609</v>
      </c>
      <c r="D1469">
        <v>202</v>
      </c>
      <c r="E1469">
        <v>110673572</v>
      </c>
      <c r="F1469" t="s">
        <v>0</v>
      </c>
      <c r="G1469" t="s">
        <v>3257</v>
      </c>
      <c r="H1469" t="s">
        <v>0</v>
      </c>
      <c r="I1469" t="s">
        <v>0</v>
      </c>
      <c r="J1469" t="s">
        <v>8335</v>
      </c>
      <c r="L1469" s="3">
        <f t="shared" si="22"/>
        <v>0</v>
      </c>
    </row>
    <row r="1470" spans="1:12" x14ac:dyDescent="0.25">
      <c r="A1470" t="s">
        <v>3258</v>
      </c>
      <c r="B1470" t="s">
        <v>0</v>
      </c>
      <c r="C1470">
        <v>471</v>
      </c>
      <c r="D1470">
        <v>156</v>
      </c>
      <c r="E1470">
        <v>110674770</v>
      </c>
      <c r="F1470" t="s">
        <v>3259</v>
      </c>
      <c r="G1470" t="s">
        <v>3260</v>
      </c>
      <c r="H1470" t="s">
        <v>0</v>
      </c>
      <c r="I1470" t="s">
        <v>0</v>
      </c>
      <c r="J1470" t="s">
        <v>9013</v>
      </c>
      <c r="L1470" s="3">
        <f t="shared" si="22"/>
        <v>0</v>
      </c>
    </row>
    <row r="1471" spans="1:12" x14ac:dyDescent="0.25">
      <c r="A1471" t="s">
        <v>3261</v>
      </c>
      <c r="B1471" t="s">
        <v>0</v>
      </c>
      <c r="C1471">
        <v>2256</v>
      </c>
      <c r="D1471">
        <v>751</v>
      </c>
      <c r="E1471">
        <v>110674885</v>
      </c>
      <c r="F1471" t="s">
        <v>3262</v>
      </c>
      <c r="G1471" t="s">
        <v>3263</v>
      </c>
      <c r="H1471" t="s">
        <v>0</v>
      </c>
      <c r="I1471" t="s">
        <v>0</v>
      </c>
      <c r="J1471" t="s">
        <v>9014</v>
      </c>
      <c r="L1471" s="3">
        <f t="shared" si="22"/>
        <v>0</v>
      </c>
    </row>
    <row r="1472" spans="1:12" x14ac:dyDescent="0.25">
      <c r="A1472" t="s">
        <v>3264</v>
      </c>
      <c r="B1472" t="s">
        <v>0</v>
      </c>
      <c r="C1472">
        <v>231</v>
      </c>
      <c r="D1472">
        <v>76</v>
      </c>
      <c r="E1472">
        <v>110674882</v>
      </c>
      <c r="F1472" t="s">
        <v>3265</v>
      </c>
      <c r="G1472" t="s">
        <v>3266</v>
      </c>
      <c r="H1472" t="s">
        <v>0</v>
      </c>
      <c r="I1472" t="s">
        <v>0</v>
      </c>
      <c r="J1472" t="s">
        <v>9015</v>
      </c>
      <c r="L1472" s="3">
        <f t="shared" si="22"/>
        <v>0</v>
      </c>
    </row>
    <row r="1473" spans="1:12" x14ac:dyDescent="0.25">
      <c r="A1473" t="s">
        <v>3267</v>
      </c>
      <c r="B1473" t="s">
        <v>0</v>
      </c>
      <c r="C1473">
        <v>558</v>
      </c>
      <c r="D1473">
        <v>185</v>
      </c>
      <c r="E1473">
        <v>110675199</v>
      </c>
      <c r="F1473" t="s">
        <v>0</v>
      </c>
      <c r="G1473" t="s">
        <v>3268</v>
      </c>
      <c r="H1473" t="s">
        <v>0</v>
      </c>
      <c r="I1473" t="s">
        <v>0</v>
      </c>
      <c r="J1473" t="s">
        <v>8316</v>
      </c>
      <c r="L1473" s="3">
        <f t="shared" si="22"/>
        <v>0</v>
      </c>
    </row>
    <row r="1474" spans="1:12" x14ac:dyDescent="0.25">
      <c r="A1474" t="s">
        <v>3269</v>
      </c>
      <c r="B1474" t="s">
        <v>0</v>
      </c>
      <c r="C1474">
        <v>1296</v>
      </c>
      <c r="D1474">
        <v>431</v>
      </c>
      <c r="E1474">
        <v>110673952</v>
      </c>
      <c r="F1474" t="s">
        <v>3270</v>
      </c>
      <c r="G1474" t="s">
        <v>3271</v>
      </c>
      <c r="H1474" t="s">
        <v>0</v>
      </c>
      <c r="I1474" t="s">
        <v>0</v>
      </c>
      <c r="J1474" t="s">
        <v>9016</v>
      </c>
      <c r="L1474" s="3">
        <f t="shared" si="22"/>
        <v>0</v>
      </c>
    </row>
    <row r="1475" spans="1:12" x14ac:dyDescent="0.25">
      <c r="A1475" t="s">
        <v>3272</v>
      </c>
      <c r="B1475" t="s">
        <v>0</v>
      </c>
      <c r="C1475">
        <v>141</v>
      </c>
      <c r="D1475">
        <v>46</v>
      </c>
      <c r="E1475">
        <v>110674573</v>
      </c>
      <c r="F1475" t="s">
        <v>0</v>
      </c>
      <c r="G1475" t="s">
        <v>3273</v>
      </c>
      <c r="H1475" t="s">
        <v>0</v>
      </c>
      <c r="I1475" t="s">
        <v>0</v>
      </c>
      <c r="J1475" t="s">
        <v>8319</v>
      </c>
      <c r="L1475" s="3">
        <f t="shared" ref="L1475:L1538" si="23">MOD(C1475,3)</f>
        <v>0</v>
      </c>
    </row>
    <row r="1476" spans="1:12" x14ac:dyDescent="0.25">
      <c r="A1476" t="s">
        <v>3274</v>
      </c>
      <c r="B1476" t="s">
        <v>0</v>
      </c>
      <c r="C1476">
        <v>1458</v>
      </c>
      <c r="D1476">
        <v>485</v>
      </c>
      <c r="E1476">
        <v>110675624</v>
      </c>
      <c r="F1476" t="s">
        <v>0</v>
      </c>
      <c r="G1476" t="s">
        <v>3275</v>
      </c>
      <c r="H1476" t="s">
        <v>0</v>
      </c>
      <c r="I1476" t="s">
        <v>0</v>
      </c>
      <c r="J1476" t="s">
        <v>9017</v>
      </c>
      <c r="L1476" s="3">
        <f t="shared" si="23"/>
        <v>0</v>
      </c>
    </row>
    <row r="1477" spans="1:12" x14ac:dyDescent="0.25">
      <c r="A1477" t="s">
        <v>3276</v>
      </c>
      <c r="B1477" t="s">
        <v>0</v>
      </c>
      <c r="C1477">
        <v>1539</v>
      </c>
      <c r="D1477">
        <v>512</v>
      </c>
      <c r="E1477">
        <v>110676066</v>
      </c>
      <c r="F1477" t="s">
        <v>3277</v>
      </c>
      <c r="G1477" t="s">
        <v>3278</v>
      </c>
      <c r="H1477" t="s">
        <v>0</v>
      </c>
      <c r="I1477" t="s">
        <v>0</v>
      </c>
      <c r="J1477" t="s">
        <v>9018</v>
      </c>
      <c r="L1477" s="3">
        <f t="shared" si="23"/>
        <v>0</v>
      </c>
    </row>
    <row r="1478" spans="1:12" x14ac:dyDescent="0.25">
      <c r="A1478" t="s">
        <v>3279</v>
      </c>
      <c r="B1478" t="s">
        <v>0</v>
      </c>
      <c r="C1478">
        <v>747</v>
      </c>
      <c r="D1478">
        <v>248</v>
      </c>
      <c r="E1478">
        <v>110673647</v>
      </c>
      <c r="F1478" t="s">
        <v>3280</v>
      </c>
      <c r="G1478" t="s">
        <v>3281</v>
      </c>
      <c r="H1478" t="s">
        <v>0</v>
      </c>
      <c r="I1478" t="s">
        <v>0</v>
      </c>
      <c r="J1478" t="s">
        <v>9019</v>
      </c>
      <c r="L1478" s="3">
        <f t="shared" si="23"/>
        <v>0</v>
      </c>
    </row>
    <row r="1479" spans="1:12" x14ac:dyDescent="0.25">
      <c r="A1479" t="s">
        <v>3282</v>
      </c>
      <c r="B1479" t="s">
        <v>0</v>
      </c>
      <c r="C1479">
        <v>1194</v>
      </c>
      <c r="D1479">
        <v>397</v>
      </c>
      <c r="E1479">
        <v>110674414</v>
      </c>
      <c r="F1479" t="s">
        <v>3283</v>
      </c>
      <c r="G1479" t="s">
        <v>3284</v>
      </c>
      <c r="H1479" t="s">
        <v>0</v>
      </c>
      <c r="I1479" t="s">
        <v>0</v>
      </c>
      <c r="J1479" t="s">
        <v>9020</v>
      </c>
      <c r="L1479" s="3">
        <f t="shared" si="23"/>
        <v>0</v>
      </c>
    </row>
    <row r="1480" spans="1:12" x14ac:dyDescent="0.25">
      <c r="A1480" t="s">
        <v>3285</v>
      </c>
      <c r="B1480" t="s">
        <v>0</v>
      </c>
      <c r="C1480">
        <v>999</v>
      </c>
      <c r="D1480">
        <v>332</v>
      </c>
      <c r="E1480">
        <v>110674870</v>
      </c>
      <c r="F1480" t="s">
        <v>3286</v>
      </c>
      <c r="G1480" t="s">
        <v>3287</v>
      </c>
      <c r="H1480" t="s">
        <v>0</v>
      </c>
      <c r="I1480" t="s">
        <v>0</v>
      </c>
      <c r="J1480" t="s">
        <v>9021</v>
      </c>
      <c r="L1480" s="3">
        <f t="shared" si="23"/>
        <v>0</v>
      </c>
    </row>
    <row r="1481" spans="1:12" x14ac:dyDescent="0.25">
      <c r="A1481" t="s">
        <v>3288</v>
      </c>
      <c r="B1481" t="s">
        <v>0</v>
      </c>
      <c r="C1481">
        <v>1035</v>
      </c>
      <c r="D1481">
        <v>344</v>
      </c>
      <c r="E1481">
        <v>110673262</v>
      </c>
      <c r="F1481" t="s">
        <v>0</v>
      </c>
      <c r="G1481" t="s">
        <v>3289</v>
      </c>
      <c r="H1481" t="s">
        <v>0</v>
      </c>
      <c r="I1481" t="s">
        <v>0</v>
      </c>
      <c r="J1481" t="s">
        <v>9022</v>
      </c>
      <c r="L1481" s="3">
        <f t="shared" si="23"/>
        <v>0</v>
      </c>
    </row>
    <row r="1482" spans="1:12" x14ac:dyDescent="0.25">
      <c r="A1482" t="s">
        <v>3290</v>
      </c>
      <c r="B1482" t="s">
        <v>0</v>
      </c>
      <c r="C1482">
        <v>1386</v>
      </c>
      <c r="D1482">
        <v>461</v>
      </c>
      <c r="E1482">
        <v>110675542</v>
      </c>
      <c r="F1482" t="s">
        <v>3291</v>
      </c>
      <c r="G1482" t="s">
        <v>3292</v>
      </c>
      <c r="H1482" t="s">
        <v>0</v>
      </c>
      <c r="I1482" t="s">
        <v>0</v>
      </c>
      <c r="J1482" t="s">
        <v>9023</v>
      </c>
      <c r="L1482" s="3">
        <f t="shared" si="23"/>
        <v>0</v>
      </c>
    </row>
    <row r="1483" spans="1:12" x14ac:dyDescent="0.25">
      <c r="A1483" t="s">
        <v>3293</v>
      </c>
      <c r="B1483" t="s">
        <v>0</v>
      </c>
      <c r="C1483">
        <v>768</v>
      </c>
      <c r="D1483">
        <v>255</v>
      </c>
      <c r="E1483">
        <v>110675123</v>
      </c>
      <c r="F1483" t="s">
        <v>0</v>
      </c>
      <c r="G1483" t="s">
        <v>3294</v>
      </c>
      <c r="H1483" t="s">
        <v>0</v>
      </c>
      <c r="I1483" t="s">
        <v>0</v>
      </c>
      <c r="J1483" t="s">
        <v>8313</v>
      </c>
      <c r="L1483" s="3">
        <f t="shared" si="23"/>
        <v>0</v>
      </c>
    </row>
    <row r="1484" spans="1:12" x14ac:dyDescent="0.25">
      <c r="A1484" t="s">
        <v>3295</v>
      </c>
      <c r="B1484" t="s">
        <v>0</v>
      </c>
      <c r="C1484">
        <v>516</v>
      </c>
      <c r="D1484">
        <v>171</v>
      </c>
      <c r="E1484">
        <v>110674494</v>
      </c>
      <c r="F1484" t="s">
        <v>0</v>
      </c>
      <c r="G1484" t="s">
        <v>3296</v>
      </c>
      <c r="H1484" t="s">
        <v>0</v>
      </c>
      <c r="I1484" t="s">
        <v>0</v>
      </c>
      <c r="J1484" t="s">
        <v>8316</v>
      </c>
      <c r="L1484" s="3">
        <f t="shared" si="23"/>
        <v>0</v>
      </c>
    </row>
    <row r="1485" spans="1:12" x14ac:dyDescent="0.25">
      <c r="A1485" t="s">
        <v>3297</v>
      </c>
      <c r="B1485" t="s">
        <v>0</v>
      </c>
      <c r="C1485">
        <v>1071</v>
      </c>
      <c r="D1485">
        <v>356</v>
      </c>
      <c r="E1485">
        <v>110673731</v>
      </c>
      <c r="F1485" t="s">
        <v>0</v>
      </c>
      <c r="G1485" t="s">
        <v>3298</v>
      </c>
      <c r="H1485" t="s">
        <v>0</v>
      </c>
      <c r="I1485" t="s">
        <v>0</v>
      </c>
      <c r="J1485" t="s">
        <v>9024</v>
      </c>
      <c r="L1485" s="3">
        <f t="shared" si="23"/>
        <v>0</v>
      </c>
    </row>
    <row r="1486" spans="1:12" x14ac:dyDescent="0.25">
      <c r="A1486" t="s">
        <v>3299</v>
      </c>
      <c r="B1486" t="s">
        <v>0</v>
      </c>
      <c r="C1486">
        <v>840</v>
      </c>
      <c r="D1486">
        <v>279</v>
      </c>
      <c r="E1486">
        <v>110674880</v>
      </c>
      <c r="F1486" t="s">
        <v>0</v>
      </c>
      <c r="G1486" t="s">
        <v>3300</v>
      </c>
      <c r="H1486" t="s">
        <v>0</v>
      </c>
      <c r="I1486" t="s">
        <v>0</v>
      </c>
      <c r="J1486" t="s">
        <v>8326</v>
      </c>
      <c r="L1486" s="3">
        <f t="shared" si="23"/>
        <v>0</v>
      </c>
    </row>
    <row r="1487" spans="1:12" x14ac:dyDescent="0.25">
      <c r="A1487" t="s">
        <v>3301</v>
      </c>
      <c r="B1487" t="s">
        <v>0</v>
      </c>
      <c r="C1487">
        <v>462</v>
      </c>
      <c r="D1487">
        <v>153</v>
      </c>
      <c r="E1487">
        <v>110674039</v>
      </c>
      <c r="F1487" t="s">
        <v>0</v>
      </c>
      <c r="G1487" t="s">
        <v>3302</v>
      </c>
      <c r="H1487" t="s">
        <v>0</v>
      </c>
      <c r="I1487" t="s">
        <v>0</v>
      </c>
      <c r="J1487" t="s">
        <v>9025</v>
      </c>
      <c r="L1487" s="3">
        <f t="shared" si="23"/>
        <v>0</v>
      </c>
    </row>
    <row r="1488" spans="1:12" x14ac:dyDescent="0.25">
      <c r="A1488" t="s">
        <v>3303</v>
      </c>
      <c r="B1488" t="s">
        <v>0</v>
      </c>
      <c r="C1488">
        <v>834</v>
      </c>
      <c r="D1488">
        <v>277</v>
      </c>
      <c r="E1488">
        <v>110674966</v>
      </c>
      <c r="F1488" t="s">
        <v>0</v>
      </c>
      <c r="G1488" t="s">
        <v>3304</v>
      </c>
      <c r="H1488" t="s">
        <v>0</v>
      </c>
      <c r="I1488" t="s">
        <v>0</v>
      </c>
      <c r="J1488" t="s">
        <v>8593</v>
      </c>
      <c r="L1488" s="3">
        <f t="shared" si="23"/>
        <v>0</v>
      </c>
    </row>
    <row r="1489" spans="1:12" x14ac:dyDescent="0.25">
      <c r="A1489" t="s">
        <v>3305</v>
      </c>
      <c r="B1489" t="s">
        <v>0</v>
      </c>
      <c r="C1489">
        <v>1563</v>
      </c>
      <c r="D1489">
        <v>520</v>
      </c>
      <c r="E1489">
        <v>110675173</v>
      </c>
      <c r="F1489" t="s">
        <v>0</v>
      </c>
      <c r="G1489" t="s">
        <v>3306</v>
      </c>
      <c r="H1489" t="s">
        <v>0</v>
      </c>
      <c r="I1489" t="s">
        <v>0</v>
      </c>
      <c r="J1489" t="s">
        <v>9026</v>
      </c>
      <c r="L1489" s="3">
        <f t="shared" si="23"/>
        <v>0</v>
      </c>
    </row>
    <row r="1490" spans="1:12" x14ac:dyDescent="0.25">
      <c r="A1490" t="s">
        <v>3307</v>
      </c>
      <c r="B1490" t="s">
        <v>0</v>
      </c>
      <c r="C1490">
        <v>966</v>
      </c>
      <c r="D1490">
        <v>321</v>
      </c>
      <c r="E1490">
        <v>110675827</v>
      </c>
      <c r="F1490" t="s">
        <v>0</v>
      </c>
      <c r="G1490" t="s">
        <v>3308</v>
      </c>
      <c r="H1490" t="s">
        <v>0</v>
      </c>
      <c r="I1490" t="s">
        <v>0</v>
      </c>
      <c r="J1490" t="s">
        <v>8517</v>
      </c>
      <c r="L1490" s="3">
        <f t="shared" si="23"/>
        <v>0</v>
      </c>
    </row>
    <row r="1491" spans="1:12" x14ac:dyDescent="0.25">
      <c r="A1491" t="s">
        <v>3309</v>
      </c>
      <c r="B1491" t="s">
        <v>0</v>
      </c>
      <c r="C1491">
        <v>906</v>
      </c>
      <c r="D1491">
        <v>301</v>
      </c>
      <c r="E1491">
        <v>110673503</v>
      </c>
      <c r="F1491" t="s">
        <v>1782</v>
      </c>
      <c r="G1491" t="s">
        <v>3310</v>
      </c>
      <c r="H1491" t="s">
        <v>0</v>
      </c>
      <c r="I1491" t="s">
        <v>0</v>
      </c>
      <c r="J1491" t="s">
        <v>8749</v>
      </c>
      <c r="L1491" s="3">
        <f t="shared" si="23"/>
        <v>0</v>
      </c>
    </row>
    <row r="1492" spans="1:12" x14ac:dyDescent="0.25">
      <c r="A1492" t="s">
        <v>3311</v>
      </c>
      <c r="B1492" t="s">
        <v>0</v>
      </c>
      <c r="C1492">
        <v>2364</v>
      </c>
      <c r="D1492">
        <v>787</v>
      </c>
      <c r="E1492">
        <v>110673552</v>
      </c>
      <c r="F1492" t="s">
        <v>0</v>
      </c>
      <c r="G1492" t="s">
        <v>3312</v>
      </c>
      <c r="H1492" t="s">
        <v>0</v>
      </c>
      <c r="I1492" t="s">
        <v>0</v>
      </c>
      <c r="J1492" t="s">
        <v>8423</v>
      </c>
      <c r="L1492" s="3">
        <f t="shared" si="23"/>
        <v>0</v>
      </c>
    </row>
    <row r="1493" spans="1:12" x14ac:dyDescent="0.25">
      <c r="A1493" t="s">
        <v>3313</v>
      </c>
      <c r="B1493" t="s">
        <v>11</v>
      </c>
      <c r="C1493">
        <v>864</v>
      </c>
      <c r="D1493">
        <v>287</v>
      </c>
      <c r="E1493">
        <v>110674054</v>
      </c>
      <c r="F1493" t="s">
        <v>0</v>
      </c>
      <c r="G1493" t="s">
        <v>3314</v>
      </c>
      <c r="H1493" t="s">
        <v>0</v>
      </c>
      <c r="I1493" t="s">
        <v>0</v>
      </c>
      <c r="J1493" t="s">
        <v>8316</v>
      </c>
      <c r="L1493" s="3">
        <f t="shared" si="23"/>
        <v>0</v>
      </c>
    </row>
    <row r="1494" spans="1:12" x14ac:dyDescent="0.25">
      <c r="A1494" t="s">
        <v>3315</v>
      </c>
      <c r="B1494" t="s">
        <v>0</v>
      </c>
      <c r="C1494">
        <v>630</v>
      </c>
      <c r="D1494">
        <v>209</v>
      </c>
      <c r="E1494">
        <v>110674684</v>
      </c>
      <c r="F1494" t="s">
        <v>3316</v>
      </c>
      <c r="G1494" t="s">
        <v>3317</v>
      </c>
      <c r="H1494" t="s">
        <v>0</v>
      </c>
      <c r="I1494" t="s">
        <v>0</v>
      </c>
      <c r="J1494" t="s">
        <v>9027</v>
      </c>
      <c r="L1494" s="3">
        <f t="shared" si="23"/>
        <v>0</v>
      </c>
    </row>
    <row r="1495" spans="1:12" x14ac:dyDescent="0.25">
      <c r="A1495" t="s">
        <v>3318</v>
      </c>
      <c r="B1495" t="s">
        <v>0</v>
      </c>
      <c r="C1495">
        <v>705</v>
      </c>
      <c r="D1495">
        <v>234</v>
      </c>
      <c r="E1495">
        <v>110673833</v>
      </c>
      <c r="F1495" t="s">
        <v>3319</v>
      </c>
      <c r="G1495" t="s">
        <v>3320</v>
      </c>
      <c r="H1495" t="s">
        <v>0</v>
      </c>
      <c r="I1495" t="s">
        <v>0</v>
      </c>
      <c r="J1495" t="s">
        <v>9028</v>
      </c>
      <c r="L1495" s="3">
        <f t="shared" si="23"/>
        <v>0</v>
      </c>
    </row>
    <row r="1496" spans="1:12" x14ac:dyDescent="0.25">
      <c r="A1496" t="s">
        <v>3321</v>
      </c>
      <c r="B1496" t="s">
        <v>0</v>
      </c>
      <c r="C1496">
        <v>993</v>
      </c>
      <c r="D1496">
        <v>330</v>
      </c>
      <c r="E1496">
        <v>110673848</v>
      </c>
      <c r="F1496" t="s">
        <v>0</v>
      </c>
      <c r="G1496" t="s">
        <v>3322</v>
      </c>
      <c r="H1496" t="s">
        <v>0</v>
      </c>
      <c r="I1496" t="s">
        <v>0</v>
      </c>
      <c r="J1496" t="s">
        <v>9029</v>
      </c>
      <c r="L1496" s="3">
        <f t="shared" si="23"/>
        <v>0</v>
      </c>
    </row>
    <row r="1497" spans="1:12" x14ac:dyDescent="0.25">
      <c r="A1497" t="s">
        <v>3323</v>
      </c>
      <c r="B1497" t="s">
        <v>0</v>
      </c>
      <c r="C1497">
        <v>510</v>
      </c>
      <c r="D1497">
        <v>169</v>
      </c>
      <c r="E1497">
        <v>110674006</v>
      </c>
      <c r="F1497" t="s">
        <v>3324</v>
      </c>
      <c r="G1497" t="s">
        <v>3325</v>
      </c>
      <c r="H1497" t="s">
        <v>0</v>
      </c>
      <c r="I1497" t="s">
        <v>0</v>
      </c>
      <c r="J1497" t="s">
        <v>9030</v>
      </c>
      <c r="L1497" s="3">
        <f t="shared" si="23"/>
        <v>0</v>
      </c>
    </row>
    <row r="1498" spans="1:12" x14ac:dyDescent="0.25">
      <c r="A1498" t="s">
        <v>3326</v>
      </c>
      <c r="B1498" t="s">
        <v>0</v>
      </c>
      <c r="C1498">
        <v>903</v>
      </c>
      <c r="D1498">
        <v>300</v>
      </c>
      <c r="E1498">
        <v>110675266</v>
      </c>
      <c r="F1498" t="s">
        <v>3327</v>
      </c>
      <c r="G1498" t="s">
        <v>3328</v>
      </c>
      <c r="H1498" t="s">
        <v>0</v>
      </c>
      <c r="I1498" t="s">
        <v>0</v>
      </c>
      <c r="J1498" t="s">
        <v>9031</v>
      </c>
      <c r="L1498" s="3">
        <f t="shared" si="23"/>
        <v>0</v>
      </c>
    </row>
    <row r="1499" spans="1:12" x14ac:dyDescent="0.25">
      <c r="A1499" t="s">
        <v>3329</v>
      </c>
      <c r="B1499" t="s">
        <v>0</v>
      </c>
      <c r="C1499">
        <v>1272</v>
      </c>
      <c r="D1499">
        <v>423</v>
      </c>
      <c r="E1499">
        <v>110676012</v>
      </c>
      <c r="F1499" t="s">
        <v>0</v>
      </c>
      <c r="G1499" t="s">
        <v>3330</v>
      </c>
      <c r="H1499" t="s">
        <v>0</v>
      </c>
      <c r="I1499" t="s">
        <v>0</v>
      </c>
      <c r="J1499" t="s">
        <v>9032</v>
      </c>
      <c r="L1499" s="3">
        <f t="shared" si="23"/>
        <v>0</v>
      </c>
    </row>
    <row r="1500" spans="1:12" x14ac:dyDescent="0.25">
      <c r="A1500" t="s">
        <v>3331</v>
      </c>
      <c r="B1500" t="s">
        <v>11</v>
      </c>
      <c r="C1500">
        <v>789</v>
      </c>
      <c r="D1500">
        <v>262</v>
      </c>
      <c r="E1500">
        <v>110674921</v>
      </c>
      <c r="F1500" t="s">
        <v>0</v>
      </c>
      <c r="G1500" t="s">
        <v>3332</v>
      </c>
      <c r="H1500" t="s">
        <v>0</v>
      </c>
      <c r="I1500" t="s">
        <v>0</v>
      </c>
      <c r="J1500" t="s">
        <v>8637</v>
      </c>
      <c r="L1500" s="3">
        <f t="shared" si="23"/>
        <v>0</v>
      </c>
    </row>
    <row r="1501" spans="1:12" x14ac:dyDescent="0.25">
      <c r="A1501" t="s">
        <v>3333</v>
      </c>
      <c r="B1501" t="s">
        <v>11</v>
      </c>
      <c r="C1501">
        <v>642</v>
      </c>
      <c r="D1501">
        <v>213</v>
      </c>
      <c r="E1501">
        <v>110675578</v>
      </c>
      <c r="F1501" t="s">
        <v>0</v>
      </c>
      <c r="G1501" t="s">
        <v>3334</v>
      </c>
      <c r="H1501" t="s">
        <v>0</v>
      </c>
      <c r="I1501" t="s">
        <v>0</v>
      </c>
      <c r="J1501" t="s">
        <v>8638</v>
      </c>
      <c r="L1501" s="3">
        <f t="shared" si="23"/>
        <v>0</v>
      </c>
    </row>
    <row r="1502" spans="1:12" x14ac:dyDescent="0.25">
      <c r="A1502" t="s">
        <v>3335</v>
      </c>
      <c r="B1502" t="s">
        <v>11</v>
      </c>
      <c r="C1502">
        <v>693</v>
      </c>
      <c r="D1502">
        <v>230</v>
      </c>
      <c r="E1502">
        <v>110673949</v>
      </c>
      <c r="F1502" t="s">
        <v>0</v>
      </c>
      <c r="G1502" t="s">
        <v>3336</v>
      </c>
      <c r="H1502" t="s">
        <v>0</v>
      </c>
      <c r="I1502" t="s">
        <v>0</v>
      </c>
      <c r="J1502" t="s">
        <v>8639</v>
      </c>
      <c r="L1502" s="3">
        <f t="shared" si="23"/>
        <v>0</v>
      </c>
    </row>
    <row r="1503" spans="1:12" x14ac:dyDescent="0.25">
      <c r="A1503" t="s">
        <v>3337</v>
      </c>
      <c r="B1503" t="s">
        <v>0</v>
      </c>
      <c r="C1503">
        <v>681</v>
      </c>
      <c r="D1503">
        <v>226</v>
      </c>
      <c r="E1503">
        <v>110675316</v>
      </c>
      <c r="F1503" t="s">
        <v>0</v>
      </c>
      <c r="G1503" t="s">
        <v>3338</v>
      </c>
      <c r="H1503" t="s">
        <v>0</v>
      </c>
      <c r="I1503" t="s">
        <v>0</v>
      </c>
      <c r="J1503" t="s">
        <v>8316</v>
      </c>
      <c r="L1503" s="3">
        <f t="shared" si="23"/>
        <v>0</v>
      </c>
    </row>
    <row r="1504" spans="1:12" x14ac:dyDescent="0.25">
      <c r="A1504" t="s">
        <v>3339</v>
      </c>
      <c r="B1504" t="s">
        <v>0</v>
      </c>
      <c r="C1504">
        <v>897</v>
      </c>
      <c r="D1504">
        <v>298</v>
      </c>
      <c r="E1504">
        <v>110675991</v>
      </c>
      <c r="F1504" t="s">
        <v>0</v>
      </c>
      <c r="G1504" t="s">
        <v>3340</v>
      </c>
      <c r="H1504" t="s">
        <v>0</v>
      </c>
      <c r="I1504" t="s">
        <v>0</v>
      </c>
      <c r="J1504" t="s">
        <v>9033</v>
      </c>
      <c r="L1504" s="3">
        <f t="shared" si="23"/>
        <v>0</v>
      </c>
    </row>
    <row r="1505" spans="1:12" x14ac:dyDescent="0.25">
      <c r="A1505" t="s">
        <v>3341</v>
      </c>
      <c r="B1505" t="s">
        <v>11</v>
      </c>
      <c r="C1505">
        <v>522</v>
      </c>
      <c r="D1505">
        <v>173</v>
      </c>
      <c r="E1505">
        <v>110673930</v>
      </c>
      <c r="F1505" t="s">
        <v>3342</v>
      </c>
      <c r="G1505" t="s">
        <v>3343</v>
      </c>
      <c r="H1505" t="s">
        <v>0</v>
      </c>
      <c r="I1505" t="s">
        <v>0</v>
      </c>
      <c r="J1505" t="s">
        <v>9034</v>
      </c>
      <c r="L1505" s="3">
        <f t="shared" si="23"/>
        <v>0</v>
      </c>
    </row>
    <row r="1506" spans="1:12" x14ac:dyDescent="0.25">
      <c r="A1506" t="s">
        <v>3344</v>
      </c>
      <c r="B1506" t="s">
        <v>0</v>
      </c>
      <c r="C1506">
        <v>351</v>
      </c>
      <c r="D1506">
        <v>116</v>
      </c>
      <c r="E1506">
        <v>110675626</v>
      </c>
      <c r="F1506" t="s">
        <v>0</v>
      </c>
      <c r="G1506" t="s">
        <v>3345</v>
      </c>
      <c r="H1506" t="s">
        <v>0</v>
      </c>
      <c r="I1506" t="s">
        <v>0</v>
      </c>
      <c r="J1506" t="s">
        <v>8313</v>
      </c>
      <c r="L1506" s="3">
        <f t="shared" si="23"/>
        <v>0</v>
      </c>
    </row>
    <row r="1507" spans="1:12" x14ac:dyDescent="0.25">
      <c r="A1507" t="s">
        <v>3346</v>
      </c>
      <c r="B1507" t="s">
        <v>0</v>
      </c>
      <c r="C1507">
        <v>537</v>
      </c>
      <c r="D1507">
        <v>178</v>
      </c>
      <c r="E1507">
        <v>110674971</v>
      </c>
      <c r="F1507" t="s">
        <v>0</v>
      </c>
      <c r="G1507" t="s">
        <v>3347</v>
      </c>
      <c r="H1507" t="s">
        <v>0</v>
      </c>
      <c r="I1507" t="s">
        <v>0</v>
      </c>
      <c r="J1507" t="s">
        <v>8389</v>
      </c>
      <c r="L1507" s="3">
        <f t="shared" si="23"/>
        <v>0</v>
      </c>
    </row>
    <row r="1508" spans="1:12" x14ac:dyDescent="0.25">
      <c r="A1508" t="s">
        <v>3348</v>
      </c>
      <c r="B1508" t="s">
        <v>0</v>
      </c>
      <c r="C1508">
        <v>1350</v>
      </c>
      <c r="D1508">
        <v>449</v>
      </c>
      <c r="E1508">
        <v>110675302</v>
      </c>
      <c r="F1508" t="s">
        <v>3349</v>
      </c>
      <c r="G1508" t="s">
        <v>3350</v>
      </c>
      <c r="H1508" t="s">
        <v>0</v>
      </c>
      <c r="I1508" t="s">
        <v>0</v>
      </c>
      <c r="J1508" t="s">
        <v>9035</v>
      </c>
      <c r="L1508" s="3">
        <f t="shared" si="23"/>
        <v>0</v>
      </c>
    </row>
    <row r="1509" spans="1:12" x14ac:dyDescent="0.25">
      <c r="A1509" t="s">
        <v>3351</v>
      </c>
      <c r="B1509" t="s">
        <v>0</v>
      </c>
      <c r="C1509">
        <v>1179</v>
      </c>
      <c r="D1509">
        <v>392</v>
      </c>
      <c r="E1509">
        <v>110674296</v>
      </c>
      <c r="F1509" t="s">
        <v>3352</v>
      </c>
      <c r="G1509" t="s">
        <v>3353</v>
      </c>
      <c r="H1509" t="s">
        <v>0</v>
      </c>
      <c r="I1509" t="s">
        <v>0</v>
      </c>
      <c r="J1509" t="s">
        <v>9036</v>
      </c>
      <c r="L1509" s="3">
        <f t="shared" si="23"/>
        <v>0</v>
      </c>
    </row>
    <row r="1510" spans="1:12" x14ac:dyDescent="0.25">
      <c r="A1510" t="s">
        <v>3354</v>
      </c>
      <c r="B1510" t="s">
        <v>0</v>
      </c>
      <c r="C1510">
        <v>1923</v>
      </c>
      <c r="D1510">
        <v>640</v>
      </c>
      <c r="E1510">
        <v>110673356</v>
      </c>
      <c r="F1510" t="s">
        <v>3355</v>
      </c>
      <c r="G1510" t="s">
        <v>3356</v>
      </c>
      <c r="H1510" t="s">
        <v>0</v>
      </c>
      <c r="I1510" t="s">
        <v>0</v>
      </c>
      <c r="J1510" t="s">
        <v>9037</v>
      </c>
      <c r="L1510" s="3">
        <f t="shared" si="23"/>
        <v>0</v>
      </c>
    </row>
    <row r="1511" spans="1:12" x14ac:dyDescent="0.25">
      <c r="A1511" t="s">
        <v>3357</v>
      </c>
      <c r="B1511" t="s">
        <v>0</v>
      </c>
      <c r="C1511">
        <v>1779</v>
      </c>
      <c r="D1511">
        <v>592</v>
      </c>
      <c r="E1511">
        <v>110676071</v>
      </c>
      <c r="F1511" t="s">
        <v>719</v>
      </c>
      <c r="G1511" t="s">
        <v>3358</v>
      </c>
      <c r="H1511" t="s">
        <v>0</v>
      </c>
      <c r="I1511" t="s">
        <v>0</v>
      </c>
      <c r="J1511" t="s">
        <v>8495</v>
      </c>
      <c r="L1511" s="3">
        <f t="shared" si="23"/>
        <v>0</v>
      </c>
    </row>
    <row r="1512" spans="1:12" x14ac:dyDescent="0.25">
      <c r="A1512" t="s">
        <v>3359</v>
      </c>
      <c r="B1512" t="s">
        <v>0</v>
      </c>
      <c r="C1512">
        <v>624</v>
      </c>
      <c r="D1512">
        <v>207</v>
      </c>
      <c r="E1512">
        <v>110674996</v>
      </c>
      <c r="F1512" t="s">
        <v>3360</v>
      </c>
      <c r="G1512" t="s">
        <v>3361</v>
      </c>
      <c r="H1512" t="s">
        <v>0</v>
      </c>
      <c r="I1512" t="s">
        <v>0</v>
      </c>
      <c r="J1512" t="s">
        <v>9038</v>
      </c>
      <c r="L1512" s="3">
        <f t="shared" si="23"/>
        <v>0</v>
      </c>
    </row>
    <row r="1513" spans="1:12" x14ac:dyDescent="0.25">
      <c r="A1513" t="s">
        <v>3362</v>
      </c>
      <c r="B1513" t="s">
        <v>0</v>
      </c>
      <c r="C1513">
        <v>798</v>
      </c>
      <c r="D1513">
        <v>265</v>
      </c>
      <c r="E1513">
        <v>110674094</v>
      </c>
      <c r="F1513" t="s">
        <v>3363</v>
      </c>
      <c r="G1513" t="s">
        <v>3364</v>
      </c>
      <c r="H1513" t="s">
        <v>0</v>
      </c>
      <c r="I1513" t="s">
        <v>0</v>
      </c>
      <c r="J1513" t="s">
        <v>9039</v>
      </c>
      <c r="L1513" s="3">
        <f t="shared" si="23"/>
        <v>0</v>
      </c>
    </row>
    <row r="1514" spans="1:12" x14ac:dyDescent="0.25">
      <c r="A1514" t="s">
        <v>3365</v>
      </c>
      <c r="B1514" t="s">
        <v>0</v>
      </c>
      <c r="C1514">
        <v>795</v>
      </c>
      <c r="D1514">
        <v>264</v>
      </c>
      <c r="E1514">
        <v>110674810</v>
      </c>
      <c r="F1514" t="s">
        <v>3366</v>
      </c>
      <c r="G1514" t="s">
        <v>3367</v>
      </c>
      <c r="H1514" t="s">
        <v>0</v>
      </c>
      <c r="I1514" t="s">
        <v>0</v>
      </c>
      <c r="J1514" t="s">
        <v>9040</v>
      </c>
      <c r="L1514" s="3">
        <f t="shared" si="23"/>
        <v>0</v>
      </c>
    </row>
    <row r="1515" spans="1:12" x14ac:dyDescent="0.25">
      <c r="A1515" t="s">
        <v>3368</v>
      </c>
      <c r="B1515" t="s">
        <v>11</v>
      </c>
      <c r="C1515">
        <v>840</v>
      </c>
      <c r="D1515">
        <v>279</v>
      </c>
      <c r="E1515">
        <v>110674171</v>
      </c>
      <c r="F1515" t="s">
        <v>0</v>
      </c>
      <c r="G1515" t="s">
        <v>3369</v>
      </c>
      <c r="H1515" t="s">
        <v>0</v>
      </c>
      <c r="I1515" t="s">
        <v>0</v>
      </c>
      <c r="J1515" t="s">
        <v>9041</v>
      </c>
      <c r="L1515" s="3">
        <f t="shared" si="23"/>
        <v>0</v>
      </c>
    </row>
    <row r="1516" spans="1:12" x14ac:dyDescent="0.25">
      <c r="A1516" t="s">
        <v>3370</v>
      </c>
      <c r="B1516" t="s">
        <v>0</v>
      </c>
      <c r="C1516">
        <v>1014</v>
      </c>
      <c r="D1516">
        <v>337</v>
      </c>
      <c r="E1516">
        <v>110675780</v>
      </c>
      <c r="F1516" t="s">
        <v>0</v>
      </c>
      <c r="G1516" t="s">
        <v>3371</v>
      </c>
      <c r="H1516" t="s">
        <v>0</v>
      </c>
      <c r="I1516" t="s">
        <v>0</v>
      </c>
      <c r="J1516" t="s">
        <v>8555</v>
      </c>
      <c r="L1516" s="3">
        <f t="shared" si="23"/>
        <v>0</v>
      </c>
    </row>
    <row r="1517" spans="1:12" x14ac:dyDescent="0.25">
      <c r="A1517" t="s">
        <v>3372</v>
      </c>
      <c r="B1517" t="s">
        <v>11</v>
      </c>
      <c r="C1517">
        <v>1065</v>
      </c>
      <c r="D1517">
        <v>354</v>
      </c>
      <c r="E1517">
        <v>110675616</v>
      </c>
      <c r="F1517" t="s">
        <v>0</v>
      </c>
      <c r="G1517" t="s">
        <v>3373</v>
      </c>
      <c r="H1517" t="s">
        <v>0</v>
      </c>
      <c r="I1517" t="s">
        <v>0</v>
      </c>
      <c r="J1517" t="s">
        <v>9042</v>
      </c>
      <c r="L1517" s="3">
        <f t="shared" si="23"/>
        <v>0</v>
      </c>
    </row>
    <row r="1518" spans="1:12" x14ac:dyDescent="0.25">
      <c r="A1518" t="s">
        <v>3374</v>
      </c>
      <c r="B1518" t="s">
        <v>11</v>
      </c>
      <c r="C1518">
        <v>1548</v>
      </c>
      <c r="D1518">
        <v>515</v>
      </c>
      <c r="E1518">
        <v>110673339</v>
      </c>
      <c r="F1518" t="s">
        <v>3375</v>
      </c>
      <c r="G1518" t="s">
        <v>3376</v>
      </c>
      <c r="H1518" t="s">
        <v>0</v>
      </c>
      <c r="I1518" t="s">
        <v>0</v>
      </c>
      <c r="J1518" t="s">
        <v>9043</v>
      </c>
      <c r="L1518" s="3">
        <f t="shared" si="23"/>
        <v>0</v>
      </c>
    </row>
    <row r="1519" spans="1:12" x14ac:dyDescent="0.25">
      <c r="A1519" t="s">
        <v>3377</v>
      </c>
      <c r="B1519" t="s">
        <v>11</v>
      </c>
      <c r="C1519">
        <v>1029</v>
      </c>
      <c r="D1519">
        <v>342</v>
      </c>
      <c r="E1519">
        <v>110673938</v>
      </c>
      <c r="F1519" t="s">
        <v>3378</v>
      </c>
      <c r="G1519" t="s">
        <v>3379</v>
      </c>
      <c r="H1519" t="s">
        <v>0</v>
      </c>
      <c r="I1519" t="s">
        <v>0</v>
      </c>
      <c r="J1519" t="s">
        <v>9044</v>
      </c>
      <c r="L1519" s="3">
        <f t="shared" si="23"/>
        <v>0</v>
      </c>
    </row>
    <row r="1520" spans="1:12" x14ac:dyDescent="0.25">
      <c r="A1520" t="s">
        <v>3380</v>
      </c>
      <c r="B1520" t="s">
        <v>0</v>
      </c>
      <c r="C1520">
        <v>1023</v>
      </c>
      <c r="D1520">
        <v>340</v>
      </c>
      <c r="E1520">
        <v>110675355</v>
      </c>
      <c r="F1520" t="s">
        <v>0</v>
      </c>
      <c r="G1520" t="s">
        <v>3381</v>
      </c>
      <c r="H1520" t="s">
        <v>0</v>
      </c>
      <c r="I1520" t="s">
        <v>0</v>
      </c>
      <c r="J1520" t="s">
        <v>9045</v>
      </c>
      <c r="L1520" s="3">
        <f t="shared" si="23"/>
        <v>0</v>
      </c>
    </row>
    <row r="1521" spans="1:12" x14ac:dyDescent="0.25">
      <c r="A1521" t="s">
        <v>3382</v>
      </c>
      <c r="B1521" t="s">
        <v>11</v>
      </c>
      <c r="C1521">
        <v>1164</v>
      </c>
      <c r="D1521">
        <v>387</v>
      </c>
      <c r="E1521">
        <v>110675979</v>
      </c>
      <c r="F1521" t="s">
        <v>3383</v>
      </c>
      <c r="G1521" t="s">
        <v>3384</v>
      </c>
      <c r="H1521" t="s">
        <v>0</v>
      </c>
      <c r="I1521" t="s">
        <v>0</v>
      </c>
      <c r="J1521" t="s">
        <v>9046</v>
      </c>
      <c r="L1521" s="3">
        <f t="shared" si="23"/>
        <v>0</v>
      </c>
    </row>
    <row r="1522" spans="1:12" x14ac:dyDescent="0.25">
      <c r="A1522" t="s">
        <v>3385</v>
      </c>
      <c r="B1522" t="s">
        <v>11</v>
      </c>
      <c r="C1522">
        <v>1497</v>
      </c>
      <c r="D1522">
        <v>498</v>
      </c>
      <c r="E1522">
        <v>110675333</v>
      </c>
      <c r="F1522" t="s">
        <v>3386</v>
      </c>
      <c r="G1522" t="s">
        <v>3387</v>
      </c>
      <c r="H1522" t="s">
        <v>0</v>
      </c>
      <c r="I1522" t="s">
        <v>0</v>
      </c>
      <c r="J1522" t="s">
        <v>9047</v>
      </c>
      <c r="L1522" s="3">
        <f t="shared" si="23"/>
        <v>0</v>
      </c>
    </row>
    <row r="1523" spans="1:12" x14ac:dyDescent="0.25">
      <c r="A1523" t="s">
        <v>3388</v>
      </c>
      <c r="B1523" t="s">
        <v>0</v>
      </c>
      <c r="C1523">
        <v>1656</v>
      </c>
      <c r="D1523">
        <v>551</v>
      </c>
      <c r="E1523">
        <v>110675863</v>
      </c>
      <c r="F1523" t="s">
        <v>0</v>
      </c>
      <c r="G1523" t="s">
        <v>3389</v>
      </c>
      <c r="H1523" t="s">
        <v>0</v>
      </c>
      <c r="I1523" t="s">
        <v>0</v>
      </c>
      <c r="J1523" t="s">
        <v>9048</v>
      </c>
      <c r="L1523" s="3">
        <f t="shared" si="23"/>
        <v>0</v>
      </c>
    </row>
    <row r="1524" spans="1:12" x14ac:dyDescent="0.25">
      <c r="A1524" t="s">
        <v>3390</v>
      </c>
      <c r="B1524" t="s">
        <v>11</v>
      </c>
      <c r="C1524">
        <v>699</v>
      </c>
      <c r="D1524">
        <v>232</v>
      </c>
      <c r="E1524">
        <v>110673676</v>
      </c>
      <c r="F1524" t="s">
        <v>0</v>
      </c>
      <c r="G1524" t="s">
        <v>3391</v>
      </c>
      <c r="H1524" t="s">
        <v>0</v>
      </c>
      <c r="I1524" t="s">
        <v>0</v>
      </c>
      <c r="J1524" t="s">
        <v>8313</v>
      </c>
      <c r="L1524" s="3">
        <f t="shared" si="23"/>
        <v>0</v>
      </c>
    </row>
    <row r="1525" spans="1:12" x14ac:dyDescent="0.25">
      <c r="A1525" t="s">
        <v>3392</v>
      </c>
      <c r="B1525" t="s">
        <v>11</v>
      </c>
      <c r="C1525">
        <v>435</v>
      </c>
      <c r="D1525">
        <v>144</v>
      </c>
      <c r="E1525">
        <v>110674361</v>
      </c>
      <c r="F1525" t="s">
        <v>0</v>
      </c>
      <c r="G1525" t="s">
        <v>3393</v>
      </c>
      <c r="H1525" t="s">
        <v>0</v>
      </c>
      <c r="I1525" t="s">
        <v>0</v>
      </c>
      <c r="J1525" t="s">
        <v>8313</v>
      </c>
      <c r="L1525" s="3">
        <f t="shared" si="23"/>
        <v>0</v>
      </c>
    </row>
    <row r="1526" spans="1:12" x14ac:dyDescent="0.25">
      <c r="A1526" t="s">
        <v>3394</v>
      </c>
      <c r="B1526" t="s">
        <v>11</v>
      </c>
      <c r="C1526">
        <v>867</v>
      </c>
      <c r="D1526">
        <v>288</v>
      </c>
      <c r="E1526">
        <v>110673569</v>
      </c>
      <c r="F1526" t="s">
        <v>3395</v>
      </c>
      <c r="G1526" t="s">
        <v>3396</v>
      </c>
      <c r="H1526" t="s">
        <v>0</v>
      </c>
      <c r="I1526" t="s">
        <v>0</v>
      </c>
      <c r="J1526" t="s">
        <v>9049</v>
      </c>
      <c r="L1526" s="3">
        <f t="shared" si="23"/>
        <v>0</v>
      </c>
    </row>
    <row r="1527" spans="1:12" x14ac:dyDescent="0.25">
      <c r="A1527" t="s">
        <v>3397</v>
      </c>
      <c r="B1527" t="s">
        <v>0</v>
      </c>
      <c r="C1527">
        <v>1044</v>
      </c>
      <c r="D1527">
        <v>347</v>
      </c>
      <c r="E1527">
        <v>110675692</v>
      </c>
      <c r="F1527" t="s">
        <v>0</v>
      </c>
      <c r="G1527" t="s">
        <v>3398</v>
      </c>
      <c r="H1527" t="s">
        <v>0</v>
      </c>
      <c r="I1527" t="s">
        <v>0</v>
      </c>
      <c r="J1527" t="s">
        <v>8313</v>
      </c>
      <c r="L1527" s="3">
        <f t="shared" si="23"/>
        <v>0</v>
      </c>
    </row>
    <row r="1528" spans="1:12" x14ac:dyDescent="0.25">
      <c r="A1528" t="s">
        <v>3399</v>
      </c>
      <c r="B1528" t="s">
        <v>11</v>
      </c>
      <c r="C1528">
        <v>564</v>
      </c>
      <c r="D1528">
        <v>187</v>
      </c>
      <c r="E1528">
        <v>110674898</v>
      </c>
      <c r="F1528" t="s">
        <v>0</v>
      </c>
      <c r="G1528" t="s">
        <v>3400</v>
      </c>
      <c r="H1528" t="s">
        <v>0</v>
      </c>
      <c r="I1528" t="s">
        <v>0</v>
      </c>
      <c r="J1528" t="s">
        <v>9050</v>
      </c>
      <c r="L1528" s="3">
        <f t="shared" si="23"/>
        <v>0</v>
      </c>
    </row>
    <row r="1529" spans="1:12" x14ac:dyDescent="0.25">
      <c r="A1529" t="s">
        <v>3401</v>
      </c>
      <c r="B1529" t="s">
        <v>0</v>
      </c>
      <c r="C1529">
        <v>195</v>
      </c>
      <c r="D1529">
        <v>64</v>
      </c>
      <c r="E1529">
        <v>110675182</v>
      </c>
      <c r="F1529" t="s">
        <v>0</v>
      </c>
      <c r="G1529" t="s">
        <v>3402</v>
      </c>
      <c r="H1529" t="s">
        <v>0</v>
      </c>
      <c r="I1529" t="s">
        <v>0</v>
      </c>
      <c r="J1529" t="s">
        <v>8319</v>
      </c>
      <c r="L1529" s="3">
        <f t="shared" si="23"/>
        <v>0</v>
      </c>
    </row>
    <row r="1530" spans="1:12" x14ac:dyDescent="0.25">
      <c r="A1530" t="s">
        <v>3403</v>
      </c>
      <c r="B1530" t="s">
        <v>0</v>
      </c>
      <c r="C1530">
        <v>618</v>
      </c>
      <c r="D1530">
        <v>205</v>
      </c>
      <c r="E1530">
        <v>110674347</v>
      </c>
      <c r="F1530" t="s">
        <v>0</v>
      </c>
      <c r="G1530" t="s">
        <v>3404</v>
      </c>
      <c r="H1530" t="s">
        <v>0</v>
      </c>
      <c r="I1530" t="s">
        <v>0</v>
      </c>
      <c r="J1530" t="s">
        <v>8319</v>
      </c>
      <c r="L1530" s="3">
        <f t="shared" si="23"/>
        <v>0</v>
      </c>
    </row>
    <row r="1531" spans="1:12" x14ac:dyDescent="0.25">
      <c r="A1531" t="s">
        <v>3405</v>
      </c>
      <c r="B1531" t="s">
        <v>0</v>
      </c>
      <c r="C1531">
        <v>1662</v>
      </c>
      <c r="D1531">
        <v>553</v>
      </c>
      <c r="E1531">
        <v>110673921</v>
      </c>
      <c r="F1531" t="s">
        <v>0</v>
      </c>
      <c r="G1531" t="s">
        <v>3406</v>
      </c>
      <c r="H1531" t="s">
        <v>0</v>
      </c>
      <c r="I1531" t="s">
        <v>0</v>
      </c>
      <c r="J1531" t="s">
        <v>9051</v>
      </c>
      <c r="L1531" s="3">
        <f t="shared" si="23"/>
        <v>0</v>
      </c>
    </row>
    <row r="1532" spans="1:12" x14ac:dyDescent="0.25">
      <c r="A1532" t="s">
        <v>3407</v>
      </c>
      <c r="B1532" t="s">
        <v>0</v>
      </c>
      <c r="C1532">
        <v>369</v>
      </c>
      <c r="D1532">
        <v>122</v>
      </c>
      <c r="E1532">
        <v>110675486</v>
      </c>
      <c r="F1532" t="s">
        <v>0</v>
      </c>
      <c r="G1532" t="s">
        <v>3408</v>
      </c>
      <c r="H1532" t="s">
        <v>0</v>
      </c>
      <c r="I1532" t="s">
        <v>0</v>
      </c>
      <c r="J1532" t="s">
        <v>8319</v>
      </c>
      <c r="L1532" s="3">
        <f t="shared" si="23"/>
        <v>0</v>
      </c>
    </row>
    <row r="1533" spans="1:12" x14ac:dyDescent="0.25">
      <c r="A1533" t="s">
        <v>3409</v>
      </c>
      <c r="B1533" t="s">
        <v>11</v>
      </c>
      <c r="C1533">
        <v>387</v>
      </c>
      <c r="D1533">
        <v>128</v>
      </c>
      <c r="E1533">
        <v>110674807</v>
      </c>
      <c r="F1533" t="s">
        <v>0</v>
      </c>
      <c r="G1533" t="s">
        <v>3410</v>
      </c>
      <c r="H1533" t="s">
        <v>0</v>
      </c>
      <c r="I1533" t="s">
        <v>0</v>
      </c>
      <c r="J1533" t="s">
        <v>8319</v>
      </c>
      <c r="L1533" s="3">
        <f t="shared" si="23"/>
        <v>0</v>
      </c>
    </row>
    <row r="1534" spans="1:12" x14ac:dyDescent="0.25">
      <c r="A1534" t="s">
        <v>3411</v>
      </c>
      <c r="B1534" t="s">
        <v>0</v>
      </c>
      <c r="C1534">
        <v>153</v>
      </c>
      <c r="D1534">
        <v>50</v>
      </c>
      <c r="E1534">
        <v>110675491</v>
      </c>
      <c r="F1534" t="s">
        <v>0</v>
      </c>
      <c r="G1534" t="s">
        <v>3412</v>
      </c>
      <c r="H1534" t="s">
        <v>0</v>
      </c>
      <c r="I1534" t="s">
        <v>0</v>
      </c>
      <c r="J1534" t="s">
        <v>8319</v>
      </c>
      <c r="L1534" s="3">
        <f t="shared" si="23"/>
        <v>0</v>
      </c>
    </row>
    <row r="1535" spans="1:12" x14ac:dyDescent="0.25">
      <c r="A1535" t="s">
        <v>3413</v>
      </c>
      <c r="B1535" t="s">
        <v>0</v>
      </c>
      <c r="C1535">
        <v>486</v>
      </c>
      <c r="D1535">
        <v>161</v>
      </c>
      <c r="E1535">
        <v>110674963</v>
      </c>
      <c r="F1535" t="s">
        <v>0</v>
      </c>
      <c r="G1535" t="s">
        <v>3414</v>
      </c>
      <c r="H1535" t="s">
        <v>0</v>
      </c>
      <c r="I1535" t="s">
        <v>0</v>
      </c>
      <c r="J1535" t="s">
        <v>9052</v>
      </c>
      <c r="L1535" s="3">
        <f t="shared" si="23"/>
        <v>0</v>
      </c>
    </row>
    <row r="1536" spans="1:12" x14ac:dyDescent="0.25">
      <c r="A1536" t="s">
        <v>3415</v>
      </c>
      <c r="B1536" t="s">
        <v>0</v>
      </c>
      <c r="C1536">
        <v>303</v>
      </c>
      <c r="D1536">
        <v>100</v>
      </c>
      <c r="E1536">
        <v>110675896</v>
      </c>
      <c r="F1536" t="s">
        <v>0</v>
      </c>
      <c r="G1536" t="s">
        <v>3416</v>
      </c>
      <c r="H1536" t="s">
        <v>0</v>
      </c>
      <c r="I1536" t="s">
        <v>0</v>
      </c>
      <c r="J1536" t="s">
        <v>8313</v>
      </c>
      <c r="L1536" s="3">
        <f t="shared" si="23"/>
        <v>0</v>
      </c>
    </row>
    <row r="1537" spans="1:12" x14ac:dyDescent="0.25">
      <c r="A1537" t="s">
        <v>3417</v>
      </c>
      <c r="B1537" t="s">
        <v>0</v>
      </c>
      <c r="C1537">
        <v>1029</v>
      </c>
      <c r="D1537">
        <v>342</v>
      </c>
      <c r="E1537">
        <v>110675643</v>
      </c>
      <c r="F1537" t="s">
        <v>0</v>
      </c>
      <c r="G1537" t="s">
        <v>3418</v>
      </c>
      <c r="H1537" t="s">
        <v>0</v>
      </c>
      <c r="I1537" t="s">
        <v>0</v>
      </c>
      <c r="J1537" t="s">
        <v>8517</v>
      </c>
      <c r="L1537" s="3">
        <f t="shared" si="23"/>
        <v>0</v>
      </c>
    </row>
    <row r="1538" spans="1:12" x14ac:dyDescent="0.25">
      <c r="A1538" t="s">
        <v>3419</v>
      </c>
      <c r="B1538" t="s">
        <v>0</v>
      </c>
      <c r="C1538">
        <v>483</v>
      </c>
      <c r="D1538">
        <v>160</v>
      </c>
      <c r="E1538">
        <v>110673870</v>
      </c>
      <c r="F1538" t="s">
        <v>0</v>
      </c>
      <c r="G1538" t="s">
        <v>3420</v>
      </c>
      <c r="H1538" t="s">
        <v>0</v>
      </c>
      <c r="I1538" t="s">
        <v>0</v>
      </c>
      <c r="J1538" t="s">
        <v>8319</v>
      </c>
      <c r="L1538" s="3">
        <f t="shared" si="23"/>
        <v>0</v>
      </c>
    </row>
    <row r="1539" spans="1:12" x14ac:dyDescent="0.25">
      <c r="A1539" t="s">
        <v>3421</v>
      </c>
      <c r="B1539" t="s">
        <v>0</v>
      </c>
      <c r="C1539">
        <v>234</v>
      </c>
      <c r="D1539">
        <v>77</v>
      </c>
      <c r="E1539">
        <v>110674484</v>
      </c>
      <c r="F1539" t="s">
        <v>0</v>
      </c>
      <c r="G1539" t="s">
        <v>3422</v>
      </c>
      <c r="H1539" t="s">
        <v>0</v>
      </c>
      <c r="I1539" t="s">
        <v>0</v>
      </c>
      <c r="J1539" t="s">
        <v>8313</v>
      </c>
      <c r="L1539" s="3">
        <f t="shared" ref="L1539:L1602" si="24">MOD(C1539,3)</f>
        <v>0</v>
      </c>
    </row>
    <row r="1540" spans="1:12" x14ac:dyDescent="0.25">
      <c r="A1540" t="s">
        <v>3423</v>
      </c>
      <c r="B1540" t="s">
        <v>0</v>
      </c>
      <c r="C1540">
        <v>186</v>
      </c>
      <c r="D1540">
        <v>61</v>
      </c>
      <c r="E1540">
        <v>110675146</v>
      </c>
      <c r="F1540" t="s">
        <v>0</v>
      </c>
      <c r="G1540" t="s">
        <v>3424</v>
      </c>
      <c r="H1540" t="s">
        <v>0</v>
      </c>
      <c r="I1540" t="s">
        <v>0</v>
      </c>
      <c r="J1540" t="s">
        <v>8319</v>
      </c>
      <c r="L1540" s="3">
        <f t="shared" si="24"/>
        <v>0</v>
      </c>
    </row>
    <row r="1541" spans="1:12" x14ac:dyDescent="0.25">
      <c r="A1541" t="s">
        <v>3425</v>
      </c>
      <c r="B1541" t="s">
        <v>0</v>
      </c>
      <c r="C1541">
        <v>2499</v>
      </c>
      <c r="D1541">
        <v>832</v>
      </c>
      <c r="E1541">
        <v>110675190</v>
      </c>
      <c r="F1541" t="s">
        <v>0</v>
      </c>
      <c r="G1541" t="s">
        <v>3426</v>
      </c>
      <c r="H1541" t="s">
        <v>0</v>
      </c>
      <c r="I1541" t="s">
        <v>0</v>
      </c>
      <c r="J1541" t="s">
        <v>8376</v>
      </c>
      <c r="L1541" s="3">
        <f t="shared" si="24"/>
        <v>0</v>
      </c>
    </row>
    <row r="1542" spans="1:12" x14ac:dyDescent="0.25">
      <c r="A1542" t="s">
        <v>3427</v>
      </c>
      <c r="B1542" t="s">
        <v>0</v>
      </c>
      <c r="C1542">
        <v>1881</v>
      </c>
      <c r="D1542">
        <v>626</v>
      </c>
      <c r="E1542">
        <v>110675821</v>
      </c>
      <c r="F1542" t="s">
        <v>0</v>
      </c>
      <c r="G1542" t="s">
        <v>3428</v>
      </c>
      <c r="H1542" t="s">
        <v>0</v>
      </c>
      <c r="I1542" t="s">
        <v>0</v>
      </c>
      <c r="J1542" t="s">
        <v>8469</v>
      </c>
      <c r="L1542" s="3">
        <f t="shared" si="24"/>
        <v>0</v>
      </c>
    </row>
    <row r="1543" spans="1:12" x14ac:dyDescent="0.25">
      <c r="A1543" t="s">
        <v>3429</v>
      </c>
      <c r="B1543" t="s">
        <v>0</v>
      </c>
      <c r="C1543">
        <v>3060</v>
      </c>
      <c r="D1543">
        <v>1019</v>
      </c>
      <c r="E1543">
        <v>110675651</v>
      </c>
      <c r="F1543" t="s">
        <v>0</v>
      </c>
      <c r="G1543" t="s">
        <v>3430</v>
      </c>
      <c r="H1543" t="s">
        <v>0</v>
      </c>
      <c r="I1543" t="s">
        <v>0</v>
      </c>
      <c r="J1543" t="s">
        <v>9053</v>
      </c>
      <c r="L1543" s="3">
        <f t="shared" si="24"/>
        <v>0</v>
      </c>
    </row>
    <row r="1544" spans="1:12" x14ac:dyDescent="0.25">
      <c r="A1544" t="s">
        <v>3431</v>
      </c>
      <c r="B1544" t="s">
        <v>0</v>
      </c>
      <c r="C1544">
        <v>711</v>
      </c>
      <c r="D1544">
        <v>236</v>
      </c>
      <c r="E1544">
        <v>110673400</v>
      </c>
      <c r="F1544" t="s">
        <v>0</v>
      </c>
      <c r="G1544" t="s">
        <v>3432</v>
      </c>
      <c r="H1544" t="s">
        <v>0</v>
      </c>
      <c r="I1544" t="s">
        <v>0</v>
      </c>
      <c r="J1544" t="s">
        <v>9054</v>
      </c>
      <c r="L1544" s="3">
        <f t="shared" si="24"/>
        <v>0</v>
      </c>
    </row>
    <row r="1545" spans="1:12" x14ac:dyDescent="0.25">
      <c r="A1545" t="s">
        <v>3433</v>
      </c>
      <c r="B1545" t="s">
        <v>0</v>
      </c>
      <c r="C1545">
        <v>3255</v>
      </c>
      <c r="D1545">
        <v>1084</v>
      </c>
      <c r="E1545">
        <v>110675394</v>
      </c>
      <c r="F1545" t="s">
        <v>0</v>
      </c>
      <c r="G1545" t="s">
        <v>3434</v>
      </c>
      <c r="H1545" t="s">
        <v>0</v>
      </c>
      <c r="I1545" t="s">
        <v>0</v>
      </c>
      <c r="J1545" t="s">
        <v>9055</v>
      </c>
      <c r="L1545" s="3">
        <f t="shared" si="24"/>
        <v>0</v>
      </c>
    </row>
    <row r="1546" spans="1:12" x14ac:dyDescent="0.25">
      <c r="A1546" t="s">
        <v>3436</v>
      </c>
      <c r="B1546" t="s">
        <v>0</v>
      </c>
      <c r="C1546">
        <v>354</v>
      </c>
      <c r="D1546">
        <v>117</v>
      </c>
      <c r="E1546">
        <v>110673829</v>
      </c>
      <c r="F1546" t="s">
        <v>0</v>
      </c>
      <c r="G1546" t="s">
        <v>3437</v>
      </c>
      <c r="H1546" t="s">
        <v>0</v>
      </c>
      <c r="I1546" t="s">
        <v>0</v>
      </c>
      <c r="J1546" t="s">
        <v>8313</v>
      </c>
      <c r="L1546" s="3">
        <f t="shared" si="24"/>
        <v>0</v>
      </c>
    </row>
    <row r="1547" spans="1:12" x14ac:dyDescent="0.25">
      <c r="A1547" t="s">
        <v>3438</v>
      </c>
      <c r="B1547" t="s">
        <v>0</v>
      </c>
      <c r="C1547">
        <v>318</v>
      </c>
      <c r="D1547">
        <v>105</v>
      </c>
      <c r="E1547">
        <v>110674630</v>
      </c>
      <c r="F1547" t="s">
        <v>0</v>
      </c>
      <c r="G1547" t="s">
        <v>3439</v>
      </c>
      <c r="H1547" t="s">
        <v>0</v>
      </c>
      <c r="I1547" t="s">
        <v>0</v>
      </c>
      <c r="J1547" t="s">
        <v>8313</v>
      </c>
      <c r="L1547" s="3">
        <f t="shared" si="24"/>
        <v>0</v>
      </c>
    </row>
    <row r="1548" spans="1:12" x14ac:dyDescent="0.25">
      <c r="A1548" t="s">
        <v>3440</v>
      </c>
      <c r="B1548" t="s">
        <v>0</v>
      </c>
      <c r="C1548">
        <v>603</v>
      </c>
      <c r="D1548">
        <v>200</v>
      </c>
      <c r="E1548">
        <v>110675335</v>
      </c>
      <c r="F1548" t="s">
        <v>0</v>
      </c>
      <c r="G1548" t="s">
        <v>3441</v>
      </c>
      <c r="H1548" t="s">
        <v>0</v>
      </c>
      <c r="I1548" t="s">
        <v>0</v>
      </c>
      <c r="J1548" t="s">
        <v>9056</v>
      </c>
      <c r="L1548" s="3">
        <f t="shared" si="24"/>
        <v>0</v>
      </c>
    </row>
    <row r="1549" spans="1:12" x14ac:dyDescent="0.25">
      <c r="A1549" t="s">
        <v>3442</v>
      </c>
      <c r="B1549" t="s">
        <v>0</v>
      </c>
      <c r="C1549">
        <v>348</v>
      </c>
      <c r="D1549">
        <v>115</v>
      </c>
      <c r="E1549">
        <v>110675114</v>
      </c>
      <c r="F1549" t="s">
        <v>0</v>
      </c>
      <c r="G1549" t="s">
        <v>3443</v>
      </c>
      <c r="H1549" t="s">
        <v>0</v>
      </c>
      <c r="I1549" t="s">
        <v>0</v>
      </c>
      <c r="J1549" t="s">
        <v>8313</v>
      </c>
      <c r="L1549" s="3">
        <f t="shared" si="24"/>
        <v>0</v>
      </c>
    </row>
    <row r="1550" spans="1:12" x14ac:dyDescent="0.25">
      <c r="A1550" t="s">
        <v>3444</v>
      </c>
      <c r="B1550" t="s">
        <v>0</v>
      </c>
      <c r="C1550">
        <v>429</v>
      </c>
      <c r="D1550">
        <v>142</v>
      </c>
      <c r="E1550">
        <v>110675740</v>
      </c>
      <c r="F1550" t="s">
        <v>0</v>
      </c>
      <c r="G1550" t="s">
        <v>3445</v>
      </c>
      <c r="H1550" t="s">
        <v>0</v>
      </c>
      <c r="I1550" t="s">
        <v>0</v>
      </c>
      <c r="J1550" t="s">
        <v>9057</v>
      </c>
      <c r="L1550" s="3">
        <f t="shared" si="24"/>
        <v>0</v>
      </c>
    </row>
    <row r="1551" spans="1:12" x14ac:dyDescent="0.25">
      <c r="A1551" t="s">
        <v>3446</v>
      </c>
      <c r="B1551" t="s">
        <v>0</v>
      </c>
      <c r="C1551">
        <v>330</v>
      </c>
      <c r="D1551">
        <v>109</v>
      </c>
      <c r="E1551">
        <v>110673989</v>
      </c>
      <c r="F1551" t="s">
        <v>0</v>
      </c>
      <c r="G1551" t="s">
        <v>3447</v>
      </c>
      <c r="H1551" t="s">
        <v>0</v>
      </c>
      <c r="I1551" t="s">
        <v>0</v>
      </c>
      <c r="J1551" t="s">
        <v>9058</v>
      </c>
      <c r="L1551" s="3">
        <f t="shared" si="24"/>
        <v>0</v>
      </c>
    </row>
    <row r="1552" spans="1:12" x14ac:dyDescent="0.25">
      <c r="A1552" t="s">
        <v>3448</v>
      </c>
      <c r="B1552" t="s">
        <v>0</v>
      </c>
      <c r="C1552">
        <v>279</v>
      </c>
      <c r="D1552">
        <v>92</v>
      </c>
      <c r="E1552">
        <v>110675009</v>
      </c>
      <c r="F1552" t="s">
        <v>0</v>
      </c>
      <c r="G1552" t="s">
        <v>3449</v>
      </c>
      <c r="H1552" t="s">
        <v>0</v>
      </c>
      <c r="I1552" t="s">
        <v>0</v>
      </c>
      <c r="J1552" t="s">
        <v>9059</v>
      </c>
      <c r="L1552" s="3">
        <f t="shared" si="24"/>
        <v>0</v>
      </c>
    </row>
    <row r="1553" spans="1:12" x14ac:dyDescent="0.25">
      <c r="A1553" t="s">
        <v>3450</v>
      </c>
      <c r="B1553" t="s">
        <v>0</v>
      </c>
      <c r="C1553">
        <v>1185</v>
      </c>
      <c r="D1553">
        <v>394</v>
      </c>
      <c r="E1553">
        <v>110673917</v>
      </c>
      <c r="F1553" t="s">
        <v>0</v>
      </c>
      <c r="G1553" t="s">
        <v>3451</v>
      </c>
      <c r="H1553" t="s">
        <v>0</v>
      </c>
      <c r="I1553" t="s">
        <v>0</v>
      </c>
      <c r="J1553" t="s">
        <v>9060</v>
      </c>
      <c r="L1553" s="3">
        <f t="shared" si="24"/>
        <v>0</v>
      </c>
    </row>
    <row r="1554" spans="1:12" x14ac:dyDescent="0.25">
      <c r="A1554" t="s">
        <v>3452</v>
      </c>
      <c r="B1554" t="s">
        <v>0</v>
      </c>
      <c r="C1554">
        <v>606</v>
      </c>
      <c r="D1554">
        <v>201</v>
      </c>
      <c r="E1554">
        <v>110675757</v>
      </c>
      <c r="F1554" t="s">
        <v>0</v>
      </c>
      <c r="G1554" t="s">
        <v>3453</v>
      </c>
      <c r="H1554" t="s">
        <v>0</v>
      </c>
      <c r="I1554" t="s">
        <v>0</v>
      </c>
      <c r="J1554" t="s">
        <v>9061</v>
      </c>
      <c r="L1554" s="3">
        <f t="shared" si="24"/>
        <v>0</v>
      </c>
    </row>
    <row r="1555" spans="1:12" x14ac:dyDescent="0.25">
      <c r="A1555" t="s">
        <v>3454</v>
      </c>
      <c r="B1555" t="s">
        <v>0</v>
      </c>
      <c r="C1555">
        <v>1248</v>
      </c>
      <c r="D1555">
        <v>415</v>
      </c>
      <c r="E1555">
        <v>110673837</v>
      </c>
      <c r="F1555" t="s">
        <v>0</v>
      </c>
      <c r="G1555" t="s">
        <v>3455</v>
      </c>
      <c r="H1555" t="s">
        <v>0</v>
      </c>
      <c r="I1555" t="s">
        <v>0</v>
      </c>
      <c r="J1555" t="s">
        <v>9062</v>
      </c>
      <c r="L1555" s="3">
        <f t="shared" si="24"/>
        <v>0</v>
      </c>
    </row>
    <row r="1556" spans="1:12" x14ac:dyDescent="0.25">
      <c r="A1556" t="s">
        <v>3456</v>
      </c>
      <c r="B1556" t="s">
        <v>0</v>
      </c>
      <c r="C1556">
        <v>1740</v>
      </c>
      <c r="D1556">
        <v>579</v>
      </c>
      <c r="E1556">
        <v>110675315</v>
      </c>
      <c r="F1556" t="s">
        <v>0</v>
      </c>
      <c r="G1556" t="s">
        <v>3457</v>
      </c>
      <c r="H1556" t="s">
        <v>0</v>
      </c>
      <c r="I1556" t="s">
        <v>0</v>
      </c>
      <c r="J1556" t="s">
        <v>8802</v>
      </c>
      <c r="L1556" s="3">
        <f t="shared" si="24"/>
        <v>0</v>
      </c>
    </row>
    <row r="1557" spans="1:12" x14ac:dyDescent="0.25">
      <c r="A1557" t="s">
        <v>3458</v>
      </c>
      <c r="B1557" t="s">
        <v>0</v>
      </c>
      <c r="C1557">
        <v>513</v>
      </c>
      <c r="D1557">
        <v>170</v>
      </c>
      <c r="E1557">
        <v>110675940</v>
      </c>
      <c r="F1557" t="s">
        <v>0</v>
      </c>
      <c r="G1557" t="s">
        <v>3459</v>
      </c>
      <c r="H1557" t="s">
        <v>0</v>
      </c>
      <c r="I1557" t="s">
        <v>0</v>
      </c>
      <c r="J1557" t="s">
        <v>9063</v>
      </c>
      <c r="L1557" s="3">
        <f t="shared" si="24"/>
        <v>0</v>
      </c>
    </row>
    <row r="1558" spans="1:12" x14ac:dyDescent="0.25">
      <c r="A1558" t="s">
        <v>3460</v>
      </c>
      <c r="B1558" t="s">
        <v>0</v>
      </c>
      <c r="C1558">
        <v>822</v>
      </c>
      <c r="D1558">
        <v>273</v>
      </c>
      <c r="E1558">
        <v>110675909</v>
      </c>
      <c r="F1558" t="s">
        <v>0</v>
      </c>
      <c r="G1558" t="s">
        <v>3461</v>
      </c>
      <c r="H1558" t="s">
        <v>0</v>
      </c>
      <c r="I1558" t="s">
        <v>0</v>
      </c>
      <c r="J1558" t="s">
        <v>8319</v>
      </c>
      <c r="L1558" s="3">
        <f t="shared" si="24"/>
        <v>0</v>
      </c>
    </row>
    <row r="1559" spans="1:12" x14ac:dyDescent="0.25">
      <c r="A1559" t="s">
        <v>3462</v>
      </c>
      <c r="B1559" t="s">
        <v>0</v>
      </c>
      <c r="C1559">
        <v>549</v>
      </c>
      <c r="D1559">
        <v>182</v>
      </c>
      <c r="E1559">
        <v>110674177</v>
      </c>
      <c r="F1559" t="s">
        <v>0</v>
      </c>
      <c r="G1559" t="s">
        <v>3463</v>
      </c>
      <c r="H1559" t="s">
        <v>0</v>
      </c>
      <c r="I1559" t="s">
        <v>0</v>
      </c>
      <c r="J1559" t="s">
        <v>8796</v>
      </c>
      <c r="L1559" s="3">
        <f t="shared" si="24"/>
        <v>0</v>
      </c>
    </row>
    <row r="1560" spans="1:12" x14ac:dyDescent="0.25">
      <c r="A1560" t="s">
        <v>3464</v>
      </c>
      <c r="B1560" t="s">
        <v>0</v>
      </c>
      <c r="C1560">
        <v>354</v>
      </c>
      <c r="D1560">
        <v>117</v>
      </c>
      <c r="E1560">
        <v>110675617</v>
      </c>
      <c r="F1560" t="s">
        <v>0</v>
      </c>
      <c r="G1560" t="s">
        <v>3465</v>
      </c>
      <c r="H1560" t="s">
        <v>0</v>
      </c>
      <c r="I1560" t="s">
        <v>0</v>
      </c>
      <c r="J1560" t="s">
        <v>8319</v>
      </c>
      <c r="L1560" s="3">
        <f t="shared" si="24"/>
        <v>0</v>
      </c>
    </row>
    <row r="1561" spans="1:12" x14ac:dyDescent="0.25">
      <c r="A1561" t="s">
        <v>3466</v>
      </c>
      <c r="B1561" t="s">
        <v>0</v>
      </c>
      <c r="C1561">
        <v>207</v>
      </c>
      <c r="D1561">
        <v>68</v>
      </c>
      <c r="E1561">
        <v>110673710</v>
      </c>
      <c r="F1561" t="s">
        <v>0</v>
      </c>
      <c r="G1561" t="s">
        <v>3467</v>
      </c>
      <c r="H1561" t="s">
        <v>0</v>
      </c>
      <c r="I1561" t="s">
        <v>0</v>
      </c>
      <c r="J1561" t="s">
        <v>8319</v>
      </c>
      <c r="L1561" s="3">
        <f t="shared" si="24"/>
        <v>0</v>
      </c>
    </row>
    <row r="1562" spans="1:12" x14ac:dyDescent="0.25">
      <c r="A1562" t="s">
        <v>3468</v>
      </c>
      <c r="B1562" t="s">
        <v>0</v>
      </c>
      <c r="C1562">
        <v>462</v>
      </c>
      <c r="D1562">
        <v>153</v>
      </c>
      <c r="E1562">
        <v>110674621</v>
      </c>
      <c r="F1562" t="s">
        <v>0</v>
      </c>
      <c r="G1562" t="s">
        <v>3469</v>
      </c>
      <c r="H1562" t="s">
        <v>0</v>
      </c>
      <c r="I1562" t="s">
        <v>0</v>
      </c>
      <c r="J1562" t="s">
        <v>9064</v>
      </c>
      <c r="L1562" s="3">
        <f t="shared" si="24"/>
        <v>0</v>
      </c>
    </row>
    <row r="1563" spans="1:12" x14ac:dyDescent="0.25">
      <c r="A1563" t="s">
        <v>3470</v>
      </c>
      <c r="B1563" t="s">
        <v>0</v>
      </c>
      <c r="C1563">
        <v>192</v>
      </c>
      <c r="D1563">
        <v>63</v>
      </c>
      <c r="E1563">
        <v>110675083</v>
      </c>
      <c r="F1563" t="s">
        <v>0</v>
      </c>
      <c r="G1563" t="s">
        <v>3471</v>
      </c>
      <c r="H1563" t="s">
        <v>0</v>
      </c>
      <c r="I1563" t="s">
        <v>0</v>
      </c>
      <c r="J1563" t="s">
        <v>8319</v>
      </c>
      <c r="L1563" s="3">
        <f t="shared" si="24"/>
        <v>0</v>
      </c>
    </row>
    <row r="1564" spans="1:12" x14ac:dyDescent="0.25">
      <c r="A1564" t="s">
        <v>3472</v>
      </c>
      <c r="B1564" t="s">
        <v>0</v>
      </c>
      <c r="C1564">
        <v>390</v>
      </c>
      <c r="D1564">
        <v>129</v>
      </c>
      <c r="E1564">
        <v>110673340</v>
      </c>
      <c r="F1564" t="s">
        <v>0</v>
      </c>
      <c r="G1564" t="s">
        <v>3473</v>
      </c>
      <c r="H1564" t="s">
        <v>0</v>
      </c>
      <c r="I1564" t="s">
        <v>0</v>
      </c>
      <c r="J1564" t="s">
        <v>8468</v>
      </c>
      <c r="L1564" s="3">
        <f t="shared" si="24"/>
        <v>0</v>
      </c>
    </row>
    <row r="1565" spans="1:12" x14ac:dyDescent="0.25">
      <c r="A1565" t="s">
        <v>3474</v>
      </c>
      <c r="B1565" t="s">
        <v>0</v>
      </c>
      <c r="C1565">
        <v>147</v>
      </c>
      <c r="D1565">
        <v>48</v>
      </c>
      <c r="E1565">
        <v>110675612</v>
      </c>
      <c r="F1565" t="s">
        <v>0</v>
      </c>
      <c r="G1565" t="s">
        <v>3475</v>
      </c>
      <c r="H1565" t="s">
        <v>0</v>
      </c>
      <c r="I1565" t="s">
        <v>0</v>
      </c>
      <c r="J1565" t="s">
        <v>8319</v>
      </c>
      <c r="L1565" s="3">
        <f t="shared" si="24"/>
        <v>0</v>
      </c>
    </row>
    <row r="1566" spans="1:12" x14ac:dyDescent="0.25">
      <c r="A1566" t="s">
        <v>3476</v>
      </c>
      <c r="B1566" t="s">
        <v>0</v>
      </c>
      <c r="C1566">
        <v>1284</v>
      </c>
      <c r="D1566">
        <v>427</v>
      </c>
      <c r="E1566">
        <v>110674702</v>
      </c>
      <c r="F1566" t="s">
        <v>3477</v>
      </c>
      <c r="G1566" t="s">
        <v>3478</v>
      </c>
      <c r="H1566" t="s">
        <v>0</v>
      </c>
      <c r="I1566" t="s">
        <v>0</v>
      </c>
      <c r="J1566" t="s">
        <v>9065</v>
      </c>
      <c r="L1566" s="3">
        <f t="shared" si="24"/>
        <v>0</v>
      </c>
    </row>
    <row r="1567" spans="1:12" x14ac:dyDescent="0.25">
      <c r="A1567" t="s">
        <v>3479</v>
      </c>
      <c r="B1567" t="s">
        <v>0</v>
      </c>
      <c r="C1567">
        <v>741</v>
      </c>
      <c r="D1567">
        <v>246</v>
      </c>
      <c r="E1567">
        <v>110674600</v>
      </c>
      <c r="F1567" t="s">
        <v>0</v>
      </c>
      <c r="G1567" t="s">
        <v>3480</v>
      </c>
      <c r="H1567" t="s">
        <v>0</v>
      </c>
      <c r="I1567" t="s">
        <v>0</v>
      </c>
      <c r="J1567" t="s">
        <v>8313</v>
      </c>
      <c r="L1567" s="3">
        <f t="shared" si="24"/>
        <v>0</v>
      </c>
    </row>
    <row r="1568" spans="1:12" x14ac:dyDescent="0.25">
      <c r="A1568" t="s">
        <v>3481</v>
      </c>
      <c r="B1568" t="s">
        <v>0</v>
      </c>
      <c r="C1568">
        <v>144</v>
      </c>
      <c r="D1568">
        <v>47</v>
      </c>
      <c r="E1568">
        <v>110674464</v>
      </c>
      <c r="F1568" t="s">
        <v>0</v>
      </c>
      <c r="G1568" t="s">
        <v>3482</v>
      </c>
      <c r="H1568" t="s">
        <v>0</v>
      </c>
      <c r="I1568" t="s">
        <v>0</v>
      </c>
      <c r="J1568" t="s">
        <v>8313</v>
      </c>
      <c r="L1568" s="3">
        <f t="shared" si="24"/>
        <v>0</v>
      </c>
    </row>
    <row r="1569" spans="1:12" x14ac:dyDescent="0.25">
      <c r="A1569" t="s">
        <v>3483</v>
      </c>
      <c r="B1569" t="s">
        <v>0</v>
      </c>
      <c r="C1569">
        <v>180</v>
      </c>
      <c r="D1569">
        <v>59</v>
      </c>
      <c r="E1569">
        <v>110673781</v>
      </c>
      <c r="F1569" t="s">
        <v>0</v>
      </c>
      <c r="G1569" t="s">
        <v>3484</v>
      </c>
      <c r="H1569" t="s">
        <v>0</v>
      </c>
      <c r="I1569" t="s">
        <v>0</v>
      </c>
      <c r="J1569" t="s">
        <v>8376</v>
      </c>
      <c r="L1569" s="3">
        <f t="shared" si="24"/>
        <v>0</v>
      </c>
    </row>
    <row r="1570" spans="1:12" x14ac:dyDescent="0.25">
      <c r="A1570" t="s">
        <v>3485</v>
      </c>
      <c r="B1570" t="s">
        <v>0</v>
      </c>
      <c r="C1570">
        <v>231</v>
      </c>
      <c r="D1570">
        <v>76</v>
      </c>
      <c r="E1570">
        <v>110675879</v>
      </c>
      <c r="F1570" t="s">
        <v>0</v>
      </c>
      <c r="G1570" t="s">
        <v>3486</v>
      </c>
      <c r="H1570" t="s">
        <v>0</v>
      </c>
      <c r="I1570" t="s">
        <v>0</v>
      </c>
      <c r="J1570" t="s">
        <v>8319</v>
      </c>
      <c r="L1570" s="3">
        <f t="shared" si="24"/>
        <v>0</v>
      </c>
    </row>
    <row r="1571" spans="1:12" x14ac:dyDescent="0.25">
      <c r="A1571" t="s">
        <v>3487</v>
      </c>
      <c r="B1571" t="s">
        <v>0</v>
      </c>
      <c r="C1571">
        <v>498</v>
      </c>
      <c r="D1571">
        <v>165</v>
      </c>
      <c r="E1571">
        <v>110675035</v>
      </c>
      <c r="F1571" t="s">
        <v>0</v>
      </c>
      <c r="G1571" t="s">
        <v>3488</v>
      </c>
      <c r="H1571" t="s">
        <v>0</v>
      </c>
      <c r="I1571" t="s">
        <v>0</v>
      </c>
      <c r="J1571" t="s">
        <v>8376</v>
      </c>
      <c r="L1571" s="3">
        <f t="shared" si="24"/>
        <v>0</v>
      </c>
    </row>
    <row r="1572" spans="1:12" x14ac:dyDescent="0.25">
      <c r="A1572" t="s">
        <v>3489</v>
      </c>
      <c r="B1572" t="s">
        <v>0</v>
      </c>
      <c r="C1572">
        <v>189</v>
      </c>
      <c r="D1572">
        <v>62</v>
      </c>
      <c r="E1572">
        <v>110675188</v>
      </c>
      <c r="F1572" t="s">
        <v>0</v>
      </c>
      <c r="G1572" t="s">
        <v>3490</v>
      </c>
      <c r="H1572" t="s">
        <v>0</v>
      </c>
      <c r="I1572" t="s">
        <v>0</v>
      </c>
      <c r="J1572" t="s">
        <v>8814</v>
      </c>
      <c r="L1572" s="3">
        <f t="shared" si="24"/>
        <v>0</v>
      </c>
    </row>
    <row r="1573" spans="1:12" x14ac:dyDescent="0.25">
      <c r="A1573" t="s">
        <v>3491</v>
      </c>
      <c r="B1573" t="s">
        <v>11</v>
      </c>
      <c r="C1573">
        <v>345</v>
      </c>
      <c r="D1573">
        <v>114</v>
      </c>
      <c r="E1573">
        <v>110674912</v>
      </c>
      <c r="F1573" t="s">
        <v>0</v>
      </c>
      <c r="G1573" t="s">
        <v>3492</v>
      </c>
      <c r="H1573" t="s">
        <v>0</v>
      </c>
      <c r="I1573" t="s">
        <v>0</v>
      </c>
      <c r="J1573" t="s">
        <v>8814</v>
      </c>
      <c r="L1573" s="3">
        <f t="shared" si="24"/>
        <v>0</v>
      </c>
    </row>
    <row r="1574" spans="1:12" x14ac:dyDescent="0.25">
      <c r="A1574" t="s">
        <v>3493</v>
      </c>
      <c r="B1574" t="s">
        <v>11</v>
      </c>
      <c r="C1574">
        <v>1590</v>
      </c>
      <c r="D1574">
        <v>529</v>
      </c>
      <c r="E1574">
        <v>110674139</v>
      </c>
      <c r="F1574" t="s">
        <v>0</v>
      </c>
      <c r="G1574" t="s">
        <v>3494</v>
      </c>
      <c r="H1574" t="s">
        <v>0</v>
      </c>
      <c r="I1574" t="s">
        <v>0</v>
      </c>
      <c r="J1574" t="s">
        <v>8313</v>
      </c>
      <c r="L1574" s="3">
        <f t="shared" si="24"/>
        <v>0</v>
      </c>
    </row>
    <row r="1575" spans="1:12" x14ac:dyDescent="0.25">
      <c r="A1575" t="s">
        <v>3495</v>
      </c>
      <c r="B1575" t="s">
        <v>11</v>
      </c>
      <c r="C1575">
        <v>855</v>
      </c>
      <c r="D1575">
        <v>284</v>
      </c>
      <c r="E1575">
        <v>110675546</v>
      </c>
      <c r="F1575" t="s">
        <v>0</v>
      </c>
      <c r="G1575" t="s">
        <v>3496</v>
      </c>
      <c r="H1575" t="s">
        <v>0</v>
      </c>
      <c r="I1575" t="s">
        <v>0</v>
      </c>
      <c r="J1575" t="s">
        <v>9066</v>
      </c>
      <c r="L1575" s="3">
        <f t="shared" si="24"/>
        <v>0</v>
      </c>
    </row>
    <row r="1576" spans="1:12" x14ac:dyDescent="0.25">
      <c r="A1576" t="s">
        <v>3497</v>
      </c>
      <c r="B1576" t="s">
        <v>11</v>
      </c>
      <c r="C1576">
        <v>498</v>
      </c>
      <c r="D1576">
        <v>165</v>
      </c>
      <c r="E1576">
        <v>110673467</v>
      </c>
      <c r="F1576" t="s">
        <v>0</v>
      </c>
      <c r="G1576" t="s">
        <v>3498</v>
      </c>
      <c r="H1576" t="s">
        <v>0</v>
      </c>
      <c r="I1576" t="s">
        <v>0</v>
      </c>
      <c r="J1576" t="s">
        <v>8313</v>
      </c>
      <c r="L1576" s="3">
        <f t="shared" si="24"/>
        <v>0</v>
      </c>
    </row>
    <row r="1577" spans="1:12" x14ac:dyDescent="0.25">
      <c r="A1577" t="s">
        <v>3499</v>
      </c>
      <c r="B1577" t="s">
        <v>11</v>
      </c>
      <c r="C1577">
        <v>1509</v>
      </c>
      <c r="D1577">
        <v>502</v>
      </c>
      <c r="E1577">
        <v>110673896</v>
      </c>
      <c r="F1577" t="s">
        <v>0</v>
      </c>
      <c r="G1577" t="s">
        <v>3500</v>
      </c>
      <c r="H1577" t="s">
        <v>0</v>
      </c>
      <c r="I1577" t="s">
        <v>0</v>
      </c>
      <c r="J1577" t="s">
        <v>9067</v>
      </c>
      <c r="L1577" s="3">
        <f t="shared" si="24"/>
        <v>0</v>
      </c>
    </row>
    <row r="1578" spans="1:12" x14ac:dyDescent="0.25">
      <c r="A1578" t="s">
        <v>3501</v>
      </c>
      <c r="B1578" t="s">
        <v>0</v>
      </c>
      <c r="C1578">
        <v>339</v>
      </c>
      <c r="D1578">
        <v>112</v>
      </c>
      <c r="E1578">
        <v>110674535</v>
      </c>
      <c r="F1578" t="s">
        <v>0</v>
      </c>
      <c r="G1578" t="s">
        <v>3502</v>
      </c>
      <c r="H1578" t="s">
        <v>0</v>
      </c>
      <c r="I1578" t="s">
        <v>0</v>
      </c>
      <c r="J1578" t="s">
        <v>9068</v>
      </c>
      <c r="L1578" s="3">
        <f t="shared" si="24"/>
        <v>0</v>
      </c>
    </row>
    <row r="1579" spans="1:12" x14ac:dyDescent="0.25">
      <c r="A1579" t="s">
        <v>3503</v>
      </c>
      <c r="B1579" t="s">
        <v>0</v>
      </c>
      <c r="C1579">
        <v>378</v>
      </c>
      <c r="D1579">
        <v>125</v>
      </c>
      <c r="E1579">
        <v>110674877</v>
      </c>
      <c r="F1579" t="s">
        <v>0</v>
      </c>
      <c r="G1579" t="s">
        <v>3504</v>
      </c>
      <c r="H1579" t="s">
        <v>0</v>
      </c>
      <c r="I1579" t="s">
        <v>0</v>
      </c>
      <c r="J1579" t="s">
        <v>8335</v>
      </c>
      <c r="L1579" s="3">
        <f t="shared" si="24"/>
        <v>0</v>
      </c>
    </row>
    <row r="1580" spans="1:12" x14ac:dyDescent="0.25">
      <c r="A1580" t="s">
        <v>3505</v>
      </c>
      <c r="B1580" t="s">
        <v>0</v>
      </c>
      <c r="C1580">
        <v>150</v>
      </c>
      <c r="D1580">
        <v>49</v>
      </c>
      <c r="E1580">
        <v>110675434</v>
      </c>
      <c r="F1580" t="s">
        <v>0</v>
      </c>
      <c r="G1580" t="s">
        <v>3506</v>
      </c>
      <c r="H1580" t="s">
        <v>0</v>
      </c>
      <c r="I1580" t="s">
        <v>0</v>
      </c>
      <c r="J1580" t="s">
        <v>8319</v>
      </c>
      <c r="L1580" s="3">
        <f t="shared" si="24"/>
        <v>0</v>
      </c>
    </row>
    <row r="1581" spans="1:12" x14ac:dyDescent="0.25">
      <c r="A1581" t="s">
        <v>3507</v>
      </c>
      <c r="B1581" t="s">
        <v>0</v>
      </c>
      <c r="C1581">
        <v>561</v>
      </c>
      <c r="D1581">
        <v>186</v>
      </c>
      <c r="E1581">
        <v>110673590</v>
      </c>
      <c r="F1581" t="s">
        <v>0</v>
      </c>
      <c r="G1581" t="s">
        <v>3508</v>
      </c>
      <c r="H1581" t="s">
        <v>0</v>
      </c>
      <c r="I1581" t="s">
        <v>0</v>
      </c>
      <c r="J1581" t="s">
        <v>8313</v>
      </c>
      <c r="L1581" s="3">
        <f t="shared" si="24"/>
        <v>0</v>
      </c>
    </row>
    <row r="1582" spans="1:12" x14ac:dyDescent="0.25">
      <c r="A1582" t="s">
        <v>3509</v>
      </c>
      <c r="B1582" t="s">
        <v>0</v>
      </c>
      <c r="C1582">
        <v>951</v>
      </c>
      <c r="D1582">
        <v>316</v>
      </c>
      <c r="E1582">
        <v>110674206</v>
      </c>
      <c r="F1582" t="s">
        <v>3510</v>
      </c>
      <c r="G1582" t="s">
        <v>3511</v>
      </c>
      <c r="H1582" t="s">
        <v>0</v>
      </c>
      <c r="I1582" t="s">
        <v>0</v>
      </c>
      <c r="J1582" t="s">
        <v>9069</v>
      </c>
      <c r="L1582" s="3">
        <f t="shared" si="24"/>
        <v>0</v>
      </c>
    </row>
    <row r="1583" spans="1:12" x14ac:dyDescent="0.25">
      <c r="A1583" t="s">
        <v>3512</v>
      </c>
      <c r="B1583" t="s">
        <v>0</v>
      </c>
      <c r="C1583">
        <v>4416</v>
      </c>
      <c r="D1583">
        <v>1471</v>
      </c>
      <c r="E1583">
        <v>110674311</v>
      </c>
      <c r="F1583" t="s">
        <v>0</v>
      </c>
      <c r="G1583" t="s">
        <v>3513</v>
      </c>
      <c r="H1583" t="s">
        <v>0</v>
      </c>
      <c r="I1583" t="s">
        <v>0</v>
      </c>
      <c r="J1583" t="s">
        <v>8831</v>
      </c>
      <c r="L1583" s="3">
        <f t="shared" si="24"/>
        <v>0</v>
      </c>
    </row>
    <row r="1584" spans="1:12" x14ac:dyDescent="0.25">
      <c r="A1584" t="s">
        <v>3514</v>
      </c>
      <c r="B1584" t="s">
        <v>11</v>
      </c>
      <c r="C1584">
        <v>627</v>
      </c>
      <c r="D1584">
        <v>208</v>
      </c>
      <c r="E1584">
        <v>110675496</v>
      </c>
      <c r="F1584" t="s">
        <v>0</v>
      </c>
      <c r="G1584" t="s">
        <v>3515</v>
      </c>
      <c r="H1584" t="s">
        <v>0</v>
      </c>
      <c r="I1584" t="s">
        <v>0</v>
      </c>
      <c r="J1584" t="s">
        <v>8599</v>
      </c>
      <c r="L1584" s="3">
        <f t="shared" si="24"/>
        <v>0</v>
      </c>
    </row>
    <row r="1585" spans="1:12" x14ac:dyDescent="0.25">
      <c r="A1585" t="s">
        <v>3516</v>
      </c>
      <c r="B1585" t="s">
        <v>0</v>
      </c>
      <c r="C1585">
        <v>753</v>
      </c>
      <c r="D1585">
        <v>250</v>
      </c>
      <c r="E1585">
        <v>110673923</v>
      </c>
      <c r="F1585" t="s">
        <v>0</v>
      </c>
      <c r="G1585" t="s">
        <v>3517</v>
      </c>
      <c r="H1585" t="s">
        <v>0</v>
      </c>
      <c r="I1585" t="s">
        <v>0</v>
      </c>
      <c r="J1585" t="s">
        <v>8313</v>
      </c>
      <c r="L1585" s="3">
        <f t="shared" si="24"/>
        <v>0</v>
      </c>
    </row>
    <row r="1586" spans="1:12" x14ac:dyDescent="0.25">
      <c r="A1586" t="s">
        <v>3518</v>
      </c>
      <c r="B1586" t="s">
        <v>0</v>
      </c>
      <c r="C1586">
        <v>1149</v>
      </c>
      <c r="D1586">
        <v>382</v>
      </c>
      <c r="E1586">
        <v>110674023</v>
      </c>
      <c r="F1586" t="s">
        <v>0</v>
      </c>
      <c r="G1586" t="s">
        <v>3519</v>
      </c>
      <c r="H1586" t="s">
        <v>0</v>
      </c>
      <c r="I1586" t="s">
        <v>0</v>
      </c>
      <c r="J1586" t="s">
        <v>9070</v>
      </c>
      <c r="L1586" s="3">
        <f t="shared" si="24"/>
        <v>0</v>
      </c>
    </row>
    <row r="1587" spans="1:12" x14ac:dyDescent="0.25">
      <c r="A1587" t="s">
        <v>3520</v>
      </c>
      <c r="B1587" t="s">
        <v>0</v>
      </c>
      <c r="C1587">
        <v>5133</v>
      </c>
      <c r="D1587">
        <v>1710</v>
      </c>
      <c r="E1587">
        <v>110674842</v>
      </c>
      <c r="F1587" t="s">
        <v>0</v>
      </c>
      <c r="G1587" t="s">
        <v>3521</v>
      </c>
      <c r="H1587" t="s">
        <v>0</v>
      </c>
      <c r="I1587" t="s">
        <v>0</v>
      </c>
      <c r="J1587" t="s">
        <v>9071</v>
      </c>
      <c r="L1587" s="3">
        <f t="shared" si="24"/>
        <v>0</v>
      </c>
    </row>
    <row r="1588" spans="1:12" x14ac:dyDescent="0.25">
      <c r="A1588" t="s">
        <v>3522</v>
      </c>
      <c r="B1588" t="s">
        <v>0</v>
      </c>
      <c r="C1588">
        <v>504</v>
      </c>
      <c r="D1588">
        <v>167</v>
      </c>
      <c r="E1588">
        <v>110675576</v>
      </c>
      <c r="F1588" t="s">
        <v>0</v>
      </c>
      <c r="G1588" t="s">
        <v>3523</v>
      </c>
      <c r="H1588" t="s">
        <v>0</v>
      </c>
      <c r="I1588" t="s">
        <v>0</v>
      </c>
      <c r="J1588" t="s">
        <v>8347</v>
      </c>
      <c r="L1588" s="3">
        <f t="shared" si="24"/>
        <v>0</v>
      </c>
    </row>
    <row r="1589" spans="1:12" x14ac:dyDescent="0.25">
      <c r="A1589" t="s">
        <v>3524</v>
      </c>
      <c r="B1589" t="s">
        <v>11</v>
      </c>
      <c r="C1589">
        <v>780</v>
      </c>
      <c r="D1589">
        <v>259</v>
      </c>
      <c r="E1589">
        <v>110673519</v>
      </c>
      <c r="F1589" t="s">
        <v>0</v>
      </c>
      <c r="G1589" t="s">
        <v>3525</v>
      </c>
      <c r="H1589" t="s">
        <v>0</v>
      </c>
      <c r="I1589" t="s">
        <v>0</v>
      </c>
      <c r="J1589" t="s">
        <v>9072</v>
      </c>
      <c r="L1589" s="3">
        <f t="shared" si="24"/>
        <v>0</v>
      </c>
    </row>
    <row r="1590" spans="1:12" x14ac:dyDescent="0.25">
      <c r="A1590" t="s">
        <v>3526</v>
      </c>
      <c r="B1590" t="s">
        <v>11</v>
      </c>
      <c r="C1590">
        <v>1314</v>
      </c>
      <c r="D1590">
        <v>437</v>
      </c>
      <c r="E1590">
        <v>110674118</v>
      </c>
      <c r="F1590" t="s">
        <v>0</v>
      </c>
      <c r="G1590" t="s">
        <v>3527</v>
      </c>
      <c r="H1590" t="s">
        <v>0</v>
      </c>
      <c r="I1590" t="s">
        <v>0</v>
      </c>
      <c r="J1590" t="s">
        <v>9073</v>
      </c>
      <c r="L1590" s="3">
        <f t="shared" si="24"/>
        <v>0</v>
      </c>
    </row>
    <row r="1591" spans="1:12" x14ac:dyDescent="0.25">
      <c r="A1591" t="s">
        <v>3528</v>
      </c>
      <c r="B1591" t="s">
        <v>11</v>
      </c>
      <c r="C1591">
        <v>696</v>
      </c>
      <c r="D1591">
        <v>231</v>
      </c>
      <c r="E1591">
        <v>110673276</v>
      </c>
      <c r="F1591" t="s">
        <v>0</v>
      </c>
      <c r="G1591" t="s">
        <v>3529</v>
      </c>
      <c r="H1591" t="s">
        <v>0</v>
      </c>
      <c r="I1591" t="s">
        <v>0</v>
      </c>
      <c r="J1591" t="s">
        <v>9074</v>
      </c>
      <c r="L1591" s="3">
        <f t="shared" si="24"/>
        <v>0</v>
      </c>
    </row>
    <row r="1592" spans="1:12" x14ac:dyDescent="0.25">
      <c r="A1592" t="s">
        <v>3530</v>
      </c>
      <c r="B1592" t="s">
        <v>11</v>
      </c>
      <c r="C1592">
        <v>1077</v>
      </c>
      <c r="D1592">
        <v>358</v>
      </c>
      <c r="E1592">
        <v>110674021</v>
      </c>
      <c r="F1592" t="s">
        <v>0</v>
      </c>
      <c r="G1592" t="s">
        <v>3531</v>
      </c>
      <c r="H1592" t="s">
        <v>0</v>
      </c>
      <c r="I1592" t="s">
        <v>0</v>
      </c>
      <c r="J1592" t="s">
        <v>9075</v>
      </c>
      <c r="L1592" s="3">
        <f t="shared" si="24"/>
        <v>0</v>
      </c>
    </row>
    <row r="1593" spans="1:12" x14ac:dyDescent="0.25">
      <c r="A1593" t="s">
        <v>3532</v>
      </c>
      <c r="B1593" t="s">
        <v>0</v>
      </c>
      <c r="C1593">
        <v>1047</v>
      </c>
      <c r="D1593">
        <v>348</v>
      </c>
      <c r="E1593">
        <v>110673876</v>
      </c>
      <c r="F1593" t="s">
        <v>3533</v>
      </c>
      <c r="G1593" t="s">
        <v>3534</v>
      </c>
      <c r="H1593" t="s">
        <v>0</v>
      </c>
      <c r="I1593" t="s">
        <v>0</v>
      </c>
      <c r="J1593" t="s">
        <v>9076</v>
      </c>
      <c r="L1593" s="3">
        <f t="shared" si="24"/>
        <v>0</v>
      </c>
    </row>
    <row r="1594" spans="1:12" x14ac:dyDescent="0.25">
      <c r="A1594" t="s">
        <v>3535</v>
      </c>
      <c r="B1594" t="s">
        <v>0</v>
      </c>
      <c r="C1594">
        <v>1296</v>
      </c>
      <c r="D1594">
        <v>431</v>
      </c>
      <c r="E1594">
        <v>110674403</v>
      </c>
      <c r="F1594" t="s">
        <v>0</v>
      </c>
      <c r="G1594" t="s">
        <v>3536</v>
      </c>
      <c r="H1594" t="s">
        <v>0</v>
      </c>
      <c r="I1594" t="s">
        <v>0</v>
      </c>
      <c r="J1594" t="s">
        <v>9077</v>
      </c>
      <c r="L1594" s="3">
        <f t="shared" si="24"/>
        <v>0</v>
      </c>
    </row>
    <row r="1595" spans="1:12" x14ac:dyDescent="0.25">
      <c r="A1595" t="s">
        <v>3537</v>
      </c>
      <c r="B1595" t="s">
        <v>0</v>
      </c>
      <c r="C1595">
        <v>336</v>
      </c>
      <c r="D1595">
        <v>111</v>
      </c>
      <c r="E1595">
        <v>110674900</v>
      </c>
      <c r="F1595" t="s">
        <v>0</v>
      </c>
      <c r="G1595" t="s">
        <v>3538</v>
      </c>
      <c r="H1595" t="s">
        <v>0</v>
      </c>
      <c r="I1595" t="s">
        <v>0</v>
      </c>
      <c r="J1595" t="s">
        <v>8319</v>
      </c>
      <c r="L1595" s="3">
        <f t="shared" si="24"/>
        <v>0</v>
      </c>
    </row>
    <row r="1596" spans="1:12" x14ac:dyDescent="0.25">
      <c r="A1596" t="s">
        <v>3539</v>
      </c>
      <c r="B1596" t="s">
        <v>0</v>
      </c>
      <c r="C1596">
        <v>414</v>
      </c>
      <c r="D1596">
        <v>137</v>
      </c>
      <c r="E1596">
        <v>110675703</v>
      </c>
      <c r="F1596" t="s">
        <v>0</v>
      </c>
      <c r="G1596" t="s">
        <v>3540</v>
      </c>
      <c r="H1596" t="s">
        <v>0</v>
      </c>
      <c r="I1596" t="s">
        <v>0</v>
      </c>
      <c r="J1596" t="s">
        <v>8313</v>
      </c>
      <c r="L1596" s="3">
        <f t="shared" si="24"/>
        <v>0</v>
      </c>
    </row>
    <row r="1597" spans="1:12" x14ac:dyDescent="0.25">
      <c r="A1597" t="s">
        <v>3541</v>
      </c>
      <c r="B1597" t="s">
        <v>0</v>
      </c>
      <c r="C1597">
        <v>906</v>
      </c>
      <c r="D1597">
        <v>301</v>
      </c>
      <c r="E1597">
        <v>110673251</v>
      </c>
      <c r="F1597" t="s">
        <v>0</v>
      </c>
      <c r="G1597" t="s">
        <v>3542</v>
      </c>
      <c r="H1597" t="s">
        <v>0</v>
      </c>
      <c r="I1597" t="s">
        <v>0</v>
      </c>
      <c r="J1597" t="s">
        <v>8316</v>
      </c>
      <c r="L1597" s="3">
        <f t="shared" si="24"/>
        <v>0</v>
      </c>
    </row>
    <row r="1598" spans="1:12" x14ac:dyDescent="0.25">
      <c r="A1598" t="s">
        <v>3543</v>
      </c>
      <c r="B1598" t="s">
        <v>0</v>
      </c>
      <c r="C1598">
        <v>1164</v>
      </c>
      <c r="D1598">
        <v>387</v>
      </c>
      <c r="E1598">
        <v>110675995</v>
      </c>
      <c r="F1598" t="s">
        <v>0</v>
      </c>
      <c r="G1598" t="s">
        <v>3544</v>
      </c>
      <c r="H1598" t="s">
        <v>0</v>
      </c>
      <c r="I1598" t="s">
        <v>0</v>
      </c>
      <c r="J1598" t="s">
        <v>8770</v>
      </c>
      <c r="L1598" s="3">
        <f t="shared" si="24"/>
        <v>0</v>
      </c>
    </row>
    <row r="1599" spans="1:12" x14ac:dyDescent="0.25">
      <c r="A1599" t="s">
        <v>3545</v>
      </c>
      <c r="B1599" t="s">
        <v>0</v>
      </c>
      <c r="C1599">
        <v>792</v>
      </c>
      <c r="D1599">
        <v>263</v>
      </c>
      <c r="E1599">
        <v>110673537</v>
      </c>
      <c r="F1599" t="s">
        <v>0</v>
      </c>
      <c r="G1599" t="s">
        <v>3546</v>
      </c>
      <c r="H1599" t="s">
        <v>0</v>
      </c>
      <c r="I1599" t="s">
        <v>0</v>
      </c>
      <c r="J1599" t="s">
        <v>9078</v>
      </c>
      <c r="L1599" s="3">
        <f t="shared" si="24"/>
        <v>0</v>
      </c>
    </row>
    <row r="1600" spans="1:12" x14ac:dyDescent="0.25">
      <c r="A1600" t="s">
        <v>3547</v>
      </c>
      <c r="B1600" t="s">
        <v>0</v>
      </c>
      <c r="C1600">
        <v>327</v>
      </c>
      <c r="D1600">
        <v>108</v>
      </c>
      <c r="E1600">
        <v>110675063</v>
      </c>
      <c r="F1600" t="s">
        <v>0</v>
      </c>
      <c r="G1600" t="s">
        <v>3548</v>
      </c>
      <c r="H1600" t="s">
        <v>0</v>
      </c>
      <c r="I1600" t="s">
        <v>0</v>
      </c>
      <c r="J1600" t="s">
        <v>8376</v>
      </c>
      <c r="L1600" s="3">
        <f t="shared" si="24"/>
        <v>0</v>
      </c>
    </row>
    <row r="1601" spans="1:12" x14ac:dyDescent="0.25">
      <c r="A1601" t="s">
        <v>3549</v>
      </c>
      <c r="B1601" t="s">
        <v>11</v>
      </c>
      <c r="C1601">
        <v>942</v>
      </c>
      <c r="D1601">
        <v>313</v>
      </c>
      <c r="E1601">
        <v>110675169</v>
      </c>
      <c r="F1601" t="s">
        <v>0</v>
      </c>
      <c r="G1601" t="s">
        <v>3550</v>
      </c>
      <c r="H1601" t="s">
        <v>0</v>
      </c>
      <c r="I1601" t="s">
        <v>0</v>
      </c>
      <c r="J1601" t="s">
        <v>8313</v>
      </c>
      <c r="L1601" s="3">
        <f t="shared" si="24"/>
        <v>0</v>
      </c>
    </row>
    <row r="1602" spans="1:12" x14ac:dyDescent="0.25">
      <c r="A1602" t="s">
        <v>3551</v>
      </c>
      <c r="B1602" t="s">
        <v>0</v>
      </c>
      <c r="C1602">
        <v>870</v>
      </c>
      <c r="D1602">
        <v>289</v>
      </c>
      <c r="E1602">
        <v>110674530</v>
      </c>
      <c r="F1602" t="s">
        <v>3552</v>
      </c>
      <c r="G1602" t="s">
        <v>3553</v>
      </c>
      <c r="H1602" t="s">
        <v>0</v>
      </c>
      <c r="I1602" t="s">
        <v>0</v>
      </c>
      <c r="J1602" t="s">
        <v>9079</v>
      </c>
      <c r="L1602" s="3">
        <f t="shared" si="24"/>
        <v>0</v>
      </c>
    </row>
    <row r="1603" spans="1:12" x14ac:dyDescent="0.25">
      <c r="A1603" t="s">
        <v>3554</v>
      </c>
      <c r="B1603" t="s">
        <v>0</v>
      </c>
      <c r="C1603">
        <v>597</v>
      </c>
      <c r="D1603">
        <v>198</v>
      </c>
      <c r="E1603">
        <v>110675444</v>
      </c>
      <c r="F1603" t="s">
        <v>0</v>
      </c>
      <c r="G1603" t="s">
        <v>3555</v>
      </c>
      <c r="H1603" t="s">
        <v>0</v>
      </c>
      <c r="I1603" t="s">
        <v>0</v>
      </c>
      <c r="J1603" t="s">
        <v>8313</v>
      </c>
      <c r="L1603" s="3">
        <f t="shared" ref="L1603:L1666" si="25">MOD(C1603,3)</f>
        <v>0</v>
      </c>
    </row>
    <row r="1604" spans="1:12" x14ac:dyDescent="0.25">
      <c r="A1604" t="s">
        <v>3556</v>
      </c>
      <c r="B1604" t="s">
        <v>11</v>
      </c>
      <c r="C1604">
        <v>924</v>
      </c>
      <c r="D1604">
        <v>307</v>
      </c>
      <c r="E1604">
        <v>110675615</v>
      </c>
      <c r="F1604" t="s">
        <v>0</v>
      </c>
      <c r="G1604" t="s">
        <v>3557</v>
      </c>
      <c r="H1604" t="s">
        <v>0</v>
      </c>
      <c r="I1604" t="s">
        <v>0</v>
      </c>
      <c r="J1604" t="s">
        <v>8313</v>
      </c>
      <c r="L1604" s="3">
        <f t="shared" si="25"/>
        <v>0</v>
      </c>
    </row>
    <row r="1605" spans="1:12" x14ac:dyDescent="0.25">
      <c r="A1605" t="s">
        <v>3558</v>
      </c>
      <c r="B1605" t="s">
        <v>0</v>
      </c>
      <c r="C1605">
        <v>570</v>
      </c>
      <c r="D1605">
        <v>189</v>
      </c>
      <c r="E1605">
        <v>110674785</v>
      </c>
      <c r="F1605" t="s">
        <v>0</v>
      </c>
      <c r="G1605" t="s">
        <v>3559</v>
      </c>
      <c r="H1605" t="s">
        <v>0</v>
      </c>
      <c r="I1605" t="s">
        <v>0</v>
      </c>
      <c r="J1605" t="s">
        <v>8319</v>
      </c>
      <c r="L1605" s="3">
        <f t="shared" si="25"/>
        <v>0</v>
      </c>
    </row>
    <row r="1606" spans="1:12" x14ac:dyDescent="0.25">
      <c r="A1606" t="s">
        <v>3560</v>
      </c>
      <c r="B1606" t="s">
        <v>0</v>
      </c>
      <c r="C1606">
        <v>117</v>
      </c>
      <c r="D1606">
        <v>38</v>
      </c>
      <c r="E1606">
        <v>110675767</v>
      </c>
      <c r="F1606" t="s">
        <v>0</v>
      </c>
      <c r="G1606" t="s">
        <v>3561</v>
      </c>
      <c r="H1606" t="s">
        <v>0</v>
      </c>
      <c r="I1606" t="s">
        <v>0</v>
      </c>
      <c r="J1606" t="s">
        <v>8319</v>
      </c>
      <c r="L1606" s="3">
        <f t="shared" si="25"/>
        <v>0</v>
      </c>
    </row>
    <row r="1607" spans="1:12" x14ac:dyDescent="0.25">
      <c r="A1607" t="s">
        <v>3562</v>
      </c>
      <c r="B1607" t="s">
        <v>11</v>
      </c>
      <c r="C1607">
        <v>162</v>
      </c>
      <c r="D1607">
        <v>53</v>
      </c>
      <c r="E1607">
        <v>110674929</v>
      </c>
      <c r="F1607" t="s">
        <v>0</v>
      </c>
      <c r="G1607" t="s">
        <v>3563</v>
      </c>
      <c r="H1607" t="s">
        <v>0</v>
      </c>
      <c r="I1607" t="s">
        <v>0</v>
      </c>
      <c r="J1607" t="s">
        <v>8319</v>
      </c>
      <c r="L1607" s="3">
        <f t="shared" si="25"/>
        <v>0</v>
      </c>
    </row>
    <row r="1608" spans="1:12" x14ac:dyDescent="0.25">
      <c r="A1608" t="s">
        <v>3564</v>
      </c>
      <c r="B1608" t="s">
        <v>0</v>
      </c>
      <c r="C1608">
        <v>216</v>
      </c>
      <c r="D1608">
        <v>71</v>
      </c>
      <c r="E1608">
        <v>110674497</v>
      </c>
      <c r="F1608" t="s">
        <v>0</v>
      </c>
      <c r="G1608" t="s">
        <v>3565</v>
      </c>
      <c r="H1608" t="s">
        <v>0</v>
      </c>
      <c r="I1608" t="s">
        <v>0</v>
      </c>
      <c r="J1608" t="s">
        <v>8319</v>
      </c>
      <c r="L1608" s="3">
        <f t="shared" si="25"/>
        <v>0</v>
      </c>
    </row>
    <row r="1609" spans="1:12" x14ac:dyDescent="0.25">
      <c r="A1609" t="s">
        <v>3566</v>
      </c>
      <c r="B1609" t="s">
        <v>0</v>
      </c>
      <c r="C1609">
        <v>483</v>
      </c>
      <c r="D1609">
        <v>160</v>
      </c>
      <c r="E1609">
        <v>110673716</v>
      </c>
      <c r="F1609" t="s">
        <v>0</v>
      </c>
      <c r="G1609" t="s">
        <v>3567</v>
      </c>
      <c r="H1609" t="s">
        <v>0</v>
      </c>
      <c r="I1609" t="s">
        <v>0</v>
      </c>
      <c r="J1609" t="s">
        <v>8319</v>
      </c>
      <c r="L1609" s="3">
        <f t="shared" si="25"/>
        <v>0</v>
      </c>
    </row>
    <row r="1610" spans="1:12" x14ac:dyDescent="0.25">
      <c r="A1610" t="s">
        <v>3568</v>
      </c>
      <c r="B1610" t="s">
        <v>0</v>
      </c>
      <c r="C1610">
        <v>594</v>
      </c>
      <c r="D1610">
        <v>197</v>
      </c>
      <c r="E1610">
        <v>110675010</v>
      </c>
      <c r="F1610" t="s">
        <v>3569</v>
      </c>
      <c r="G1610" t="s">
        <v>3570</v>
      </c>
      <c r="H1610" t="s">
        <v>0</v>
      </c>
      <c r="I1610" t="s">
        <v>0</v>
      </c>
      <c r="J1610" t="s">
        <v>9080</v>
      </c>
      <c r="L1610" s="3">
        <f t="shared" si="25"/>
        <v>0</v>
      </c>
    </row>
    <row r="1611" spans="1:12" x14ac:dyDescent="0.25">
      <c r="A1611" t="s">
        <v>3571</v>
      </c>
      <c r="B1611" t="s">
        <v>0</v>
      </c>
      <c r="C1611">
        <v>2331</v>
      </c>
      <c r="D1611">
        <v>776</v>
      </c>
      <c r="E1611">
        <v>110673855</v>
      </c>
      <c r="F1611" t="s">
        <v>3572</v>
      </c>
      <c r="G1611" t="s">
        <v>3573</v>
      </c>
      <c r="H1611" t="s">
        <v>0</v>
      </c>
      <c r="I1611" t="s">
        <v>0</v>
      </c>
      <c r="J1611" t="s">
        <v>9081</v>
      </c>
      <c r="L1611" s="3">
        <f t="shared" si="25"/>
        <v>0</v>
      </c>
    </row>
    <row r="1612" spans="1:12" x14ac:dyDescent="0.25">
      <c r="A1612" t="s">
        <v>3574</v>
      </c>
      <c r="B1612" t="s">
        <v>0</v>
      </c>
      <c r="C1612">
        <v>1713</v>
      </c>
      <c r="D1612">
        <v>570</v>
      </c>
      <c r="E1612">
        <v>110673243</v>
      </c>
      <c r="F1612" t="s">
        <v>3575</v>
      </c>
      <c r="G1612" t="s">
        <v>3576</v>
      </c>
      <c r="H1612" t="s">
        <v>0</v>
      </c>
      <c r="I1612" t="s">
        <v>0</v>
      </c>
      <c r="J1612" t="s">
        <v>9082</v>
      </c>
      <c r="L1612" s="3">
        <f t="shared" si="25"/>
        <v>0</v>
      </c>
    </row>
    <row r="1613" spans="1:12" x14ac:dyDescent="0.25">
      <c r="A1613" t="s">
        <v>3577</v>
      </c>
      <c r="B1613" t="s">
        <v>0</v>
      </c>
      <c r="C1613">
        <v>1308</v>
      </c>
      <c r="D1613">
        <v>435</v>
      </c>
      <c r="E1613">
        <v>110675143</v>
      </c>
      <c r="F1613" t="s">
        <v>3578</v>
      </c>
      <c r="G1613" t="s">
        <v>3579</v>
      </c>
      <c r="H1613" t="s">
        <v>0</v>
      </c>
      <c r="I1613" t="s">
        <v>0</v>
      </c>
      <c r="J1613" t="s">
        <v>9083</v>
      </c>
      <c r="L1613" s="3">
        <f t="shared" si="25"/>
        <v>0</v>
      </c>
    </row>
    <row r="1614" spans="1:12" x14ac:dyDescent="0.25">
      <c r="A1614" t="s">
        <v>3581</v>
      </c>
      <c r="B1614" t="s">
        <v>0</v>
      </c>
      <c r="C1614">
        <v>585</v>
      </c>
      <c r="D1614">
        <v>194</v>
      </c>
      <c r="E1614">
        <v>110674480</v>
      </c>
      <c r="F1614" t="s">
        <v>3582</v>
      </c>
      <c r="G1614" t="s">
        <v>3583</v>
      </c>
      <c r="H1614" t="s">
        <v>0</v>
      </c>
      <c r="I1614" t="s">
        <v>0</v>
      </c>
      <c r="J1614" t="s">
        <v>9084</v>
      </c>
      <c r="L1614" s="3">
        <f t="shared" si="25"/>
        <v>0</v>
      </c>
    </row>
    <row r="1615" spans="1:12" x14ac:dyDescent="0.25">
      <c r="A1615" t="s">
        <v>3585</v>
      </c>
      <c r="B1615" t="s">
        <v>0</v>
      </c>
      <c r="C1615">
        <v>1287</v>
      </c>
      <c r="D1615">
        <v>428</v>
      </c>
      <c r="E1615">
        <v>110674845</v>
      </c>
      <c r="F1615" t="s">
        <v>3586</v>
      </c>
      <c r="G1615" t="s">
        <v>3587</v>
      </c>
      <c r="H1615" t="s">
        <v>0</v>
      </c>
      <c r="I1615" t="s">
        <v>0</v>
      </c>
      <c r="J1615" t="s">
        <v>9085</v>
      </c>
      <c r="L1615" s="3">
        <f t="shared" si="25"/>
        <v>0</v>
      </c>
    </row>
    <row r="1616" spans="1:12" x14ac:dyDescent="0.25">
      <c r="A1616" t="s">
        <v>3588</v>
      </c>
      <c r="B1616" t="s">
        <v>0</v>
      </c>
      <c r="C1616">
        <v>789</v>
      </c>
      <c r="D1616">
        <v>262</v>
      </c>
      <c r="E1616">
        <v>110673861</v>
      </c>
      <c r="F1616" t="s">
        <v>0</v>
      </c>
      <c r="G1616" t="s">
        <v>3589</v>
      </c>
      <c r="H1616" t="s">
        <v>0</v>
      </c>
      <c r="I1616" t="s">
        <v>0</v>
      </c>
      <c r="J1616" t="s">
        <v>8930</v>
      </c>
      <c r="L1616" s="3">
        <f t="shared" si="25"/>
        <v>0</v>
      </c>
    </row>
    <row r="1617" spans="1:12" x14ac:dyDescent="0.25">
      <c r="A1617" t="s">
        <v>3590</v>
      </c>
      <c r="B1617" t="s">
        <v>11</v>
      </c>
      <c r="C1617">
        <v>1587</v>
      </c>
      <c r="D1617">
        <v>528</v>
      </c>
      <c r="E1617">
        <v>110675773</v>
      </c>
      <c r="F1617" t="s">
        <v>0</v>
      </c>
      <c r="G1617" t="s">
        <v>3591</v>
      </c>
      <c r="H1617" t="s">
        <v>0</v>
      </c>
      <c r="I1617" t="s">
        <v>0</v>
      </c>
      <c r="J1617" t="s">
        <v>9086</v>
      </c>
      <c r="L1617" s="3">
        <f t="shared" si="25"/>
        <v>0</v>
      </c>
    </row>
    <row r="1618" spans="1:12" x14ac:dyDescent="0.25">
      <c r="A1618" t="s">
        <v>3592</v>
      </c>
      <c r="B1618" t="s">
        <v>0</v>
      </c>
      <c r="C1618">
        <v>273</v>
      </c>
      <c r="D1618">
        <v>90</v>
      </c>
      <c r="E1618">
        <v>110673295</v>
      </c>
      <c r="F1618" t="s">
        <v>0</v>
      </c>
      <c r="G1618" t="s">
        <v>3593</v>
      </c>
      <c r="H1618" t="s">
        <v>0</v>
      </c>
      <c r="I1618" t="s">
        <v>0</v>
      </c>
      <c r="J1618" t="s">
        <v>8319</v>
      </c>
      <c r="L1618" s="3">
        <f t="shared" si="25"/>
        <v>0</v>
      </c>
    </row>
    <row r="1619" spans="1:12" x14ac:dyDescent="0.25">
      <c r="A1619" t="s">
        <v>3594</v>
      </c>
      <c r="B1619" t="s">
        <v>11</v>
      </c>
      <c r="C1619">
        <v>708</v>
      </c>
      <c r="D1619">
        <v>235</v>
      </c>
      <c r="E1619">
        <v>110675674</v>
      </c>
      <c r="F1619" t="s">
        <v>3595</v>
      </c>
      <c r="G1619" t="s">
        <v>3596</v>
      </c>
      <c r="H1619" t="s">
        <v>0</v>
      </c>
      <c r="I1619" t="s">
        <v>0</v>
      </c>
      <c r="J1619" t="s">
        <v>8532</v>
      </c>
      <c r="L1619" s="3">
        <f t="shared" si="25"/>
        <v>0</v>
      </c>
    </row>
    <row r="1620" spans="1:12" x14ac:dyDescent="0.25">
      <c r="A1620" t="s">
        <v>3597</v>
      </c>
      <c r="B1620" t="s">
        <v>0</v>
      </c>
      <c r="C1620">
        <v>1275</v>
      </c>
      <c r="D1620">
        <v>424</v>
      </c>
      <c r="E1620">
        <v>110674892</v>
      </c>
      <c r="F1620" t="s">
        <v>0</v>
      </c>
      <c r="G1620" t="s">
        <v>3598</v>
      </c>
      <c r="H1620" t="s">
        <v>0</v>
      </c>
      <c r="I1620" t="s">
        <v>0</v>
      </c>
      <c r="J1620" t="s">
        <v>8319</v>
      </c>
      <c r="L1620" s="3">
        <f t="shared" si="25"/>
        <v>0</v>
      </c>
    </row>
    <row r="1621" spans="1:12" x14ac:dyDescent="0.25">
      <c r="A1621" t="s">
        <v>3599</v>
      </c>
      <c r="B1621" t="s">
        <v>0</v>
      </c>
      <c r="C1621">
        <v>345</v>
      </c>
      <c r="D1621">
        <v>114</v>
      </c>
      <c r="E1621">
        <v>110673604</v>
      </c>
      <c r="F1621" t="s">
        <v>0</v>
      </c>
      <c r="G1621" t="s">
        <v>3600</v>
      </c>
      <c r="H1621" t="s">
        <v>0</v>
      </c>
      <c r="I1621" t="s">
        <v>0</v>
      </c>
      <c r="J1621" t="s">
        <v>8319</v>
      </c>
      <c r="L1621" s="3">
        <f t="shared" si="25"/>
        <v>0</v>
      </c>
    </row>
    <row r="1622" spans="1:12" x14ac:dyDescent="0.25">
      <c r="A1622" t="s">
        <v>3601</v>
      </c>
      <c r="B1622" t="s">
        <v>0</v>
      </c>
      <c r="C1622">
        <v>909</v>
      </c>
      <c r="D1622">
        <v>302</v>
      </c>
      <c r="E1622">
        <v>110674640</v>
      </c>
      <c r="F1622" t="s">
        <v>0</v>
      </c>
      <c r="G1622" t="s">
        <v>3602</v>
      </c>
      <c r="H1622" t="s">
        <v>0</v>
      </c>
      <c r="I1622" t="s">
        <v>0</v>
      </c>
      <c r="J1622" t="s">
        <v>9087</v>
      </c>
      <c r="L1622" s="3">
        <f t="shared" si="25"/>
        <v>0</v>
      </c>
    </row>
    <row r="1623" spans="1:12" x14ac:dyDescent="0.25">
      <c r="A1623" t="s">
        <v>3603</v>
      </c>
      <c r="B1623" t="s">
        <v>0</v>
      </c>
      <c r="C1623">
        <v>2922</v>
      </c>
      <c r="D1623">
        <v>973</v>
      </c>
      <c r="E1623">
        <v>110674224</v>
      </c>
      <c r="F1623" t="s">
        <v>0</v>
      </c>
      <c r="G1623" t="s">
        <v>3604</v>
      </c>
      <c r="H1623" t="s">
        <v>0</v>
      </c>
      <c r="I1623" t="s">
        <v>0</v>
      </c>
      <c r="J1623" t="s">
        <v>9088</v>
      </c>
      <c r="L1623" s="3">
        <f t="shared" si="25"/>
        <v>0</v>
      </c>
    </row>
    <row r="1624" spans="1:12" x14ac:dyDescent="0.25">
      <c r="A1624" t="s">
        <v>3605</v>
      </c>
      <c r="B1624" t="s">
        <v>0</v>
      </c>
      <c r="C1624">
        <v>270</v>
      </c>
      <c r="D1624">
        <v>89</v>
      </c>
      <c r="E1624">
        <v>110674426</v>
      </c>
      <c r="F1624" t="s">
        <v>0</v>
      </c>
      <c r="G1624" t="s">
        <v>3606</v>
      </c>
      <c r="H1624" t="s">
        <v>0</v>
      </c>
      <c r="I1624" t="s">
        <v>0</v>
      </c>
      <c r="J1624" t="s">
        <v>8319</v>
      </c>
      <c r="L1624" s="3">
        <f t="shared" si="25"/>
        <v>0</v>
      </c>
    </row>
    <row r="1625" spans="1:12" x14ac:dyDescent="0.25">
      <c r="A1625" t="s">
        <v>3607</v>
      </c>
      <c r="B1625" t="s">
        <v>11</v>
      </c>
      <c r="C1625">
        <v>1152</v>
      </c>
      <c r="D1625">
        <v>383</v>
      </c>
      <c r="E1625">
        <v>110673533</v>
      </c>
      <c r="F1625" t="s">
        <v>0</v>
      </c>
      <c r="G1625" t="s">
        <v>3608</v>
      </c>
      <c r="H1625" t="s">
        <v>0</v>
      </c>
      <c r="I1625" t="s">
        <v>0</v>
      </c>
      <c r="J1625" t="s">
        <v>8313</v>
      </c>
      <c r="L1625" s="3">
        <f t="shared" si="25"/>
        <v>0</v>
      </c>
    </row>
    <row r="1626" spans="1:12" x14ac:dyDescent="0.25">
      <c r="A1626" t="s">
        <v>3609</v>
      </c>
      <c r="B1626" t="s">
        <v>11</v>
      </c>
      <c r="C1626">
        <v>579</v>
      </c>
      <c r="D1626">
        <v>192</v>
      </c>
      <c r="E1626">
        <v>110675271</v>
      </c>
      <c r="F1626" t="s">
        <v>0</v>
      </c>
      <c r="G1626" t="s">
        <v>3610</v>
      </c>
      <c r="H1626" t="s">
        <v>0</v>
      </c>
      <c r="I1626" t="s">
        <v>0</v>
      </c>
      <c r="J1626" t="s">
        <v>9089</v>
      </c>
      <c r="L1626" s="3">
        <f t="shared" si="25"/>
        <v>0</v>
      </c>
    </row>
    <row r="1627" spans="1:12" x14ac:dyDescent="0.25">
      <c r="A1627" t="s">
        <v>3611</v>
      </c>
      <c r="B1627" t="s">
        <v>0</v>
      </c>
      <c r="C1627">
        <v>1572</v>
      </c>
      <c r="D1627">
        <v>523</v>
      </c>
      <c r="E1627">
        <v>110674592</v>
      </c>
      <c r="F1627" t="s">
        <v>0</v>
      </c>
      <c r="G1627" t="s">
        <v>3612</v>
      </c>
      <c r="H1627" t="s">
        <v>0</v>
      </c>
      <c r="I1627" t="s">
        <v>0</v>
      </c>
      <c r="J1627" t="s">
        <v>8630</v>
      </c>
      <c r="L1627" s="3">
        <f t="shared" si="25"/>
        <v>0</v>
      </c>
    </row>
    <row r="1628" spans="1:12" x14ac:dyDescent="0.25">
      <c r="A1628" t="s">
        <v>3613</v>
      </c>
      <c r="B1628" t="s">
        <v>11</v>
      </c>
      <c r="C1628">
        <v>1311</v>
      </c>
      <c r="D1628">
        <v>436</v>
      </c>
      <c r="E1628">
        <v>110673715</v>
      </c>
      <c r="F1628" t="s">
        <v>0</v>
      </c>
      <c r="G1628" t="s">
        <v>3614</v>
      </c>
      <c r="H1628" t="s">
        <v>0</v>
      </c>
      <c r="I1628" t="s">
        <v>0</v>
      </c>
      <c r="J1628" t="s">
        <v>9090</v>
      </c>
      <c r="L1628" s="3">
        <f t="shared" si="25"/>
        <v>0</v>
      </c>
    </row>
    <row r="1629" spans="1:12" x14ac:dyDescent="0.25">
      <c r="A1629" t="s">
        <v>3615</v>
      </c>
      <c r="B1629" t="s">
        <v>11</v>
      </c>
      <c r="C1629">
        <v>981</v>
      </c>
      <c r="D1629">
        <v>326</v>
      </c>
      <c r="E1629">
        <v>110675604</v>
      </c>
      <c r="F1629" t="s">
        <v>0</v>
      </c>
      <c r="G1629" t="s">
        <v>3616</v>
      </c>
      <c r="H1629" t="s">
        <v>0</v>
      </c>
      <c r="I1629" t="s">
        <v>0</v>
      </c>
      <c r="J1629" t="s">
        <v>9091</v>
      </c>
      <c r="L1629" s="3">
        <f t="shared" si="25"/>
        <v>0</v>
      </c>
    </row>
    <row r="1630" spans="1:12" x14ac:dyDescent="0.25">
      <c r="A1630" t="s">
        <v>3617</v>
      </c>
      <c r="B1630" t="s">
        <v>0</v>
      </c>
      <c r="C1630">
        <v>258</v>
      </c>
      <c r="D1630">
        <v>85</v>
      </c>
      <c r="E1630">
        <v>110675075</v>
      </c>
      <c r="F1630" t="s">
        <v>0</v>
      </c>
      <c r="G1630" t="s">
        <v>3618</v>
      </c>
      <c r="H1630" t="s">
        <v>0</v>
      </c>
      <c r="I1630" t="s">
        <v>0</v>
      </c>
      <c r="J1630" t="s">
        <v>8313</v>
      </c>
      <c r="L1630" s="3">
        <f t="shared" si="25"/>
        <v>0</v>
      </c>
    </row>
    <row r="1631" spans="1:12" x14ac:dyDescent="0.25">
      <c r="A1631" t="s">
        <v>3619</v>
      </c>
      <c r="B1631" t="s">
        <v>0</v>
      </c>
      <c r="C1631">
        <v>1158</v>
      </c>
      <c r="D1631">
        <v>385</v>
      </c>
      <c r="E1631">
        <v>110675916</v>
      </c>
      <c r="F1631" t="s">
        <v>3620</v>
      </c>
      <c r="G1631" t="s">
        <v>3621</v>
      </c>
      <c r="H1631" t="s">
        <v>0</v>
      </c>
      <c r="I1631" t="s">
        <v>0</v>
      </c>
      <c r="J1631" t="s">
        <v>9092</v>
      </c>
      <c r="L1631" s="3">
        <f t="shared" si="25"/>
        <v>0</v>
      </c>
    </row>
    <row r="1632" spans="1:12" x14ac:dyDescent="0.25">
      <c r="A1632" t="s">
        <v>3622</v>
      </c>
      <c r="B1632" t="s">
        <v>0</v>
      </c>
      <c r="C1632">
        <v>1146</v>
      </c>
      <c r="D1632">
        <v>381</v>
      </c>
      <c r="E1632">
        <v>110673588</v>
      </c>
      <c r="F1632" t="s">
        <v>0</v>
      </c>
      <c r="G1632" t="s">
        <v>3623</v>
      </c>
      <c r="H1632" t="s">
        <v>0</v>
      </c>
      <c r="I1632" t="s">
        <v>0</v>
      </c>
      <c r="J1632" t="s">
        <v>8342</v>
      </c>
      <c r="L1632" s="3">
        <f t="shared" si="25"/>
        <v>0</v>
      </c>
    </row>
    <row r="1633" spans="1:12" x14ac:dyDescent="0.25">
      <c r="A1633" t="s">
        <v>3624</v>
      </c>
      <c r="B1633" t="s">
        <v>0</v>
      </c>
      <c r="C1633">
        <v>438</v>
      </c>
      <c r="D1633">
        <v>145</v>
      </c>
      <c r="E1633">
        <v>110674597</v>
      </c>
      <c r="F1633" t="s">
        <v>0</v>
      </c>
      <c r="G1633" t="s">
        <v>3625</v>
      </c>
      <c r="H1633" t="s">
        <v>0</v>
      </c>
      <c r="I1633" t="s">
        <v>0</v>
      </c>
      <c r="J1633" t="s">
        <v>9093</v>
      </c>
      <c r="L1633" s="3">
        <f t="shared" si="25"/>
        <v>0</v>
      </c>
    </row>
    <row r="1634" spans="1:12" x14ac:dyDescent="0.25">
      <c r="A1634" t="s">
        <v>3626</v>
      </c>
      <c r="B1634" t="s">
        <v>0</v>
      </c>
      <c r="C1634">
        <v>840</v>
      </c>
      <c r="D1634">
        <v>279</v>
      </c>
      <c r="E1634">
        <v>110675601</v>
      </c>
      <c r="F1634" t="s">
        <v>0</v>
      </c>
      <c r="G1634" t="s">
        <v>3627</v>
      </c>
      <c r="H1634" t="s">
        <v>0</v>
      </c>
      <c r="I1634" t="s">
        <v>0</v>
      </c>
      <c r="J1634" t="s">
        <v>9094</v>
      </c>
      <c r="L1634" s="3">
        <f t="shared" si="25"/>
        <v>0</v>
      </c>
    </row>
    <row r="1635" spans="1:12" x14ac:dyDescent="0.25">
      <c r="A1635" t="s">
        <v>3628</v>
      </c>
      <c r="B1635" t="s">
        <v>11</v>
      </c>
      <c r="C1635">
        <v>729</v>
      </c>
      <c r="D1635">
        <v>242</v>
      </c>
      <c r="E1635">
        <v>110673605</v>
      </c>
      <c r="F1635" t="s">
        <v>0</v>
      </c>
      <c r="G1635" t="s">
        <v>3629</v>
      </c>
      <c r="H1635" t="s">
        <v>0</v>
      </c>
      <c r="I1635" t="s">
        <v>0</v>
      </c>
      <c r="J1635" t="s">
        <v>9095</v>
      </c>
      <c r="L1635" s="3">
        <f t="shared" si="25"/>
        <v>0</v>
      </c>
    </row>
    <row r="1636" spans="1:12" x14ac:dyDescent="0.25">
      <c r="A1636" t="s">
        <v>3630</v>
      </c>
      <c r="B1636" t="s">
        <v>0</v>
      </c>
      <c r="C1636">
        <v>1389</v>
      </c>
      <c r="D1636">
        <v>462</v>
      </c>
      <c r="E1636">
        <v>110674983</v>
      </c>
      <c r="F1636" t="s">
        <v>0</v>
      </c>
      <c r="G1636" t="s">
        <v>3631</v>
      </c>
      <c r="H1636" t="s">
        <v>0</v>
      </c>
      <c r="I1636" t="s">
        <v>0</v>
      </c>
      <c r="J1636" t="s">
        <v>9096</v>
      </c>
      <c r="L1636" s="3">
        <f t="shared" si="25"/>
        <v>0</v>
      </c>
    </row>
    <row r="1637" spans="1:12" x14ac:dyDescent="0.25">
      <c r="A1637" t="s">
        <v>3632</v>
      </c>
      <c r="B1637" t="s">
        <v>0</v>
      </c>
      <c r="C1637">
        <v>657</v>
      </c>
      <c r="D1637">
        <v>218</v>
      </c>
      <c r="E1637">
        <v>110675223</v>
      </c>
      <c r="F1637" t="s">
        <v>0</v>
      </c>
      <c r="G1637" t="s">
        <v>3633</v>
      </c>
      <c r="H1637" t="s">
        <v>0</v>
      </c>
      <c r="I1637" t="s">
        <v>0</v>
      </c>
      <c r="J1637" t="s">
        <v>9097</v>
      </c>
      <c r="L1637" s="3">
        <f t="shared" si="25"/>
        <v>0</v>
      </c>
    </row>
    <row r="1638" spans="1:12" x14ac:dyDescent="0.25">
      <c r="A1638" t="s">
        <v>3634</v>
      </c>
      <c r="B1638" t="s">
        <v>11</v>
      </c>
      <c r="C1638">
        <v>753</v>
      </c>
      <c r="D1638">
        <v>250</v>
      </c>
      <c r="E1638">
        <v>110674457</v>
      </c>
      <c r="F1638" t="s">
        <v>0</v>
      </c>
      <c r="G1638" t="s">
        <v>3635</v>
      </c>
      <c r="H1638" t="s">
        <v>0</v>
      </c>
      <c r="I1638" t="s">
        <v>0</v>
      </c>
      <c r="J1638" t="s">
        <v>8316</v>
      </c>
      <c r="L1638" s="3">
        <f t="shared" si="25"/>
        <v>0</v>
      </c>
    </row>
    <row r="1639" spans="1:12" x14ac:dyDescent="0.25">
      <c r="A1639" t="s">
        <v>3636</v>
      </c>
      <c r="B1639" t="s">
        <v>11</v>
      </c>
      <c r="C1639">
        <v>978</v>
      </c>
      <c r="D1639">
        <v>325</v>
      </c>
      <c r="E1639">
        <v>110676078</v>
      </c>
      <c r="F1639" t="s">
        <v>0</v>
      </c>
      <c r="G1639" t="s">
        <v>3637</v>
      </c>
      <c r="H1639" t="s">
        <v>0</v>
      </c>
      <c r="I1639" t="s">
        <v>0</v>
      </c>
      <c r="J1639" t="s">
        <v>9098</v>
      </c>
      <c r="L1639" s="3">
        <f t="shared" si="25"/>
        <v>0</v>
      </c>
    </row>
    <row r="1640" spans="1:12" x14ac:dyDescent="0.25">
      <c r="A1640" t="s">
        <v>3638</v>
      </c>
      <c r="B1640" t="s">
        <v>11</v>
      </c>
      <c r="C1640">
        <v>183</v>
      </c>
      <c r="D1640">
        <v>60</v>
      </c>
      <c r="E1640">
        <v>110675229</v>
      </c>
      <c r="F1640" t="s">
        <v>0</v>
      </c>
      <c r="G1640" t="s">
        <v>3639</v>
      </c>
      <c r="H1640" t="s">
        <v>0</v>
      </c>
      <c r="I1640" t="s">
        <v>0</v>
      </c>
      <c r="J1640" t="s">
        <v>9099</v>
      </c>
      <c r="L1640" s="3">
        <f t="shared" si="25"/>
        <v>0</v>
      </c>
    </row>
    <row r="1641" spans="1:12" x14ac:dyDescent="0.25">
      <c r="A1641" t="s">
        <v>3640</v>
      </c>
      <c r="B1641" t="s">
        <v>0</v>
      </c>
      <c r="C1641">
        <v>441</v>
      </c>
      <c r="D1641">
        <v>146</v>
      </c>
      <c r="E1641">
        <v>110674869</v>
      </c>
      <c r="F1641" t="s">
        <v>0</v>
      </c>
      <c r="G1641" t="s">
        <v>3641</v>
      </c>
      <c r="H1641" t="s">
        <v>0</v>
      </c>
      <c r="I1641" t="s">
        <v>0</v>
      </c>
      <c r="J1641" t="s">
        <v>8313</v>
      </c>
      <c r="L1641" s="3">
        <f t="shared" si="25"/>
        <v>0</v>
      </c>
    </row>
    <row r="1642" spans="1:12" x14ac:dyDescent="0.25">
      <c r="A1642" t="s">
        <v>3642</v>
      </c>
      <c r="B1642" t="s">
        <v>0</v>
      </c>
      <c r="C1642">
        <v>642</v>
      </c>
      <c r="D1642">
        <v>213</v>
      </c>
      <c r="E1642">
        <v>110675425</v>
      </c>
      <c r="F1642" t="s">
        <v>3643</v>
      </c>
      <c r="G1642" t="s">
        <v>3644</v>
      </c>
      <c r="H1642" t="s">
        <v>0</v>
      </c>
      <c r="I1642" t="s">
        <v>0</v>
      </c>
      <c r="J1642" t="s">
        <v>9100</v>
      </c>
      <c r="L1642" s="3">
        <f t="shared" si="25"/>
        <v>0</v>
      </c>
    </row>
    <row r="1643" spans="1:12" x14ac:dyDescent="0.25">
      <c r="A1643" t="s">
        <v>3645</v>
      </c>
      <c r="B1643" t="s">
        <v>0</v>
      </c>
      <c r="C1643">
        <v>930</v>
      </c>
      <c r="D1643">
        <v>309</v>
      </c>
      <c r="E1643">
        <v>110674397</v>
      </c>
      <c r="F1643" t="s">
        <v>0</v>
      </c>
      <c r="G1643" t="s">
        <v>3646</v>
      </c>
      <c r="H1643" t="s">
        <v>0</v>
      </c>
      <c r="I1643" t="s">
        <v>0</v>
      </c>
      <c r="J1643" t="s">
        <v>8316</v>
      </c>
      <c r="L1643" s="3">
        <f t="shared" si="25"/>
        <v>0</v>
      </c>
    </row>
    <row r="1644" spans="1:12" x14ac:dyDescent="0.25">
      <c r="A1644" t="s">
        <v>3647</v>
      </c>
      <c r="B1644" t="s">
        <v>0</v>
      </c>
      <c r="C1644">
        <v>681</v>
      </c>
      <c r="D1644">
        <v>226</v>
      </c>
      <c r="E1644">
        <v>255529894</v>
      </c>
      <c r="F1644" t="s">
        <v>0</v>
      </c>
      <c r="G1644" t="s">
        <v>3648</v>
      </c>
      <c r="H1644" t="s">
        <v>0</v>
      </c>
      <c r="I1644" t="s">
        <v>0</v>
      </c>
      <c r="J1644" t="s">
        <v>8313</v>
      </c>
      <c r="L1644" s="3">
        <f t="shared" si="25"/>
        <v>0</v>
      </c>
    </row>
    <row r="1645" spans="1:12" x14ac:dyDescent="0.25">
      <c r="A1645" t="s">
        <v>3649</v>
      </c>
      <c r="B1645" t="s">
        <v>0</v>
      </c>
      <c r="C1645">
        <v>2601</v>
      </c>
      <c r="D1645">
        <v>866</v>
      </c>
      <c r="E1645">
        <v>110673297</v>
      </c>
      <c r="F1645" t="s">
        <v>3650</v>
      </c>
      <c r="G1645" t="s">
        <v>3651</v>
      </c>
      <c r="H1645" t="s">
        <v>0</v>
      </c>
      <c r="I1645" t="s">
        <v>0</v>
      </c>
      <c r="J1645" t="s">
        <v>9101</v>
      </c>
      <c r="L1645" s="3">
        <f t="shared" si="25"/>
        <v>0</v>
      </c>
    </row>
    <row r="1646" spans="1:12" x14ac:dyDescent="0.25">
      <c r="A1646" t="s">
        <v>3652</v>
      </c>
      <c r="B1646" t="s">
        <v>11</v>
      </c>
      <c r="C1646">
        <v>1488</v>
      </c>
      <c r="D1646">
        <v>495</v>
      </c>
      <c r="E1646">
        <v>110673962</v>
      </c>
      <c r="F1646" t="s">
        <v>0</v>
      </c>
      <c r="G1646" t="s">
        <v>3653</v>
      </c>
      <c r="H1646" t="s">
        <v>0</v>
      </c>
      <c r="I1646" t="s">
        <v>0</v>
      </c>
      <c r="J1646" t="s">
        <v>8666</v>
      </c>
      <c r="L1646" s="3">
        <f t="shared" si="25"/>
        <v>0</v>
      </c>
    </row>
    <row r="1647" spans="1:12" x14ac:dyDescent="0.25">
      <c r="A1647" t="s">
        <v>3654</v>
      </c>
      <c r="B1647" t="s">
        <v>11</v>
      </c>
      <c r="C1647">
        <v>1431</v>
      </c>
      <c r="D1647">
        <v>476</v>
      </c>
      <c r="E1647">
        <v>110675524</v>
      </c>
      <c r="F1647" t="s">
        <v>0</v>
      </c>
      <c r="G1647" t="s">
        <v>3655</v>
      </c>
      <c r="H1647" t="s">
        <v>0</v>
      </c>
      <c r="I1647" t="s">
        <v>0</v>
      </c>
      <c r="J1647" t="s">
        <v>8510</v>
      </c>
      <c r="L1647" s="3">
        <f t="shared" si="25"/>
        <v>0</v>
      </c>
    </row>
    <row r="1648" spans="1:12" x14ac:dyDescent="0.25">
      <c r="A1648" t="s">
        <v>3656</v>
      </c>
      <c r="B1648" t="s">
        <v>0</v>
      </c>
      <c r="C1648">
        <v>1626</v>
      </c>
      <c r="D1648">
        <v>541</v>
      </c>
      <c r="E1648">
        <v>110674274</v>
      </c>
      <c r="F1648" t="s">
        <v>0</v>
      </c>
      <c r="G1648" t="s">
        <v>3657</v>
      </c>
      <c r="H1648" t="s">
        <v>0</v>
      </c>
      <c r="I1648" t="s">
        <v>0</v>
      </c>
      <c r="J1648" t="s">
        <v>8552</v>
      </c>
      <c r="L1648" s="3">
        <f t="shared" si="25"/>
        <v>0</v>
      </c>
    </row>
    <row r="1649" spans="1:12" x14ac:dyDescent="0.25">
      <c r="A1649" t="s">
        <v>3658</v>
      </c>
      <c r="B1649" t="s">
        <v>0</v>
      </c>
      <c r="C1649">
        <v>1278</v>
      </c>
      <c r="D1649">
        <v>425</v>
      </c>
      <c r="E1649">
        <v>110675044</v>
      </c>
      <c r="F1649" t="s">
        <v>3659</v>
      </c>
      <c r="G1649" t="s">
        <v>3660</v>
      </c>
      <c r="H1649" t="s">
        <v>0</v>
      </c>
      <c r="I1649" t="s">
        <v>0</v>
      </c>
      <c r="J1649" t="s">
        <v>9102</v>
      </c>
      <c r="L1649" s="3">
        <f t="shared" si="25"/>
        <v>0</v>
      </c>
    </row>
    <row r="1650" spans="1:12" x14ac:dyDescent="0.25">
      <c r="A1650" t="s">
        <v>3661</v>
      </c>
      <c r="B1650" t="s">
        <v>0</v>
      </c>
      <c r="C1650">
        <v>966</v>
      </c>
      <c r="D1650">
        <v>321</v>
      </c>
      <c r="E1650">
        <v>110673700</v>
      </c>
      <c r="F1650" t="s">
        <v>3662</v>
      </c>
      <c r="G1650" t="s">
        <v>3663</v>
      </c>
      <c r="H1650" t="s">
        <v>0</v>
      </c>
      <c r="I1650" t="s">
        <v>0</v>
      </c>
      <c r="J1650" t="s">
        <v>9103</v>
      </c>
      <c r="L1650" s="3">
        <f t="shared" si="25"/>
        <v>0</v>
      </c>
    </row>
    <row r="1651" spans="1:12" x14ac:dyDescent="0.25">
      <c r="A1651" t="s">
        <v>3664</v>
      </c>
      <c r="B1651" t="s">
        <v>0</v>
      </c>
      <c r="C1651">
        <v>1479</v>
      </c>
      <c r="D1651">
        <v>492</v>
      </c>
      <c r="E1651">
        <v>110675231</v>
      </c>
      <c r="F1651" t="s">
        <v>3665</v>
      </c>
      <c r="G1651" t="s">
        <v>3666</v>
      </c>
      <c r="H1651" t="s">
        <v>0</v>
      </c>
      <c r="I1651" t="s">
        <v>0</v>
      </c>
      <c r="J1651" t="s">
        <v>9104</v>
      </c>
      <c r="L1651" s="3">
        <f t="shared" si="25"/>
        <v>0</v>
      </c>
    </row>
    <row r="1652" spans="1:12" x14ac:dyDescent="0.25">
      <c r="A1652" t="s">
        <v>3667</v>
      </c>
      <c r="B1652" t="s">
        <v>0</v>
      </c>
      <c r="C1652">
        <v>876</v>
      </c>
      <c r="D1652">
        <v>291</v>
      </c>
      <c r="E1652">
        <v>110675371</v>
      </c>
      <c r="F1652" t="s">
        <v>3668</v>
      </c>
      <c r="G1652" t="s">
        <v>3669</v>
      </c>
      <c r="H1652" t="s">
        <v>0</v>
      </c>
      <c r="I1652" t="s">
        <v>0</v>
      </c>
      <c r="J1652" t="s">
        <v>9105</v>
      </c>
      <c r="L1652" s="3">
        <f t="shared" si="25"/>
        <v>0</v>
      </c>
    </row>
    <row r="1653" spans="1:12" x14ac:dyDescent="0.25">
      <c r="A1653" t="s">
        <v>3670</v>
      </c>
      <c r="B1653" t="s">
        <v>0</v>
      </c>
      <c r="C1653">
        <v>627</v>
      </c>
      <c r="D1653">
        <v>208</v>
      </c>
      <c r="E1653">
        <v>110674346</v>
      </c>
      <c r="F1653" t="s">
        <v>0</v>
      </c>
      <c r="G1653" t="s">
        <v>3671</v>
      </c>
      <c r="H1653" t="s">
        <v>0</v>
      </c>
      <c r="I1653" t="s">
        <v>0</v>
      </c>
      <c r="J1653" t="s">
        <v>9106</v>
      </c>
      <c r="L1653" s="3">
        <f t="shared" si="25"/>
        <v>0</v>
      </c>
    </row>
    <row r="1654" spans="1:12" x14ac:dyDescent="0.25">
      <c r="A1654" t="s">
        <v>3672</v>
      </c>
      <c r="B1654" t="s">
        <v>0</v>
      </c>
      <c r="C1654">
        <v>1203</v>
      </c>
      <c r="D1654">
        <v>400</v>
      </c>
      <c r="E1654">
        <v>110673694</v>
      </c>
      <c r="F1654" t="s">
        <v>3673</v>
      </c>
      <c r="G1654" t="s">
        <v>3674</v>
      </c>
      <c r="H1654" t="s">
        <v>0</v>
      </c>
      <c r="I1654" t="s">
        <v>0</v>
      </c>
      <c r="J1654" t="s">
        <v>9107</v>
      </c>
      <c r="L1654" s="3">
        <f t="shared" si="25"/>
        <v>0</v>
      </c>
    </row>
    <row r="1655" spans="1:12" x14ac:dyDescent="0.25">
      <c r="A1655" t="s">
        <v>3675</v>
      </c>
      <c r="B1655" t="s">
        <v>0</v>
      </c>
      <c r="C1655">
        <v>981</v>
      </c>
      <c r="D1655">
        <v>326</v>
      </c>
      <c r="E1655">
        <v>110674198</v>
      </c>
      <c r="F1655" t="s">
        <v>1820</v>
      </c>
      <c r="G1655" t="s">
        <v>3676</v>
      </c>
      <c r="H1655" t="s">
        <v>0</v>
      </c>
      <c r="I1655" t="s">
        <v>0</v>
      </c>
      <c r="J1655" t="s">
        <v>9108</v>
      </c>
      <c r="L1655" s="3">
        <f t="shared" si="25"/>
        <v>0</v>
      </c>
    </row>
    <row r="1656" spans="1:12" x14ac:dyDescent="0.25">
      <c r="A1656" t="s">
        <v>3677</v>
      </c>
      <c r="B1656" t="s">
        <v>0</v>
      </c>
      <c r="C1656">
        <v>792</v>
      </c>
      <c r="D1656">
        <v>263</v>
      </c>
      <c r="E1656">
        <v>110673226</v>
      </c>
      <c r="F1656" t="s">
        <v>3678</v>
      </c>
      <c r="G1656" t="s">
        <v>3679</v>
      </c>
      <c r="H1656" t="s">
        <v>0</v>
      </c>
      <c r="I1656" t="s">
        <v>0</v>
      </c>
      <c r="J1656" t="s">
        <v>9109</v>
      </c>
      <c r="L1656" s="3">
        <f t="shared" si="25"/>
        <v>0</v>
      </c>
    </row>
    <row r="1657" spans="1:12" x14ac:dyDescent="0.25">
      <c r="A1657" t="s">
        <v>3680</v>
      </c>
      <c r="B1657" t="s">
        <v>0</v>
      </c>
      <c r="C1657">
        <v>1017</v>
      </c>
      <c r="D1657">
        <v>338</v>
      </c>
      <c r="E1657">
        <v>110676024</v>
      </c>
      <c r="F1657" t="s">
        <v>0</v>
      </c>
      <c r="G1657" t="s">
        <v>3681</v>
      </c>
      <c r="H1657" t="s">
        <v>0</v>
      </c>
      <c r="I1657" t="s">
        <v>0</v>
      </c>
      <c r="J1657" t="s">
        <v>9110</v>
      </c>
      <c r="L1657" s="3">
        <f t="shared" si="25"/>
        <v>0</v>
      </c>
    </row>
    <row r="1658" spans="1:12" x14ac:dyDescent="0.25">
      <c r="A1658" t="s">
        <v>3682</v>
      </c>
      <c r="B1658" t="s">
        <v>0</v>
      </c>
      <c r="C1658">
        <v>693</v>
      </c>
      <c r="D1658">
        <v>230</v>
      </c>
      <c r="E1658">
        <v>110675263</v>
      </c>
      <c r="F1658" t="s">
        <v>0</v>
      </c>
      <c r="G1658" t="s">
        <v>3683</v>
      </c>
      <c r="H1658" t="s">
        <v>0</v>
      </c>
      <c r="I1658" t="s">
        <v>0</v>
      </c>
      <c r="J1658" t="s">
        <v>8735</v>
      </c>
      <c r="L1658" s="3">
        <f t="shared" si="25"/>
        <v>0</v>
      </c>
    </row>
    <row r="1659" spans="1:12" x14ac:dyDescent="0.25">
      <c r="A1659" t="s">
        <v>3684</v>
      </c>
      <c r="B1659" t="s">
        <v>0</v>
      </c>
      <c r="C1659">
        <v>798</v>
      </c>
      <c r="D1659">
        <v>265</v>
      </c>
      <c r="E1659">
        <v>110675319</v>
      </c>
      <c r="F1659" t="s">
        <v>3685</v>
      </c>
      <c r="G1659" t="s">
        <v>3686</v>
      </c>
      <c r="H1659" t="s">
        <v>0</v>
      </c>
      <c r="I1659" t="s">
        <v>0</v>
      </c>
      <c r="J1659" t="s">
        <v>9111</v>
      </c>
      <c r="L1659" s="3">
        <f t="shared" si="25"/>
        <v>0</v>
      </c>
    </row>
    <row r="1660" spans="1:12" x14ac:dyDescent="0.25">
      <c r="A1660" t="s">
        <v>3687</v>
      </c>
      <c r="B1660" t="s">
        <v>0</v>
      </c>
      <c r="C1660">
        <v>621</v>
      </c>
      <c r="D1660">
        <v>206</v>
      </c>
      <c r="E1660">
        <v>110674444</v>
      </c>
      <c r="F1660" t="s">
        <v>0</v>
      </c>
      <c r="G1660" t="s">
        <v>3688</v>
      </c>
      <c r="H1660" t="s">
        <v>0</v>
      </c>
      <c r="I1660" t="s">
        <v>0</v>
      </c>
      <c r="J1660" t="s">
        <v>8316</v>
      </c>
      <c r="L1660" s="3">
        <f t="shared" si="25"/>
        <v>0</v>
      </c>
    </row>
    <row r="1661" spans="1:12" x14ac:dyDescent="0.25">
      <c r="A1661" t="s">
        <v>3689</v>
      </c>
      <c r="B1661" t="s">
        <v>0</v>
      </c>
      <c r="C1661">
        <v>294</v>
      </c>
      <c r="D1661">
        <v>97</v>
      </c>
      <c r="E1661">
        <v>110673659</v>
      </c>
      <c r="F1661" t="s">
        <v>0</v>
      </c>
      <c r="G1661" t="s">
        <v>3690</v>
      </c>
      <c r="H1661" t="s">
        <v>0</v>
      </c>
      <c r="I1661" t="s">
        <v>0</v>
      </c>
      <c r="J1661" t="s">
        <v>9112</v>
      </c>
      <c r="L1661" s="3">
        <f t="shared" si="25"/>
        <v>0</v>
      </c>
    </row>
    <row r="1662" spans="1:12" x14ac:dyDescent="0.25">
      <c r="A1662" t="s">
        <v>3691</v>
      </c>
      <c r="B1662" t="s">
        <v>11</v>
      </c>
      <c r="C1662">
        <v>2061</v>
      </c>
      <c r="D1662">
        <v>686</v>
      </c>
      <c r="E1662">
        <v>110675109</v>
      </c>
      <c r="F1662" t="s">
        <v>0</v>
      </c>
      <c r="G1662" t="s">
        <v>3692</v>
      </c>
      <c r="H1662" t="s">
        <v>0</v>
      </c>
      <c r="I1662" t="s">
        <v>0</v>
      </c>
      <c r="J1662" t="s">
        <v>8430</v>
      </c>
      <c r="L1662" s="3">
        <f t="shared" si="25"/>
        <v>0</v>
      </c>
    </row>
    <row r="1663" spans="1:12" x14ac:dyDescent="0.25">
      <c r="A1663" t="s">
        <v>3693</v>
      </c>
      <c r="B1663" t="s">
        <v>0</v>
      </c>
      <c r="C1663">
        <v>1266</v>
      </c>
      <c r="D1663">
        <v>421</v>
      </c>
      <c r="E1663">
        <v>110674819</v>
      </c>
      <c r="F1663" t="s">
        <v>0</v>
      </c>
      <c r="G1663" t="s">
        <v>3694</v>
      </c>
      <c r="H1663" t="s">
        <v>0</v>
      </c>
      <c r="I1663" t="s">
        <v>0</v>
      </c>
      <c r="J1663" t="s">
        <v>8313</v>
      </c>
      <c r="L1663" s="3">
        <f t="shared" si="25"/>
        <v>0</v>
      </c>
    </row>
    <row r="1664" spans="1:12" x14ac:dyDescent="0.25">
      <c r="A1664" t="s">
        <v>3695</v>
      </c>
      <c r="B1664" t="s">
        <v>0</v>
      </c>
      <c r="C1664">
        <v>192</v>
      </c>
      <c r="D1664">
        <v>63</v>
      </c>
      <c r="E1664">
        <v>110674815</v>
      </c>
      <c r="F1664" t="s">
        <v>0</v>
      </c>
      <c r="G1664" t="s">
        <v>3696</v>
      </c>
      <c r="H1664" t="s">
        <v>0</v>
      </c>
      <c r="I1664" t="s">
        <v>0</v>
      </c>
      <c r="J1664" t="s">
        <v>8319</v>
      </c>
      <c r="L1664" s="3">
        <f t="shared" si="25"/>
        <v>0</v>
      </c>
    </row>
    <row r="1665" spans="1:12" x14ac:dyDescent="0.25">
      <c r="A1665" t="s">
        <v>3697</v>
      </c>
      <c r="B1665" t="s">
        <v>0</v>
      </c>
      <c r="C1665">
        <v>630</v>
      </c>
      <c r="D1665">
        <v>209</v>
      </c>
      <c r="E1665">
        <v>110674416</v>
      </c>
      <c r="F1665" t="s">
        <v>0</v>
      </c>
      <c r="G1665" t="s">
        <v>3698</v>
      </c>
      <c r="H1665" t="s">
        <v>0</v>
      </c>
      <c r="I1665" t="s">
        <v>0</v>
      </c>
      <c r="J1665" t="s">
        <v>9113</v>
      </c>
      <c r="L1665" s="3">
        <f t="shared" si="25"/>
        <v>0</v>
      </c>
    </row>
    <row r="1666" spans="1:12" x14ac:dyDescent="0.25">
      <c r="A1666" t="s">
        <v>3699</v>
      </c>
      <c r="B1666" t="s">
        <v>0</v>
      </c>
      <c r="C1666">
        <v>972</v>
      </c>
      <c r="D1666">
        <v>323</v>
      </c>
      <c r="E1666">
        <v>110673506</v>
      </c>
      <c r="F1666" t="s">
        <v>0</v>
      </c>
      <c r="G1666" t="s">
        <v>3700</v>
      </c>
      <c r="H1666" t="s">
        <v>0</v>
      </c>
      <c r="I1666" t="s">
        <v>0</v>
      </c>
      <c r="J1666" t="s">
        <v>8313</v>
      </c>
      <c r="L1666" s="3">
        <f t="shared" si="25"/>
        <v>0</v>
      </c>
    </row>
    <row r="1667" spans="1:12" x14ac:dyDescent="0.25">
      <c r="A1667" t="s">
        <v>3701</v>
      </c>
      <c r="B1667" t="s">
        <v>0</v>
      </c>
      <c r="C1667">
        <v>1029</v>
      </c>
      <c r="D1667">
        <v>342</v>
      </c>
      <c r="E1667">
        <v>110673791</v>
      </c>
      <c r="F1667" t="s">
        <v>0</v>
      </c>
      <c r="G1667" t="s">
        <v>3702</v>
      </c>
      <c r="H1667" t="s">
        <v>0</v>
      </c>
      <c r="I1667" t="s">
        <v>0</v>
      </c>
      <c r="J1667" t="s">
        <v>9114</v>
      </c>
      <c r="L1667" s="3">
        <f t="shared" ref="L1667:L1730" si="26">MOD(C1667,3)</f>
        <v>0</v>
      </c>
    </row>
    <row r="1668" spans="1:12" x14ac:dyDescent="0.25">
      <c r="A1668" t="s">
        <v>3703</v>
      </c>
      <c r="B1668" t="s">
        <v>0</v>
      </c>
      <c r="C1668">
        <v>1800</v>
      </c>
      <c r="D1668">
        <v>599</v>
      </c>
      <c r="E1668">
        <v>110676076</v>
      </c>
      <c r="F1668" t="s">
        <v>3704</v>
      </c>
      <c r="G1668" t="s">
        <v>3705</v>
      </c>
      <c r="H1668" t="s">
        <v>0</v>
      </c>
      <c r="I1668" t="s">
        <v>0</v>
      </c>
      <c r="J1668" t="s">
        <v>9115</v>
      </c>
      <c r="L1668" s="3">
        <f t="shared" si="26"/>
        <v>0</v>
      </c>
    </row>
    <row r="1669" spans="1:12" x14ac:dyDescent="0.25">
      <c r="A1669" t="s">
        <v>3706</v>
      </c>
      <c r="B1669" t="s">
        <v>0</v>
      </c>
      <c r="C1669">
        <v>399</v>
      </c>
      <c r="D1669">
        <v>132</v>
      </c>
      <c r="E1669">
        <v>110675711</v>
      </c>
      <c r="F1669" t="s">
        <v>0</v>
      </c>
      <c r="G1669" t="s">
        <v>3707</v>
      </c>
      <c r="H1669" t="s">
        <v>0</v>
      </c>
      <c r="I1669" t="s">
        <v>0</v>
      </c>
      <c r="J1669" t="s">
        <v>8313</v>
      </c>
      <c r="L1669" s="3">
        <f t="shared" si="26"/>
        <v>0</v>
      </c>
    </row>
    <row r="1670" spans="1:12" x14ac:dyDescent="0.25">
      <c r="A1670" t="s">
        <v>3708</v>
      </c>
      <c r="B1670" t="s">
        <v>11</v>
      </c>
      <c r="C1670">
        <v>336</v>
      </c>
      <c r="D1670">
        <v>111</v>
      </c>
      <c r="E1670">
        <v>110674938</v>
      </c>
      <c r="F1670" t="s">
        <v>0</v>
      </c>
      <c r="G1670" t="s">
        <v>3709</v>
      </c>
      <c r="H1670" t="s">
        <v>0</v>
      </c>
      <c r="I1670" t="s">
        <v>0</v>
      </c>
      <c r="J1670" t="s">
        <v>8313</v>
      </c>
      <c r="L1670" s="3">
        <f t="shared" si="26"/>
        <v>0</v>
      </c>
    </row>
    <row r="1671" spans="1:12" x14ac:dyDescent="0.25">
      <c r="A1671" t="s">
        <v>3710</v>
      </c>
      <c r="B1671" t="s">
        <v>11</v>
      </c>
      <c r="C1671">
        <v>669</v>
      </c>
      <c r="D1671">
        <v>222</v>
      </c>
      <c r="E1671">
        <v>110673299</v>
      </c>
      <c r="F1671" t="s">
        <v>0</v>
      </c>
      <c r="G1671" t="s">
        <v>3711</v>
      </c>
      <c r="H1671" t="s">
        <v>0</v>
      </c>
      <c r="I1671" t="s">
        <v>0</v>
      </c>
      <c r="J1671" t="s">
        <v>9116</v>
      </c>
      <c r="L1671" s="3">
        <f t="shared" si="26"/>
        <v>0</v>
      </c>
    </row>
    <row r="1672" spans="1:12" x14ac:dyDescent="0.25">
      <c r="A1672" t="s">
        <v>3712</v>
      </c>
      <c r="B1672" t="s">
        <v>11</v>
      </c>
      <c r="C1672">
        <v>810</v>
      </c>
      <c r="D1672">
        <v>269</v>
      </c>
      <c r="E1672">
        <v>110675047</v>
      </c>
      <c r="F1672" t="s">
        <v>0</v>
      </c>
      <c r="G1672" t="s">
        <v>3713</v>
      </c>
      <c r="H1672" t="s">
        <v>0</v>
      </c>
      <c r="I1672" t="s">
        <v>0</v>
      </c>
      <c r="J1672" t="s">
        <v>9117</v>
      </c>
      <c r="L1672" s="3">
        <f t="shared" si="26"/>
        <v>0</v>
      </c>
    </row>
    <row r="1673" spans="1:12" x14ac:dyDescent="0.25">
      <c r="A1673" t="s">
        <v>3714</v>
      </c>
      <c r="B1673" t="s">
        <v>0</v>
      </c>
      <c r="C1673">
        <v>1392</v>
      </c>
      <c r="D1673">
        <v>463</v>
      </c>
      <c r="E1673">
        <v>110676002</v>
      </c>
      <c r="F1673" t="s">
        <v>0</v>
      </c>
      <c r="G1673" t="s">
        <v>3715</v>
      </c>
      <c r="H1673" t="s">
        <v>0</v>
      </c>
      <c r="I1673" t="s">
        <v>0</v>
      </c>
      <c r="J1673" t="s">
        <v>8497</v>
      </c>
      <c r="L1673" s="3">
        <f t="shared" si="26"/>
        <v>0</v>
      </c>
    </row>
    <row r="1674" spans="1:12" x14ac:dyDescent="0.25">
      <c r="A1674" t="s">
        <v>3716</v>
      </c>
      <c r="B1674" t="s">
        <v>0</v>
      </c>
      <c r="C1674">
        <v>2424</v>
      </c>
      <c r="D1674">
        <v>807</v>
      </c>
      <c r="E1674">
        <v>110673429</v>
      </c>
      <c r="F1674" t="s">
        <v>0</v>
      </c>
      <c r="G1674" t="s">
        <v>3717</v>
      </c>
      <c r="H1674" t="s">
        <v>0</v>
      </c>
      <c r="I1674" t="s">
        <v>0</v>
      </c>
      <c r="J1674" t="s">
        <v>8319</v>
      </c>
      <c r="L1674" s="3">
        <f t="shared" si="26"/>
        <v>0</v>
      </c>
    </row>
    <row r="1675" spans="1:12" x14ac:dyDescent="0.25">
      <c r="A1675" t="s">
        <v>3718</v>
      </c>
      <c r="B1675" t="s">
        <v>0</v>
      </c>
      <c r="C1675">
        <v>411</v>
      </c>
      <c r="D1675">
        <v>136</v>
      </c>
      <c r="E1675">
        <v>110674212</v>
      </c>
      <c r="F1675" t="s">
        <v>0</v>
      </c>
      <c r="G1675" t="s">
        <v>3719</v>
      </c>
      <c r="H1675" t="s">
        <v>0</v>
      </c>
      <c r="I1675" t="s">
        <v>0</v>
      </c>
      <c r="J1675" t="s">
        <v>8972</v>
      </c>
      <c r="L1675" s="3">
        <f t="shared" si="26"/>
        <v>0</v>
      </c>
    </row>
    <row r="1676" spans="1:12" x14ac:dyDescent="0.25">
      <c r="A1676" t="s">
        <v>3720</v>
      </c>
      <c r="B1676" t="s">
        <v>0</v>
      </c>
      <c r="C1676">
        <v>828</v>
      </c>
      <c r="D1676">
        <v>275</v>
      </c>
      <c r="E1676">
        <v>110673500</v>
      </c>
      <c r="F1676" t="s">
        <v>0</v>
      </c>
      <c r="G1676" t="s">
        <v>3721</v>
      </c>
      <c r="H1676" t="s">
        <v>0</v>
      </c>
      <c r="I1676" t="s">
        <v>0</v>
      </c>
      <c r="J1676" t="s">
        <v>9118</v>
      </c>
      <c r="L1676" s="3">
        <f t="shared" si="26"/>
        <v>0</v>
      </c>
    </row>
    <row r="1677" spans="1:12" x14ac:dyDescent="0.25">
      <c r="A1677" t="s">
        <v>3722</v>
      </c>
      <c r="B1677" t="s">
        <v>0</v>
      </c>
      <c r="C1677">
        <v>807</v>
      </c>
      <c r="D1677">
        <v>268</v>
      </c>
      <c r="E1677">
        <v>110674165</v>
      </c>
      <c r="F1677" t="s">
        <v>0</v>
      </c>
      <c r="G1677" t="s">
        <v>3723</v>
      </c>
      <c r="H1677" t="s">
        <v>0</v>
      </c>
      <c r="I1677" t="s">
        <v>0</v>
      </c>
      <c r="J1677" t="s">
        <v>9119</v>
      </c>
      <c r="L1677" s="3">
        <f t="shared" si="26"/>
        <v>0</v>
      </c>
    </row>
    <row r="1678" spans="1:12" x14ac:dyDescent="0.25">
      <c r="A1678" t="s">
        <v>3724</v>
      </c>
      <c r="B1678" t="s">
        <v>0</v>
      </c>
      <c r="C1678">
        <v>498</v>
      </c>
      <c r="D1678">
        <v>165</v>
      </c>
      <c r="E1678">
        <v>110674754</v>
      </c>
      <c r="F1678" t="s">
        <v>0</v>
      </c>
      <c r="G1678" t="s">
        <v>3725</v>
      </c>
      <c r="H1678" t="s">
        <v>0</v>
      </c>
      <c r="I1678" t="s">
        <v>0</v>
      </c>
      <c r="J1678" t="s">
        <v>9120</v>
      </c>
      <c r="L1678" s="3">
        <f t="shared" si="26"/>
        <v>0</v>
      </c>
    </row>
    <row r="1679" spans="1:12" x14ac:dyDescent="0.25">
      <c r="A1679" t="s">
        <v>3726</v>
      </c>
      <c r="B1679" t="s">
        <v>0</v>
      </c>
      <c r="C1679">
        <v>420</v>
      </c>
      <c r="D1679">
        <v>139</v>
      </c>
      <c r="E1679">
        <v>110673529</v>
      </c>
      <c r="F1679" t="s">
        <v>0</v>
      </c>
      <c r="G1679" t="s">
        <v>3727</v>
      </c>
      <c r="H1679" t="s">
        <v>0</v>
      </c>
      <c r="I1679" t="s">
        <v>0</v>
      </c>
      <c r="J1679" t="s">
        <v>9121</v>
      </c>
      <c r="L1679" s="3">
        <f t="shared" si="26"/>
        <v>0</v>
      </c>
    </row>
    <row r="1680" spans="1:12" x14ac:dyDescent="0.25">
      <c r="A1680" t="s">
        <v>3728</v>
      </c>
      <c r="B1680" t="s">
        <v>11</v>
      </c>
      <c r="C1680">
        <v>1203</v>
      </c>
      <c r="D1680">
        <v>400</v>
      </c>
      <c r="E1680">
        <v>110675107</v>
      </c>
      <c r="F1680" t="s">
        <v>0</v>
      </c>
      <c r="G1680" t="s">
        <v>3729</v>
      </c>
      <c r="H1680" t="s">
        <v>0</v>
      </c>
      <c r="I1680" t="s">
        <v>0</v>
      </c>
      <c r="J1680" t="s">
        <v>8958</v>
      </c>
      <c r="L1680" s="3">
        <f t="shared" si="26"/>
        <v>0</v>
      </c>
    </row>
    <row r="1681" spans="1:12" x14ac:dyDescent="0.25">
      <c r="A1681" t="s">
        <v>3730</v>
      </c>
      <c r="B1681" t="s">
        <v>0</v>
      </c>
      <c r="C1681">
        <v>366</v>
      </c>
      <c r="D1681">
        <v>121</v>
      </c>
      <c r="E1681">
        <v>110673494</v>
      </c>
      <c r="F1681" t="s">
        <v>0</v>
      </c>
      <c r="G1681" t="s">
        <v>3731</v>
      </c>
      <c r="H1681" t="s">
        <v>0</v>
      </c>
      <c r="I1681" t="s">
        <v>0</v>
      </c>
      <c r="J1681" t="s">
        <v>8313</v>
      </c>
      <c r="L1681" s="3">
        <f t="shared" si="26"/>
        <v>0</v>
      </c>
    </row>
    <row r="1682" spans="1:12" x14ac:dyDescent="0.25">
      <c r="A1682" t="s">
        <v>3732</v>
      </c>
      <c r="B1682" t="s">
        <v>0</v>
      </c>
      <c r="C1682">
        <v>1287</v>
      </c>
      <c r="D1682">
        <v>428</v>
      </c>
      <c r="E1682">
        <v>110674100</v>
      </c>
      <c r="F1682" t="s">
        <v>0</v>
      </c>
      <c r="G1682" t="s">
        <v>3733</v>
      </c>
      <c r="H1682" t="s">
        <v>0</v>
      </c>
      <c r="I1682" t="s">
        <v>0</v>
      </c>
      <c r="J1682" t="s">
        <v>8342</v>
      </c>
      <c r="L1682" s="3">
        <f t="shared" si="26"/>
        <v>0</v>
      </c>
    </row>
    <row r="1683" spans="1:12" x14ac:dyDescent="0.25">
      <c r="A1683" t="s">
        <v>3734</v>
      </c>
      <c r="B1683" t="s">
        <v>11</v>
      </c>
      <c r="C1683">
        <v>1932</v>
      </c>
      <c r="D1683">
        <v>643</v>
      </c>
      <c r="E1683">
        <v>110676045</v>
      </c>
      <c r="F1683" t="s">
        <v>0</v>
      </c>
      <c r="G1683" t="s">
        <v>3735</v>
      </c>
      <c r="H1683" t="s">
        <v>0</v>
      </c>
      <c r="I1683" t="s">
        <v>0</v>
      </c>
      <c r="J1683" t="s">
        <v>8380</v>
      </c>
      <c r="L1683" s="3">
        <f t="shared" si="26"/>
        <v>0</v>
      </c>
    </row>
    <row r="1684" spans="1:12" x14ac:dyDescent="0.25">
      <c r="A1684" t="s">
        <v>3736</v>
      </c>
      <c r="B1684" t="s">
        <v>0</v>
      </c>
      <c r="C1684">
        <v>465</v>
      </c>
      <c r="D1684">
        <v>154</v>
      </c>
      <c r="E1684">
        <v>110675698</v>
      </c>
      <c r="F1684" t="s">
        <v>0</v>
      </c>
      <c r="G1684" t="s">
        <v>3737</v>
      </c>
      <c r="H1684" t="s">
        <v>0</v>
      </c>
      <c r="I1684" t="s">
        <v>0</v>
      </c>
      <c r="J1684" t="s">
        <v>9122</v>
      </c>
      <c r="L1684" s="3">
        <f t="shared" si="26"/>
        <v>0</v>
      </c>
    </row>
    <row r="1685" spans="1:12" x14ac:dyDescent="0.25">
      <c r="A1685" t="s">
        <v>3738</v>
      </c>
      <c r="B1685" t="s">
        <v>0</v>
      </c>
      <c r="C1685">
        <v>591</v>
      </c>
      <c r="D1685">
        <v>196</v>
      </c>
      <c r="E1685">
        <v>110675901</v>
      </c>
      <c r="F1685" t="s">
        <v>0</v>
      </c>
      <c r="G1685" t="s">
        <v>3739</v>
      </c>
      <c r="H1685" t="s">
        <v>0</v>
      </c>
      <c r="I1685" t="s">
        <v>0</v>
      </c>
      <c r="J1685" t="s">
        <v>8319</v>
      </c>
      <c r="L1685" s="3">
        <f t="shared" si="26"/>
        <v>0</v>
      </c>
    </row>
    <row r="1686" spans="1:12" x14ac:dyDescent="0.25">
      <c r="A1686" t="s">
        <v>3740</v>
      </c>
      <c r="B1686" t="s">
        <v>0</v>
      </c>
      <c r="C1686">
        <v>555</v>
      </c>
      <c r="D1686">
        <v>184</v>
      </c>
      <c r="E1686">
        <v>110673819</v>
      </c>
      <c r="F1686" t="s">
        <v>0</v>
      </c>
      <c r="G1686" t="s">
        <v>3741</v>
      </c>
      <c r="H1686" t="s">
        <v>0</v>
      </c>
      <c r="I1686" t="s">
        <v>0</v>
      </c>
      <c r="J1686" t="s">
        <v>8313</v>
      </c>
      <c r="L1686" s="3">
        <f t="shared" si="26"/>
        <v>0</v>
      </c>
    </row>
    <row r="1687" spans="1:12" x14ac:dyDescent="0.25">
      <c r="A1687" t="s">
        <v>3742</v>
      </c>
      <c r="B1687" t="s">
        <v>11</v>
      </c>
      <c r="C1687">
        <v>648</v>
      </c>
      <c r="D1687">
        <v>215</v>
      </c>
      <c r="E1687">
        <v>110674631</v>
      </c>
      <c r="F1687" t="s">
        <v>0</v>
      </c>
      <c r="G1687" t="s">
        <v>3743</v>
      </c>
      <c r="H1687" t="s">
        <v>0</v>
      </c>
      <c r="I1687" t="s">
        <v>0</v>
      </c>
      <c r="J1687" t="s">
        <v>9123</v>
      </c>
      <c r="L1687" s="3">
        <f t="shared" si="26"/>
        <v>0</v>
      </c>
    </row>
    <row r="1688" spans="1:12" x14ac:dyDescent="0.25">
      <c r="A1688" t="s">
        <v>3744</v>
      </c>
      <c r="B1688" t="s">
        <v>0</v>
      </c>
      <c r="C1688">
        <v>885</v>
      </c>
      <c r="D1688">
        <v>294</v>
      </c>
      <c r="E1688">
        <v>110673915</v>
      </c>
      <c r="F1688" t="s">
        <v>0</v>
      </c>
      <c r="G1688" t="s">
        <v>3745</v>
      </c>
      <c r="H1688" t="s">
        <v>0</v>
      </c>
      <c r="I1688" t="s">
        <v>0</v>
      </c>
      <c r="J1688" t="s">
        <v>8711</v>
      </c>
      <c r="L1688" s="3">
        <f t="shared" si="26"/>
        <v>0</v>
      </c>
    </row>
    <row r="1689" spans="1:12" x14ac:dyDescent="0.25">
      <c r="A1689" t="s">
        <v>3746</v>
      </c>
      <c r="B1689" t="s">
        <v>0</v>
      </c>
      <c r="C1689">
        <v>285</v>
      </c>
      <c r="D1689">
        <v>94</v>
      </c>
      <c r="E1689">
        <v>110673461</v>
      </c>
      <c r="F1689" t="s">
        <v>0</v>
      </c>
      <c r="G1689" t="s">
        <v>3747</v>
      </c>
      <c r="H1689" t="s">
        <v>0</v>
      </c>
      <c r="I1689" t="s">
        <v>0</v>
      </c>
      <c r="J1689" t="s">
        <v>8319</v>
      </c>
      <c r="L1689" s="3">
        <f t="shared" si="26"/>
        <v>0</v>
      </c>
    </row>
    <row r="1690" spans="1:12" x14ac:dyDescent="0.25">
      <c r="A1690" t="s">
        <v>3748</v>
      </c>
      <c r="B1690" t="s">
        <v>11</v>
      </c>
      <c r="C1690">
        <v>717</v>
      </c>
      <c r="D1690">
        <v>238</v>
      </c>
      <c r="E1690">
        <v>110675046</v>
      </c>
      <c r="F1690" t="s">
        <v>0</v>
      </c>
      <c r="G1690" t="s">
        <v>3749</v>
      </c>
      <c r="H1690" t="s">
        <v>0</v>
      </c>
      <c r="I1690" t="s">
        <v>0</v>
      </c>
      <c r="J1690" t="s">
        <v>8519</v>
      </c>
      <c r="L1690" s="3">
        <f t="shared" si="26"/>
        <v>0</v>
      </c>
    </row>
    <row r="1691" spans="1:12" x14ac:dyDescent="0.25">
      <c r="A1691" t="s">
        <v>3750</v>
      </c>
      <c r="B1691" t="s">
        <v>0</v>
      </c>
      <c r="C1691">
        <v>537</v>
      </c>
      <c r="D1691">
        <v>178</v>
      </c>
      <c r="E1691">
        <v>110674275</v>
      </c>
      <c r="F1691" t="s">
        <v>0</v>
      </c>
      <c r="G1691" t="s">
        <v>3751</v>
      </c>
      <c r="H1691" t="s">
        <v>0</v>
      </c>
      <c r="I1691" t="s">
        <v>0</v>
      </c>
      <c r="J1691" t="s">
        <v>8319</v>
      </c>
      <c r="L1691" s="3">
        <f t="shared" si="26"/>
        <v>0</v>
      </c>
    </row>
    <row r="1692" spans="1:12" x14ac:dyDescent="0.25">
      <c r="A1692" t="s">
        <v>3752</v>
      </c>
      <c r="B1692" t="s">
        <v>0</v>
      </c>
      <c r="C1692">
        <v>636</v>
      </c>
      <c r="D1692">
        <v>211</v>
      </c>
      <c r="E1692">
        <v>110673394</v>
      </c>
      <c r="F1692" t="s">
        <v>0</v>
      </c>
      <c r="G1692" t="s">
        <v>3753</v>
      </c>
      <c r="H1692" t="s">
        <v>0</v>
      </c>
      <c r="I1692" t="s">
        <v>0</v>
      </c>
      <c r="J1692" t="s">
        <v>8313</v>
      </c>
      <c r="L1692" s="3">
        <f t="shared" si="26"/>
        <v>0</v>
      </c>
    </row>
    <row r="1693" spans="1:12" x14ac:dyDescent="0.25">
      <c r="A1693" t="s">
        <v>3754</v>
      </c>
      <c r="B1693" t="s">
        <v>11</v>
      </c>
      <c r="C1693">
        <v>1656</v>
      </c>
      <c r="D1693">
        <v>551</v>
      </c>
      <c r="E1693">
        <v>110675974</v>
      </c>
      <c r="F1693" t="s">
        <v>0</v>
      </c>
      <c r="G1693" t="s">
        <v>3755</v>
      </c>
      <c r="H1693" t="s">
        <v>0</v>
      </c>
      <c r="I1693" t="s">
        <v>0</v>
      </c>
      <c r="J1693" t="s">
        <v>9124</v>
      </c>
      <c r="L1693" s="3">
        <f t="shared" si="26"/>
        <v>0</v>
      </c>
    </row>
    <row r="1694" spans="1:12" x14ac:dyDescent="0.25">
      <c r="A1694" t="s">
        <v>3756</v>
      </c>
      <c r="B1694" t="s">
        <v>0</v>
      </c>
      <c r="C1694">
        <v>153</v>
      </c>
      <c r="D1694">
        <v>50</v>
      </c>
      <c r="E1694">
        <v>110675235</v>
      </c>
      <c r="F1694" t="s">
        <v>0</v>
      </c>
      <c r="G1694" t="s">
        <v>3757</v>
      </c>
      <c r="H1694" t="s">
        <v>0</v>
      </c>
      <c r="I1694" t="s">
        <v>0</v>
      </c>
      <c r="J1694" t="s">
        <v>8319</v>
      </c>
      <c r="L1694" s="3">
        <f t="shared" si="26"/>
        <v>0</v>
      </c>
    </row>
    <row r="1695" spans="1:12" x14ac:dyDescent="0.25">
      <c r="A1695" t="s">
        <v>3758</v>
      </c>
      <c r="B1695" t="s">
        <v>0</v>
      </c>
      <c r="C1695">
        <v>966</v>
      </c>
      <c r="D1695">
        <v>321</v>
      </c>
      <c r="E1695">
        <v>110674420</v>
      </c>
      <c r="F1695" t="s">
        <v>0</v>
      </c>
      <c r="G1695" t="s">
        <v>3759</v>
      </c>
      <c r="H1695" t="s">
        <v>0</v>
      </c>
      <c r="I1695" t="s">
        <v>0</v>
      </c>
      <c r="J1695" t="s">
        <v>8539</v>
      </c>
      <c r="L1695" s="3">
        <f t="shared" si="26"/>
        <v>0</v>
      </c>
    </row>
    <row r="1696" spans="1:12" x14ac:dyDescent="0.25">
      <c r="A1696" t="s">
        <v>3760</v>
      </c>
      <c r="B1696" t="s">
        <v>0</v>
      </c>
      <c r="C1696">
        <v>195</v>
      </c>
      <c r="D1696">
        <v>64</v>
      </c>
      <c r="E1696">
        <v>110673606</v>
      </c>
      <c r="F1696" t="s">
        <v>0</v>
      </c>
      <c r="G1696" t="s">
        <v>3761</v>
      </c>
      <c r="H1696" t="s">
        <v>0</v>
      </c>
      <c r="I1696" t="s">
        <v>0</v>
      </c>
      <c r="J1696" t="s">
        <v>8313</v>
      </c>
      <c r="L1696" s="3">
        <f t="shared" si="26"/>
        <v>0</v>
      </c>
    </row>
    <row r="1697" spans="1:12" x14ac:dyDescent="0.25">
      <c r="A1697" t="s">
        <v>3762</v>
      </c>
      <c r="B1697" t="s">
        <v>0</v>
      </c>
      <c r="C1697">
        <v>1329</v>
      </c>
      <c r="D1697">
        <v>442</v>
      </c>
      <c r="E1697">
        <v>110674220</v>
      </c>
      <c r="F1697" t="s">
        <v>0</v>
      </c>
      <c r="G1697" t="s">
        <v>3763</v>
      </c>
      <c r="H1697" t="s">
        <v>0</v>
      </c>
      <c r="I1697" t="s">
        <v>0</v>
      </c>
      <c r="J1697" t="s">
        <v>8497</v>
      </c>
      <c r="L1697" s="3">
        <f t="shared" si="26"/>
        <v>0</v>
      </c>
    </row>
    <row r="1698" spans="1:12" x14ac:dyDescent="0.25">
      <c r="A1698" t="s">
        <v>3764</v>
      </c>
      <c r="B1698" t="s">
        <v>0</v>
      </c>
      <c r="C1698">
        <v>687</v>
      </c>
      <c r="D1698">
        <v>228</v>
      </c>
      <c r="E1698">
        <v>110673408</v>
      </c>
      <c r="F1698" t="s">
        <v>0</v>
      </c>
      <c r="G1698" t="s">
        <v>3765</v>
      </c>
      <c r="H1698" t="s">
        <v>0</v>
      </c>
      <c r="I1698" t="s">
        <v>0</v>
      </c>
      <c r="J1698" t="s">
        <v>8380</v>
      </c>
      <c r="L1698" s="3">
        <f t="shared" si="26"/>
        <v>0</v>
      </c>
    </row>
    <row r="1699" spans="1:12" x14ac:dyDescent="0.25">
      <c r="A1699" t="s">
        <v>3766</v>
      </c>
      <c r="B1699" t="s">
        <v>0</v>
      </c>
      <c r="C1699">
        <v>756</v>
      </c>
      <c r="D1699">
        <v>251</v>
      </c>
      <c r="E1699">
        <v>110675907</v>
      </c>
      <c r="F1699" t="s">
        <v>0</v>
      </c>
      <c r="G1699" t="s">
        <v>3767</v>
      </c>
      <c r="H1699" t="s">
        <v>0</v>
      </c>
      <c r="I1699" t="s">
        <v>0</v>
      </c>
      <c r="J1699" t="s">
        <v>8566</v>
      </c>
      <c r="L1699" s="3">
        <f t="shared" si="26"/>
        <v>0</v>
      </c>
    </row>
    <row r="1700" spans="1:12" x14ac:dyDescent="0.25">
      <c r="A1700" t="s">
        <v>3768</v>
      </c>
      <c r="B1700" t="s">
        <v>0</v>
      </c>
      <c r="C1700">
        <v>969</v>
      </c>
      <c r="D1700">
        <v>322</v>
      </c>
      <c r="E1700">
        <v>110674995</v>
      </c>
      <c r="F1700" t="s">
        <v>0</v>
      </c>
      <c r="G1700" t="s">
        <v>3769</v>
      </c>
      <c r="H1700" t="s">
        <v>0</v>
      </c>
      <c r="I1700" t="s">
        <v>0</v>
      </c>
      <c r="J1700" t="s">
        <v>8313</v>
      </c>
      <c r="L1700" s="3">
        <f t="shared" si="26"/>
        <v>0</v>
      </c>
    </row>
    <row r="1701" spans="1:12" x14ac:dyDescent="0.25">
      <c r="A1701" t="s">
        <v>3770</v>
      </c>
      <c r="B1701" t="s">
        <v>0</v>
      </c>
      <c r="C1701">
        <v>102</v>
      </c>
      <c r="D1701">
        <v>33</v>
      </c>
      <c r="E1701">
        <v>110675126</v>
      </c>
      <c r="F1701" t="s">
        <v>0</v>
      </c>
      <c r="G1701" t="s">
        <v>3771</v>
      </c>
      <c r="H1701" t="s">
        <v>0</v>
      </c>
      <c r="I1701" t="s">
        <v>0</v>
      </c>
      <c r="J1701" t="s">
        <v>8319</v>
      </c>
      <c r="L1701" s="3">
        <f t="shared" si="26"/>
        <v>0</v>
      </c>
    </row>
    <row r="1702" spans="1:12" x14ac:dyDescent="0.25">
      <c r="A1702" t="s">
        <v>3772</v>
      </c>
      <c r="B1702" t="s">
        <v>0</v>
      </c>
      <c r="C1702">
        <v>186</v>
      </c>
      <c r="D1702">
        <v>61</v>
      </c>
      <c r="E1702">
        <v>110676058</v>
      </c>
      <c r="F1702" t="s">
        <v>0</v>
      </c>
      <c r="G1702" t="s">
        <v>3773</v>
      </c>
      <c r="H1702" t="s">
        <v>0</v>
      </c>
      <c r="I1702" t="s">
        <v>0</v>
      </c>
      <c r="J1702" t="s">
        <v>8376</v>
      </c>
      <c r="L1702" s="3">
        <f t="shared" si="26"/>
        <v>0</v>
      </c>
    </row>
    <row r="1703" spans="1:12" x14ac:dyDescent="0.25">
      <c r="A1703" t="s">
        <v>3774</v>
      </c>
      <c r="B1703" t="s">
        <v>0</v>
      </c>
      <c r="C1703">
        <v>858</v>
      </c>
      <c r="D1703">
        <v>285</v>
      </c>
      <c r="E1703">
        <v>110673908</v>
      </c>
      <c r="F1703" t="s">
        <v>0</v>
      </c>
      <c r="G1703" t="s">
        <v>3775</v>
      </c>
      <c r="H1703" t="s">
        <v>0</v>
      </c>
      <c r="I1703" t="s">
        <v>0</v>
      </c>
      <c r="J1703" t="s">
        <v>8319</v>
      </c>
      <c r="L1703" s="3">
        <f t="shared" si="26"/>
        <v>0</v>
      </c>
    </row>
    <row r="1704" spans="1:12" x14ac:dyDescent="0.25">
      <c r="A1704" t="s">
        <v>3776</v>
      </c>
      <c r="B1704" t="s">
        <v>0</v>
      </c>
      <c r="C1704">
        <v>777</v>
      </c>
      <c r="D1704">
        <v>258</v>
      </c>
      <c r="E1704">
        <v>110674120</v>
      </c>
      <c r="F1704" t="s">
        <v>0</v>
      </c>
      <c r="G1704" t="s">
        <v>3777</v>
      </c>
      <c r="H1704" t="s">
        <v>0</v>
      </c>
      <c r="I1704" t="s">
        <v>0</v>
      </c>
      <c r="J1704" t="s">
        <v>8316</v>
      </c>
      <c r="L1704" s="3">
        <f t="shared" si="26"/>
        <v>0</v>
      </c>
    </row>
    <row r="1705" spans="1:12" x14ac:dyDescent="0.25">
      <c r="A1705" t="s">
        <v>3778</v>
      </c>
      <c r="B1705" t="s">
        <v>11</v>
      </c>
      <c r="C1705">
        <v>423</v>
      </c>
      <c r="D1705">
        <v>140</v>
      </c>
      <c r="E1705">
        <v>110675354</v>
      </c>
      <c r="F1705" t="s">
        <v>0</v>
      </c>
      <c r="G1705" t="s">
        <v>3779</v>
      </c>
      <c r="H1705" t="s">
        <v>0</v>
      </c>
      <c r="I1705" t="s">
        <v>0</v>
      </c>
      <c r="J1705" t="s">
        <v>8319</v>
      </c>
      <c r="L1705" s="3">
        <f t="shared" si="26"/>
        <v>0</v>
      </c>
    </row>
    <row r="1706" spans="1:12" x14ac:dyDescent="0.25">
      <c r="A1706" t="s">
        <v>3780</v>
      </c>
      <c r="B1706" t="s">
        <v>0</v>
      </c>
      <c r="C1706">
        <v>501</v>
      </c>
      <c r="D1706">
        <v>166</v>
      </c>
      <c r="E1706">
        <v>110674404</v>
      </c>
      <c r="F1706" t="s">
        <v>0</v>
      </c>
      <c r="G1706" t="s">
        <v>3781</v>
      </c>
      <c r="H1706" t="s">
        <v>0</v>
      </c>
      <c r="I1706" t="s">
        <v>0</v>
      </c>
      <c r="J1706" t="s">
        <v>9125</v>
      </c>
      <c r="L1706" s="3">
        <f t="shared" si="26"/>
        <v>0</v>
      </c>
    </row>
    <row r="1707" spans="1:12" x14ac:dyDescent="0.25">
      <c r="A1707" t="s">
        <v>3782</v>
      </c>
      <c r="B1707" t="s">
        <v>0</v>
      </c>
      <c r="C1707">
        <v>498</v>
      </c>
      <c r="D1707">
        <v>165</v>
      </c>
      <c r="E1707">
        <v>110673625</v>
      </c>
      <c r="F1707" t="s">
        <v>0</v>
      </c>
      <c r="G1707" t="s">
        <v>3783</v>
      </c>
      <c r="H1707" t="s">
        <v>0</v>
      </c>
      <c r="I1707" t="s">
        <v>0</v>
      </c>
      <c r="J1707" t="s">
        <v>8488</v>
      </c>
      <c r="L1707" s="3">
        <f t="shared" si="26"/>
        <v>0</v>
      </c>
    </row>
    <row r="1708" spans="1:12" x14ac:dyDescent="0.25">
      <c r="A1708" t="s">
        <v>3784</v>
      </c>
      <c r="B1708" t="s">
        <v>0</v>
      </c>
      <c r="C1708">
        <v>1038</v>
      </c>
      <c r="D1708">
        <v>345</v>
      </c>
      <c r="E1708">
        <v>110673266</v>
      </c>
      <c r="F1708" t="s">
        <v>0</v>
      </c>
      <c r="G1708" t="s">
        <v>3785</v>
      </c>
      <c r="H1708" t="s">
        <v>0</v>
      </c>
      <c r="I1708" t="s">
        <v>0</v>
      </c>
      <c r="J1708" t="s">
        <v>9126</v>
      </c>
      <c r="L1708" s="3">
        <f t="shared" si="26"/>
        <v>0</v>
      </c>
    </row>
    <row r="1709" spans="1:12" x14ac:dyDescent="0.25">
      <c r="A1709" t="s">
        <v>3786</v>
      </c>
      <c r="B1709" t="s">
        <v>11</v>
      </c>
      <c r="C1709">
        <v>270</v>
      </c>
      <c r="D1709">
        <v>89</v>
      </c>
      <c r="E1709">
        <v>110675701</v>
      </c>
      <c r="F1709" t="s">
        <v>0</v>
      </c>
      <c r="G1709" t="s">
        <v>3787</v>
      </c>
      <c r="H1709" t="s">
        <v>0</v>
      </c>
      <c r="I1709" t="s">
        <v>0</v>
      </c>
      <c r="J1709" t="s">
        <v>9093</v>
      </c>
      <c r="L1709" s="3">
        <f t="shared" si="26"/>
        <v>0</v>
      </c>
    </row>
    <row r="1710" spans="1:12" x14ac:dyDescent="0.25">
      <c r="A1710" t="s">
        <v>3788</v>
      </c>
      <c r="B1710" t="s">
        <v>11</v>
      </c>
      <c r="C1710">
        <v>1353</v>
      </c>
      <c r="D1710">
        <v>450</v>
      </c>
      <c r="E1710">
        <v>110675221</v>
      </c>
      <c r="F1710" t="s">
        <v>0</v>
      </c>
      <c r="G1710" t="s">
        <v>3789</v>
      </c>
      <c r="H1710" t="s">
        <v>0</v>
      </c>
      <c r="I1710" t="s">
        <v>0</v>
      </c>
      <c r="J1710" t="s">
        <v>8313</v>
      </c>
      <c r="L1710" s="3">
        <f t="shared" si="26"/>
        <v>0</v>
      </c>
    </row>
    <row r="1711" spans="1:12" x14ac:dyDescent="0.25">
      <c r="A1711" t="s">
        <v>3790</v>
      </c>
      <c r="B1711" t="s">
        <v>0</v>
      </c>
      <c r="C1711">
        <v>504</v>
      </c>
      <c r="D1711">
        <v>167</v>
      </c>
      <c r="E1711">
        <v>110674018</v>
      </c>
      <c r="F1711" t="s">
        <v>0</v>
      </c>
      <c r="G1711" t="s">
        <v>3791</v>
      </c>
      <c r="H1711" t="s">
        <v>0</v>
      </c>
      <c r="I1711" t="s">
        <v>0</v>
      </c>
      <c r="J1711" t="s">
        <v>8316</v>
      </c>
      <c r="L1711" s="3">
        <f t="shared" si="26"/>
        <v>0</v>
      </c>
    </row>
    <row r="1712" spans="1:12" x14ac:dyDescent="0.25">
      <c r="A1712" t="s">
        <v>3792</v>
      </c>
      <c r="B1712" t="s">
        <v>0</v>
      </c>
      <c r="C1712">
        <v>876</v>
      </c>
      <c r="D1712">
        <v>291</v>
      </c>
      <c r="E1712">
        <v>110673577</v>
      </c>
      <c r="F1712" t="s">
        <v>0</v>
      </c>
      <c r="G1712" t="s">
        <v>3793</v>
      </c>
      <c r="H1712" t="s">
        <v>0</v>
      </c>
      <c r="I1712" t="s">
        <v>0</v>
      </c>
      <c r="J1712" t="s">
        <v>8469</v>
      </c>
      <c r="L1712" s="3">
        <f t="shared" si="26"/>
        <v>0</v>
      </c>
    </row>
    <row r="1713" spans="1:12" x14ac:dyDescent="0.25">
      <c r="A1713" t="s">
        <v>3794</v>
      </c>
      <c r="B1713" t="s">
        <v>0</v>
      </c>
      <c r="C1713">
        <v>1323</v>
      </c>
      <c r="D1713">
        <v>440</v>
      </c>
      <c r="E1713">
        <v>110676019</v>
      </c>
      <c r="F1713" t="s">
        <v>3795</v>
      </c>
      <c r="G1713" t="s">
        <v>3796</v>
      </c>
      <c r="H1713" t="s">
        <v>0</v>
      </c>
      <c r="I1713" t="s">
        <v>0</v>
      </c>
      <c r="J1713" t="s">
        <v>9127</v>
      </c>
      <c r="L1713" s="3">
        <f t="shared" si="26"/>
        <v>0</v>
      </c>
    </row>
    <row r="1714" spans="1:12" x14ac:dyDescent="0.25">
      <c r="A1714" t="s">
        <v>3797</v>
      </c>
      <c r="B1714" t="s">
        <v>0</v>
      </c>
      <c r="C1714">
        <v>711</v>
      </c>
      <c r="D1714">
        <v>236</v>
      </c>
      <c r="E1714">
        <v>110675717</v>
      </c>
      <c r="F1714" t="s">
        <v>3798</v>
      </c>
      <c r="G1714" t="s">
        <v>3799</v>
      </c>
      <c r="H1714" t="s">
        <v>0</v>
      </c>
      <c r="I1714" t="s">
        <v>0</v>
      </c>
      <c r="J1714" t="s">
        <v>9128</v>
      </c>
      <c r="L1714" s="3">
        <f t="shared" si="26"/>
        <v>0</v>
      </c>
    </row>
    <row r="1715" spans="1:12" x14ac:dyDescent="0.25">
      <c r="A1715" t="s">
        <v>3800</v>
      </c>
      <c r="B1715" t="s">
        <v>0</v>
      </c>
      <c r="C1715">
        <v>1014</v>
      </c>
      <c r="D1715">
        <v>337</v>
      </c>
      <c r="E1715">
        <v>110675571</v>
      </c>
      <c r="F1715" t="s">
        <v>0</v>
      </c>
      <c r="G1715" t="s">
        <v>3801</v>
      </c>
      <c r="H1715" t="s">
        <v>0</v>
      </c>
      <c r="I1715" t="s">
        <v>0</v>
      </c>
      <c r="J1715" t="s">
        <v>8377</v>
      </c>
      <c r="L1715" s="3">
        <f t="shared" si="26"/>
        <v>0</v>
      </c>
    </row>
    <row r="1716" spans="1:12" x14ac:dyDescent="0.25">
      <c r="A1716" t="s">
        <v>3802</v>
      </c>
      <c r="B1716" t="s">
        <v>0</v>
      </c>
      <c r="C1716">
        <v>288</v>
      </c>
      <c r="D1716">
        <v>95</v>
      </c>
      <c r="E1716">
        <v>110673845</v>
      </c>
      <c r="F1716" t="s">
        <v>0</v>
      </c>
      <c r="G1716" t="s">
        <v>3803</v>
      </c>
      <c r="H1716" t="s">
        <v>0</v>
      </c>
      <c r="I1716" t="s">
        <v>0</v>
      </c>
      <c r="J1716" t="s">
        <v>8313</v>
      </c>
      <c r="L1716" s="3">
        <f t="shared" si="26"/>
        <v>0</v>
      </c>
    </row>
    <row r="1717" spans="1:12" x14ac:dyDescent="0.25">
      <c r="A1717" t="s">
        <v>3804</v>
      </c>
      <c r="B1717" t="s">
        <v>0</v>
      </c>
      <c r="C1717">
        <v>1014</v>
      </c>
      <c r="D1717">
        <v>337</v>
      </c>
      <c r="E1717">
        <v>110674462</v>
      </c>
      <c r="F1717" t="s">
        <v>0</v>
      </c>
      <c r="G1717" t="s">
        <v>3805</v>
      </c>
      <c r="H1717" t="s">
        <v>0</v>
      </c>
      <c r="I1717" t="s">
        <v>0</v>
      </c>
      <c r="J1717" t="s">
        <v>9129</v>
      </c>
      <c r="L1717" s="3">
        <f t="shared" si="26"/>
        <v>0</v>
      </c>
    </row>
    <row r="1718" spans="1:12" x14ac:dyDescent="0.25">
      <c r="A1718" t="s">
        <v>3806</v>
      </c>
      <c r="B1718" t="s">
        <v>0</v>
      </c>
      <c r="C1718">
        <v>1299</v>
      </c>
      <c r="D1718">
        <v>432</v>
      </c>
      <c r="E1718">
        <v>110675769</v>
      </c>
      <c r="F1718" t="s">
        <v>0</v>
      </c>
      <c r="G1718" t="s">
        <v>3807</v>
      </c>
      <c r="H1718" t="s">
        <v>0</v>
      </c>
      <c r="I1718" t="s">
        <v>0</v>
      </c>
      <c r="J1718" t="s">
        <v>9130</v>
      </c>
      <c r="L1718" s="3">
        <f t="shared" si="26"/>
        <v>0</v>
      </c>
    </row>
    <row r="1719" spans="1:12" x14ac:dyDescent="0.25">
      <c r="A1719" t="s">
        <v>3808</v>
      </c>
      <c r="B1719" t="s">
        <v>11</v>
      </c>
      <c r="C1719">
        <v>1584</v>
      </c>
      <c r="D1719">
        <v>527</v>
      </c>
      <c r="E1719">
        <v>110674277</v>
      </c>
      <c r="F1719" t="s">
        <v>0</v>
      </c>
      <c r="G1719" t="s">
        <v>3809</v>
      </c>
      <c r="H1719" t="s">
        <v>0</v>
      </c>
      <c r="I1719" t="s">
        <v>0</v>
      </c>
      <c r="J1719" t="s">
        <v>8380</v>
      </c>
      <c r="L1719" s="3">
        <f t="shared" si="26"/>
        <v>0</v>
      </c>
    </row>
    <row r="1720" spans="1:12" x14ac:dyDescent="0.25">
      <c r="A1720" t="s">
        <v>3810</v>
      </c>
      <c r="B1720" t="s">
        <v>0</v>
      </c>
      <c r="C1720">
        <v>963</v>
      </c>
      <c r="D1720">
        <v>320</v>
      </c>
      <c r="E1720">
        <v>110674767</v>
      </c>
      <c r="F1720" t="s">
        <v>0</v>
      </c>
      <c r="G1720" t="s">
        <v>3811</v>
      </c>
      <c r="H1720" t="s">
        <v>0</v>
      </c>
      <c r="I1720" t="s">
        <v>0</v>
      </c>
      <c r="J1720" t="s">
        <v>8519</v>
      </c>
      <c r="L1720" s="3">
        <f t="shared" si="26"/>
        <v>0</v>
      </c>
    </row>
    <row r="1721" spans="1:12" x14ac:dyDescent="0.25">
      <c r="A1721" t="s">
        <v>3812</v>
      </c>
      <c r="B1721" t="s">
        <v>0</v>
      </c>
      <c r="C1721">
        <v>1716</v>
      </c>
      <c r="D1721">
        <v>571</v>
      </c>
      <c r="E1721">
        <v>110673865</v>
      </c>
      <c r="F1721" t="s">
        <v>0</v>
      </c>
      <c r="G1721" t="s">
        <v>3813</v>
      </c>
      <c r="H1721" t="s">
        <v>0</v>
      </c>
      <c r="I1721" t="s">
        <v>0</v>
      </c>
      <c r="J1721" t="s">
        <v>9131</v>
      </c>
      <c r="L1721" s="3">
        <f t="shared" si="26"/>
        <v>0</v>
      </c>
    </row>
    <row r="1722" spans="1:12" x14ac:dyDescent="0.25">
      <c r="A1722" t="s">
        <v>3814</v>
      </c>
      <c r="B1722" t="s">
        <v>0</v>
      </c>
      <c r="C1722">
        <v>2196</v>
      </c>
      <c r="D1722">
        <v>731</v>
      </c>
      <c r="E1722">
        <v>110675989</v>
      </c>
      <c r="F1722" t="s">
        <v>3815</v>
      </c>
      <c r="G1722" t="s">
        <v>3816</v>
      </c>
      <c r="H1722" t="s">
        <v>0</v>
      </c>
      <c r="I1722" t="s">
        <v>0</v>
      </c>
      <c r="J1722" t="s">
        <v>9132</v>
      </c>
      <c r="L1722" s="3">
        <f t="shared" si="26"/>
        <v>0</v>
      </c>
    </row>
    <row r="1723" spans="1:12" x14ac:dyDescent="0.25">
      <c r="A1723" t="s">
        <v>3817</v>
      </c>
      <c r="B1723" t="s">
        <v>0</v>
      </c>
      <c r="C1723">
        <v>1419</v>
      </c>
      <c r="D1723">
        <v>472</v>
      </c>
      <c r="E1723">
        <v>110673642</v>
      </c>
      <c r="F1723" t="s">
        <v>0</v>
      </c>
      <c r="G1723" t="s">
        <v>3818</v>
      </c>
      <c r="H1723" t="s">
        <v>0</v>
      </c>
      <c r="I1723" t="s">
        <v>0</v>
      </c>
      <c r="J1723" t="s">
        <v>8316</v>
      </c>
      <c r="L1723" s="3">
        <f t="shared" si="26"/>
        <v>0</v>
      </c>
    </row>
    <row r="1724" spans="1:12" x14ac:dyDescent="0.25">
      <c r="A1724" t="s">
        <v>3819</v>
      </c>
      <c r="B1724" t="s">
        <v>0</v>
      </c>
      <c r="C1724">
        <v>468</v>
      </c>
      <c r="D1724">
        <v>155</v>
      </c>
      <c r="E1724">
        <v>110674440</v>
      </c>
      <c r="F1724" t="s">
        <v>0</v>
      </c>
      <c r="G1724" t="s">
        <v>3820</v>
      </c>
      <c r="H1724" t="s">
        <v>0</v>
      </c>
      <c r="I1724" t="s">
        <v>0</v>
      </c>
      <c r="J1724" t="s">
        <v>8316</v>
      </c>
      <c r="L1724" s="3">
        <f t="shared" si="26"/>
        <v>0</v>
      </c>
    </row>
    <row r="1725" spans="1:12" x14ac:dyDescent="0.25">
      <c r="A1725" t="s">
        <v>3821</v>
      </c>
      <c r="B1725" t="s">
        <v>0</v>
      </c>
      <c r="C1725">
        <v>369</v>
      </c>
      <c r="D1725">
        <v>122</v>
      </c>
      <c r="E1725">
        <v>110674437</v>
      </c>
      <c r="F1725" t="s">
        <v>0</v>
      </c>
      <c r="G1725" t="s">
        <v>3822</v>
      </c>
      <c r="H1725" t="s">
        <v>0</v>
      </c>
      <c r="I1725" t="s">
        <v>0</v>
      </c>
      <c r="J1725" t="s">
        <v>8319</v>
      </c>
      <c r="L1725" s="3">
        <f t="shared" si="26"/>
        <v>0</v>
      </c>
    </row>
    <row r="1726" spans="1:12" x14ac:dyDescent="0.25">
      <c r="A1726" t="s">
        <v>3823</v>
      </c>
      <c r="B1726" t="s">
        <v>0</v>
      </c>
      <c r="C1726">
        <v>3282</v>
      </c>
      <c r="D1726">
        <v>1093</v>
      </c>
      <c r="E1726">
        <v>110675627</v>
      </c>
      <c r="F1726" t="s">
        <v>0</v>
      </c>
      <c r="G1726" t="s">
        <v>3824</v>
      </c>
      <c r="H1726" t="s">
        <v>0</v>
      </c>
      <c r="I1726" t="s">
        <v>0</v>
      </c>
      <c r="J1726" t="s">
        <v>9133</v>
      </c>
      <c r="L1726" s="3">
        <f t="shared" si="26"/>
        <v>0</v>
      </c>
    </row>
    <row r="1727" spans="1:12" x14ac:dyDescent="0.25">
      <c r="A1727" t="s">
        <v>3825</v>
      </c>
      <c r="B1727" t="s">
        <v>0</v>
      </c>
      <c r="C1727">
        <v>1101</v>
      </c>
      <c r="D1727">
        <v>366</v>
      </c>
      <c r="E1727">
        <v>110673486</v>
      </c>
      <c r="F1727" t="s">
        <v>0</v>
      </c>
      <c r="G1727" t="s">
        <v>3826</v>
      </c>
      <c r="H1727" t="s">
        <v>0</v>
      </c>
      <c r="I1727" t="s">
        <v>0</v>
      </c>
      <c r="J1727" t="s">
        <v>8313</v>
      </c>
      <c r="L1727" s="3">
        <f t="shared" si="26"/>
        <v>0</v>
      </c>
    </row>
    <row r="1728" spans="1:12" x14ac:dyDescent="0.25">
      <c r="A1728" t="s">
        <v>3827</v>
      </c>
      <c r="B1728" t="s">
        <v>0</v>
      </c>
      <c r="C1728">
        <v>1368</v>
      </c>
      <c r="D1728">
        <v>455</v>
      </c>
      <c r="E1728">
        <v>110673945</v>
      </c>
      <c r="F1728" t="s">
        <v>0</v>
      </c>
      <c r="G1728" t="s">
        <v>3828</v>
      </c>
      <c r="H1728" t="s">
        <v>0</v>
      </c>
      <c r="I1728" t="s">
        <v>0</v>
      </c>
      <c r="J1728" t="s">
        <v>9134</v>
      </c>
      <c r="L1728" s="3">
        <f t="shared" si="26"/>
        <v>0</v>
      </c>
    </row>
    <row r="1729" spans="1:12" x14ac:dyDescent="0.25">
      <c r="A1729" t="s">
        <v>3829</v>
      </c>
      <c r="B1729" t="s">
        <v>0</v>
      </c>
      <c r="C1729">
        <v>498</v>
      </c>
      <c r="D1729">
        <v>165</v>
      </c>
      <c r="E1729">
        <v>110674097</v>
      </c>
      <c r="F1729" t="s">
        <v>0</v>
      </c>
      <c r="G1729" t="s">
        <v>3830</v>
      </c>
      <c r="H1729" t="s">
        <v>0</v>
      </c>
      <c r="I1729" t="s">
        <v>0</v>
      </c>
      <c r="J1729" t="s">
        <v>8335</v>
      </c>
      <c r="L1729" s="3">
        <f t="shared" si="26"/>
        <v>0</v>
      </c>
    </row>
    <row r="1730" spans="1:12" x14ac:dyDescent="0.25">
      <c r="A1730" t="s">
        <v>3831</v>
      </c>
      <c r="B1730" t="s">
        <v>0</v>
      </c>
      <c r="C1730">
        <v>1218</v>
      </c>
      <c r="D1730">
        <v>405</v>
      </c>
      <c r="E1730">
        <v>110674727</v>
      </c>
      <c r="F1730" t="s">
        <v>0</v>
      </c>
      <c r="G1730" t="s">
        <v>3832</v>
      </c>
      <c r="H1730" t="s">
        <v>0</v>
      </c>
      <c r="I1730" t="s">
        <v>0</v>
      </c>
      <c r="J1730" t="s">
        <v>9086</v>
      </c>
      <c r="L1730" s="3">
        <f t="shared" si="26"/>
        <v>0</v>
      </c>
    </row>
    <row r="1731" spans="1:12" x14ac:dyDescent="0.25">
      <c r="A1731" t="s">
        <v>3833</v>
      </c>
      <c r="B1731" t="s">
        <v>0</v>
      </c>
      <c r="C1731">
        <v>312</v>
      </c>
      <c r="D1731">
        <v>103</v>
      </c>
      <c r="E1731">
        <v>110676047</v>
      </c>
      <c r="F1731" t="s">
        <v>0</v>
      </c>
      <c r="G1731" t="s">
        <v>3834</v>
      </c>
      <c r="H1731" t="s">
        <v>0</v>
      </c>
      <c r="I1731" t="s">
        <v>0</v>
      </c>
      <c r="J1731" t="s">
        <v>8376</v>
      </c>
      <c r="L1731" s="3">
        <f t="shared" ref="L1731:L1794" si="27">MOD(C1731,3)</f>
        <v>0</v>
      </c>
    </row>
    <row r="1732" spans="1:12" x14ac:dyDescent="0.25">
      <c r="A1732" t="s">
        <v>3835</v>
      </c>
      <c r="B1732" t="s">
        <v>0</v>
      </c>
      <c r="C1732">
        <v>1347</v>
      </c>
      <c r="D1732">
        <v>448</v>
      </c>
      <c r="E1732">
        <v>110675296</v>
      </c>
      <c r="F1732" t="s">
        <v>3836</v>
      </c>
      <c r="G1732" t="s">
        <v>3837</v>
      </c>
      <c r="H1732" t="s">
        <v>0</v>
      </c>
      <c r="I1732" t="s">
        <v>0</v>
      </c>
      <c r="J1732" t="s">
        <v>9135</v>
      </c>
      <c r="L1732" s="3">
        <f t="shared" si="27"/>
        <v>0</v>
      </c>
    </row>
    <row r="1733" spans="1:12" x14ac:dyDescent="0.25">
      <c r="A1733" t="s">
        <v>3838</v>
      </c>
      <c r="B1733" t="s">
        <v>0</v>
      </c>
      <c r="C1733">
        <v>495</v>
      </c>
      <c r="D1733">
        <v>164</v>
      </c>
      <c r="E1733">
        <v>110673637</v>
      </c>
      <c r="F1733" t="s">
        <v>0</v>
      </c>
      <c r="G1733" t="s">
        <v>3839</v>
      </c>
      <c r="H1733" t="s">
        <v>0</v>
      </c>
      <c r="I1733" t="s">
        <v>0</v>
      </c>
      <c r="J1733" t="s">
        <v>8319</v>
      </c>
      <c r="L1733" s="3">
        <f t="shared" si="27"/>
        <v>0</v>
      </c>
    </row>
    <row r="1734" spans="1:12" x14ac:dyDescent="0.25">
      <c r="A1734" t="s">
        <v>3840</v>
      </c>
      <c r="B1734" t="s">
        <v>11</v>
      </c>
      <c r="C1734">
        <v>1026</v>
      </c>
      <c r="D1734">
        <v>341</v>
      </c>
      <c r="E1734">
        <v>110674993</v>
      </c>
      <c r="F1734" t="s">
        <v>3841</v>
      </c>
      <c r="G1734" t="s">
        <v>3842</v>
      </c>
      <c r="H1734" t="s">
        <v>0</v>
      </c>
      <c r="I1734" t="s">
        <v>0</v>
      </c>
      <c r="J1734" t="s">
        <v>9136</v>
      </c>
      <c r="L1734" s="3">
        <f t="shared" si="27"/>
        <v>0</v>
      </c>
    </row>
    <row r="1735" spans="1:12" x14ac:dyDescent="0.25">
      <c r="A1735" t="s">
        <v>3843</v>
      </c>
      <c r="B1735" t="s">
        <v>0</v>
      </c>
      <c r="C1735">
        <v>414</v>
      </c>
      <c r="D1735">
        <v>137</v>
      </c>
      <c r="E1735">
        <v>110675234</v>
      </c>
      <c r="F1735" t="s">
        <v>0</v>
      </c>
      <c r="G1735" t="s">
        <v>3844</v>
      </c>
      <c r="H1735" t="s">
        <v>0</v>
      </c>
      <c r="I1735" t="s">
        <v>0</v>
      </c>
      <c r="J1735" t="s">
        <v>8376</v>
      </c>
      <c r="L1735" s="3">
        <f t="shared" si="27"/>
        <v>0</v>
      </c>
    </row>
    <row r="1736" spans="1:12" x14ac:dyDescent="0.25">
      <c r="A1736" t="s">
        <v>3845</v>
      </c>
      <c r="B1736" t="s">
        <v>0</v>
      </c>
      <c r="C1736">
        <v>555</v>
      </c>
      <c r="D1736">
        <v>184</v>
      </c>
      <c r="E1736">
        <v>110675881</v>
      </c>
      <c r="F1736" t="s">
        <v>0</v>
      </c>
      <c r="G1736" t="s">
        <v>3846</v>
      </c>
      <c r="H1736" t="s">
        <v>0</v>
      </c>
      <c r="I1736" t="s">
        <v>0</v>
      </c>
      <c r="J1736" t="s">
        <v>8319</v>
      </c>
      <c r="L1736" s="3">
        <f t="shared" si="27"/>
        <v>0</v>
      </c>
    </row>
    <row r="1737" spans="1:12" x14ac:dyDescent="0.25">
      <c r="A1737" t="s">
        <v>3847</v>
      </c>
      <c r="B1737" t="s">
        <v>11</v>
      </c>
      <c r="C1737">
        <v>927</v>
      </c>
      <c r="D1737">
        <v>308</v>
      </c>
      <c r="E1737">
        <v>110674571</v>
      </c>
      <c r="F1737" t="s">
        <v>0</v>
      </c>
      <c r="G1737" t="s">
        <v>3848</v>
      </c>
      <c r="H1737" t="s">
        <v>0</v>
      </c>
      <c r="I1737" t="s">
        <v>0</v>
      </c>
      <c r="J1737" t="s">
        <v>9137</v>
      </c>
      <c r="L1737" s="3">
        <f t="shared" si="27"/>
        <v>0</v>
      </c>
    </row>
    <row r="1738" spans="1:12" x14ac:dyDescent="0.25">
      <c r="A1738" t="s">
        <v>3849</v>
      </c>
      <c r="B1738" t="s">
        <v>0</v>
      </c>
      <c r="C1738">
        <v>1770</v>
      </c>
      <c r="D1738">
        <v>589</v>
      </c>
      <c r="E1738">
        <v>110674866</v>
      </c>
      <c r="F1738" t="s">
        <v>0</v>
      </c>
      <c r="G1738" t="s">
        <v>3850</v>
      </c>
      <c r="H1738" t="s">
        <v>0</v>
      </c>
      <c r="I1738" t="s">
        <v>0</v>
      </c>
      <c r="J1738" t="s">
        <v>8436</v>
      </c>
      <c r="L1738" s="3">
        <f t="shared" si="27"/>
        <v>0</v>
      </c>
    </row>
    <row r="1739" spans="1:12" x14ac:dyDescent="0.25">
      <c r="A1739" t="s">
        <v>3851</v>
      </c>
      <c r="B1739" t="s">
        <v>0</v>
      </c>
      <c r="C1739">
        <v>1722</v>
      </c>
      <c r="D1739">
        <v>573</v>
      </c>
      <c r="E1739">
        <v>110675592</v>
      </c>
      <c r="F1739" t="s">
        <v>0</v>
      </c>
      <c r="G1739" t="s">
        <v>3852</v>
      </c>
      <c r="H1739" t="s">
        <v>0</v>
      </c>
      <c r="I1739" t="s">
        <v>0</v>
      </c>
      <c r="J1739" t="s">
        <v>8436</v>
      </c>
      <c r="L1739" s="3">
        <f t="shared" si="27"/>
        <v>0</v>
      </c>
    </row>
    <row r="1740" spans="1:12" x14ac:dyDescent="0.25">
      <c r="A1740" t="s">
        <v>3853</v>
      </c>
      <c r="B1740" t="s">
        <v>0</v>
      </c>
      <c r="C1740">
        <v>759</v>
      </c>
      <c r="D1740">
        <v>252</v>
      </c>
      <c r="E1740">
        <v>110674911</v>
      </c>
      <c r="F1740" t="s">
        <v>0</v>
      </c>
      <c r="G1740" t="s">
        <v>3854</v>
      </c>
      <c r="H1740" t="s">
        <v>0</v>
      </c>
      <c r="I1740" t="s">
        <v>0</v>
      </c>
      <c r="J1740" t="s">
        <v>8319</v>
      </c>
      <c r="L1740" s="3">
        <f t="shared" si="27"/>
        <v>0</v>
      </c>
    </row>
    <row r="1741" spans="1:12" x14ac:dyDescent="0.25">
      <c r="A1741" t="s">
        <v>3855</v>
      </c>
      <c r="B1741" t="s">
        <v>0</v>
      </c>
      <c r="C1741">
        <v>360</v>
      </c>
      <c r="D1741">
        <v>119</v>
      </c>
      <c r="E1741">
        <v>110675415</v>
      </c>
      <c r="F1741" t="s">
        <v>0</v>
      </c>
      <c r="G1741" t="s">
        <v>3856</v>
      </c>
      <c r="H1741" t="s">
        <v>0</v>
      </c>
      <c r="I1741" t="s">
        <v>0</v>
      </c>
      <c r="J1741" t="s">
        <v>8319</v>
      </c>
      <c r="L1741" s="3">
        <f t="shared" si="27"/>
        <v>0</v>
      </c>
    </row>
    <row r="1742" spans="1:12" x14ac:dyDescent="0.25">
      <c r="A1742" t="s">
        <v>3857</v>
      </c>
      <c r="B1742" t="s">
        <v>11</v>
      </c>
      <c r="C1742">
        <v>1338</v>
      </c>
      <c r="D1742">
        <v>445</v>
      </c>
      <c r="E1742">
        <v>110674452</v>
      </c>
      <c r="F1742" t="s">
        <v>0</v>
      </c>
      <c r="G1742" t="s">
        <v>3858</v>
      </c>
      <c r="H1742" t="s">
        <v>0</v>
      </c>
      <c r="I1742" t="s">
        <v>0</v>
      </c>
      <c r="J1742" t="s">
        <v>8335</v>
      </c>
      <c r="L1742" s="3">
        <f t="shared" si="27"/>
        <v>0</v>
      </c>
    </row>
    <row r="1743" spans="1:12" x14ac:dyDescent="0.25">
      <c r="A1743" t="s">
        <v>3859</v>
      </c>
      <c r="B1743" t="s">
        <v>0</v>
      </c>
      <c r="C1743">
        <v>417</v>
      </c>
      <c r="D1743">
        <v>138</v>
      </c>
      <c r="E1743">
        <v>110675248</v>
      </c>
      <c r="F1743" t="s">
        <v>0</v>
      </c>
      <c r="G1743" t="s">
        <v>3860</v>
      </c>
      <c r="H1743" t="s">
        <v>0</v>
      </c>
      <c r="I1743" t="s">
        <v>0</v>
      </c>
      <c r="J1743" t="s">
        <v>8319</v>
      </c>
      <c r="L1743" s="3">
        <f t="shared" si="27"/>
        <v>0</v>
      </c>
    </row>
    <row r="1744" spans="1:12" x14ac:dyDescent="0.25">
      <c r="A1744" t="s">
        <v>3861</v>
      </c>
      <c r="B1744" t="s">
        <v>0</v>
      </c>
      <c r="C1744">
        <v>948</v>
      </c>
      <c r="D1744">
        <v>315</v>
      </c>
      <c r="E1744">
        <v>110675092</v>
      </c>
      <c r="F1744" t="s">
        <v>0</v>
      </c>
      <c r="G1744" t="s">
        <v>3862</v>
      </c>
      <c r="H1744" t="s">
        <v>0</v>
      </c>
      <c r="I1744" t="s">
        <v>0</v>
      </c>
      <c r="J1744" t="s">
        <v>8716</v>
      </c>
      <c r="L1744" s="3">
        <f t="shared" si="27"/>
        <v>0</v>
      </c>
    </row>
    <row r="1745" spans="1:12" x14ac:dyDescent="0.25">
      <c r="A1745" t="s">
        <v>3863</v>
      </c>
      <c r="B1745" t="s">
        <v>0</v>
      </c>
      <c r="C1745">
        <v>1464</v>
      </c>
      <c r="D1745">
        <v>487</v>
      </c>
      <c r="E1745">
        <v>110675889</v>
      </c>
      <c r="F1745" t="s">
        <v>0</v>
      </c>
      <c r="G1745" t="s">
        <v>3864</v>
      </c>
      <c r="H1745" t="s">
        <v>0</v>
      </c>
      <c r="I1745" t="s">
        <v>0</v>
      </c>
      <c r="J1745" t="s">
        <v>9138</v>
      </c>
      <c r="L1745" s="3">
        <f t="shared" si="27"/>
        <v>0</v>
      </c>
    </row>
    <row r="1746" spans="1:12" x14ac:dyDescent="0.25">
      <c r="A1746" t="s">
        <v>3865</v>
      </c>
      <c r="B1746" t="s">
        <v>0</v>
      </c>
      <c r="C1746">
        <v>948</v>
      </c>
      <c r="D1746">
        <v>315</v>
      </c>
      <c r="E1746">
        <v>110674287</v>
      </c>
      <c r="F1746" t="s">
        <v>3866</v>
      </c>
      <c r="G1746" t="s">
        <v>3867</v>
      </c>
      <c r="H1746" t="s">
        <v>0</v>
      </c>
      <c r="I1746" t="s">
        <v>0</v>
      </c>
      <c r="J1746" t="s">
        <v>9139</v>
      </c>
      <c r="L1746" s="3">
        <f t="shared" si="27"/>
        <v>0</v>
      </c>
    </row>
    <row r="1747" spans="1:12" x14ac:dyDescent="0.25">
      <c r="A1747" t="s">
        <v>3868</v>
      </c>
      <c r="B1747" t="s">
        <v>0</v>
      </c>
      <c r="C1747">
        <v>1353</v>
      </c>
      <c r="D1747">
        <v>450</v>
      </c>
      <c r="E1747">
        <v>110673750</v>
      </c>
      <c r="F1747" t="s">
        <v>0</v>
      </c>
      <c r="G1747" t="s">
        <v>3869</v>
      </c>
      <c r="H1747" t="s">
        <v>0</v>
      </c>
      <c r="I1747" t="s">
        <v>0</v>
      </c>
      <c r="J1747" t="s">
        <v>9140</v>
      </c>
      <c r="L1747" s="3">
        <f t="shared" si="27"/>
        <v>0</v>
      </c>
    </row>
    <row r="1748" spans="1:12" x14ac:dyDescent="0.25">
      <c r="A1748" t="s">
        <v>3870</v>
      </c>
      <c r="B1748" t="s">
        <v>0</v>
      </c>
      <c r="C1748">
        <v>627</v>
      </c>
      <c r="D1748">
        <v>208</v>
      </c>
      <c r="E1748">
        <v>110673315</v>
      </c>
      <c r="F1748" t="s">
        <v>0</v>
      </c>
      <c r="G1748" t="s">
        <v>3871</v>
      </c>
      <c r="H1748" t="s">
        <v>0</v>
      </c>
      <c r="I1748" t="s">
        <v>0</v>
      </c>
      <c r="J1748" t="s">
        <v>8313</v>
      </c>
      <c r="L1748" s="3">
        <f t="shared" si="27"/>
        <v>0</v>
      </c>
    </row>
    <row r="1749" spans="1:12" x14ac:dyDescent="0.25">
      <c r="A1749" t="s">
        <v>3872</v>
      </c>
      <c r="B1749" t="s">
        <v>0</v>
      </c>
      <c r="C1749">
        <v>1047</v>
      </c>
      <c r="D1749">
        <v>348</v>
      </c>
      <c r="E1749">
        <v>110675156</v>
      </c>
      <c r="F1749" t="s">
        <v>0</v>
      </c>
      <c r="G1749" t="s">
        <v>3873</v>
      </c>
      <c r="H1749" t="s">
        <v>0</v>
      </c>
      <c r="I1749" t="s">
        <v>0</v>
      </c>
      <c r="J1749" t="s">
        <v>9141</v>
      </c>
      <c r="L1749" s="3">
        <f t="shared" si="27"/>
        <v>0</v>
      </c>
    </row>
    <row r="1750" spans="1:12" x14ac:dyDescent="0.25">
      <c r="A1750" t="s">
        <v>3874</v>
      </c>
      <c r="B1750" t="s">
        <v>0</v>
      </c>
      <c r="C1750">
        <v>792</v>
      </c>
      <c r="D1750">
        <v>263</v>
      </c>
      <c r="E1750">
        <v>110673218</v>
      </c>
      <c r="F1750" t="s">
        <v>0</v>
      </c>
      <c r="G1750" t="s">
        <v>3875</v>
      </c>
      <c r="H1750" t="s">
        <v>0</v>
      </c>
      <c r="I1750" t="s">
        <v>0</v>
      </c>
      <c r="J1750" t="s">
        <v>9142</v>
      </c>
      <c r="L1750" s="3">
        <f t="shared" si="27"/>
        <v>0</v>
      </c>
    </row>
    <row r="1751" spans="1:12" x14ac:dyDescent="0.25">
      <c r="A1751" t="s">
        <v>3876</v>
      </c>
      <c r="B1751" t="s">
        <v>0</v>
      </c>
      <c r="C1751">
        <v>1032</v>
      </c>
      <c r="D1751">
        <v>343</v>
      </c>
      <c r="E1751">
        <v>110673331</v>
      </c>
      <c r="F1751" t="s">
        <v>0</v>
      </c>
      <c r="G1751" t="s">
        <v>3877</v>
      </c>
      <c r="H1751" t="s">
        <v>0</v>
      </c>
      <c r="I1751" t="s">
        <v>0</v>
      </c>
      <c r="J1751" t="s">
        <v>9143</v>
      </c>
      <c r="L1751" s="3">
        <f t="shared" si="27"/>
        <v>0</v>
      </c>
    </row>
    <row r="1752" spans="1:12" x14ac:dyDescent="0.25">
      <c r="A1752" t="s">
        <v>3878</v>
      </c>
      <c r="B1752" t="s">
        <v>11</v>
      </c>
      <c r="C1752">
        <v>411</v>
      </c>
      <c r="D1752">
        <v>136</v>
      </c>
      <c r="E1752">
        <v>110674586</v>
      </c>
      <c r="F1752" t="s">
        <v>0</v>
      </c>
      <c r="G1752" t="s">
        <v>3879</v>
      </c>
      <c r="H1752" t="s">
        <v>0</v>
      </c>
      <c r="I1752" t="s">
        <v>0</v>
      </c>
      <c r="J1752" t="s">
        <v>8313</v>
      </c>
      <c r="L1752" s="3">
        <f t="shared" si="27"/>
        <v>0</v>
      </c>
    </row>
    <row r="1753" spans="1:12" x14ac:dyDescent="0.25">
      <c r="A1753" t="s">
        <v>3880</v>
      </c>
      <c r="B1753" t="s">
        <v>0</v>
      </c>
      <c r="C1753">
        <v>1185</v>
      </c>
      <c r="D1753">
        <v>394</v>
      </c>
      <c r="E1753">
        <v>110675179</v>
      </c>
      <c r="F1753" t="s">
        <v>0</v>
      </c>
      <c r="G1753" t="s">
        <v>3881</v>
      </c>
      <c r="H1753" t="s">
        <v>0</v>
      </c>
      <c r="I1753" t="s">
        <v>0</v>
      </c>
      <c r="J1753" t="s">
        <v>8566</v>
      </c>
      <c r="L1753" s="3">
        <f t="shared" si="27"/>
        <v>0</v>
      </c>
    </row>
    <row r="1754" spans="1:12" x14ac:dyDescent="0.25">
      <c r="A1754" t="s">
        <v>3882</v>
      </c>
      <c r="B1754" t="s">
        <v>0</v>
      </c>
      <c r="C1754">
        <v>702</v>
      </c>
      <c r="D1754">
        <v>233</v>
      </c>
      <c r="E1754">
        <v>110675798</v>
      </c>
      <c r="F1754" t="s">
        <v>0</v>
      </c>
      <c r="G1754" t="s">
        <v>3883</v>
      </c>
      <c r="H1754" t="s">
        <v>0</v>
      </c>
      <c r="I1754" t="s">
        <v>0</v>
      </c>
      <c r="J1754" t="s">
        <v>8380</v>
      </c>
      <c r="L1754" s="3">
        <f t="shared" si="27"/>
        <v>0</v>
      </c>
    </row>
    <row r="1755" spans="1:12" x14ac:dyDescent="0.25">
      <c r="A1755" t="s">
        <v>3884</v>
      </c>
      <c r="B1755" t="s">
        <v>0</v>
      </c>
      <c r="C1755">
        <v>1131</v>
      </c>
      <c r="D1755">
        <v>376</v>
      </c>
      <c r="E1755">
        <v>110673548</v>
      </c>
      <c r="F1755" t="s">
        <v>0</v>
      </c>
      <c r="G1755" t="s">
        <v>3885</v>
      </c>
      <c r="H1755" t="s">
        <v>0</v>
      </c>
      <c r="I1755" t="s">
        <v>0</v>
      </c>
      <c r="J1755" t="s">
        <v>8313</v>
      </c>
      <c r="L1755" s="3">
        <f t="shared" si="27"/>
        <v>0</v>
      </c>
    </row>
    <row r="1756" spans="1:12" x14ac:dyDescent="0.25">
      <c r="A1756" t="s">
        <v>3886</v>
      </c>
      <c r="B1756" t="s">
        <v>0</v>
      </c>
      <c r="C1756">
        <v>687</v>
      </c>
      <c r="D1756">
        <v>228</v>
      </c>
      <c r="E1756">
        <v>110674135</v>
      </c>
      <c r="F1756" t="s">
        <v>3887</v>
      </c>
      <c r="G1756" t="s">
        <v>3888</v>
      </c>
      <c r="H1756" t="s">
        <v>0</v>
      </c>
      <c r="I1756" t="s">
        <v>0</v>
      </c>
      <c r="J1756" t="s">
        <v>9144</v>
      </c>
      <c r="L1756" s="3">
        <f t="shared" si="27"/>
        <v>0</v>
      </c>
    </row>
    <row r="1757" spans="1:12" x14ac:dyDescent="0.25">
      <c r="A1757" t="s">
        <v>3889</v>
      </c>
      <c r="B1757" t="s">
        <v>0</v>
      </c>
      <c r="C1757">
        <v>960</v>
      </c>
      <c r="D1757">
        <v>319</v>
      </c>
      <c r="E1757">
        <v>110673499</v>
      </c>
      <c r="F1757" t="s">
        <v>3890</v>
      </c>
      <c r="G1757" t="s">
        <v>3891</v>
      </c>
      <c r="H1757" t="s">
        <v>0</v>
      </c>
      <c r="I1757" t="s">
        <v>0</v>
      </c>
      <c r="J1757" t="s">
        <v>9145</v>
      </c>
      <c r="L1757" s="3">
        <f t="shared" si="27"/>
        <v>0</v>
      </c>
    </row>
    <row r="1758" spans="1:12" x14ac:dyDescent="0.25">
      <c r="A1758" t="s">
        <v>3892</v>
      </c>
      <c r="B1758" t="s">
        <v>0</v>
      </c>
      <c r="C1758">
        <v>1107</v>
      </c>
      <c r="D1758">
        <v>368</v>
      </c>
      <c r="E1758">
        <v>110675441</v>
      </c>
      <c r="F1758" t="s">
        <v>0</v>
      </c>
      <c r="G1758" t="s">
        <v>3893</v>
      </c>
      <c r="H1758" t="s">
        <v>0</v>
      </c>
      <c r="I1758" t="s">
        <v>0</v>
      </c>
      <c r="J1758" t="s">
        <v>8376</v>
      </c>
      <c r="L1758" s="3">
        <f t="shared" si="27"/>
        <v>0</v>
      </c>
    </row>
    <row r="1759" spans="1:12" x14ac:dyDescent="0.25">
      <c r="A1759" t="s">
        <v>3894</v>
      </c>
      <c r="B1759" t="s">
        <v>0</v>
      </c>
      <c r="C1759">
        <v>1989</v>
      </c>
      <c r="D1759">
        <v>662</v>
      </c>
      <c r="E1759">
        <v>110675838</v>
      </c>
      <c r="F1759" t="s">
        <v>0</v>
      </c>
      <c r="G1759" t="s">
        <v>3895</v>
      </c>
      <c r="H1759" t="s">
        <v>0</v>
      </c>
      <c r="I1759" t="s">
        <v>0</v>
      </c>
      <c r="J1759" t="s">
        <v>9146</v>
      </c>
      <c r="L1759" s="3">
        <f t="shared" si="27"/>
        <v>0</v>
      </c>
    </row>
    <row r="1760" spans="1:12" x14ac:dyDescent="0.25">
      <c r="A1760" t="s">
        <v>3896</v>
      </c>
      <c r="B1760" t="s">
        <v>11</v>
      </c>
      <c r="C1760">
        <v>1095</v>
      </c>
      <c r="D1760">
        <v>364</v>
      </c>
      <c r="E1760">
        <v>110675127</v>
      </c>
      <c r="F1760" t="s">
        <v>3897</v>
      </c>
      <c r="G1760" t="s">
        <v>3898</v>
      </c>
      <c r="H1760" t="s">
        <v>0</v>
      </c>
      <c r="I1760" t="s">
        <v>0</v>
      </c>
      <c r="J1760" t="s">
        <v>9147</v>
      </c>
      <c r="L1760" s="3">
        <f t="shared" si="27"/>
        <v>0</v>
      </c>
    </row>
    <row r="1761" spans="1:12" x14ac:dyDescent="0.25">
      <c r="A1761" t="s">
        <v>3899</v>
      </c>
      <c r="B1761" t="s">
        <v>0</v>
      </c>
      <c r="C1761">
        <v>1062</v>
      </c>
      <c r="D1761">
        <v>353</v>
      </c>
      <c r="E1761">
        <v>110675759</v>
      </c>
      <c r="F1761" t="s">
        <v>0</v>
      </c>
      <c r="G1761" t="s">
        <v>3900</v>
      </c>
      <c r="H1761" t="s">
        <v>0</v>
      </c>
      <c r="I1761" t="s">
        <v>0</v>
      </c>
      <c r="J1761" t="s">
        <v>8313</v>
      </c>
      <c r="L1761" s="3">
        <f t="shared" si="27"/>
        <v>0</v>
      </c>
    </row>
    <row r="1762" spans="1:12" x14ac:dyDescent="0.25">
      <c r="A1762" t="s">
        <v>3901</v>
      </c>
      <c r="B1762" t="s">
        <v>0</v>
      </c>
      <c r="C1762">
        <v>999</v>
      </c>
      <c r="D1762">
        <v>332</v>
      </c>
      <c r="E1762">
        <v>110675134</v>
      </c>
      <c r="F1762" t="s">
        <v>0</v>
      </c>
      <c r="G1762" t="s">
        <v>3902</v>
      </c>
      <c r="H1762" t="s">
        <v>0</v>
      </c>
      <c r="I1762" t="s">
        <v>0</v>
      </c>
      <c r="J1762" t="s">
        <v>8519</v>
      </c>
      <c r="L1762" s="3">
        <f t="shared" si="27"/>
        <v>0</v>
      </c>
    </row>
    <row r="1763" spans="1:12" x14ac:dyDescent="0.25">
      <c r="A1763" t="s">
        <v>3903</v>
      </c>
      <c r="B1763" t="s">
        <v>0</v>
      </c>
      <c r="C1763">
        <v>1968</v>
      </c>
      <c r="D1763">
        <v>655</v>
      </c>
      <c r="E1763">
        <v>110674629</v>
      </c>
      <c r="F1763" t="s">
        <v>3904</v>
      </c>
      <c r="G1763" t="s">
        <v>3905</v>
      </c>
      <c r="H1763" t="s">
        <v>0</v>
      </c>
      <c r="I1763" t="s">
        <v>0</v>
      </c>
      <c r="J1763" t="s">
        <v>9148</v>
      </c>
      <c r="L1763" s="3">
        <f t="shared" si="27"/>
        <v>0</v>
      </c>
    </row>
    <row r="1764" spans="1:12" x14ac:dyDescent="0.25">
      <c r="A1764" t="s">
        <v>3906</v>
      </c>
      <c r="B1764" t="s">
        <v>11</v>
      </c>
      <c r="C1764">
        <v>537</v>
      </c>
      <c r="D1764">
        <v>178</v>
      </c>
      <c r="E1764">
        <v>110675176</v>
      </c>
      <c r="F1764" t="s">
        <v>0</v>
      </c>
      <c r="G1764" t="s">
        <v>3907</v>
      </c>
      <c r="H1764" t="s">
        <v>0</v>
      </c>
      <c r="I1764" t="s">
        <v>0</v>
      </c>
      <c r="J1764" t="s">
        <v>8487</v>
      </c>
      <c r="L1764" s="3">
        <f t="shared" si="27"/>
        <v>0</v>
      </c>
    </row>
    <row r="1765" spans="1:12" x14ac:dyDescent="0.25">
      <c r="A1765" t="s">
        <v>3908</v>
      </c>
      <c r="B1765" t="s">
        <v>0</v>
      </c>
      <c r="C1765">
        <v>846</v>
      </c>
      <c r="D1765">
        <v>281</v>
      </c>
      <c r="E1765">
        <v>110673460</v>
      </c>
      <c r="F1765" t="s">
        <v>0</v>
      </c>
      <c r="G1765" t="s">
        <v>3909</v>
      </c>
      <c r="H1765" t="s">
        <v>0</v>
      </c>
      <c r="I1765" t="s">
        <v>0</v>
      </c>
      <c r="J1765" t="s">
        <v>8335</v>
      </c>
      <c r="L1765" s="3">
        <f t="shared" si="27"/>
        <v>0</v>
      </c>
    </row>
    <row r="1766" spans="1:12" x14ac:dyDescent="0.25">
      <c r="A1766" t="s">
        <v>3910</v>
      </c>
      <c r="B1766" t="s">
        <v>0</v>
      </c>
      <c r="C1766">
        <v>270</v>
      </c>
      <c r="D1766">
        <v>89</v>
      </c>
      <c r="E1766">
        <v>110674664</v>
      </c>
      <c r="F1766" t="s">
        <v>0</v>
      </c>
      <c r="G1766" t="s">
        <v>3911</v>
      </c>
      <c r="H1766" t="s">
        <v>0</v>
      </c>
      <c r="I1766" t="s">
        <v>0</v>
      </c>
      <c r="J1766" t="s">
        <v>8319</v>
      </c>
      <c r="L1766" s="3">
        <f t="shared" si="27"/>
        <v>0</v>
      </c>
    </row>
    <row r="1767" spans="1:12" x14ac:dyDescent="0.25">
      <c r="A1767" t="s">
        <v>3912</v>
      </c>
      <c r="B1767" t="s">
        <v>0</v>
      </c>
      <c r="C1767">
        <v>2016</v>
      </c>
      <c r="D1767">
        <v>671</v>
      </c>
      <c r="E1767">
        <v>110673751</v>
      </c>
      <c r="F1767" t="s">
        <v>0</v>
      </c>
      <c r="G1767" t="s">
        <v>3913</v>
      </c>
      <c r="H1767" t="s">
        <v>0</v>
      </c>
      <c r="I1767" t="s">
        <v>0</v>
      </c>
      <c r="J1767" t="s">
        <v>8316</v>
      </c>
      <c r="L1767" s="3">
        <f t="shared" si="27"/>
        <v>0</v>
      </c>
    </row>
    <row r="1768" spans="1:12" x14ac:dyDescent="0.25">
      <c r="A1768" t="s">
        <v>3914</v>
      </c>
      <c r="B1768" t="s">
        <v>0</v>
      </c>
      <c r="C1768">
        <v>951</v>
      </c>
      <c r="D1768">
        <v>316</v>
      </c>
      <c r="E1768">
        <v>110676038</v>
      </c>
      <c r="F1768" t="s">
        <v>0</v>
      </c>
      <c r="G1768" t="s">
        <v>3915</v>
      </c>
      <c r="H1768" t="s">
        <v>0</v>
      </c>
      <c r="I1768" t="s">
        <v>0</v>
      </c>
      <c r="J1768" t="s">
        <v>8313</v>
      </c>
      <c r="L1768" s="3">
        <f t="shared" si="27"/>
        <v>0</v>
      </c>
    </row>
    <row r="1769" spans="1:12" x14ac:dyDescent="0.25">
      <c r="A1769" t="s">
        <v>3916</v>
      </c>
      <c r="B1769" t="s">
        <v>11</v>
      </c>
      <c r="C1769">
        <v>642</v>
      </c>
      <c r="D1769">
        <v>213</v>
      </c>
      <c r="E1769">
        <v>110675151</v>
      </c>
      <c r="F1769" t="s">
        <v>0</v>
      </c>
      <c r="G1769" t="s">
        <v>3917</v>
      </c>
      <c r="H1769" t="s">
        <v>0</v>
      </c>
      <c r="I1769" t="s">
        <v>0</v>
      </c>
      <c r="J1769" t="s">
        <v>9149</v>
      </c>
      <c r="L1769" s="3">
        <f t="shared" si="27"/>
        <v>0</v>
      </c>
    </row>
    <row r="1770" spans="1:12" x14ac:dyDescent="0.25">
      <c r="A1770" t="s">
        <v>3918</v>
      </c>
      <c r="B1770" t="s">
        <v>11</v>
      </c>
      <c r="C1770">
        <v>1500</v>
      </c>
      <c r="D1770">
        <v>499</v>
      </c>
      <c r="E1770">
        <v>110675753</v>
      </c>
      <c r="F1770" t="s">
        <v>0</v>
      </c>
      <c r="G1770" t="s">
        <v>3919</v>
      </c>
      <c r="H1770" t="s">
        <v>0</v>
      </c>
      <c r="I1770" t="s">
        <v>0</v>
      </c>
      <c r="J1770" t="s">
        <v>9150</v>
      </c>
      <c r="L1770" s="3">
        <f t="shared" si="27"/>
        <v>0</v>
      </c>
    </row>
    <row r="1771" spans="1:12" x14ac:dyDescent="0.25">
      <c r="A1771" t="s">
        <v>3920</v>
      </c>
      <c r="B1771" t="s">
        <v>0</v>
      </c>
      <c r="C1771">
        <v>1692</v>
      </c>
      <c r="D1771">
        <v>563</v>
      </c>
      <c r="E1771">
        <v>110675101</v>
      </c>
      <c r="F1771" t="s">
        <v>0</v>
      </c>
      <c r="G1771" t="s">
        <v>3921</v>
      </c>
      <c r="H1771" t="s">
        <v>0</v>
      </c>
      <c r="I1771" t="s">
        <v>0</v>
      </c>
      <c r="J1771" t="s">
        <v>9151</v>
      </c>
      <c r="L1771" s="3">
        <f t="shared" si="27"/>
        <v>0</v>
      </c>
    </row>
    <row r="1772" spans="1:12" x14ac:dyDescent="0.25">
      <c r="A1772" t="s">
        <v>3922</v>
      </c>
      <c r="B1772" t="s">
        <v>0</v>
      </c>
      <c r="C1772">
        <v>135</v>
      </c>
      <c r="D1772">
        <v>44</v>
      </c>
      <c r="E1772">
        <v>110674548</v>
      </c>
      <c r="F1772" t="s">
        <v>0</v>
      </c>
      <c r="G1772" t="s">
        <v>3923</v>
      </c>
      <c r="H1772" t="s">
        <v>0</v>
      </c>
      <c r="I1772" t="s">
        <v>0</v>
      </c>
      <c r="J1772" t="s">
        <v>8335</v>
      </c>
      <c r="L1772" s="3">
        <f t="shared" si="27"/>
        <v>0</v>
      </c>
    </row>
    <row r="1773" spans="1:12" x14ac:dyDescent="0.25">
      <c r="A1773" t="s">
        <v>3924</v>
      </c>
      <c r="B1773" t="s">
        <v>0</v>
      </c>
      <c r="C1773">
        <v>645</v>
      </c>
      <c r="D1773">
        <v>214</v>
      </c>
      <c r="E1773">
        <v>110673581</v>
      </c>
      <c r="F1773" t="s">
        <v>0</v>
      </c>
      <c r="G1773" t="s">
        <v>3925</v>
      </c>
      <c r="H1773" t="s">
        <v>0</v>
      </c>
      <c r="I1773" t="s">
        <v>0</v>
      </c>
      <c r="J1773" t="s">
        <v>9152</v>
      </c>
      <c r="L1773" s="3">
        <f t="shared" si="27"/>
        <v>0</v>
      </c>
    </row>
    <row r="1774" spans="1:12" x14ac:dyDescent="0.25">
      <c r="A1774" t="s">
        <v>3926</v>
      </c>
      <c r="B1774" t="s">
        <v>0</v>
      </c>
      <c r="C1774">
        <v>462</v>
      </c>
      <c r="D1774">
        <v>153</v>
      </c>
      <c r="E1774">
        <v>110675694</v>
      </c>
      <c r="F1774" t="s">
        <v>0</v>
      </c>
      <c r="G1774" t="s">
        <v>3927</v>
      </c>
      <c r="H1774" t="s">
        <v>0</v>
      </c>
      <c r="I1774" t="s">
        <v>0</v>
      </c>
      <c r="J1774" t="s">
        <v>8313</v>
      </c>
      <c r="L1774" s="3">
        <f t="shared" si="27"/>
        <v>0</v>
      </c>
    </row>
    <row r="1775" spans="1:12" x14ac:dyDescent="0.25">
      <c r="A1775" t="s">
        <v>3928</v>
      </c>
      <c r="B1775" t="s">
        <v>0</v>
      </c>
      <c r="C1775">
        <v>567</v>
      </c>
      <c r="D1775">
        <v>188</v>
      </c>
      <c r="E1775">
        <v>110674893</v>
      </c>
      <c r="F1775" t="s">
        <v>0</v>
      </c>
      <c r="G1775" t="s">
        <v>3929</v>
      </c>
      <c r="H1775" t="s">
        <v>0</v>
      </c>
      <c r="I1775" t="s">
        <v>0</v>
      </c>
      <c r="J1775" t="s">
        <v>8313</v>
      </c>
      <c r="L1775" s="3">
        <f t="shared" si="27"/>
        <v>0</v>
      </c>
    </row>
    <row r="1776" spans="1:12" x14ac:dyDescent="0.25">
      <c r="A1776" t="s">
        <v>3930</v>
      </c>
      <c r="B1776" t="s">
        <v>0</v>
      </c>
      <c r="C1776">
        <v>504</v>
      </c>
      <c r="D1776">
        <v>167</v>
      </c>
      <c r="E1776">
        <v>110674063</v>
      </c>
      <c r="F1776" t="s">
        <v>0</v>
      </c>
      <c r="G1776" t="s">
        <v>3931</v>
      </c>
      <c r="H1776" t="s">
        <v>0</v>
      </c>
      <c r="I1776" t="s">
        <v>0</v>
      </c>
      <c r="J1776" t="s">
        <v>9125</v>
      </c>
      <c r="L1776" s="3">
        <f t="shared" si="27"/>
        <v>0</v>
      </c>
    </row>
    <row r="1777" spans="1:12" x14ac:dyDescent="0.25">
      <c r="A1777" t="s">
        <v>3932</v>
      </c>
      <c r="B1777" t="s">
        <v>0</v>
      </c>
      <c r="C1777">
        <v>996</v>
      </c>
      <c r="D1777">
        <v>331</v>
      </c>
      <c r="E1777">
        <v>110673293</v>
      </c>
      <c r="F1777" t="s">
        <v>3533</v>
      </c>
      <c r="G1777" t="s">
        <v>3933</v>
      </c>
      <c r="H1777" t="s">
        <v>0</v>
      </c>
      <c r="I1777" t="s">
        <v>0</v>
      </c>
      <c r="J1777" t="s">
        <v>9076</v>
      </c>
      <c r="L1777" s="3">
        <f t="shared" si="27"/>
        <v>0</v>
      </c>
    </row>
    <row r="1778" spans="1:12" x14ac:dyDescent="0.25">
      <c r="A1778" t="s">
        <v>3934</v>
      </c>
      <c r="B1778" t="s">
        <v>0</v>
      </c>
      <c r="C1778">
        <v>1080</v>
      </c>
      <c r="D1778">
        <v>359</v>
      </c>
      <c r="E1778">
        <v>110673981</v>
      </c>
      <c r="F1778" t="s">
        <v>3935</v>
      </c>
      <c r="G1778" t="s">
        <v>3936</v>
      </c>
      <c r="H1778" t="s">
        <v>0</v>
      </c>
      <c r="I1778" t="s">
        <v>0</v>
      </c>
      <c r="J1778" t="s">
        <v>9153</v>
      </c>
      <c r="L1778" s="3">
        <f t="shared" si="27"/>
        <v>0</v>
      </c>
    </row>
    <row r="1779" spans="1:12" x14ac:dyDescent="0.25">
      <c r="A1779" t="s">
        <v>3937</v>
      </c>
      <c r="B1779" t="s">
        <v>0</v>
      </c>
      <c r="C1779">
        <v>588</v>
      </c>
      <c r="D1779">
        <v>195</v>
      </c>
      <c r="E1779">
        <v>110673368</v>
      </c>
      <c r="F1779" t="s">
        <v>0</v>
      </c>
      <c r="G1779" t="s">
        <v>3938</v>
      </c>
      <c r="H1779" t="s">
        <v>0</v>
      </c>
      <c r="I1779" t="s">
        <v>0</v>
      </c>
      <c r="J1779" t="s">
        <v>9154</v>
      </c>
      <c r="L1779" s="3">
        <f t="shared" si="27"/>
        <v>0</v>
      </c>
    </row>
    <row r="1780" spans="1:12" x14ac:dyDescent="0.25">
      <c r="A1780" t="s">
        <v>3939</v>
      </c>
      <c r="B1780" t="s">
        <v>0</v>
      </c>
      <c r="C1780">
        <v>405</v>
      </c>
      <c r="D1780">
        <v>134</v>
      </c>
      <c r="E1780">
        <v>110673792</v>
      </c>
      <c r="F1780" t="s">
        <v>0</v>
      </c>
      <c r="G1780" t="s">
        <v>3940</v>
      </c>
      <c r="H1780" t="s">
        <v>0</v>
      </c>
      <c r="I1780" t="s">
        <v>0</v>
      </c>
      <c r="J1780" t="s">
        <v>8319</v>
      </c>
      <c r="L1780" s="3">
        <f t="shared" si="27"/>
        <v>0</v>
      </c>
    </row>
    <row r="1781" spans="1:12" x14ac:dyDescent="0.25">
      <c r="A1781" t="s">
        <v>3941</v>
      </c>
      <c r="B1781" t="s">
        <v>0</v>
      </c>
      <c r="C1781">
        <v>831</v>
      </c>
      <c r="D1781">
        <v>276</v>
      </c>
      <c r="E1781">
        <v>110676033</v>
      </c>
      <c r="F1781" t="s">
        <v>0</v>
      </c>
      <c r="G1781" t="s">
        <v>3942</v>
      </c>
      <c r="H1781" t="s">
        <v>0</v>
      </c>
      <c r="I1781" t="s">
        <v>0</v>
      </c>
      <c r="J1781" t="s">
        <v>8593</v>
      </c>
      <c r="L1781" s="3">
        <f t="shared" si="27"/>
        <v>0</v>
      </c>
    </row>
    <row r="1782" spans="1:12" x14ac:dyDescent="0.25">
      <c r="A1782" t="s">
        <v>3943</v>
      </c>
      <c r="B1782" t="s">
        <v>0</v>
      </c>
      <c r="C1782">
        <v>714</v>
      </c>
      <c r="D1782">
        <v>237</v>
      </c>
      <c r="E1782">
        <v>110675727</v>
      </c>
      <c r="F1782" t="s">
        <v>3944</v>
      </c>
      <c r="G1782" t="s">
        <v>3945</v>
      </c>
      <c r="H1782" t="s">
        <v>0</v>
      </c>
      <c r="I1782" t="s">
        <v>0</v>
      </c>
      <c r="J1782" t="s">
        <v>9155</v>
      </c>
      <c r="L1782" s="3">
        <f t="shared" si="27"/>
        <v>0</v>
      </c>
    </row>
    <row r="1783" spans="1:12" x14ac:dyDescent="0.25">
      <c r="A1783" t="s">
        <v>3946</v>
      </c>
      <c r="B1783" t="s">
        <v>0</v>
      </c>
      <c r="C1783">
        <v>702</v>
      </c>
      <c r="D1783">
        <v>233</v>
      </c>
      <c r="E1783">
        <v>110673493</v>
      </c>
      <c r="F1783" t="s">
        <v>0</v>
      </c>
      <c r="G1783" t="s">
        <v>3947</v>
      </c>
      <c r="H1783" t="s">
        <v>0</v>
      </c>
      <c r="I1783" t="s">
        <v>0</v>
      </c>
      <c r="J1783" t="s">
        <v>8335</v>
      </c>
      <c r="L1783" s="3">
        <f t="shared" si="27"/>
        <v>0</v>
      </c>
    </row>
    <row r="1784" spans="1:12" x14ac:dyDescent="0.25">
      <c r="A1784" t="s">
        <v>3948</v>
      </c>
      <c r="B1784" t="s">
        <v>11</v>
      </c>
      <c r="C1784">
        <v>666</v>
      </c>
      <c r="D1784">
        <v>221</v>
      </c>
      <c r="E1784">
        <v>110673600</v>
      </c>
      <c r="F1784" t="s">
        <v>0</v>
      </c>
      <c r="G1784" t="s">
        <v>3949</v>
      </c>
      <c r="H1784" t="s">
        <v>0</v>
      </c>
      <c r="I1784" t="s">
        <v>0</v>
      </c>
      <c r="J1784" t="s">
        <v>8313</v>
      </c>
      <c r="L1784" s="3">
        <f t="shared" si="27"/>
        <v>0</v>
      </c>
    </row>
    <row r="1785" spans="1:12" x14ac:dyDescent="0.25">
      <c r="A1785" t="s">
        <v>3950</v>
      </c>
      <c r="B1785" t="s">
        <v>0</v>
      </c>
      <c r="C1785">
        <v>2337</v>
      </c>
      <c r="D1785">
        <v>778</v>
      </c>
      <c r="E1785">
        <v>110674400</v>
      </c>
      <c r="F1785" t="s">
        <v>3951</v>
      </c>
      <c r="G1785" t="s">
        <v>3952</v>
      </c>
      <c r="H1785" t="s">
        <v>0</v>
      </c>
      <c r="I1785" t="s">
        <v>0</v>
      </c>
      <c r="J1785" t="s">
        <v>9156</v>
      </c>
      <c r="L1785" s="3">
        <f t="shared" si="27"/>
        <v>0</v>
      </c>
    </row>
    <row r="1786" spans="1:12" x14ac:dyDescent="0.25">
      <c r="A1786" t="s">
        <v>3953</v>
      </c>
      <c r="B1786" t="s">
        <v>0</v>
      </c>
      <c r="C1786">
        <v>918</v>
      </c>
      <c r="D1786">
        <v>305</v>
      </c>
      <c r="E1786">
        <v>110675830</v>
      </c>
      <c r="F1786" t="s">
        <v>0</v>
      </c>
      <c r="G1786" t="s">
        <v>3954</v>
      </c>
      <c r="H1786" t="s">
        <v>0</v>
      </c>
      <c r="I1786" t="s">
        <v>0</v>
      </c>
      <c r="J1786" t="s">
        <v>9041</v>
      </c>
      <c r="L1786" s="3">
        <f t="shared" si="27"/>
        <v>0</v>
      </c>
    </row>
    <row r="1787" spans="1:12" x14ac:dyDescent="0.25">
      <c r="A1787" t="s">
        <v>3955</v>
      </c>
      <c r="B1787" t="s">
        <v>0</v>
      </c>
      <c r="C1787">
        <v>1290</v>
      </c>
      <c r="D1787">
        <v>429</v>
      </c>
      <c r="E1787">
        <v>110674523</v>
      </c>
      <c r="F1787" t="s">
        <v>0</v>
      </c>
      <c r="G1787" t="s">
        <v>3956</v>
      </c>
      <c r="H1787" t="s">
        <v>0</v>
      </c>
      <c r="I1787" t="s">
        <v>0</v>
      </c>
      <c r="J1787" t="s">
        <v>9157</v>
      </c>
      <c r="L1787" s="3">
        <f t="shared" si="27"/>
        <v>0</v>
      </c>
    </row>
    <row r="1788" spans="1:12" x14ac:dyDescent="0.25">
      <c r="A1788" t="s">
        <v>3957</v>
      </c>
      <c r="B1788" t="s">
        <v>0</v>
      </c>
      <c r="C1788">
        <v>369</v>
      </c>
      <c r="D1788">
        <v>122</v>
      </c>
      <c r="E1788">
        <v>110673357</v>
      </c>
      <c r="F1788" t="s">
        <v>0</v>
      </c>
      <c r="G1788" t="s">
        <v>3958</v>
      </c>
      <c r="H1788" t="s">
        <v>0</v>
      </c>
      <c r="I1788" t="s">
        <v>0</v>
      </c>
      <c r="J1788" t="s">
        <v>8313</v>
      </c>
      <c r="L1788" s="3">
        <f t="shared" si="27"/>
        <v>0</v>
      </c>
    </row>
    <row r="1789" spans="1:12" x14ac:dyDescent="0.25">
      <c r="A1789" t="s">
        <v>3959</v>
      </c>
      <c r="B1789" t="s">
        <v>0</v>
      </c>
      <c r="C1789">
        <v>954</v>
      </c>
      <c r="D1789">
        <v>317</v>
      </c>
      <c r="E1789">
        <v>110673775</v>
      </c>
      <c r="F1789" t="s">
        <v>0</v>
      </c>
      <c r="G1789" t="s">
        <v>3960</v>
      </c>
      <c r="H1789" t="s">
        <v>0</v>
      </c>
      <c r="I1789" t="s">
        <v>0</v>
      </c>
      <c r="J1789" t="s">
        <v>8566</v>
      </c>
      <c r="L1789" s="3">
        <f t="shared" si="27"/>
        <v>0</v>
      </c>
    </row>
    <row r="1790" spans="1:12" x14ac:dyDescent="0.25">
      <c r="A1790" t="s">
        <v>3961</v>
      </c>
      <c r="B1790" t="s">
        <v>0</v>
      </c>
      <c r="C1790">
        <v>1098</v>
      </c>
      <c r="D1790">
        <v>365</v>
      </c>
      <c r="E1790">
        <v>110676037</v>
      </c>
      <c r="F1790" t="s">
        <v>0</v>
      </c>
      <c r="G1790" t="s">
        <v>3962</v>
      </c>
      <c r="H1790" t="s">
        <v>0</v>
      </c>
      <c r="I1790" t="s">
        <v>0</v>
      </c>
      <c r="J1790" t="s">
        <v>8566</v>
      </c>
      <c r="L1790" s="3">
        <f t="shared" si="27"/>
        <v>0</v>
      </c>
    </row>
    <row r="1791" spans="1:12" x14ac:dyDescent="0.25">
      <c r="A1791" t="s">
        <v>3963</v>
      </c>
      <c r="B1791" t="s">
        <v>0</v>
      </c>
      <c r="C1791">
        <v>1536</v>
      </c>
      <c r="D1791">
        <v>511</v>
      </c>
      <c r="E1791">
        <v>110673933</v>
      </c>
      <c r="F1791" t="s">
        <v>0</v>
      </c>
      <c r="G1791" t="s">
        <v>3964</v>
      </c>
      <c r="H1791" t="s">
        <v>0</v>
      </c>
      <c r="I1791" t="s">
        <v>0</v>
      </c>
      <c r="J1791" t="s">
        <v>8380</v>
      </c>
      <c r="L1791" s="3">
        <f t="shared" si="27"/>
        <v>0</v>
      </c>
    </row>
    <row r="1792" spans="1:12" x14ac:dyDescent="0.25">
      <c r="A1792" t="s">
        <v>3965</v>
      </c>
      <c r="B1792" t="s">
        <v>0</v>
      </c>
      <c r="C1792">
        <v>1113</v>
      </c>
      <c r="D1792">
        <v>370</v>
      </c>
      <c r="E1792">
        <v>110673679</v>
      </c>
      <c r="F1792" t="s">
        <v>0</v>
      </c>
      <c r="G1792" t="s">
        <v>3966</v>
      </c>
      <c r="H1792" t="s">
        <v>0</v>
      </c>
      <c r="I1792" t="s">
        <v>0</v>
      </c>
      <c r="J1792" t="s">
        <v>9024</v>
      </c>
      <c r="L1792" s="3">
        <f t="shared" si="27"/>
        <v>0</v>
      </c>
    </row>
    <row r="1793" spans="1:12" x14ac:dyDescent="0.25">
      <c r="A1793" t="s">
        <v>3967</v>
      </c>
      <c r="B1793" t="s">
        <v>0</v>
      </c>
      <c r="C1793">
        <v>822</v>
      </c>
      <c r="D1793">
        <v>273</v>
      </c>
      <c r="E1793">
        <v>110675959</v>
      </c>
      <c r="F1793" t="s">
        <v>0</v>
      </c>
      <c r="G1793" t="s">
        <v>3968</v>
      </c>
      <c r="H1793" t="s">
        <v>0</v>
      </c>
      <c r="I1793" t="s">
        <v>0</v>
      </c>
      <c r="J1793" t="s">
        <v>9158</v>
      </c>
      <c r="L1793" s="3">
        <f t="shared" si="27"/>
        <v>0</v>
      </c>
    </row>
    <row r="1794" spans="1:12" x14ac:dyDescent="0.25">
      <c r="A1794" t="s">
        <v>3969</v>
      </c>
      <c r="B1794" t="s">
        <v>0</v>
      </c>
      <c r="C1794">
        <v>822</v>
      </c>
      <c r="D1794">
        <v>273</v>
      </c>
      <c r="E1794">
        <v>110675353</v>
      </c>
      <c r="F1794" t="s">
        <v>0</v>
      </c>
      <c r="G1794" t="s">
        <v>3970</v>
      </c>
      <c r="H1794" t="s">
        <v>0</v>
      </c>
      <c r="I1794" t="s">
        <v>0</v>
      </c>
      <c r="J1794" t="s">
        <v>9159</v>
      </c>
      <c r="L1794" s="3">
        <f t="shared" si="27"/>
        <v>0</v>
      </c>
    </row>
    <row r="1795" spans="1:12" x14ac:dyDescent="0.25">
      <c r="A1795" t="s">
        <v>3971</v>
      </c>
      <c r="B1795" t="s">
        <v>0</v>
      </c>
      <c r="C1795">
        <v>1707</v>
      </c>
      <c r="D1795">
        <v>568</v>
      </c>
      <c r="E1795">
        <v>110673344</v>
      </c>
      <c r="F1795" t="s">
        <v>0</v>
      </c>
      <c r="G1795" t="s">
        <v>3972</v>
      </c>
      <c r="H1795" t="s">
        <v>0</v>
      </c>
      <c r="I1795" t="s">
        <v>0</v>
      </c>
      <c r="J1795" t="s">
        <v>8380</v>
      </c>
      <c r="L1795" s="3">
        <f t="shared" ref="L1795:L1858" si="28">MOD(C1795,3)</f>
        <v>0</v>
      </c>
    </row>
    <row r="1796" spans="1:12" x14ac:dyDescent="0.25">
      <c r="A1796" t="s">
        <v>3973</v>
      </c>
      <c r="B1796" t="s">
        <v>0</v>
      </c>
      <c r="C1796">
        <v>558</v>
      </c>
      <c r="D1796">
        <v>185</v>
      </c>
      <c r="E1796">
        <v>110675105</v>
      </c>
      <c r="F1796" t="s">
        <v>0</v>
      </c>
      <c r="G1796" t="s">
        <v>3974</v>
      </c>
      <c r="H1796" t="s">
        <v>0</v>
      </c>
      <c r="I1796" t="s">
        <v>0</v>
      </c>
      <c r="J1796" t="s">
        <v>8316</v>
      </c>
      <c r="L1796" s="3">
        <f t="shared" si="28"/>
        <v>0</v>
      </c>
    </row>
    <row r="1797" spans="1:12" x14ac:dyDescent="0.25">
      <c r="A1797" t="s">
        <v>3975</v>
      </c>
      <c r="B1797" t="s">
        <v>11</v>
      </c>
      <c r="C1797">
        <v>453</v>
      </c>
      <c r="D1797">
        <v>150</v>
      </c>
      <c r="E1797">
        <v>110673441</v>
      </c>
      <c r="F1797" t="s">
        <v>0</v>
      </c>
      <c r="G1797" t="s">
        <v>3976</v>
      </c>
      <c r="H1797" t="s">
        <v>0</v>
      </c>
      <c r="I1797" t="s">
        <v>0</v>
      </c>
      <c r="J1797" t="s">
        <v>9160</v>
      </c>
      <c r="L1797" s="3">
        <f t="shared" si="28"/>
        <v>0</v>
      </c>
    </row>
    <row r="1798" spans="1:12" x14ac:dyDescent="0.25">
      <c r="A1798" t="s">
        <v>3977</v>
      </c>
      <c r="B1798" t="s">
        <v>0</v>
      </c>
      <c r="C1798">
        <v>324</v>
      </c>
      <c r="D1798">
        <v>107</v>
      </c>
      <c r="E1798">
        <v>110673997</v>
      </c>
      <c r="F1798" t="s">
        <v>0</v>
      </c>
      <c r="G1798" t="s">
        <v>3978</v>
      </c>
      <c r="H1798" t="s">
        <v>0</v>
      </c>
      <c r="I1798" t="s">
        <v>0</v>
      </c>
      <c r="J1798" t="s">
        <v>8319</v>
      </c>
      <c r="L1798" s="3">
        <f t="shared" si="28"/>
        <v>0</v>
      </c>
    </row>
    <row r="1799" spans="1:12" x14ac:dyDescent="0.25">
      <c r="A1799" t="s">
        <v>3979</v>
      </c>
      <c r="B1799" t="s">
        <v>0</v>
      </c>
      <c r="C1799">
        <v>3195</v>
      </c>
      <c r="D1799">
        <v>1064</v>
      </c>
      <c r="E1799">
        <v>110675452</v>
      </c>
      <c r="F1799" t="s">
        <v>0</v>
      </c>
      <c r="G1799" t="s">
        <v>3980</v>
      </c>
      <c r="H1799" t="s">
        <v>0</v>
      </c>
      <c r="I1799" t="s">
        <v>0</v>
      </c>
      <c r="J1799" t="s">
        <v>9161</v>
      </c>
      <c r="L1799" s="3">
        <f t="shared" si="28"/>
        <v>0</v>
      </c>
    </row>
    <row r="1800" spans="1:12" x14ac:dyDescent="0.25">
      <c r="A1800" t="s">
        <v>3981</v>
      </c>
      <c r="B1800" t="s">
        <v>0</v>
      </c>
      <c r="C1800">
        <v>1980</v>
      </c>
      <c r="D1800">
        <v>659</v>
      </c>
      <c r="E1800">
        <v>110675941</v>
      </c>
      <c r="F1800" t="s">
        <v>3982</v>
      </c>
      <c r="G1800" t="s">
        <v>3983</v>
      </c>
      <c r="H1800" t="s">
        <v>0</v>
      </c>
      <c r="I1800" t="s">
        <v>0</v>
      </c>
      <c r="J1800" t="s">
        <v>9162</v>
      </c>
      <c r="L1800" s="3">
        <f t="shared" si="28"/>
        <v>0</v>
      </c>
    </row>
    <row r="1801" spans="1:12" x14ac:dyDescent="0.25">
      <c r="A1801" t="s">
        <v>3984</v>
      </c>
      <c r="B1801" t="s">
        <v>0</v>
      </c>
      <c r="C1801">
        <v>708</v>
      </c>
      <c r="D1801">
        <v>235</v>
      </c>
      <c r="E1801">
        <v>110673677</v>
      </c>
      <c r="F1801" t="s">
        <v>0</v>
      </c>
      <c r="G1801" t="s">
        <v>3985</v>
      </c>
      <c r="H1801" t="s">
        <v>0</v>
      </c>
      <c r="I1801" t="s">
        <v>0</v>
      </c>
      <c r="J1801" t="s">
        <v>8319</v>
      </c>
      <c r="L1801" s="3">
        <f t="shared" si="28"/>
        <v>0</v>
      </c>
    </row>
    <row r="1802" spans="1:12" x14ac:dyDescent="0.25">
      <c r="A1802" t="s">
        <v>3986</v>
      </c>
      <c r="B1802" t="s">
        <v>11</v>
      </c>
      <c r="C1802">
        <v>771</v>
      </c>
      <c r="D1802">
        <v>256</v>
      </c>
      <c r="E1802">
        <v>110674306</v>
      </c>
      <c r="F1802" t="s">
        <v>0</v>
      </c>
      <c r="G1802" t="s">
        <v>3987</v>
      </c>
      <c r="H1802" t="s">
        <v>0</v>
      </c>
      <c r="I1802" t="s">
        <v>0</v>
      </c>
      <c r="J1802" t="s">
        <v>8313</v>
      </c>
      <c r="L1802" s="3">
        <f t="shared" si="28"/>
        <v>0</v>
      </c>
    </row>
    <row r="1803" spans="1:12" x14ac:dyDescent="0.25">
      <c r="A1803" t="s">
        <v>3988</v>
      </c>
      <c r="B1803" t="s">
        <v>11</v>
      </c>
      <c r="C1803">
        <v>492</v>
      </c>
      <c r="D1803">
        <v>163</v>
      </c>
      <c r="E1803">
        <v>110675807</v>
      </c>
      <c r="F1803" t="s">
        <v>0</v>
      </c>
      <c r="G1803" t="s">
        <v>3989</v>
      </c>
      <c r="H1803" t="s">
        <v>0</v>
      </c>
      <c r="I1803" t="s">
        <v>0</v>
      </c>
      <c r="J1803" t="s">
        <v>8316</v>
      </c>
      <c r="L1803" s="3">
        <f t="shared" si="28"/>
        <v>0</v>
      </c>
    </row>
    <row r="1804" spans="1:12" x14ac:dyDescent="0.25">
      <c r="A1804" t="s">
        <v>3990</v>
      </c>
      <c r="B1804" t="s">
        <v>0</v>
      </c>
      <c r="C1804">
        <v>768</v>
      </c>
      <c r="D1804">
        <v>255</v>
      </c>
      <c r="E1804">
        <v>110673558</v>
      </c>
      <c r="F1804" t="s">
        <v>0</v>
      </c>
      <c r="G1804" t="s">
        <v>3991</v>
      </c>
      <c r="H1804" t="s">
        <v>0</v>
      </c>
      <c r="I1804" t="s">
        <v>0</v>
      </c>
      <c r="J1804" t="s">
        <v>8319</v>
      </c>
      <c r="L1804" s="3">
        <f t="shared" si="28"/>
        <v>0</v>
      </c>
    </row>
    <row r="1805" spans="1:12" x14ac:dyDescent="0.25">
      <c r="A1805" t="s">
        <v>3992</v>
      </c>
      <c r="B1805" t="s">
        <v>0</v>
      </c>
      <c r="C1805">
        <v>1188</v>
      </c>
      <c r="D1805">
        <v>395</v>
      </c>
      <c r="E1805">
        <v>110674193</v>
      </c>
      <c r="F1805" t="s">
        <v>0</v>
      </c>
      <c r="G1805" t="s">
        <v>3993</v>
      </c>
      <c r="H1805" t="s">
        <v>0</v>
      </c>
      <c r="I1805" t="s">
        <v>0</v>
      </c>
      <c r="J1805" t="s">
        <v>9163</v>
      </c>
      <c r="L1805" s="3">
        <f t="shared" si="28"/>
        <v>0</v>
      </c>
    </row>
    <row r="1806" spans="1:12" x14ac:dyDescent="0.25">
      <c r="A1806" t="s">
        <v>3994</v>
      </c>
      <c r="B1806" t="s">
        <v>0</v>
      </c>
      <c r="C1806">
        <v>480</v>
      </c>
      <c r="D1806">
        <v>159</v>
      </c>
      <c r="E1806">
        <v>110674813</v>
      </c>
      <c r="F1806" t="s">
        <v>0</v>
      </c>
      <c r="G1806" t="s">
        <v>3995</v>
      </c>
      <c r="H1806" t="s">
        <v>0</v>
      </c>
      <c r="I1806" t="s">
        <v>0</v>
      </c>
      <c r="J1806" t="s">
        <v>8316</v>
      </c>
      <c r="L1806" s="3">
        <f t="shared" si="28"/>
        <v>0</v>
      </c>
    </row>
    <row r="1807" spans="1:12" x14ac:dyDescent="0.25">
      <c r="A1807" t="s">
        <v>3996</v>
      </c>
      <c r="B1807" t="s">
        <v>0</v>
      </c>
      <c r="C1807">
        <v>324</v>
      </c>
      <c r="D1807">
        <v>107</v>
      </c>
      <c r="E1807">
        <v>110674751</v>
      </c>
      <c r="F1807" t="s">
        <v>0</v>
      </c>
      <c r="G1807" t="s">
        <v>3997</v>
      </c>
      <c r="H1807" t="s">
        <v>0</v>
      </c>
      <c r="I1807" t="s">
        <v>0</v>
      </c>
      <c r="J1807" t="s">
        <v>9164</v>
      </c>
      <c r="L1807" s="3">
        <f t="shared" si="28"/>
        <v>0</v>
      </c>
    </row>
    <row r="1808" spans="1:12" x14ac:dyDescent="0.25">
      <c r="A1808" t="s">
        <v>3998</v>
      </c>
      <c r="B1808" t="s">
        <v>0</v>
      </c>
      <c r="C1808">
        <v>960</v>
      </c>
      <c r="D1808">
        <v>319</v>
      </c>
      <c r="E1808">
        <v>110675393</v>
      </c>
      <c r="F1808" t="s">
        <v>3999</v>
      </c>
      <c r="G1808" t="s">
        <v>4000</v>
      </c>
      <c r="H1808" t="s">
        <v>0</v>
      </c>
      <c r="I1808" t="s">
        <v>0</v>
      </c>
      <c r="J1808" t="s">
        <v>9165</v>
      </c>
      <c r="L1808" s="3">
        <f t="shared" si="28"/>
        <v>0</v>
      </c>
    </row>
    <row r="1809" spans="1:12" x14ac:dyDescent="0.25">
      <c r="A1809" t="s">
        <v>4001</v>
      </c>
      <c r="B1809" t="s">
        <v>11</v>
      </c>
      <c r="C1809">
        <v>861</v>
      </c>
      <c r="D1809">
        <v>286</v>
      </c>
      <c r="E1809">
        <v>110674617</v>
      </c>
      <c r="F1809" t="s">
        <v>0</v>
      </c>
      <c r="G1809" t="s">
        <v>4002</v>
      </c>
      <c r="H1809" t="s">
        <v>0</v>
      </c>
      <c r="I1809" t="s">
        <v>0</v>
      </c>
      <c r="J1809" t="s">
        <v>8469</v>
      </c>
      <c r="L1809" s="3">
        <f t="shared" si="28"/>
        <v>0</v>
      </c>
    </row>
    <row r="1810" spans="1:12" x14ac:dyDescent="0.25">
      <c r="A1810" t="s">
        <v>4003</v>
      </c>
      <c r="B1810" t="s">
        <v>11</v>
      </c>
      <c r="C1810">
        <v>792</v>
      </c>
      <c r="D1810">
        <v>263</v>
      </c>
      <c r="E1810">
        <v>110673683</v>
      </c>
      <c r="F1810" t="s">
        <v>0</v>
      </c>
      <c r="G1810" t="s">
        <v>4004</v>
      </c>
      <c r="H1810" t="s">
        <v>0</v>
      </c>
      <c r="I1810" t="s">
        <v>0</v>
      </c>
      <c r="J1810" t="s">
        <v>8387</v>
      </c>
      <c r="L1810" s="3">
        <f t="shared" si="28"/>
        <v>0</v>
      </c>
    </row>
    <row r="1811" spans="1:12" x14ac:dyDescent="0.25">
      <c r="A1811" t="s">
        <v>4005</v>
      </c>
      <c r="B1811" t="s">
        <v>0</v>
      </c>
      <c r="C1811">
        <v>429</v>
      </c>
      <c r="D1811">
        <v>142</v>
      </c>
      <c r="E1811">
        <v>110674130</v>
      </c>
      <c r="F1811" t="s">
        <v>0</v>
      </c>
      <c r="G1811" t="s">
        <v>4006</v>
      </c>
      <c r="H1811" t="s">
        <v>0</v>
      </c>
      <c r="I1811" t="s">
        <v>0</v>
      </c>
      <c r="J1811" t="s">
        <v>8313</v>
      </c>
      <c r="L1811" s="3">
        <f t="shared" si="28"/>
        <v>0</v>
      </c>
    </row>
    <row r="1812" spans="1:12" x14ac:dyDescent="0.25">
      <c r="A1812" t="s">
        <v>4007</v>
      </c>
      <c r="B1812" t="s">
        <v>0</v>
      </c>
      <c r="C1812">
        <v>582</v>
      </c>
      <c r="D1812">
        <v>193</v>
      </c>
      <c r="E1812">
        <v>110674732</v>
      </c>
      <c r="F1812" t="s">
        <v>0</v>
      </c>
      <c r="G1812" t="s">
        <v>4008</v>
      </c>
      <c r="H1812" t="s">
        <v>0</v>
      </c>
      <c r="I1812" t="s">
        <v>0</v>
      </c>
      <c r="J1812" t="s">
        <v>9166</v>
      </c>
      <c r="L1812" s="3">
        <f t="shared" si="28"/>
        <v>0</v>
      </c>
    </row>
    <row r="1813" spans="1:12" x14ac:dyDescent="0.25">
      <c r="A1813" t="s">
        <v>4009</v>
      </c>
      <c r="B1813" t="s">
        <v>0</v>
      </c>
      <c r="C1813">
        <v>1104</v>
      </c>
      <c r="D1813">
        <v>367</v>
      </c>
      <c r="E1813">
        <v>110675516</v>
      </c>
      <c r="F1813" t="s">
        <v>4010</v>
      </c>
      <c r="G1813" t="s">
        <v>4011</v>
      </c>
      <c r="H1813" t="s">
        <v>0</v>
      </c>
      <c r="I1813" t="s">
        <v>0</v>
      </c>
      <c r="J1813" t="s">
        <v>9167</v>
      </c>
      <c r="L1813" s="3">
        <f t="shared" si="28"/>
        <v>0</v>
      </c>
    </row>
    <row r="1814" spans="1:12" x14ac:dyDescent="0.25">
      <c r="A1814" t="s">
        <v>4012</v>
      </c>
      <c r="B1814" t="s">
        <v>0</v>
      </c>
      <c r="C1814">
        <v>765</v>
      </c>
      <c r="D1814">
        <v>254</v>
      </c>
      <c r="E1814">
        <v>110673717</v>
      </c>
      <c r="F1814" t="s">
        <v>4013</v>
      </c>
      <c r="G1814" t="s">
        <v>4014</v>
      </c>
      <c r="H1814" t="s">
        <v>0</v>
      </c>
      <c r="I1814" t="s">
        <v>0</v>
      </c>
      <c r="J1814" t="s">
        <v>9168</v>
      </c>
      <c r="L1814" s="3">
        <f t="shared" si="28"/>
        <v>0</v>
      </c>
    </row>
    <row r="1815" spans="1:12" x14ac:dyDescent="0.25">
      <c r="A1815" t="s">
        <v>4015</v>
      </c>
      <c r="B1815" t="s">
        <v>0</v>
      </c>
      <c r="C1815">
        <v>600</v>
      </c>
      <c r="D1815">
        <v>199</v>
      </c>
      <c r="E1815">
        <v>110674982</v>
      </c>
      <c r="F1815" t="s">
        <v>4016</v>
      </c>
      <c r="G1815" t="s">
        <v>4017</v>
      </c>
      <c r="H1815" t="s">
        <v>0</v>
      </c>
      <c r="I1815" t="s">
        <v>0</v>
      </c>
      <c r="J1815" t="s">
        <v>9169</v>
      </c>
      <c r="L1815" s="3">
        <f t="shared" si="28"/>
        <v>0</v>
      </c>
    </row>
    <row r="1816" spans="1:12" x14ac:dyDescent="0.25">
      <c r="A1816" t="s">
        <v>4018</v>
      </c>
      <c r="B1816" t="s">
        <v>0</v>
      </c>
      <c r="C1816">
        <v>195</v>
      </c>
      <c r="D1816">
        <v>64</v>
      </c>
      <c r="E1816">
        <v>110673998</v>
      </c>
      <c r="F1816" t="s">
        <v>4019</v>
      </c>
      <c r="G1816" t="s">
        <v>4020</v>
      </c>
      <c r="H1816" t="s">
        <v>0</v>
      </c>
      <c r="I1816" t="s">
        <v>0</v>
      </c>
      <c r="J1816" t="s">
        <v>9170</v>
      </c>
      <c r="L1816" s="3">
        <f t="shared" si="28"/>
        <v>0</v>
      </c>
    </row>
    <row r="1817" spans="1:12" x14ac:dyDescent="0.25">
      <c r="A1817" t="s">
        <v>4021</v>
      </c>
      <c r="B1817" t="s">
        <v>0</v>
      </c>
      <c r="C1817">
        <v>1701</v>
      </c>
      <c r="D1817">
        <v>566</v>
      </c>
      <c r="E1817">
        <v>110673351</v>
      </c>
      <c r="F1817" t="s">
        <v>0</v>
      </c>
      <c r="G1817" t="s">
        <v>4022</v>
      </c>
      <c r="H1817" t="s">
        <v>0</v>
      </c>
      <c r="I1817" t="s">
        <v>0</v>
      </c>
      <c r="J1817" t="s">
        <v>9171</v>
      </c>
      <c r="L1817" s="3">
        <f t="shared" si="28"/>
        <v>0</v>
      </c>
    </row>
    <row r="1818" spans="1:12" x14ac:dyDescent="0.25">
      <c r="A1818" t="s">
        <v>4023</v>
      </c>
      <c r="B1818" t="s">
        <v>0</v>
      </c>
      <c r="C1818">
        <v>807</v>
      </c>
      <c r="D1818">
        <v>268</v>
      </c>
      <c r="E1818">
        <v>110675356</v>
      </c>
      <c r="F1818" t="s">
        <v>0</v>
      </c>
      <c r="G1818" t="s">
        <v>4024</v>
      </c>
      <c r="H1818" t="s">
        <v>0</v>
      </c>
      <c r="I1818" t="s">
        <v>0</v>
      </c>
      <c r="J1818" t="s">
        <v>9172</v>
      </c>
      <c r="L1818" s="3">
        <f t="shared" si="28"/>
        <v>0</v>
      </c>
    </row>
    <row r="1819" spans="1:12" x14ac:dyDescent="0.25">
      <c r="A1819" t="s">
        <v>4025</v>
      </c>
      <c r="B1819" t="s">
        <v>0</v>
      </c>
      <c r="C1819">
        <v>309</v>
      </c>
      <c r="D1819">
        <v>102</v>
      </c>
      <c r="E1819">
        <v>110673734</v>
      </c>
      <c r="F1819" t="s">
        <v>0</v>
      </c>
      <c r="G1819" t="s">
        <v>4026</v>
      </c>
      <c r="H1819" t="s">
        <v>0</v>
      </c>
      <c r="I1819" t="s">
        <v>0</v>
      </c>
      <c r="J1819" t="s">
        <v>8313</v>
      </c>
      <c r="L1819" s="3">
        <f t="shared" si="28"/>
        <v>0</v>
      </c>
    </row>
    <row r="1820" spans="1:12" x14ac:dyDescent="0.25">
      <c r="A1820" t="s">
        <v>4027</v>
      </c>
      <c r="B1820" t="s">
        <v>0</v>
      </c>
      <c r="C1820">
        <v>444</v>
      </c>
      <c r="D1820">
        <v>147</v>
      </c>
      <c r="E1820">
        <v>110674315</v>
      </c>
      <c r="F1820" t="s">
        <v>4028</v>
      </c>
      <c r="G1820" t="s">
        <v>4029</v>
      </c>
      <c r="H1820" t="s">
        <v>0</v>
      </c>
      <c r="I1820" t="s">
        <v>0</v>
      </c>
      <c r="J1820" t="s">
        <v>9173</v>
      </c>
      <c r="L1820" s="3">
        <f t="shared" si="28"/>
        <v>0</v>
      </c>
    </row>
    <row r="1821" spans="1:12" x14ac:dyDescent="0.25">
      <c r="A1821" t="s">
        <v>4030</v>
      </c>
      <c r="B1821" t="s">
        <v>0</v>
      </c>
      <c r="C1821">
        <v>648</v>
      </c>
      <c r="D1821">
        <v>215</v>
      </c>
      <c r="E1821">
        <v>110673623</v>
      </c>
      <c r="F1821" t="s">
        <v>0</v>
      </c>
      <c r="G1821" t="s">
        <v>4031</v>
      </c>
      <c r="H1821" t="s">
        <v>0</v>
      </c>
      <c r="I1821" t="s">
        <v>0</v>
      </c>
      <c r="J1821" t="s">
        <v>8313</v>
      </c>
      <c r="L1821" s="3">
        <f t="shared" si="28"/>
        <v>0</v>
      </c>
    </row>
    <row r="1822" spans="1:12" x14ac:dyDescent="0.25">
      <c r="A1822" t="s">
        <v>4032</v>
      </c>
      <c r="B1822" t="s">
        <v>11</v>
      </c>
      <c r="C1822">
        <v>300</v>
      </c>
      <c r="D1822">
        <v>99</v>
      </c>
      <c r="E1822">
        <v>110673591</v>
      </c>
      <c r="F1822" t="s">
        <v>0</v>
      </c>
      <c r="G1822" t="s">
        <v>4033</v>
      </c>
      <c r="H1822" t="s">
        <v>0</v>
      </c>
      <c r="I1822" t="s">
        <v>0</v>
      </c>
      <c r="J1822" t="s">
        <v>8319</v>
      </c>
      <c r="L1822" s="3">
        <f t="shared" si="28"/>
        <v>0</v>
      </c>
    </row>
    <row r="1823" spans="1:12" x14ac:dyDescent="0.25">
      <c r="A1823" t="s">
        <v>4034</v>
      </c>
      <c r="B1823" t="s">
        <v>0</v>
      </c>
      <c r="C1823">
        <v>975</v>
      </c>
      <c r="D1823">
        <v>324</v>
      </c>
      <c r="E1823">
        <v>110674436</v>
      </c>
      <c r="F1823" t="s">
        <v>0</v>
      </c>
      <c r="G1823" t="s">
        <v>4035</v>
      </c>
      <c r="H1823" t="s">
        <v>0</v>
      </c>
      <c r="I1823" t="s">
        <v>0</v>
      </c>
      <c r="J1823" t="s">
        <v>8519</v>
      </c>
      <c r="L1823" s="3">
        <f t="shared" si="28"/>
        <v>0</v>
      </c>
    </row>
    <row r="1824" spans="1:12" x14ac:dyDescent="0.25">
      <c r="A1824" t="s">
        <v>4036</v>
      </c>
      <c r="B1824" t="s">
        <v>0</v>
      </c>
      <c r="C1824">
        <v>270</v>
      </c>
      <c r="D1824">
        <v>89</v>
      </c>
      <c r="E1824">
        <v>110676025</v>
      </c>
      <c r="F1824" t="s">
        <v>0</v>
      </c>
      <c r="G1824" t="s">
        <v>4037</v>
      </c>
      <c r="H1824" t="s">
        <v>0</v>
      </c>
      <c r="I1824" t="s">
        <v>0</v>
      </c>
      <c r="J1824" t="s">
        <v>8319</v>
      </c>
      <c r="L1824" s="3">
        <f t="shared" si="28"/>
        <v>0</v>
      </c>
    </row>
    <row r="1825" spans="1:12" x14ac:dyDescent="0.25">
      <c r="A1825" t="s">
        <v>4038</v>
      </c>
      <c r="B1825" t="s">
        <v>11</v>
      </c>
      <c r="C1825">
        <v>654</v>
      </c>
      <c r="D1825">
        <v>217</v>
      </c>
      <c r="E1825">
        <v>110673274</v>
      </c>
      <c r="F1825" t="s">
        <v>0</v>
      </c>
      <c r="G1825" t="s">
        <v>4039</v>
      </c>
      <c r="H1825" t="s">
        <v>0</v>
      </c>
      <c r="I1825" t="s">
        <v>0</v>
      </c>
      <c r="J1825" t="s">
        <v>9125</v>
      </c>
      <c r="L1825" s="3">
        <f t="shared" si="28"/>
        <v>0</v>
      </c>
    </row>
    <row r="1826" spans="1:12" x14ac:dyDescent="0.25">
      <c r="A1826" t="s">
        <v>4040</v>
      </c>
      <c r="B1826" t="s">
        <v>0</v>
      </c>
      <c r="C1826">
        <v>366</v>
      </c>
      <c r="D1826">
        <v>121</v>
      </c>
      <c r="E1826">
        <v>110674088</v>
      </c>
      <c r="F1826" t="s">
        <v>0</v>
      </c>
      <c r="G1826" t="s">
        <v>4041</v>
      </c>
      <c r="H1826" t="s">
        <v>0</v>
      </c>
      <c r="I1826" t="s">
        <v>0</v>
      </c>
      <c r="J1826" t="s">
        <v>8319</v>
      </c>
      <c r="L1826" s="3">
        <f t="shared" si="28"/>
        <v>0</v>
      </c>
    </row>
    <row r="1827" spans="1:12" x14ac:dyDescent="0.25">
      <c r="A1827" t="s">
        <v>4042</v>
      </c>
      <c r="B1827" t="s">
        <v>0</v>
      </c>
      <c r="C1827">
        <v>1326</v>
      </c>
      <c r="D1827">
        <v>441</v>
      </c>
      <c r="E1827">
        <v>110673242</v>
      </c>
      <c r="F1827" t="s">
        <v>0</v>
      </c>
      <c r="G1827" t="s">
        <v>4043</v>
      </c>
      <c r="H1827" t="s">
        <v>0</v>
      </c>
      <c r="I1827" t="s">
        <v>0</v>
      </c>
      <c r="J1827" t="s">
        <v>9174</v>
      </c>
      <c r="L1827" s="3">
        <f t="shared" si="28"/>
        <v>0</v>
      </c>
    </row>
    <row r="1828" spans="1:12" x14ac:dyDescent="0.25">
      <c r="A1828" t="s">
        <v>4044</v>
      </c>
      <c r="B1828" t="s">
        <v>0</v>
      </c>
      <c r="C1828">
        <v>213</v>
      </c>
      <c r="D1828">
        <v>70</v>
      </c>
      <c r="E1828">
        <v>110674055</v>
      </c>
      <c r="F1828" t="s">
        <v>0</v>
      </c>
      <c r="G1828" t="s">
        <v>4045</v>
      </c>
      <c r="H1828" t="s">
        <v>0</v>
      </c>
      <c r="I1828" t="s">
        <v>0</v>
      </c>
      <c r="J1828" t="s">
        <v>8319</v>
      </c>
      <c r="L1828" s="3">
        <f t="shared" si="28"/>
        <v>0</v>
      </c>
    </row>
    <row r="1829" spans="1:12" x14ac:dyDescent="0.25">
      <c r="A1829" t="s">
        <v>4046</v>
      </c>
      <c r="B1829" t="s">
        <v>11</v>
      </c>
      <c r="C1829">
        <v>189</v>
      </c>
      <c r="D1829">
        <v>62</v>
      </c>
      <c r="E1829">
        <v>110674796</v>
      </c>
      <c r="F1829" t="s">
        <v>0</v>
      </c>
      <c r="G1829" t="s">
        <v>4047</v>
      </c>
      <c r="H1829" t="s">
        <v>0</v>
      </c>
      <c r="I1829" t="s">
        <v>0</v>
      </c>
      <c r="J1829" t="s">
        <v>8319</v>
      </c>
      <c r="L1829" s="3">
        <f t="shared" si="28"/>
        <v>0</v>
      </c>
    </row>
    <row r="1830" spans="1:12" x14ac:dyDescent="0.25">
      <c r="A1830" t="s">
        <v>4048</v>
      </c>
      <c r="B1830" t="s">
        <v>0</v>
      </c>
      <c r="C1830">
        <v>396</v>
      </c>
      <c r="D1830">
        <v>131</v>
      </c>
      <c r="E1830">
        <v>110675411</v>
      </c>
      <c r="F1830" t="s">
        <v>0</v>
      </c>
      <c r="G1830" t="s">
        <v>4049</v>
      </c>
      <c r="H1830" t="s">
        <v>0</v>
      </c>
      <c r="I1830" t="s">
        <v>0</v>
      </c>
      <c r="J1830" t="s">
        <v>8313</v>
      </c>
      <c r="L1830" s="3">
        <f t="shared" si="28"/>
        <v>0</v>
      </c>
    </row>
    <row r="1831" spans="1:12" x14ac:dyDescent="0.25">
      <c r="A1831" t="s">
        <v>4050</v>
      </c>
      <c r="B1831" t="s">
        <v>0</v>
      </c>
      <c r="C1831">
        <v>258</v>
      </c>
      <c r="D1831">
        <v>85</v>
      </c>
      <c r="E1831">
        <v>110673913</v>
      </c>
      <c r="F1831" t="s">
        <v>0</v>
      </c>
      <c r="G1831" t="s">
        <v>4051</v>
      </c>
      <c r="H1831" t="s">
        <v>0</v>
      </c>
      <c r="I1831" t="s">
        <v>0</v>
      </c>
      <c r="J1831" t="s">
        <v>8313</v>
      </c>
      <c r="L1831" s="3">
        <f t="shared" si="28"/>
        <v>0</v>
      </c>
    </row>
    <row r="1832" spans="1:12" x14ac:dyDescent="0.25">
      <c r="A1832" t="s">
        <v>4052</v>
      </c>
      <c r="B1832" t="s">
        <v>0</v>
      </c>
      <c r="C1832">
        <v>2292</v>
      </c>
      <c r="D1832">
        <v>763</v>
      </c>
      <c r="E1832">
        <v>110674024</v>
      </c>
      <c r="F1832" t="s">
        <v>0</v>
      </c>
      <c r="G1832" t="s">
        <v>4053</v>
      </c>
      <c r="H1832" t="s">
        <v>0</v>
      </c>
      <c r="I1832" t="s">
        <v>0</v>
      </c>
      <c r="J1832" t="s">
        <v>9175</v>
      </c>
      <c r="L1832" s="3">
        <f t="shared" si="28"/>
        <v>0</v>
      </c>
    </row>
    <row r="1833" spans="1:12" x14ac:dyDescent="0.25">
      <c r="A1833" t="s">
        <v>4054</v>
      </c>
      <c r="B1833" t="s">
        <v>11</v>
      </c>
      <c r="C1833">
        <v>471</v>
      </c>
      <c r="D1833">
        <v>156</v>
      </c>
      <c r="E1833">
        <v>110674726</v>
      </c>
      <c r="F1833" t="s">
        <v>0</v>
      </c>
      <c r="G1833" t="s">
        <v>4055</v>
      </c>
      <c r="H1833" t="s">
        <v>0</v>
      </c>
      <c r="I1833" t="s">
        <v>0</v>
      </c>
      <c r="J1833" t="s">
        <v>8319</v>
      </c>
      <c r="L1833" s="3">
        <f t="shared" si="28"/>
        <v>0</v>
      </c>
    </row>
    <row r="1834" spans="1:12" x14ac:dyDescent="0.25">
      <c r="A1834" t="s">
        <v>4056</v>
      </c>
      <c r="B1834" t="s">
        <v>0</v>
      </c>
      <c r="C1834">
        <v>807</v>
      </c>
      <c r="D1834">
        <v>268</v>
      </c>
      <c r="E1834">
        <v>110675787</v>
      </c>
      <c r="F1834" t="s">
        <v>0</v>
      </c>
      <c r="G1834" t="s">
        <v>4057</v>
      </c>
      <c r="H1834" t="s">
        <v>0</v>
      </c>
      <c r="I1834" t="s">
        <v>0</v>
      </c>
      <c r="J1834" t="s">
        <v>8641</v>
      </c>
      <c r="L1834" s="3">
        <f t="shared" si="28"/>
        <v>0</v>
      </c>
    </row>
    <row r="1835" spans="1:12" x14ac:dyDescent="0.25">
      <c r="A1835" t="s">
        <v>4058</v>
      </c>
      <c r="B1835" t="s">
        <v>0</v>
      </c>
      <c r="C1835">
        <v>996</v>
      </c>
      <c r="D1835">
        <v>331</v>
      </c>
      <c r="E1835">
        <v>110674468</v>
      </c>
      <c r="F1835" t="s">
        <v>0</v>
      </c>
      <c r="G1835" t="s">
        <v>4059</v>
      </c>
      <c r="H1835" t="s">
        <v>0</v>
      </c>
      <c r="I1835" t="s">
        <v>0</v>
      </c>
      <c r="J1835" t="s">
        <v>8313</v>
      </c>
      <c r="L1835" s="3">
        <f t="shared" si="28"/>
        <v>0</v>
      </c>
    </row>
    <row r="1836" spans="1:12" x14ac:dyDescent="0.25">
      <c r="A1836" t="s">
        <v>4060</v>
      </c>
      <c r="B1836" t="s">
        <v>11</v>
      </c>
      <c r="C1836">
        <v>666</v>
      </c>
      <c r="D1836">
        <v>221</v>
      </c>
      <c r="E1836">
        <v>110675270</v>
      </c>
      <c r="F1836" t="s">
        <v>0</v>
      </c>
      <c r="G1836" t="s">
        <v>4061</v>
      </c>
      <c r="H1836" t="s">
        <v>0</v>
      </c>
      <c r="I1836" t="s">
        <v>0</v>
      </c>
      <c r="J1836" t="s">
        <v>8335</v>
      </c>
      <c r="L1836" s="3">
        <f t="shared" si="28"/>
        <v>0</v>
      </c>
    </row>
    <row r="1837" spans="1:12" x14ac:dyDescent="0.25">
      <c r="A1837" t="s">
        <v>4062</v>
      </c>
      <c r="B1837" t="s">
        <v>11</v>
      </c>
      <c r="C1837">
        <v>1926</v>
      </c>
      <c r="D1837">
        <v>641</v>
      </c>
      <c r="E1837">
        <v>110676051</v>
      </c>
      <c r="F1837" t="s">
        <v>0</v>
      </c>
      <c r="G1837" t="s">
        <v>4063</v>
      </c>
      <c r="H1837" t="s">
        <v>0</v>
      </c>
      <c r="I1837" t="s">
        <v>0</v>
      </c>
      <c r="J1837" t="s">
        <v>8316</v>
      </c>
      <c r="L1837" s="3">
        <f t="shared" si="28"/>
        <v>0</v>
      </c>
    </row>
    <row r="1838" spans="1:12" x14ac:dyDescent="0.25">
      <c r="A1838" t="s">
        <v>4064</v>
      </c>
      <c r="B1838" t="s">
        <v>0</v>
      </c>
      <c r="C1838">
        <v>3255</v>
      </c>
      <c r="D1838">
        <v>1084</v>
      </c>
      <c r="E1838">
        <v>110675399</v>
      </c>
      <c r="F1838" t="s">
        <v>0</v>
      </c>
      <c r="G1838" t="s">
        <v>4065</v>
      </c>
      <c r="H1838" t="s">
        <v>0</v>
      </c>
      <c r="I1838" t="s">
        <v>0</v>
      </c>
      <c r="J1838" t="s">
        <v>9176</v>
      </c>
      <c r="L1838" s="3">
        <f t="shared" si="28"/>
        <v>0</v>
      </c>
    </row>
    <row r="1839" spans="1:12" x14ac:dyDescent="0.25">
      <c r="A1839" t="s">
        <v>4066</v>
      </c>
      <c r="B1839" t="s">
        <v>0</v>
      </c>
      <c r="C1839">
        <v>534</v>
      </c>
      <c r="D1839">
        <v>177</v>
      </c>
      <c r="E1839">
        <v>110675407</v>
      </c>
      <c r="F1839" t="s">
        <v>0</v>
      </c>
      <c r="G1839" t="s">
        <v>4067</v>
      </c>
      <c r="H1839" t="s">
        <v>0</v>
      </c>
      <c r="I1839" t="s">
        <v>0</v>
      </c>
      <c r="J1839" t="s">
        <v>8555</v>
      </c>
      <c r="L1839" s="3">
        <f t="shared" si="28"/>
        <v>0</v>
      </c>
    </row>
    <row r="1840" spans="1:12" x14ac:dyDescent="0.25">
      <c r="A1840" t="s">
        <v>4068</v>
      </c>
      <c r="B1840" t="s">
        <v>0</v>
      </c>
      <c r="C1840">
        <v>936</v>
      </c>
      <c r="D1840">
        <v>311</v>
      </c>
      <c r="E1840">
        <v>110673593</v>
      </c>
      <c r="F1840" t="s">
        <v>4069</v>
      </c>
      <c r="G1840" t="s">
        <v>4070</v>
      </c>
      <c r="H1840" t="s">
        <v>0</v>
      </c>
      <c r="I1840" t="s">
        <v>0</v>
      </c>
      <c r="J1840" t="s">
        <v>9177</v>
      </c>
      <c r="L1840" s="3">
        <f t="shared" si="28"/>
        <v>0</v>
      </c>
    </row>
    <row r="1841" spans="1:12" x14ac:dyDescent="0.25">
      <c r="A1841" t="s">
        <v>4071</v>
      </c>
      <c r="B1841" t="s">
        <v>0</v>
      </c>
      <c r="C1841">
        <v>1506</v>
      </c>
      <c r="D1841">
        <v>501</v>
      </c>
      <c r="E1841">
        <v>110675859</v>
      </c>
      <c r="F1841" t="s">
        <v>4072</v>
      </c>
      <c r="G1841" t="s">
        <v>4073</v>
      </c>
      <c r="H1841" t="s">
        <v>0</v>
      </c>
      <c r="I1841" t="s">
        <v>0</v>
      </c>
      <c r="J1841" t="s">
        <v>9178</v>
      </c>
      <c r="L1841" s="3">
        <f t="shared" si="28"/>
        <v>0</v>
      </c>
    </row>
    <row r="1842" spans="1:12" x14ac:dyDescent="0.25">
      <c r="A1842" t="s">
        <v>4074</v>
      </c>
      <c r="B1842" t="s">
        <v>0</v>
      </c>
      <c r="C1842">
        <v>396</v>
      </c>
      <c r="D1842">
        <v>131</v>
      </c>
      <c r="E1842">
        <v>110675594</v>
      </c>
      <c r="F1842" t="s">
        <v>4075</v>
      </c>
      <c r="G1842" t="s">
        <v>4076</v>
      </c>
      <c r="H1842" t="s">
        <v>0</v>
      </c>
      <c r="I1842" t="s">
        <v>0</v>
      </c>
      <c r="J1842" t="s">
        <v>9179</v>
      </c>
      <c r="L1842" s="3">
        <f t="shared" si="28"/>
        <v>0</v>
      </c>
    </row>
    <row r="1843" spans="1:12" x14ac:dyDescent="0.25">
      <c r="A1843" t="s">
        <v>4077</v>
      </c>
      <c r="B1843" t="s">
        <v>0</v>
      </c>
      <c r="C1843">
        <v>933</v>
      </c>
      <c r="D1843">
        <v>310</v>
      </c>
      <c r="E1843">
        <v>110676069</v>
      </c>
      <c r="F1843" t="s">
        <v>4078</v>
      </c>
      <c r="G1843" t="s">
        <v>4079</v>
      </c>
      <c r="H1843" t="s">
        <v>0</v>
      </c>
      <c r="I1843" t="s">
        <v>0</v>
      </c>
      <c r="J1843" t="s">
        <v>9180</v>
      </c>
      <c r="L1843" s="3">
        <f t="shared" si="28"/>
        <v>0</v>
      </c>
    </row>
    <row r="1844" spans="1:12" x14ac:dyDescent="0.25">
      <c r="A1844" t="s">
        <v>4080</v>
      </c>
      <c r="B1844" t="s">
        <v>0</v>
      </c>
      <c r="C1844">
        <v>468</v>
      </c>
      <c r="D1844">
        <v>155</v>
      </c>
      <c r="E1844">
        <v>110675243</v>
      </c>
      <c r="F1844" t="s">
        <v>1649</v>
      </c>
      <c r="G1844" t="s">
        <v>4081</v>
      </c>
      <c r="H1844" t="s">
        <v>0</v>
      </c>
      <c r="I1844" t="s">
        <v>0</v>
      </c>
      <c r="J1844" t="s">
        <v>9181</v>
      </c>
      <c r="L1844" s="3">
        <f t="shared" si="28"/>
        <v>0</v>
      </c>
    </row>
    <row r="1845" spans="1:12" x14ac:dyDescent="0.25">
      <c r="A1845" t="s">
        <v>4082</v>
      </c>
      <c r="B1845" t="s">
        <v>0</v>
      </c>
      <c r="C1845">
        <v>960</v>
      </c>
      <c r="D1845">
        <v>319</v>
      </c>
      <c r="E1845">
        <v>110673953</v>
      </c>
      <c r="F1845" t="s">
        <v>0</v>
      </c>
      <c r="G1845" t="s">
        <v>4083</v>
      </c>
      <c r="H1845" t="s">
        <v>0</v>
      </c>
      <c r="I1845" t="s">
        <v>0</v>
      </c>
      <c r="J1845" t="s">
        <v>9182</v>
      </c>
      <c r="L1845" s="3">
        <f t="shared" si="28"/>
        <v>0</v>
      </c>
    </row>
    <row r="1846" spans="1:12" x14ac:dyDescent="0.25">
      <c r="A1846" t="s">
        <v>4084</v>
      </c>
      <c r="B1846" t="s">
        <v>0</v>
      </c>
      <c r="C1846">
        <v>567</v>
      </c>
      <c r="D1846">
        <v>188</v>
      </c>
      <c r="E1846">
        <v>110675034</v>
      </c>
      <c r="F1846" t="s">
        <v>0</v>
      </c>
      <c r="G1846" t="s">
        <v>4085</v>
      </c>
      <c r="H1846" t="s">
        <v>0</v>
      </c>
      <c r="I1846" t="s">
        <v>0</v>
      </c>
      <c r="J1846" t="s">
        <v>9183</v>
      </c>
      <c r="L1846" s="3">
        <f t="shared" si="28"/>
        <v>0</v>
      </c>
    </row>
    <row r="1847" spans="1:12" x14ac:dyDescent="0.25">
      <c r="A1847" t="s">
        <v>4086</v>
      </c>
      <c r="B1847" t="s">
        <v>0</v>
      </c>
      <c r="C1847">
        <v>645</v>
      </c>
      <c r="D1847">
        <v>214</v>
      </c>
      <c r="E1847">
        <v>110674281</v>
      </c>
      <c r="F1847" t="s">
        <v>0</v>
      </c>
      <c r="G1847" t="s">
        <v>4087</v>
      </c>
      <c r="H1847" t="s">
        <v>0</v>
      </c>
      <c r="I1847" t="s">
        <v>0</v>
      </c>
      <c r="J1847" t="s">
        <v>9184</v>
      </c>
      <c r="L1847" s="3">
        <f t="shared" si="28"/>
        <v>0</v>
      </c>
    </row>
    <row r="1848" spans="1:12" x14ac:dyDescent="0.25">
      <c r="A1848" t="s">
        <v>4088</v>
      </c>
      <c r="B1848" t="s">
        <v>0</v>
      </c>
      <c r="C1848">
        <v>1383</v>
      </c>
      <c r="D1848">
        <v>460</v>
      </c>
      <c r="E1848">
        <v>110674284</v>
      </c>
      <c r="F1848" t="s">
        <v>0</v>
      </c>
      <c r="G1848" t="s">
        <v>4089</v>
      </c>
      <c r="H1848" t="s">
        <v>0</v>
      </c>
      <c r="I1848" t="s">
        <v>0</v>
      </c>
      <c r="J1848" t="s">
        <v>9185</v>
      </c>
      <c r="L1848" s="3">
        <f t="shared" si="28"/>
        <v>0</v>
      </c>
    </row>
    <row r="1849" spans="1:12" x14ac:dyDescent="0.25">
      <c r="A1849" t="s">
        <v>4090</v>
      </c>
      <c r="B1849" t="s">
        <v>0</v>
      </c>
      <c r="C1849">
        <v>1776</v>
      </c>
      <c r="D1849">
        <v>591</v>
      </c>
      <c r="E1849">
        <v>110673406</v>
      </c>
      <c r="F1849" t="s">
        <v>0</v>
      </c>
      <c r="G1849" t="s">
        <v>4091</v>
      </c>
      <c r="H1849" t="s">
        <v>0</v>
      </c>
      <c r="I1849" t="s">
        <v>0</v>
      </c>
      <c r="J1849" t="s">
        <v>9186</v>
      </c>
      <c r="L1849" s="3">
        <f t="shared" si="28"/>
        <v>0</v>
      </c>
    </row>
    <row r="1850" spans="1:12" x14ac:dyDescent="0.25">
      <c r="A1850" t="s">
        <v>4092</v>
      </c>
      <c r="B1850" t="s">
        <v>0</v>
      </c>
      <c r="C1850">
        <v>318</v>
      </c>
      <c r="D1850">
        <v>105</v>
      </c>
      <c r="E1850">
        <v>110675527</v>
      </c>
      <c r="F1850" t="s">
        <v>0</v>
      </c>
      <c r="G1850" t="s">
        <v>4093</v>
      </c>
      <c r="H1850" t="s">
        <v>0</v>
      </c>
      <c r="I1850" t="s">
        <v>0</v>
      </c>
      <c r="J1850" t="s">
        <v>9187</v>
      </c>
      <c r="L1850" s="3">
        <f t="shared" si="28"/>
        <v>0</v>
      </c>
    </row>
    <row r="1851" spans="1:12" x14ac:dyDescent="0.25">
      <c r="A1851" t="s">
        <v>4094</v>
      </c>
      <c r="B1851" t="s">
        <v>0</v>
      </c>
      <c r="C1851">
        <v>1008</v>
      </c>
      <c r="D1851">
        <v>335</v>
      </c>
      <c r="E1851">
        <v>110674043</v>
      </c>
      <c r="F1851" t="s">
        <v>0</v>
      </c>
      <c r="G1851" t="s">
        <v>4095</v>
      </c>
      <c r="H1851" t="s">
        <v>0</v>
      </c>
      <c r="I1851" t="s">
        <v>0</v>
      </c>
      <c r="J1851" t="s">
        <v>9188</v>
      </c>
      <c r="L1851" s="3">
        <f t="shared" si="28"/>
        <v>0</v>
      </c>
    </row>
    <row r="1852" spans="1:12" x14ac:dyDescent="0.25">
      <c r="A1852" t="s">
        <v>4096</v>
      </c>
      <c r="B1852" t="s">
        <v>0</v>
      </c>
      <c r="C1852">
        <v>597</v>
      </c>
      <c r="D1852">
        <v>198</v>
      </c>
      <c r="E1852">
        <v>110673244</v>
      </c>
      <c r="F1852" t="s">
        <v>0</v>
      </c>
      <c r="G1852" t="s">
        <v>4097</v>
      </c>
      <c r="H1852" t="s">
        <v>0</v>
      </c>
      <c r="I1852" t="s">
        <v>0</v>
      </c>
      <c r="J1852" t="s">
        <v>9189</v>
      </c>
      <c r="L1852" s="3">
        <f t="shared" si="28"/>
        <v>0</v>
      </c>
    </row>
    <row r="1853" spans="1:12" x14ac:dyDescent="0.25">
      <c r="A1853" t="s">
        <v>4098</v>
      </c>
      <c r="B1853" t="s">
        <v>0</v>
      </c>
      <c r="C1853">
        <v>495</v>
      </c>
      <c r="D1853">
        <v>164</v>
      </c>
      <c r="E1853">
        <v>110673706</v>
      </c>
      <c r="F1853" t="s">
        <v>0</v>
      </c>
      <c r="G1853" t="s">
        <v>4099</v>
      </c>
      <c r="H1853" t="s">
        <v>0</v>
      </c>
      <c r="I1853" t="s">
        <v>0</v>
      </c>
      <c r="J1853" t="s">
        <v>9190</v>
      </c>
      <c r="L1853" s="3">
        <f t="shared" si="28"/>
        <v>0</v>
      </c>
    </row>
    <row r="1854" spans="1:12" x14ac:dyDescent="0.25">
      <c r="A1854" t="s">
        <v>4100</v>
      </c>
      <c r="B1854" t="s">
        <v>0</v>
      </c>
      <c r="C1854">
        <v>1950</v>
      </c>
      <c r="D1854">
        <v>649</v>
      </c>
      <c r="E1854">
        <v>110674358</v>
      </c>
      <c r="F1854" t="s">
        <v>0</v>
      </c>
      <c r="G1854" t="s">
        <v>4101</v>
      </c>
      <c r="H1854" t="s">
        <v>0</v>
      </c>
      <c r="I1854" t="s">
        <v>0</v>
      </c>
      <c r="J1854" t="s">
        <v>9191</v>
      </c>
      <c r="L1854" s="3">
        <f t="shared" si="28"/>
        <v>0</v>
      </c>
    </row>
    <row r="1855" spans="1:12" x14ac:dyDescent="0.25">
      <c r="A1855" t="s">
        <v>4102</v>
      </c>
      <c r="B1855" t="s">
        <v>0</v>
      </c>
      <c r="C1855">
        <v>327</v>
      </c>
      <c r="D1855">
        <v>108</v>
      </c>
      <c r="E1855">
        <v>110675646</v>
      </c>
      <c r="F1855" t="s">
        <v>0</v>
      </c>
      <c r="G1855" t="s">
        <v>4103</v>
      </c>
      <c r="H1855" t="s">
        <v>0</v>
      </c>
      <c r="I1855" t="s">
        <v>0</v>
      </c>
      <c r="J1855" t="s">
        <v>9192</v>
      </c>
      <c r="L1855" s="3">
        <f t="shared" si="28"/>
        <v>0</v>
      </c>
    </row>
    <row r="1856" spans="1:12" x14ac:dyDescent="0.25">
      <c r="A1856" t="s">
        <v>4104</v>
      </c>
      <c r="B1856" t="s">
        <v>0</v>
      </c>
      <c r="C1856">
        <v>1680</v>
      </c>
      <c r="D1856">
        <v>559</v>
      </c>
      <c r="E1856">
        <v>110674022</v>
      </c>
      <c r="F1856" t="s">
        <v>0</v>
      </c>
      <c r="G1856" t="s">
        <v>4105</v>
      </c>
      <c r="H1856" t="s">
        <v>0</v>
      </c>
      <c r="I1856" t="s">
        <v>0</v>
      </c>
      <c r="J1856" t="s">
        <v>8817</v>
      </c>
      <c r="L1856" s="3">
        <f t="shared" si="28"/>
        <v>0</v>
      </c>
    </row>
    <row r="1857" spans="1:12" x14ac:dyDescent="0.25">
      <c r="A1857" t="s">
        <v>4106</v>
      </c>
      <c r="B1857" t="s">
        <v>0</v>
      </c>
      <c r="C1857">
        <v>603</v>
      </c>
      <c r="D1857">
        <v>200</v>
      </c>
      <c r="E1857">
        <v>110675373</v>
      </c>
      <c r="F1857" t="s">
        <v>0</v>
      </c>
      <c r="G1857" t="s">
        <v>4107</v>
      </c>
      <c r="H1857" t="s">
        <v>0</v>
      </c>
      <c r="I1857" t="s">
        <v>0</v>
      </c>
      <c r="J1857" t="s">
        <v>8313</v>
      </c>
      <c r="L1857" s="3">
        <f t="shared" si="28"/>
        <v>0</v>
      </c>
    </row>
    <row r="1858" spans="1:12" x14ac:dyDescent="0.25">
      <c r="A1858" t="s">
        <v>4108</v>
      </c>
      <c r="B1858" t="s">
        <v>0</v>
      </c>
      <c r="C1858">
        <v>1287</v>
      </c>
      <c r="D1858">
        <v>428</v>
      </c>
      <c r="E1858">
        <v>110676013</v>
      </c>
      <c r="F1858" t="s">
        <v>0</v>
      </c>
      <c r="G1858" t="s">
        <v>4109</v>
      </c>
      <c r="H1858" t="s">
        <v>0</v>
      </c>
      <c r="I1858" t="s">
        <v>0</v>
      </c>
      <c r="J1858" t="s">
        <v>8313</v>
      </c>
      <c r="L1858" s="3">
        <f t="shared" si="28"/>
        <v>0</v>
      </c>
    </row>
    <row r="1859" spans="1:12" x14ac:dyDescent="0.25">
      <c r="A1859" t="s">
        <v>4110</v>
      </c>
      <c r="B1859" t="s">
        <v>11</v>
      </c>
      <c r="C1859">
        <v>1530</v>
      </c>
      <c r="D1859">
        <v>509</v>
      </c>
      <c r="E1859">
        <v>110673787</v>
      </c>
      <c r="F1859" t="s">
        <v>3068</v>
      </c>
      <c r="G1859" t="s">
        <v>4111</v>
      </c>
      <c r="H1859" t="s">
        <v>0</v>
      </c>
      <c r="I1859" t="s">
        <v>0</v>
      </c>
      <c r="J1859" t="s">
        <v>8968</v>
      </c>
      <c r="L1859" s="3">
        <f t="shared" ref="L1859:L1922" si="29">MOD(C1859,3)</f>
        <v>0</v>
      </c>
    </row>
    <row r="1860" spans="1:12" x14ac:dyDescent="0.25">
      <c r="A1860" t="s">
        <v>4112</v>
      </c>
      <c r="B1860" t="s">
        <v>0</v>
      </c>
      <c r="C1860">
        <v>801</v>
      </c>
      <c r="D1860">
        <v>266</v>
      </c>
      <c r="E1860">
        <v>110674187</v>
      </c>
      <c r="F1860" t="s">
        <v>0</v>
      </c>
      <c r="G1860" t="s">
        <v>4113</v>
      </c>
      <c r="H1860" t="s">
        <v>0</v>
      </c>
      <c r="I1860" t="s">
        <v>0</v>
      </c>
      <c r="J1860" t="s">
        <v>8319</v>
      </c>
      <c r="L1860" s="3">
        <f t="shared" si="29"/>
        <v>0</v>
      </c>
    </row>
    <row r="1861" spans="1:12" x14ac:dyDescent="0.25">
      <c r="A1861" t="s">
        <v>4114</v>
      </c>
      <c r="B1861" t="s">
        <v>0</v>
      </c>
      <c r="C1861">
        <v>843</v>
      </c>
      <c r="D1861">
        <v>280</v>
      </c>
      <c r="E1861">
        <v>110675539</v>
      </c>
      <c r="F1861" t="s">
        <v>0</v>
      </c>
      <c r="G1861" t="s">
        <v>4115</v>
      </c>
      <c r="H1861" t="s">
        <v>0</v>
      </c>
      <c r="I1861" t="s">
        <v>0</v>
      </c>
      <c r="J1861" t="s">
        <v>8313</v>
      </c>
      <c r="L1861" s="3">
        <f t="shared" si="29"/>
        <v>0</v>
      </c>
    </row>
    <row r="1862" spans="1:12" x14ac:dyDescent="0.25">
      <c r="A1862" t="s">
        <v>4116</v>
      </c>
      <c r="B1862" t="s">
        <v>0</v>
      </c>
      <c r="C1862">
        <v>504</v>
      </c>
      <c r="D1862">
        <v>167</v>
      </c>
      <c r="E1862">
        <v>110674717</v>
      </c>
      <c r="F1862" t="s">
        <v>0</v>
      </c>
      <c r="G1862" t="s">
        <v>4117</v>
      </c>
      <c r="H1862" t="s">
        <v>0</v>
      </c>
      <c r="I1862" t="s">
        <v>0</v>
      </c>
      <c r="J1862" t="s">
        <v>8576</v>
      </c>
      <c r="L1862" s="3">
        <f t="shared" si="29"/>
        <v>0</v>
      </c>
    </row>
    <row r="1863" spans="1:12" x14ac:dyDescent="0.25">
      <c r="A1863" t="s">
        <v>4118</v>
      </c>
      <c r="B1863" t="s">
        <v>11</v>
      </c>
      <c r="C1863">
        <v>1002</v>
      </c>
      <c r="D1863">
        <v>333</v>
      </c>
      <c r="E1863">
        <v>110673666</v>
      </c>
      <c r="F1863" t="s">
        <v>0</v>
      </c>
      <c r="G1863" t="s">
        <v>4119</v>
      </c>
      <c r="H1863" t="s">
        <v>0</v>
      </c>
      <c r="I1863" t="s">
        <v>0</v>
      </c>
      <c r="J1863" t="s">
        <v>8319</v>
      </c>
      <c r="L1863" s="3">
        <f t="shared" si="29"/>
        <v>0</v>
      </c>
    </row>
    <row r="1864" spans="1:12" x14ac:dyDescent="0.25">
      <c r="A1864" t="s">
        <v>4120</v>
      </c>
      <c r="B1864" t="s">
        <v>0</v>
      </c>
      <c r="C1864">
        <v>333</v>
      </c>
      <c r="D1864">
        <v>110</v>
      </c>
      <c r="E1864">
        <v>110675835</v>
      </c>
      <c r="F1864" t="s">
        <v>0</v>
      </c>
      <c r="G1864" t="s">
        <v>4121</v>
      </c>
      <c r="H1864" t="s">
        <v>0</v>
      </c>
      <c r="I1864" t="s">
        <v>0</v>
      </c>
      <c r="J1864" t="s">
        <v>8319</v>
      </c>
      <c r="L1864" s="3">
        <f t="shared" si="29"/>
        <v>0</v>
      </c>
    </row>
    <row r="1865" spans="1:12" x14ac:dyDescent="0.25">
      <c r="A1865" t="s">
        <v>4122</v>
      </c>
      <c r="B1865" t="s">
        <v>11</v>
      </c>
      <c r="C1865">
        <v>471</v>
      </c>
      <c r="D1865">
        <v>156</v>
      </c>
      <c r="E1865">
        <v>110675183</v>
      </c>
      <c r="F1865" t="s">
        <v>0</v>
      </c>
      <c r="G1865" t="s">
        <v>4123</v>
      </c>
      <c r="H1865" t="s">
        <v>0</v>
      </c>
      <c r="I1865" t="s">
        <v>0</v>
      </c>
      <c r="J1865" t="s">
        <v>8704</v>
      </c>
      <c r="L1865" s="3">
        <f t="shared" si="29"/>
        <v>0</v>
      </c>
    </row>
    <row r="1866" spans="1:12" x14ac:dyDescent="0.25">
      <c r="A1866" t="s">
        <v>4124</v>
      </c>
      <c r="B1866" t="s">
        <v>11</v>
      </c>
      <c r="C1866">
        <v>204</v>
      </c>
      <c r="D1866">
        <v>67</v>
      </c>
      <c r="E1866">
        <v>110673267</v>
      </c>
      <c r="F1866" t="s">
        <v>0</v>
      </c>
      <c r="G1866" t="s">
        <v>4125</v>
      </c>
      <c r="H1866" t="s">
        <v>0</v>
      </c>
      <c r="I1866" t="s">
        <v>0</v>
      </c>
      <c r="J1866" t="s">
        <v>8313</v>
      </c>
      <c r="L1866" s="3">
        <f t="shared" si="29"/>
        <v>0</v>
      </c>
    </row>
    <row r="1867" spans="1:12" x14ac:dyDescent="0.25">
      <c r="A1867" t="s">
        <v>4126</v>
      </c>
      <c r="B1867" t="s">
        <v>0</v>
      </c>
      <c r="C1867">
        <v>1707</v>
      </c>
      <c r="D1867">
        <v>568</v>
      </c>
      <c r="E1867">
        <v>110673912</v>
      </c>
      <c r="F1867" t="s">
        <v>0</v>
      </c>
      <c r="G1867" t="s">
        <v>4127</v>
      </c>
      <c r="H1867" t="s">
        <v>0</v>
      </c>
      <c r="I1867" t="s">
        <v>0</v>
      </c>
      <c r="J1867" t="s">
        <v>8376</v>
      </c>
      <c r="L1867" s="3">
        <f t="shared" si="29"/>
        <v>0</v>
      </c>
    </row>
    <row r="1868" spans="1:12" x14ac:dyDescent="0.25">
      <c r="A1868" t="s">
        <v>4128</v>
      </c>
      <c r="B1868" t="s">
        <v>0</v>
      </c>
      <c r="C1868">
        <v>147</v>
      </c>
      <c r="D1868">
        <v>48</v>
      </c>
      <c r="E1868">
        <v>110675713</v>
      </c>
      <c r="F1868" t="s">
        <v>0</v>
      </c>
      <c r="G1868" t="s">
        <v>4129</v>
      </c>
      <c r="H1868" t="s">
        <v>0</v>
      </c>
      <c r="I1868" t="s">
        <v>0</v>
      </c>
      <c r="J1868" t="s">
        <v>8319</v>
      </c>
      <c r="L1868" s="3">
        <f t="shared" si="29"/>
        <v>0</v>
      </c>
    </row>
    <row r="1869" spans="1:12" x14ac:dyDescent="0.25">
      <c r="A1869" t="s">
        <v>4130</v>
      </c>
      <c r="B1869" t="s">
        <v>11</v>
      </c>
      <c r="C1869">
        <v>855</v>
      </c>
      <c r="D1869">
        <v>284</v>
      </c>
      <c r="E1869">
        <v>110674910</v>
      </c>
      <c r="F1869" t="s">
        <v>0</v>
      </c>
      <c r="G1869" t="s">
        <v>4131</v>
      </c>
      <c r="H1869" t="s">
        <v>0</v>
      </c>
      <c r="I1869" t="s">
        <v>0</v>
      </c>
      <c r="J1869" t="s">
        <v>8469</v>
      </c>
      <c r="L1869" s="3">
        <f t="shared" si="29"/>
        <v>0</v>
      </c>
    </row>
    <row r="1870" spans="1:12" x14ac:dyDescent="0.25">
      <c r="A1870" t="s">
        <v>4132</v>
      </c>
      <c r="B1870" t="s">
        <v>0</v>
      </c>
      <c r="C1870">
        <v>684</v>
      </c>
      <c r="D1870">
        <v>227</v>
      </c>
      <c r="E1870">
        <v>110674086</v>
      </c>
      <c r="F1870" t="s">
        <v>0</v>
      </c>
      <c r="G1870" t="s">
        <v>4133</v>
      </c>
      <c r="H1870" t="s">
        <v>0</v>
      </c>
      <c r="I1870" t="s">
        <v>0</v>
      </c>
      <c r="J1870" t="s">
        <v>8313</v>
      </c>
      <c r="L1870" s="3">
        <f t="shared" si="29"/>
        <v>0</v>
      </c>
    </row>
    <row r="1871" spans="1:12" x14ac:dyDescent="0.25">
      <c r="A1871" t="s">
        <v>4134</v>
      </c>
      <c r="B1871" t="s">
        <v>11</v>
      </c>
      <c r="C1871">
        <v>246</v>
      </c>
      <c r="D1871">
        <v>81</v>
      </c>
      <c r="E1871">
        <v>110674383</v>
      </c>
      <c r="F1871" t="s">
        <v>0</v>
      </c>
      <c r="G1871" t="s">
        <v>4135</v>
      </c>
      <c r="H1871" t="s">
        <v>0</v>
      </c>
      <c r="I1871" t="s">
        <v>0</v>
      </c>
      <c r="J1871" t="s">
        <v>9193</v>
      </c>
      <c r="L1871" s="3">
        <f t="shared" si="29"/>
        <v>0</v>
      </c>
    </row>
    <row r="1872" spans="1:12" x14ac:dyDescent="0.25">
      <c r="A1872" t="s">
        <v>4136</v>
      </c>
      <c r="B1872" t="s">
        <v>11</v>
      </c>
      <c r="C1872">
        <v>1764</v>
      </c>
      <c r="D1872">
        <v>587</v>
      </c>
      <c r="E1872">
        <v>110673220</v>
      </c>
      <c r="F1872" t="s">
        <v>2175</v>
      </c>
      <c r="G1872" t="s">
        <v>4137</v>
      </c>
      <c r="H1872" t="s">
        <v>0</v>
      </c>
      <c r="I1872" t="s">
        <v>0</v>
      </c>
      <c r="J1872" t="s">
        <v>8811</v>
      </c>
      <c r="L1872" s="3">
        <f t="shared" si="29"/>
        <v>0</v>
      </c>
    </row>
    <row r="1873" spans="1:12" x14ac:dyDescent="0.25">
      <c r="A1873" t="s">
        <v>4138</v>
      </c>
      <c r="B1873" t="s">
        <v>11</v>
      </c>
      <c r="C1873">
        <v>150</v>
      </c>
      <c r="D1873">
        <v>49</v>
      </c>
      <c r="E1873">
        <v>110675730</v>
      </c>
      <c r="F1873" t="s">
        <v>0</v>
      </c>
      <c r="G1873" t="s">
        <v>4139</v>
      </c>
      <c r="H1873" t="s">
        <v>0</v>
      </c>
      <c r="I1873" t="s">
        <v>0</v>
      </c>
      <c r="J1873" t="s">
        <v>8319</v>
      </c>
      <c r="L1873" s="3">
        <f t="shared" si="29"/>
        <v>0</v>
      </c>
    </row>
    <row r="1874" spans="1:12" x14ac:dyDescent="0.25">
      <c r="A1874" t="s">
        <v>4140</v>
      </c>
      <c r="B1874" t="s">
        <v>0</v>
      </c>
      <c r="C1874">
        <v>1698</v>
      </c>
      <c r="D1874">
        <v>565</v>
      </c>
      <c r="E1874">
        <v>110673254</v>
      </c>
      <c r="F1874" t="s">
        <v>4141</v>
      </c>
      <c r="G1874" t="s">
        <v>4142</v>
      </c>
      <c r="H1874" t="s">
        <v>0</v>
      </c>
      <c r="I1874" t="s">
        <v>0</v>
      </c>
      <c r="J1874" t="s">
        <v>9194</v>
      </c>
      <c r="L1874" s="3">
        <f t="shared" si="29"/>
        <v>0</v>
      </c>
    </row>
    <row r="1875" spans="1:12" x14ac:dyDescent="0.25">
      <c r="A1875" t="s">
        <v>4143</v>
      </c>
      <c r="B1875" t="s">
        <v>11</v>
      </c>
      <c r="C1875">
        <v>1509</v>
      </c>
      <c r="D1875">
        <v>502</v>
      </c>
      <c r="E1875">
        <v>110674793</v>
      </c>
      <c r="F1875" t="s">
        <v>0</v>
      </c>
      <c r="G1875" t="s">
        <v>4144</v>
      </c>
      <c r="H1875" t="s">
        <v>0</v>
      </c>
      <c r="I1875" t="s">
        <v>0</v>
      </c>
      <c r="J1875" t="s">
        <v>9195</v>
      </c>
      <c r="L1875" s="3">
        <f t="shared" si="29"/>
        <v>0</v>
      </c>
    </row>
    <row r="1876" spans="1:12" x14ac:dyDescent="0.25">
      <c r="A1876" t="s">
        <v>4145</v>
      </c>
      <c r="B1876" t="s">
        <v>0</v>
      </c>
      <c r="C1876">
        <v>1215</v>
      </c>
      <c r="D1876">
        <v>404</v>
      </c>
      <c r="E1876">
        <v>110675272</v>
      </c>
      <c r="F1876" t="s">
        <v>0</v>
      </c>
      <c r="G1876" t="s">
        <v>4146</v>
      </c>
      <c r="H1876" t="s">
        <v>0</v>
      </c>
      <c r="I1876" t="s">
        <v>0</v>
      </c>
      <c r="J1876" t="s">
        <v>9196</v>
      </c>
      <c r="L1876" s="3">
        <f t="shared" si="29"/>
        <v>0</v>
      </c>
    </row>
    <row r="1877" spans="1:12" x14ac:dyDescent="0.25">
      <c r="A1877" t="s">
        <v>4147</v>
      </c>
      <c r="B1877" t="s">
        <v>0</v>
      </c>
      <c r="C1877">
        <v>621</v>
      </c>
      <c r="D1877">
        <v>206</v>
      </c>
      <c r="E1877">
        <v>110673660</v>
      </c>
      <c r="F1877" t="s">
        <v>0</v>
      </c>
      <c r="G1877" t="s">
        <v>4148</v>
      </c>
      <c r="H1877" t="s">
        <v>0</v>
      </c>
      <c r="I1877" t="s">
        <v>0</v>
      </c>
      <c r="J1877" t="s">
        <v>9197</v>
      </c>
      <c r="L1877" s="3">
        <f t="shared" si="29"/>
        <v>0</v>
      </c>
    </row>
    <row r="1878" spans="1:12" x14ac:dyDescent="0.25">
      <c r="A1878" t="s">
        <v>4149</v>
      </c>
      <c r="B1878" t="s">
        <v>0</v>
      </c>
      <c r="C1878">
        <v>1380</v>
      </c>
      <c r="D1878">
        <v>459</v>
      </c>
      <c r="E1878">
        <v>110675466</v>
      </c>
      <c r="F1878" t="s">
        <v>0</v>
      </c>
      <c r="G1878" t="s">
        <v>4150</v>
      </c>
      <c r="H1878" t="s">
        <v>0</v>
      </c>
      <c r="I1878" t="s">
        <v>0</v>
      </c>
      <c r="J1878" t="s">
        <v>9198</v>
      </c>
      <c r="L1878" s="3">
        <f t="shared" si="29"/>
        <v>0</v>
      </c>
    </row>
    <row r="1879" spans="1:12" x14ac:dyDescent="0.25">
      <c r="A1879" t="s">
        <v>4151</v>
      </c>
      <c r="B1879" t="s">
        <v>11</v>
      </c>
      <c r="C1879">
        <v>615</v>
      </c>
      <c r="D1879">
        <v>204</v>
      </c>
      <c r="E1879">
        <v>110674743</v>
      </c>
      <c r="F1879" t="s">
        <v>0</v>
      </c>
      <c r="G1879" t="s">
        <v>4152</v>
      </c>
      <c r="H1879" t="s">
        <v>0</v>
      </c>
      <c r="I1879" t="s">
        <v>0</v>
      </c>
      <c r="J1879" t="s">
        <v>9199</v>
      </c>
      <c r="L1879" s="3">
        <f t="shared" si="29"/>
        <v>0</v>
      </c>
    </row>
    <row r="1880" spans="1:12" x14ac:dyDescent="0.25">
      <c r="A1880" t="s">
        <v>4153</v>
      </c>
      <c r="B1880" t="s">
        <v>0</v>
      </c>
      <c r="C1880">
        <v>330</v>
      </c>
      <c r="D1880">
        <v>109</v>
      </c>
      <c r="E1880">
        <v>110674476</v>
      </c>
      <c r="F1880" t="s">
        <v>0</v>
      </c>
      <c r="G1880" t="s">
        <v>4154</v>
      </c>
      <c r="H1880" t="s">
        <v>0</v>
      </c>
      <c r="I1880" t="s">
        <v>0</v>
      </c>
      <c r="J1880" t="s">
        <v>9200</v>
      </c>
      <c r="L1880" s="3">
        <f t="shared" si="29"/>
        <v>0</v>
      </c>
    </row>
    <row r="1881" spans="1:12" x14ac:dyDescent="0.25">
      <c r="A1881" t="s">
        <v>4155</v>
      </c>
      <c r="B1881" t="s">
        <v>0</v>
      </c>
      <c r="C1881">
        <v>1431</v>
      </c>
      <c r="D1881">
        <v>476</v>
      </c>
      <c r="E1881">
        <v>110674116</v>
      </c>
      <c r="F1881" t="s">
        <v>4156</v>
      </c>
      <c r="G1881" t="s">
        <v>4157</v>
      </c>
      <c r="H1881" t="s">
        <v>0</v>
      </c>
      <c r="I1881" t="s">
        <v>0</v>
      </c>
      <c r="J1881" t="s">
        <v>9201</v>
      </c>
      <c r="L1881" s="3">
        <f t="shared" si="29"/>
        <v>0</v>
      </c>
    </row>
    <row r="1882" spans="1:12" x14ac:dyDescent="0.25">
      <c r="A1882" t="s">
        <v>4158</v>
      </c>
      <c r="B1882" t="s">
        <v>0</v>
      </c>
      <c r="C1882">
        <v>261</v>
      </c>
      <c r="D1882">
        <v>86</v>
      </c>
      <c r="E1882">
        <v>110673834</v>
      </c>
      <c r="F1882" t="s">
        <v>0</v>
      </c>
      <c r="G1882" t="s">
        <v>4159</v>
      </c>
      <c r="H1882" t="s">
        <v>0</v>
      </c>
      <c r="I1882" t="s">
        <v>0</v>
      </c>
      <c r="J1882" t="s">
        <v>9202</v>
      </c>
      <c r="L1882" s="3">
        <f t="shared" si="29"/>
        <v>0</v>
      </c>
    </row>
    <row r="1883" spans="1:12" x14ac:dyDescent="0.25">
      <c r="A1883" t="s">
        <v>4160</v>
      </c>
      <c r="B1883" t="s">
        <v>0</v>
      </c>
      <c r="C1883">
        <v>1194</v>
      </c>
      <c r="D1883">
        <v>397</v>
      </c>
      <c r="E1883">
        <v>110673376</v>
      </c>
      <c r="F1883" t="s">
        <v>4161</v>
      </c>
      <c r="G1883" t="s">
        <v>4162</v>
      </c>
      <c r="H1883" t="s">
        <v>0</v>
      </c>
      <c r="I1883" t="s">
        <v>0</v>
      </c>
      <c r="J1883" t="s">
        <v>9203</v>
      </c>
      <c r="L1883" s="3">
        <f t="shared" si="29"/>
        <v>0</v>
      </c>
    </row>
    <row r="1884" spans="1:12" x14ac:dyDescent="0.25">
      <c r="A1884" t="s">
        <v>4163</v>
      </c>
      <c r="B1884" t="s">
        <v>0</v>
      </c>
      <c r="C1884">
        <v>261</v>
      </c>
      <c r="D1884">
        <v>86</v>
      </c>
      <c r="E1884">
        <v>110675664</v>
      </c>
      <c r="F1884" t="s">
        <v>4164</v>
      </c>
      <c r="G1884" t="s">
        <v>4165</v>
      </c>
      <c r="H1884" t="s">
        <v>0</v>
      </c>
      <c r="I1884" t="s">
        <v>0</v>
      </c>
      <c r="J1884" t="s">
        <v>9204</v>
      </c>
      <c r="L1884" s="3">
        <f t="shared" si="29"/>
        <v>0</v>
      </c>
    </row>
    <row r="1885" spans="1:12" x14ac:dyDescent="0.25">
      <c r="A1885" t="s">
        <v>4166</v>
      </c>
      <c r="B1885" t="s">
        <v>0</v>
      </c>
      <c r="C1885">
        <v>1536</v>
      </c>
      <c r="D1885">
        <v>511</v>
      </c>
      <c r="E1885">
        <v>110674875</v>
      </c>
      <c r="F1885" t="s">
        <v>0</v>
      </c>
      <c r="G1885" t="s">
        <v>4167</v>
      </c>
      <c r="H1885" t="s">
        <v>0</v>
      </c>
      <c r="I1885" t="s">
        <v>0</v>
      </c>
      <c r="J1885" t="s">
        <v>9205</v>
      </c>
      <c r="L1885" s="3">
        <f t="shared" si="29"/>
        <v>0</v>
      </c>
    </row>
    <row r="1886" spans="1:12" x14ac:dyDescent="0.25">
      <c r="A1886" t="s">
        <v>4168</v>
      </c>
      <c r="B1886" t="s">
        <v>0</v>
      </c>
      <c r="C1886">
        <v>1059</v>
      </c>
      <c r="D1886">
        <v>352</v>
      </c>
      <c r="E1886">
        <v>110674419</v>
      </c>
      <c r="F1886" t="s">
        <v>4169</v>
      </c>
      <c r="G1886" t="s">
        <v>4170</v>
      </c>
      <c r="H1886" t="s">
        <v>0</v>
      </c>
      <c r="I1886" t="s">
        <v>0</v>
      </c>
      <c r="J1886" t="s">
        <v>9206</v>
      </c>
      <c r="L1886" s="3">
        <f t="shared" si="29"/>
        <v>0</v>
      </c>
    </row>
    <row r="1887" spans="1:12" x14ac:dyDescent="0.25">
      <c r="A1887" t="s">
        <v>4171</v>
      </c>
      <c r="B1887" t="s">
        <v>0</v>
      </c>
      <c r="C1887">
        <v>591</v>
      </c>
      <c r="D1887">
        <v>196</v>
      </c>
      <c r="E1887">
        <v>110673471</v>
      </c>
      <c r="F1887" t="s">
        <v>4172</v>
      </c>
      <c r="G1887" t="s">
        <v>4173</v>
      </c>
      <c r="H1887" t="s">
        <v>0</v>
      </c>
      <c r="I1887" t="s">
        <v>0</v>
      </c>
      <c r="J1887" t="s">
        <v>9207</v>
      </c>
      <c r="L1887" s="3">
        <f t="shared" si="29"/>
        <v>0</v>
      </c>
    </row>
    <row r="1888" spans="1:12" x14ac:dyDescent="0.25">
      <c r="A1888" t="s">
        <v>4174</v>
      </c>
      <c r="B1888" t="s">
        <v>0</v>
      </c>
      <c r="C1888">
        <v>1338</v>
      </c>
      <c r="D1888">
        <v>445</v>
      </c>
      <c r="E1888">
        <v>255529895</v>
      </c>
      <c r="F1888" t="s">
        <v>0</v>
      </c>
      <c r="G1888" t="s">
        <v>4175</v>
      </c>
      <c r="H1888" t="s">
        <v>0</v>
      </c>
      <c r="I1888" t="s">
        <v>0</v>
      </c>
      <c r="J1888" t="s">
        <v>9208</v>
      </c>
      <c r="L1888" s="3">
        <f t="shared" si="29"/>
        <v>0</v>
      </c>
    </row>
    <row r="1889" spans="1:12" x14ac:dyDescent="0.25">
      <c r="A1889" t="s">
        <v>4177</v>
      </c>
      <c r="B1889" t="s">
        <v>0</v>
      </c>
      <c r="C1889">
        <v>2391</v>
      </c>
      <c r="D1889">
        <v>796</v>
      </c>
      <c r="E1889">
        <v>110674701</v>
      </c>
      <c r="F1889" t="s">
        <v>4178</v>
      </c>
      <c r="G1889" t="s">
        <v>4179</v>
      </c>
      <c r="H1889" t="s">
        <v>0</v>
      </c>
      <c r="I1889" t="s">
        <v>0</v>
      </c>
      <c r="J1889" t="s">
        <v>9209</v>
      </c>
      <c r="L1889" s="3">
        <f t="shared" si="29"/>
        <v>0</v>
      </c>
    </row>
    <row r="1890" spans="1:12" x14ac:dyDescent="0.25">
      <c r="A1890" t="s">
        <v>4180</v>
      </c>
      <c r="B1890" t="s">
        <v>0</v>
      </c>
      <c r="C1890">
        <v>690</v>
      </c>
      <c r="D1890">
        <v>229</v>
      </c>
      <c r="E1890">
        <v>110673978</v>
      </c>
      <c r="F1890" t="s">
        <v>3582</v>
      </c>
      <c r="G1890" t="s">
        <v>4181</v>
      </c>
      <c r="H1890" t="s">
        <v>0</v>
      </c>
      <c r="I1890" t="s">
        <v>0</v>
      </c>
      <c r="J1890" t="s">
        <v>9210</v>
      </c>
      <c r="L1890" s="3">
        <f t="shared" si="29"/>
        <v>0</v>
      </c>
    </row>
    <row r="1891" spans="1:12" x14ac:dyDescent="0.25">
      <c r="A1891" t="s">
        <v>4182</v>
      </c>
      <c r="B1891" t="s">
        <v>0</v>
      </c>
      <c r="C1891">
        <v>1197</v>
      </c>
      <c r="D1891">
        <v>398</v>
      </c>
      <c r="E1891">
        <v>110673427</v>
      </c>
      <c r="F1891" t="s">
        <v>0</v>
      </c>
      <c r="G1891" t="s">
        <v>4183</v>
      </c>
      <c r="H1891" t="s">
        <v>0</v>
      </c>
      <c r="I1891" t="s">
        <v>0</v>
      </c>
      <c r="J1891" t="s">
        <v>9211</v>
      </c>
      <c r="L1891" s="3">
        <f t="shared" si="29"/>
        <v>0</v>
      </c>
    </row>
    <row r="1892" spans="1:12" x14ac:dyDescent="0.25">
      <c r="A1892" t="s">
        <v>4184</v>
      </c>
      <c r="B1892" t="s">
        <v>0</v>
      </c>
      <c r="C1892">
        <v>276</v>
      </c>
      <c r="D1892">
        <v>91</v>
      </c>
      <c r="E1892">
        <v>110675992</v>
      </c>
      <c r="F1892" t="s">
        <v>0</v>
      </c>
      <c r="G1892" t="s">
        <v>4185</v>
      </c>
      <c r="H1892" t="s">
        <v>0</v>
      </c>
      <c r="I1892" t="s">
        <v>0</v>
      </c>
      <c r="J1892" t="s">
        <v>9212</v>
      </c>
      <c r="L1892" s="3">
        <f t="shared" si="29"/>
        <v>0</v>
      </c>
    </row>
    <row r="1893" spans="1:12" x14ac:dyDescent="0.25">
      <c r="A1893" t="s">
        <v>4186</v>
      </c>
      <c r="B1893" t="s">
        <v>0</v>
      </c>
      <c r="C1893">
        <v>2109</v>
      </c>
      <c r="D1893">
        <v>702</v>
      </c>
      <c r="E1893">
        <v>110674305</v>
      </c>
      <c r="F1893" t="s">
        <v>4187</v>
      </c>
      <c r="G1893" t="s">
        <v>4188</v>
      </c>
      <c r="H1893" t="s">
        <v>0</v>
      </c>
      <c r="I1893" t="s">
        <v>0</v>
      </c>
      <c r="J1893" t="s">
        <v>9213</v>
      </c>
      <c r="L1893" s="3">
        <f t="shared" si="29"/>
        <v>0</v>
      </c>
    </row>
    <row r="1894" spans="1:12" x14ac:dyDescent="0.25">
      <c r="A1894" t="s">
        <v>4189</v>
      </c>
      <c r="B1894" t="s">
        <v>0</v>
      </c>
      <c r="C1894">
        <v>264</v>
      </c>
      <c r="D1894">
        <v>87</v>
      </c>
      <c r="E1894">
        <v>110673853</v>
      </c>
      <c r="F1894" t="s">
        <v>4190</v>
      </c>
      <c r="G1894" t="s">
        <v>4191</v>
      </c>
      <c r="H1894" t="s">
        <v>0</v>
      </c>
      <c r="I1894" t="s">
        <v>0</v>
      </c>
      <c r="J1894" t="s">
        <v>9214</v>
      </c>
      <c r="L1894" s="3">
        <f t="shared" si="29"/>
        <v>0</v>
      </c>
    </row>
    <row r="1895" spans="1:12" x14ac:dyDescent="0.25">
      <c r="A1895" t="s">
        <v>4192</v>
      </c>
      <c r="B1895" t="s">
        <v>0</v>
      </c>
      <c r="C1895">
        <v>930</v>
      </c>
      <c r="D1895">
        <v>309</v>
      </c>
      <c r="E1895">
        <v>110673407</v>
      </c>
      <c r="F1895" t="s">
        <v>4193</v>
      </c>
      <c r="G1895" t="s">
        <v>4194</v>
      </c>
      <c r="H1895" t="s">
        <v>0</v>
      </c>
      <c r="I1895" t="s">
        <v>0</v>
      </c>
      <c r="J1895" t="s">
        <v>9215</v>
      </c>
      <c r="L1895" s="3">
        <f t="shared" si="29"/>
        <v>0</v>
      </c>
    </row>
    <row r="1896" spans="1:12" x14ac:dyDescent="0.25">
      <c r="A1896" t="s">
        <v>4195</v>
      </c>
      <c r="B1896" t="s">
        <v>0</v>
      </c>
      <c r="C1896">
        <v>885</v>
      </c>
      <c r="D1896">
        <v>294</v>
      </c>
      <c r="E1896">
        <v>110674273</v>
      </c>
      <c r="F1896" t="s">
        <v>4196</v>
      </c>
      <c r="G1896" t="s">
        <v>4197</v>
      </c>
      <c r="H1896" t="s">
        <v>0</v>
      </c>
      <c r="I1896" t="s">
        <v>0</v>
      </c>
      <c r="J1896" t="s">
        <v>9216</v>
      </c>
      <c r="L1896" s="3">
        <f t="shared" si="29"/>
        <v>0</v>
      </c>
    </row>
    <row r="1897" spans="1:12" x14ac:dyDescent="0.25">
      <c r="A1897" t="s">
        <v>4198</v>
      </c>
      <c r="B1897" t="s">
        <v>0</v>
      </c>
      <c r="C1897">
        <v>954</v>
      </c>
      <c r="D1897">
        <v>317</v>
      </c>
      <c r="E1897">
        <v>110675530</v>
      </c>
      <c r="F1897" t="s">
        <v>0</v>
      </c>
      <c r="G1897" t="s">
        <v>4199</v>
      </c>
      <c r="H1897" t="s">
        <v>0</v>
      </c>
      <c r="I1897" t="s">
        <v>0</v>
      </c>
      <c r="J1897" t="s">
        <v>9217</v>
      </c>
      <c r="L1897" s="3">
        <f t="shared" si="29"/>
        <v>0</v>
      </c>
    </row>
    <row r="1898" spans="1:12" x14ac:dyDescent="0.25">
      <c r="A1898" t="s">
        <v>4200</v>
      </c>
      <c r="B1898" t="s">
        <v>0</v>
      </c>
      <c r="C1898">
        <v>351</v>
      </c>
      <c r="D1898">
        <v>116</v>
      </c>
      <c r="E1898">
        <v>110675364</v>
      </c>
      <c r="F1898" t="s">
        <v>4201</v>
      </c>
      <c r="G1898" t="s">
        <v>4202</v>
      </c>
      <c r="H1898" t="s">
        <v>0</v>
      </c>
      <c r="I1898" t="s">
        <v>0</v>
      </c>
      <c r="J1898" t="s">
        <v>9218</v>
      </c>
      <c r="L1898" s="3">
        <f t="shared" si="29"/>
        <v>0</v>
      </c>
    </row>
    <row r="1899" spans="1:12" x14ac:dyDescent="0.25">
      <c r="A1899" t="s">
        <v>4203</v>
      </c>
      <c r="B1899" t="s">
        <v>0</v>
      </c>
      <c r="C1899">
        <v>2040</v>
      </c>
      <c r="D1899">
        <v>679</v>
      </c>
      <c r="E1899">
        <v>110674341</v>
      </c>
      <c r="F1899" t="s">
        <v>4204</v>
      </c>
      <c r="G1899" t="s">
        <v>4205</v>
      </c>
      <c r="H1899" t="s">
        <v>0</v>
      </c>
      <c r="I1899" t="s">
        <v>0</v>
      </c>
      <c r="J1899" t="s">
        <v>9219</v>
      </c>
      <c r="L1899" s="3">
        <f t="shared" si="29"/>
        <v>0</v>
      </c>
    </row>
    <row r="1900" spans="1:12" x14ac:dyDescent="0.25">
      <c r="A1900" t="s">
        <v>4206</v>
      </c>
      <c r="B1900" t="s">
        <v>0</v>
      </c>
      <c r="C1900">
        <v>303</v>
      </c>
      <c r="D1900">
        <v>100</v>
      </c>
      <c r="E1900">
        <v>110673950</v>
      </c>
      <c r="F1900" t="s">
        <v>0</v>
      </c>
      <c r="G1900" t="s">
        <v>4207</v>
      </c>
      <c r="H1900" t="s">
        <v>0</v>
      </c>
      <c r="I1900" t="s">
        <v>0</v>
      </c>
      <c r="J1900" t="s">
        <v>9220</v>
      </c>
      <c r="L1900" s="3">
        <f t="shared" si="29"/>
        <v>0</v>
      </c>
    </row>
    <row r="1901" spans="1:12" x14ac:dyDescent="0.25">
      <c r="A1901" t="s">
        <v>4208</v>
      </c>
      <c r="B1901" t="s">
        <v>0</v>
      </c>
      <c r="C1901">
        <v>267</v>
      </c>
      <c r="D1901">
        <v>88</v>
      </c>
      <c r="E1901">
        <v>110676007</v>
      </c>
      <c r="F1901" t="s">
        <v>0</v>
      </c>
      <c r="G1901" t="s">
        <v>4209</v>
      </c>
      <c r="H1901" t="s">
        <v>0</v>
      </c>
      <c r="I1901" t="s">
        <v>0</v>
      </c>
      <c r="J1901" t="s">
        <v>8313</v>
      </c>
      <c r="L1901" s="3">
        <f t="shared" si="29"/>
        <v>0</v>
      </c>
    </row>
    <row r="1902" spans="1:12" x14ac:dyDescent="0.25">
      <c r="A1902" t="s">
        <v>4210</v>
      </c>
      <c r="B1902" t="s">
        <v>0</v>
      </c>
      <c r="C1902">
        <v>1101</v>
      </c>
      <c r="D1902">
        <v>366</v>
      </c>
      <c r="E1902">
        <v>110675013</v>
      </c>
      <c r="F1902" t="s">
        <v>4211</v>
      </c>
      <c r="G1902" t="s">
        <v>4212</v>
      </c>
      <c r="H1902" t="s">
        <v>0</v>
      </c>
      <c r="I1902" t="s">
        <v>0</v>
      </c>
      <c r="J1902" t="s">
        <v>9221</v>
      </c>
      <c r="L1902" s="3">
        <f t="shared" si="29"/>
        <v>0</v>
      </c>
    </row>
    <row r="1903" spans="1:12" x14ac:dyDescent="0.25">
      <c r="A1903" t="s">
        <v>4213</v>
      </c>
      <c r="B1903" t="s">
        <v>0</v>
      </c>
      <c r="C1903">
        <v>465</v>
      </c>
      <c r="D1903">
        <v>154</v>
      </c>
      <c r="E1903">
        <v>110673943</v>
      </c>
      <c r="F1903" t="s">
        <v>0</v>
      </c>
      <c r="G1903" t="s">
        <v>4214</v>
      </c>
      <c r="H1903" t="s">
        <v>0</v>
      </c>
      <c r="I1903" t="s">
        <v>0</v>
      </c>
      <c r="J1903" t="s">
        <v>8313</v>
      </c>
      <c r="L1903" s="3">
        <f t="shared" si="29"/>
        <v>0</v>
      </c>
    </row>
    <row r="1904" spans="1:12" x14ac:dyDescent="0.25">
      <c r="A1904" t="s">
        <v>4215</v>
      </c>
      <c r="B1904" t="s">
        <v>0</v>
      </c>
      <c r="C1904">
        <v>4350</v>
      </c>
      <c r="D1904">
        <v>1449</v>
      </c>
      <c r="E1904">
        <v>110673708</v>
      </c>
      <c r="F1904" t="s">
        <v>4216</v>
      </c>
      <c r="G1904" t="s">
        <v>4217</v>
      </c>
      <c r="H1904" t="s">
        <v>0</v>
      </c>
      <c r="I1904" t="s">
        <v>0</v>
      </c>
      <c r="J1904" t="s">
        <v>9222</v>
      </c>
      <c r="L1904" s="3">
        <f t="shared" si="29"/>
        <v>0</v>
      </c>
    </row>
    <row r="1905" spans="1:12" x14ac:dyDescent="0.25">
      <c r="A1905" t="s">
        <v>4219</v>
      </c>
      <c r="B1905" t="s">
        <v>0</v>
      </c>
      <c r="C1905">
        <v>1050</v>
      </c>
      <c r="D1905">
        <v>349</v>
      </c>
      <c r="E1905">
        <v>110675240</v>
      </c>
      <c r="F1905" t="s">
        <v>4220</v>
      </c>
      <c r="G1905" t="s">
        <v>4221</v>
      </c>
      <c r="H1905" t="s">
        <v>0</v>
      </c>
      <c r="I1905" t="s">
        <v>0</v>
      </c>
      <c r="J1905" t="s">
        <v>9223</v>
      </c>
      <c r="L1905" s="3">
        <f t="shared" si="29"/>
        <v>0</v>
      </c>
    </row>
    <row r="1906" spans="1:12" x14ac:dyDescent="0.25">
      <c r="A1906" t="s">
        <v>4222</v>
      </c>
      <c r="B1906" t="s">
        <v>0</v>
      </c>
      <c r="C1906">
        <v>1008</v>
      </c>
      <c r="D1906">
        <v>335</v>
      </c>
      <c r="E1906">
        <v>110675649</v>
      </c>
      <c r="F1906" t="s">
        <v>4223</v>
      </c>
      <c r="G1906" t="s">
        <v>4224</v>
      </c>
      <c r="H1906" t="s">
        <v>0</v>
      </c>
      <c r="I1906" t="s">
        <v>0</v>
      </c>
      <c r="J1906" t="s">
        <v>9224</v>
      </c>
      <c r="L1906" s="3">
        <f t="shared" si="29"/>
        <v>0</v>
      </c>
    </row>
    <row r="1907" spans="1:12" x14ac:dyDescent="0.25">
      <c r="A1907" t="s">
        <v>4225</v>
      </c>
      <c r="B1907" t="s">
        <v>0</v>
      </c>
      <c r="C1907">
        <v>1155</v>
      </c>
      <c r="D1907">
        <v>384</v>
      </c>
      <c r="E1907">
        <v>110673883</v>
      </c>
      <c r="F1907" t="s">
        <v>4226</v>
      </c>
      <c r="G1907" t="s">
        <v>4227</v>
      </c>
      <c r="H1907" t="s">
        <v>0</v>
      </c>
      <c r="I1907" t="s">
        <v>0</v>
      </c>
      <c r="J1907" t="s">
        <v>9225</v>
      </c>
      <c r="L1907" s="3">
        <f t="shared" si="29"/>
        <v>0</v>
      </c>
    </row>
    <row r="1908" spans="1:12" x14ac:dyDescent="0.25">
      <c r="A1908" t="s">
        <v>4228</v>
      </c>
      <c r="B1908" t="s">
        <v>0</v>
      </c>
      <c r="C1908">
        <v>804</v>
      </c>
      <c r="D1908">
        <v>267</v>
      </c>
      <c r="E1908">
        <v>255529896</v>
      </c>
      <c r="F1908" t="s">
        <v>4229</v>
      </c>
      <c r="G1908" t="s">
        <v>4230</v>
      </c>
      <c r="H1908" t="s">
        <v>0</v>
      </c>
      <c r="I1908" t="s">
        <v>0</v>
      </c>
      <c r="J1908" t="s">
        <v>9226</v>
      </c>
      <c r="L1908" s="3">
        <f t="shared" si="29"/>
        <v>0</v>
      </c>
    </row>
    <row r="1909" spans="1:12" x14ac:dyDescent="0.25">
      <c r="A1909" t="s">
        <v>4231</v>
      </c>
      <c r="B1909" t="s">
        <v>0</v>
      </c>
      <c r="C1909">
        <v>762</v>
      </c>
      <c r="D1909">
        <v>253</v>
      </c>
      <c r="E1909">
        <v>110676017</v>
      </c>
      <c r="F1909" t="s">
        <v>4232</v>
      </c>
      <c r="G1909" t="s">
        <v>4233</v>
      </c>
      <c r="H1909" t="s">
        <v>0</v>
      </c>
      <c r="I1909" t="s">
        <v>0</v>
      </c>
      <c r="J1909" t="s">
        <v>9227</v>
      </c>
      <c r="L1909" s="3">
        <f t="shared" si="29"/>
        <v>0</v>
      </c>
    </row>
    <row r="1910" spans="1:12" x14ac:dyDescent="0.25">
      <c r="A1910" t="s">
        <v>4234</v>
      </c>
      <c r="B1910" t="s">
        <v>0</v>
      </c>
      <c r="C1910">
        <v>558</v>
      </c>
      <c r="D1910">
        <v>185</v>
      </c>
      <c r="E1910">
        <v>110675252</v>
      </c>
      <c r="F1910" t="s">
        <v>4235</v>
      </c>
      <c r="G1910" t="s">
        <v>4236</v>
      </c>
      <c r="H1910" t="s">
        <v>0</v>
      </c>
      <c r="I1910" t="s">
        <v>0</v>
      </c>
      <c r="J1910" t="s">
        <v>9228</v>
      </c>
      <c r="L1910" s="3">
        <f t="shared" si="29"/>
        <v>0</v>
      </c>
    </row>
    <row r="1911" spans="1:12" x14ac:dyDescent="0.25">
      <c r="A1911" t="s">
        <v>4237</v>
      </c>
      <c r="B1911" t="s">
        <v>0</v>
      </c>
      <c r="C1911">
        <v>714</v>
      </c>
      <c r="D1911">
        <v>237</v>
      </c>
      <c r="E1911">
        <v>110674019</v>
      </c>
      <c r="F1911" t="s">
        <v>4238</v>
      </c>
      <c r="G1911" t="s">
        <v>4239</v>
      </c>
      <c r="H1911" t="s">
        <v>0</v>
      </c>
      <c r="I1911" t="s">
        <v>0</v>
      </c>
      <c r="J1911" t="s">
        <v>9229</v>
      </c>
      <c r="L1911" s="3">
        <f t="shared" si="29"/>
        <v>0</v>
      </c>
    </row>
    <row r="1912" spans="1:12" x14ac:dyDescent="0.25">
      <c r="A1912" t="s">
        <v>4240</v>
      </c>
      <c r="B1912" t="s">
        <v>0</v>
      </c>
      <c r="C1912">
        <v>912</v>
      </c>
      <c r="D1912">
        <v>303</v>
      </c>
      <c r="E1912">
        <v>110675673</v>
      </c>
      <c r="F1912" t="s">
        <v>4241</v>
      </c>
      <c r="G1912" t="s">
        <v>4242</v>
      </c>
      <c r="H1912" t="s">
        <v>0</v>
      </c>
      <c r="I1912" t="s">
        <v>0</v>
      </c>
      <c r="J1912" t="s">
        <v>9230</v>
      </c>
      <c r="L1912" s="3">
        <f t="shared" si="29"/>
        <v>0</v>
      </c>
    </row>
    <row r="1913" spans="1:12" x14ac:dyDescent="0.25">
      <c r="A1913" t="s">
        <v>4243</v>
      </c>
      <c r="B1913" t="s">
        <v>0</v>
      </c>
      <c r="C1913">
        <v>702</v>
      </c>
      <c r="D1913">
        <v>233</v>
      </c>
      <c r="E1913">
        <v>110674984</v>
      </c>
      <c r="F1913" t="s">
        <v>4244</v>
      </c>
      <c r="G1913" t="s">
        <v>4245</v>
      </c>
      <c r="H1913" t="s">
        <v>0</v>
      </c>
      <c r="I1913" t="s">
        <v>0</v>
      </c>
      <c r="J1913" t="s">
        <v>9231</v>
      </c>
      <c r="L1913" s="3">
        <f t="shared" si="29"/>
        <v>0</v>
      </c>
    </row>
    <row r="1914" spans="1:12" x14ac:dyDescent="0.25">
      <c r="A1914" t="s">
        <v>4246</v>
      </c>
      <c r="B1914" t="s">
        <v>0</v>
      </c>
      <c r="C1914">
        <v>777</v>
      </c>
      <c r="D1914">
        <v>258</v>
      </c>
      <c r="E1914">
        <v>110675848</v>
      </c>
      <c r="F1914" t="s">
        <v>4247</v>
      </c>
      <c r="G1914" t="s">
        <v>4248</v>
      </c>
      <c r="H1914" t="s">
        <v>0</v>
      </c>
      <c r="I1914" t="s">
        <v>0</v>
      </c>
      <c r="J1914" t="s">
        <v>9232</v>
      </c>
      <c r="L1914" s="3">
        <f t="shared" si="29"/>
        <v>0</v>
      </c>
    </row>
    <row r="1915" spans="1:12" x14ac:dyDescent="0.25">
      <c r="A1915" t="s">
        <v>4249</v>
      </c>
      <c r="B1915" t="s">
        <v>0</v>
      </c>
      <c r="C1915">
        <v>2103</v>
      </c>
      <c r="D1915">
        <v>700</v>
      </c>
      <c r="E1915">
        <v>110674990</v>
      </c>
      <c r="F1915" t="s">
        <v>4250</v>
      </c>
      <c r="G1915" t="s">
        <v>4251</v>
      </c>
      <c r="H1915" t="s">
        <v>0</v>
      </c>
      <c r="I1915" t="s">
        <v>0</v>
      </c>
      <c r="J1915" t="s">
        <v>9233</v>
      </c>
      <c r="L1915" s="3">
        <f t="shared" si="29"/>
        <v>0</v>
      </c>
    </row>
    <row r="1916" spans="1:12" x14ac:dyDescent="0.25">
      <c r="A1916" t="s">
        <v>4252</v>
      </c>
      <c r="B1916" t="s">
        <v>0</v>
      </c>
      <c r="C1916">
        <v>1083</v>
      </c>
      <c r="D1916">
        <v>360</v>
      </c>
      <c r="E1916">
        <v>110674027</v>
      </c>
      <c r="F1916" t="s">
        <v>4253</v>
      </c>
      <c r="G1916" t="s">
        <v>4254</v>
      </c>
      <c r="H1916" t="s">
        <v>0</v>
      </c>
      <c r="I1916" t="s">
        <v>0</v>
      </c>
      <c r="J1916" t="s">
        <v>9234</v>
      </c>
      <c r="L1916" s="3">
        <f t="shared" si="29"/>
        <v>0</v>
      </c>
    </row>
    <row r="1917" spans="1:12" x14ac:dyDescent="0.25">
      <c r="A1917" t="s">
        <v>4255</v>
      </c>
      <c r="B1917" t="s">
        <v>0</v>
      </c>
      <c r="C1917">
        <v>1524</v>
      </c>
      <c r="D1917">
        <v>507</v>
      </c>
      <c r="E1917">
        <v>110673241</v>
      </c>
      <c r="F1917" t="s">
        <v>0</v>
      </c>
      <c r="G1917" t="s">
        <v>4256</v>
      </c>
      <c r="H1917" t="s">
        <v>0</v>
      </c>
      <c r="I1917" t="s">
        <v>0</v>
      </c>
      <c r="J1917" t="s">
        <v>9235</v>
      </c>
      <c r="L1917" s="3">
        <f t="shared" si="29"/>
        <v>0</v>
      </c>
    </row>
    <row r="1918" spans="1:12" x14ac:dyDescent="0.25">
      <c r="A1918" t="s">
        <v>4257</v>
      </c>
      <c r="B1918" t="s">
        <v>11</v>
      </c>
      <c r="C1918">
        <v>369</v>
      </c>
      <c r="D1918">
        <v>122</v>
      </c>
      <c r="E1918">
        <v>110675697</v>
      </c>
      <c r="F1918" t="s">
        <v>0</v>
      </c>
      <c r="G1918" t="s">
        <v>4258</v>
      </c>
      <c r="H1918" t="s">
        <v>0</v>
      </c>
      <c r="I1918" t="s">
        <v>0</v>
      </c>
      <c r="J1918" t="s">
        <v>9236</v>
      </c>
      <c r="L1918" s="3">
        <f t="shared" si="29"/>
        <v>0</v>
      </c>
    </row>
    <row r="1919" spans="1:12" x14ac:dyDescent="0.25">
      <c r="A1919" t="s">
        <v>4259</v>
      </c>
      <c r="B1919" t="s">
        <v>0</v>
      </c>
      <c r="C1919">
        <v>819</v>
      </c>
      <c r="D1919">
        <v>272</v>
      </c>
      <c r="E1919">
        <v>110674859</v>
      </c>
      <c r="F1919" t="s">
        <v>4260</v>
      </c>
      <c r="G1919" t="s">
        <v>4261</v>
      </c>
      <c r="H1919" t="s">
        <v>0</v>
      </c>
      <c r="I1919" t="s">
        <v>0</v>
      </c>
      <c r="J1919" t="s">
        <v>9237</v>
      </c>
      <c r="L1919" s="3">
        <f t="shared" si="29"/>
        <v>0</v>
      </c>
    </row>
    <row r="1920" spans="1:12" x14ac:dyDescent="0.25">
      <c r="A1920" t="s">
        <v>4262</v>
      </c>
      <c r="B1920" t="s">
        <v>0</v>
      </c>
      <c r="C1920">
        <v>846</v>
      </c>
      <c r="D1920">
        <v>281</v>
      </c>
      <c r="E1920">
        <v>110674260</v>
      </c>
      <c r="F1920" t="s">
        <v>0</v>
      </c>
      <c r="G1920" t="s">
        <v>4263</v>
      </c>
      <c r="H1920" t="s">
        <v>0</v>
      </c>
      <c r="I1920" t="s">
        <v>0</v>
      </c>
      <c r="J1920" t="s">
        <v>8374</v>
      </c>
      <c r="L1920" s="3">
        <f t="shared" si="29"/>
        <v>0</v>
      </c>
    </row>
    <row r="1921" spans="1:12" x14ac:dyDescent="0.25">
      <c r="A1921" t="s">
        <v>4264</v>
      </c>
      <c r="B1921" t="s">
        <v>0</v>
      </c>
      <c r="C1921">
        <v>348</v>
      </c>
      <c r="D1921">
        <v>115</v>
      </c>
      <c r="E1921">
        <v>110675867</v>
      </c>
      <c r="F1921" t="s">
        <v>4265</v>
      </c>
      <c r="G1921" t="s">
        <v>4266</v>
      </c>
      <c r="H1921" t="s">
        <v>0</v>
      </c>
      <c r="I1921" t="s">
        <v>0</v>
      </c>
      <c r="J1921" t="s">
        <v>9238</v>
      </c>
      <c r="L1921" s="3">
        <f t="shared" si="29"/>
        <v>0</v>
      </c>
    </row>
    <row r="1922" spans="1:12" x14ac:dyDescent="0.25">
      <c r="A1922" t="s">
        <v>4267</v>
      </c>
      <c r="B1922" t="s">
        <v>0</v>
      </c>
      <c r="C1922">
        <v>711</v>
      </c>
      <c r="D1922">
        <v>236</v>
      </c>
      <c r="E1922">
        <v>110674328</v>
      </c>
      <c r="F1922" t="s">
        <v>4268</v>
      </c>
      <c r="G1922" t="s">
        <v>4269</v>
      </c>
      <c r="H1922" t="s">
        <v>0</v>
      </c>
      <c r="I1922" t="s">
        <v>0</v>
      </c>
      <c r="J1922" t="s">
        <v>9239</v>
      </c>
      <c r="L1922" s="3">
        <f t="shared" si="29"/>
        <v>0</v>
      </c>
    </row>
    <row r="1923" spans="1:12" x14ac:dyDescent="0.25">
      <c r="A1923" t="s">
        <v>4270</v>
      </c>
      <c r="B1923" t="s">
        <v>0</v>
      </c>
      <c r="C1923">
        <v>498</v>
      </c>
      <c r="D1923">
        <v>165</v>
      </c>
      <c r="E1923">
        <v>110675249</v>
      </c>
      <c r="F1923" t="s">
        <v>4271</v>
      </c>
      <c r="G1923" t="s">
        <v>4272</v>
      </c>
      <c r="H1923" t="s">
        <v>0</v>
      </c>
      <c r="I1923" t="s">
        <v>0</v>
      </c>
      <c r="J1923" t="s">
        <v>9240</v>
      </c>
      <c r="L1923" s="3">
        <f t="shared" ref="L1923:L1986" si="30">MOD(C1923,3)</f>
        <v>0</v>
      </c>
    </row>
    <row r="1924" spans="1:12" x14ac:dyDescent="0.25">
      <c r="A1924" t="s">
        <v>4273</v>
      </c>
      <c r="B1924" t="s">
        <v>0</v>
      </c>
      <c r="C1924">
        <v>228</v>
      </c>
      <c r="D1924">
        <v>75</v>
      </c>
      <c r="E1924">
        <v>110673352</v>
      </c>
      <c r="F1924" t="s">
        <v>0</v>
      </c>
      <c r="G1924" t="s">
        <v>4274</v>
      </c>
      <c r="H1924" t="s">
        <v>0</v>
      </c>
      <c r="I1924" t="s">
        <v>0</v>
      </c>
      <c r="J1924" t="s">
        <v>8313</v>
      </c>
      <c r="L1924" s="3">
        <f t="shared" si="30"/>
        <v>0</v>
      </c>
    </row>
    <row r="1925" spans="1:12" x14ac:dyDescent="0.25">
      <c r="A1925" t="s">
        <v>4275</v>
      </c>
      <c r="B1925" t="s">
        <v>0</v>
      </c>
      <c r="C1925">
        <v>246</v>
      </c>
      <c r="D1925">
        <v>81</v>
      </c>
      <c r="E1925">
        <v>110673983</v>
      </c>
      <c r="F1925" t="s">
        <v>4276</v>
      </c>
      <c r="G1925" t="s">
        <v>4277</v>
      </c>
      <c r="H1925" t="s">
        <v>0</v>
      </c>
      <c r="I1925" t="s">
        <v>0</v>
      </c>
      <c r="J1925" t="s">
        <v>9241</v>
      </c>
      <c r="L1925" s="3">
        <f t="shared" si="30"/>
        <v>0</v>
      </c>
    </row>
    <row r="1926" spans="1:12" x14ac:dyDescent="0.25">
      <c r="A1926" t="s">
        <v>4278</v>
      </c>
      <c r="B1926" t="s">
        <v>0</v>
      </c>
      <c r="C1926">
        <v>1359</v>
      </c>
      <c r="D1926">
        <v>452</v>
      </c>
      <c r="E1926">
        <v>110675112</v>
      </c>
      <c r="F1926" t="s">
        <v>4279</v>
      </c>
      <c r="G1926" t="s">
        <v>4280</v>
      </c>
      <c r="H1926" t="s">
        <v>0</v>
      </c>
      <c r="I1926" t="s">
        <v>0</v>
      </c>
      <c r="J1926" t="s">
        <v>9242</v>
      </c>
      <c r="L1926" s="3">
        <f t="shared" si="30"/>
        <v>0</v>
      </c>
    </row>
    <row r="1927" spans="1:12" x14ac:dyDescent="0.25">
      <c r="A1927" t="s">
        <v>4281</v>
      </c>
      <c r="B1927" t="s">
        <v>0</v>
      </c>
      <c r="C1927">
        <v>339</v>
      </c>
      <c r="D1927">
        <v>112</v>
      </c>
      <c r="E1927">
        <v>110673416</v>
      </c>
      <c r="F1927" t="s">
        <v>0</v>
      </c>
      <c r="G1927" t="s">
        <v>4282</v>
      </c>
      <c r="H1927" t="s">
        <v>0</v>
      </c>
      <c r="I1927" t="s">
        <v>0</v>
      </c>
      <c r="J1927" t="s">
        <v>8814</v>
      </c>
      <c r="L1927" s="3">
        <f t="shared" si="30"/>
        <v>0</v>
      </c>
    </row>
    <row r="1928" spans="1:12" x14ac:dyDescent="0.25">
      <c r="A1928" t="s">
        <v>4283</v>
      </c>
      <c r="B1928" t="s">
        <v>0</v>
      </c>
      <c r="C1928">
        <v>915</v>
      </c>
      <c r="D1928">
        <v>304</v>
      </c>
      <c r="E1928">
        <v>110674655</v>
      </c>
      <c r="F1928" t="s">
        <v>4284</v>
      </c>
      <c r="G1928" t="s">
        <v>4285</v>
      </c>
      <c r="H1928" t="s">
        <v>0</v>
      </c>
      <c r="I1928" t="s">
        <v>0</v>
      </c>
      <c r="J1928" t="s">
        <v>9243</v>
      </c>
      <c r="L1928" s="3">
        <f t="shared" si="30"/>
        <v>0</v>
      </c>
    </row>
    <row r="1929" spans="1:12" x14ac:dyDescent="0.25">
      <c r="A1929" t="s">
        <v>4286</v>
      </c>
      <c r="B1929" t="s">
        <v>0</v>
      </c>
      <c r="C1929">
        <v>3558</v>
      </c>
      <c r="D1929">
        <v>1185</v>
      </c>
      <c r="E1929">
        <v>110675585</v>
      </c>
      <c r="F1929" t="s">
        <v>4287</v>
      </c>
      <c r="G1929" t="s">
        <v>4288</v>
      </c>
      <c r="H1929" t="s">
        <v>0</v>
      </c>
      <c r="I1929" t="s">
        <v>0</v>
      </c>
      <c r="J1929" t="s">
        <v>9244</v>
      </c>
      <c r="L1929" s="3">
        <f t="shared" si="30"/>
        <v>0</v>
      </c>
    </row>
    <row r="1930" spans="1:12" x14ac:dyDescent="0.25">
      <c r="A1930" t="s">
        <v>4289</v>
      </c>
      <c r="B1930" t="s">
        <v>0</v>
      </c>
      <c r="C1930">
        <v>1074</v>
      </c>
      <c r="D1930">
        <v>357</v>
      </c>
      <c r="E1930">
        <v>110675428</v>
      </c>
      <c r="F1930" t="s">
        <v>0</v>
      </c>
      <c r="G1930" t="s">
        <v>4290</v>
      </c>
      <c r="H1930" t="s">
        <v>0</v>
      </c>
      <c r="I1930" t="s">
        <v>0</v>
      </c>
      <c r="J1930" t="s">
        <v>8817</v>
      </c>
      <c r="L1930" s="3">
        <f t="shared" si="30"/>
        <v>0</v>
      </c>
    </row>
    <row r="1931" spans="1:12" x14ac:dyDescent="0.25">
      <c r="A1931" t="s">
        <v>4291</v>
      </c>
      <c r="B1931" t="s">
        <v>0</v>
      </c>
      <c r="C1931">
        <v>726</v>
      </c>
      <c r="D1931">
        <v>241</v>
      </c>
      <c r="E1931">
        <v>110673326</v>
      </c>
      <c r="F1931" t="s">
        <v>4292</v>
      </c>
      <c r="G1931" t="s">
        <v>4293</v>
      </c>
      <c r="H1931" t="s">
        <v>0</v>
      </c>
      <c r="I1931" t="s">
        <v>0</v>
      </c>
      <c r="J1931" t="s">
        <v>9245</v>
      </c>
      <c r="L1931" s="3">
        <f t="shared" si="30"/>
        <v>0</v>
      </c>
    </row>
    <row r="1932" spans="1:12" x14ac:dyDescent="0.25">
      <c r="A1932" t="s">
        <v>4294</v>
      </c>
      <c r="B1932" t="s">
        <v>0</v>
      </c>
      <c r="C1932">
        <v>231</v>
      </c>
      <c r="D1932">
        <v>76</v>
      </c>
      <c r="E1932">
        <v>110673774</v>
      </c>
      <c r="F1932" t="s">
        <v>4295</v>
      </c>
      <c r="G1932" t="s">
        <v>4296</v>
      </c>
      <c r="H1932" t="s">
        <v>0</v>
      </c>
      <c r="I1932" t="s">
        <v>0</v>
      </c>
      <c r="J1932" t="s">
        <v>9246</v>
      </c>
      <c r="L1932" s="3">
        <f t="shared" si="30"/>
        <v>0</v>
      </c>
    </row>
    <row r="1933" spans="1:12" x14ac:dyDescent="0.25">
      <c r="A1933" t="s">
        <v>4297</v>
      </c>
      <c r="B1933" t="s">
        <v>0</v>
      </c>
      <c r="C1933">
        <v>1020</v>
      </c>
      <c r="D1933">
        <v>339</v>
      </c>
      <c r="E1933">
        <v>110675887</v>
      </c>
      <c r="F1933" t="s">
        <v>4298</v>
      </c>
      <c r="G1933" t="s">
        <v>4299</v>
      </c>
      <c r="H1933" t="s">
        <v>0</v>
      </c>
      <c r="I1933" t="s">
        <v>0</v>
      </c>
      <c r="J1933" t="s">
        <v>9247</v>
      </c>
      <c r="L1933" s="3">
        <f t="shared" si="30"/>
        <v>0</v>
      </c>
    </row>
    <row r="1934" spans="1:12" x14ac:dyDescent="0.25">
      <c r="A1934" t="s">
        <v>4300</v>
      </c>
      <c r="B1934" t="s">
        <v>0</v>
      </c>
      <c r="C1934">
        <v>183</v>
      </c>
      <c r="D1934">
        <v>60</v>
      </c>
      <c r="E1934">
        <v>110675021</v>
      </c>
      <c r="F1934" t="s">
        <v>4301</v>
      </c>
      <c r="G1934" t="s">
        <v>4302</v>
      </c>
      <c r="H1934" t="s">
        <v>0</v>
      </c>
      <c r="I1934" t="s">
        <v>0</v>
      </c>
      <c r="J1934" t="s">
        <v>9248</v>
      </c>
      <c r="L1934" s="3">
        <f t="shared" si="30"/>
        <v>0</v>
      </c>
    </row>
    <row r="1935" spans="1:12" x14ac:dyDescent="0.25">
      <c r="A1935" t="s">
        <v>4303</v>
      </c>
      <c r="B1935" t="s">
        <v>0</v>
      </c>
      <c r="C1935">
        <v>495</v>
      </c>
      <c r="D1935">
        <v>164</v>
      </c>
      <c r="E1935">
        <v>110674252</v>
      </c>
      <c r="F1935" t="s">
        <v>0</v>
      </c>
      <c r="G1935" t="s">
        <v>4304</v>
      </c>
      <c r="H1935" t="s">
        <v>0</v>
      </c>
      <c r="I1935" t="s">
        <v>0</v>
      </c>
      <c r="J1935" t="s">
        <v>8313</v>
      </c>
      <c r="L1935" s="3">
        <f t="shared" si="30"/>
        <v>0</v>
      </c>
    </row>
    <row r="1936" spans="1:12" x14ac:dyDescent="0.25">
      <c r="A1936" t="s">
        <v>4305</v>
      </c>
      <c r="B1936" t="s">
        <v>0</v>
      </c>
      <c r="C1936">
        <v>1197</v>
      </c>
      <c r="D1936">
        <v>398</v>
      </c>
      <c r="E1936">
        <v>110673482</v>
      </c>
      <c r="F1936" t="s">
        <v>470</v>
      </c>
      <c r="G1936" t="s">
        <v>4306</v>
      </c>
      <c r="H1936" t="s">
        <v>0</v>
      </c>
      <c r="I1936" t="s">
        <v>0</v>
      </c>
      <c r="J1936" t="s">
        <v>8429</v>
      </c>
      <c r="L1936" s="3">
        <f t="shared" si="30"/>
        <v>0</v>
      </c>
    </row>
    <row r="1937" spans="1:12" x14ac:dyDescent="0.25">
      <c r="A1937" t="s">
        <v>4307</v>
      </c>
      <c r="B1937" t="s">
        <v>0</v>
      </c>
      <c r="C1937">
        <v>1002</v>
      </c>
      <c r="D1937">
        <v>333</v>
      </c>
      <c r="E1937">
        <v>110674164</v>
      </c>
      <c r="F1937" t="s">
        <v>4308</v>
      </c>
      <c r="G1937" t="s">
        <v>4309</v>
      </c>
      <c r="H1937" t="s">
        <v>0</v>
      </c>
      <c r="I1937" t="s">
        <v>0</v>
      </c>
      <c r="J1937" t="s">
        <v>9249</v>
      </c>
      <c r="L1937" s="3">
        <f t="shared" si="30"/>
        <v>0</v>
      </c>
    </row>
    <row r="1938" spans="1:12" x14ac:dyDescent="0.25">
      <c r="A1938" t="s">
        <v>4310</v>
      </c>
      <c r="B1938" t="s">
        <v>11</v>
      </c>
      <c r="C1938">
        <v>1209</v>
      </c>
      <c r="D1938">
        <v>402</v>
      </c>
      <c r="E1938">
        <v>110675976</v>
      </c>
      <c r="F1938" t="s">
        <v>0</v>
      </c>
      <c r="G1938" t="s">
        <v>4311</v>
      </c>
      <c r="H1938" t="s">
        <v>0</v>
      </c>
      <c r="I1938" t="s">
        <v>0</v>
      </c>
      <c r="J1938" t="s">
        <v>8313</v>
      </c>
      <c r="L1938" s="3">
        <f t="shared" si="30"/>
        <v>0</v>
      </c>
    </row>
    <row r="1939" spans="1:12" x14ac:dyDescent="0.25">
      <c r="A1939" t="s">
        <v>4312</v>
      </c>
      <c r="B1939" t="s">
        <v>11</v>
      </c>
      <c r="C1939">
        <v>1161</v>
      </c>
      <c r="D1939">
        <v>386</v>
      </c>
      <c r="E1939">
        <v>110675159</v>
      </c>
      <c r="F1939" t="s">
        <v>4313</v>
      </c>
      <c r="G1939" t="s">
        <v>4314</v>
      </c>
      <c r="H1939" t="s">
        <v>0</v>
      </c>
      <c r="I1939" t="s">
        <v>0</v>
      </c>
      <c r="J1939" t="s">
        <v>9250</v>
      </c>
      <c r="L1939" s="3">
        <f t="shared" si="30"/>
        <v>0</v>
      </c>
    </row>
    <row r="1940" spans="1:12" x14ac:dyDescent="0.25">
      <c r="A1940" t="s">
        <v>4315</v>
      </c>
      <c r="B1940" t="s">
        <v>0</v>
      </c>
      <c r="C1940">
        <v>531</v>
      </c>
      <c r="D1940">
        <v>176</v>
      </c>
      <c r="E1940">
        <v>110674015</v>
      </c>
      <c r="F1940" t="s">
        <v>0</v>
      </c>
      <c r="G1940" t="s">
        <v>4316</v>
      </c>
      <c r="H1940" t="s">
        <v>0</v>
      </c>
      <c r="I1940" t="s">
        <v>0</v>
      </c>
      <c r="J1940" t="s">
        <v>8313</v>
      </c>
      <c r="L1940" s="3">
        <f t="shared" si="30"/>
        <v>0</v>
      </c>
    </row>
    <row r="1941" spans="1:12" x14ac:dyDescent="0.25">
      <c r="A1941" t="s">
        <v>4317</v>
      </c>
      <c r="B1941" t="s">
        <v>0</v>
      </c>
      <c r="C1941">
        <v>495</v>
      </c>
      <c r="D1941">
        <v>164</v>
      </c>
      <c r="E1941">
        <v>110673217</v>
      </c>
      <c r="F1941" t="s">
        <v>4318</v>
      </c>
      <c r="G1941" t="s">
        <v>4319</v>
      </c>
      <c r="H1941" t="s">
        <v>0</v>
      </c>
      <c r="I1941" t="s">
        <v>0</v>
      </c>
      <c r="J1941" t="s">
        <v>9251</v>
      </c>
      <c r="L1941" s="3">
        <f t="shared" si="30"/>
        <v>0</v>
      </c>
    </row>
    <row r="1942" spans="1:12" x14ac:dyDescent="0.25">
      <c r="A1942" t="s">
        <v>4320</v>
      </c>
      <c r="B1942" t="s">
        <v>0</v>
      </c>
      <c r="C1942">
        <v>558</v>
      </c>
      <c r="D1942">
        <v>185</v>
      </c>
      <c r="E1942">
        <v>110675641</v>
      </c>
      <c r="F1942" t="s">
        <v>0</v>
      </c>
      <c r="G1942" t="s">
        <v>4321</v>
      </c>
      <c r="H1942" t="s">
        <v>0</v>
      </c>
      <c r="I1942" t="s">
        <v>0</v>
      </c>
      <c r="J1942" t="s">
        <v>9252</v>
      </c>
      <c r="L1942" s="3">
        <f t="shared" si="30"/>
        <v>0</v>
      </c>
    </row>
    <row r="1943" spans="1:12" x14ac:dyDescent="0.25">
      <c r="A1943" t="s">
        <v>4322</v>
      </c>
      <c r="B1943" t="s">
        <v>0</v>
      </c>
      <c r="C1943">
        <v>2073</v>
      </c>
      <c r="D1943">
        <v>690</v>
      </c>
      <c r="E1943">
        <v>110674446</v>
      </c>
      <c r="F1943" t="s">
        <v>4323</v>
      </c>
      <c r="G1943" t="s">
        <v>4324</v>
      </c>
      <c r="H1943" t="s">
        <v>0</v>
      </c>
      <c r="I1943" t="s">
        <v>0</v>
      </c>
      <c r="J1943" t="s">
        <v>9253</v>
      </c>
      <c r="L1943" s="3">
        <f t="shared" si="30"/>
        <v>0</v>
      </c>
    </row>
    <row r="1944" spans="1:12" x14ac:dyDescent="0.25">
      <c r="A1944" t="s">
        <v>4325</v>
      </c>
      <c r="B1944" t="s">
        <v>0</v>
      </c>
      <c r="C1944">
        <v>1647</v>
      </c>
      <c r="D1944">
        <v>548</v>
      </c>
      <c r="E1944">
        <v>110674402</v>
      </c>
      <c r="F1944" t="s">
        <v>0</v>
      </c>
      <c r="G1944" t="s">
        <v>4326</v>
      </c>
      <c r="H1944" t="s">
        <v>0</v>
      </c>
      <c r="I1944" t="s">
        <v>0</v>
      </c>
      <c r="J1944" t="s">
        <v>9254</v>
      </c>
      <c r="L1944" s="3">
        <f t="shared" si="30"/>
        <v>0</v>
      </c>
    </row>
    <row r="1945" spans="1:12" x14ac:dyDescent="0.25">
      <c r="A1945" t="s">
        <v>4327</v>
      </c>
      <c r="B1945" t="s">
        <v>0</v>
      </c>
      <c r="C1945">
        <v>348</v>
      </c>
      <c r="D1945">
        <v>115</v>
      </c>
      <c r="E1945">
        <v>110673613</v>
      </c>
      <c r="F1945" t="s">
        <v>0</v>
      </c>
      <c r="G1945" t="s">
        <v>4328</v>
      </c>
      <c r="H1945" t="s">
        <v>0</v>
      </c>
      <c r="I1945" t="s">
        <v>0</v>
      </c>
      <c r="J1945" t="s">
        <v>8313</v>
      </c>
      <c r="L1945" s="3">
        <f t="shared" si="30"/>
        <v>0</v>
      </c>
    </row>
    <row r="1946" spans="1:12" x14ac:dyDescent="0.25">
      <c r="A1946" t="s">
        <v>4329</v>
      </c>
      <c r="B1946" t="s">
        <v>11</v>
      </c>
      <c r="C1946">
        <v>192</v>
      </c>
      <c r="D1946">
        <v>63</v>
      </c>
      <c r="E1946">
        <v>110675707</v>
      </c>
      <c r="F1946" t="s">
        <v>4330</v>
      </c>
      <c r="G1946" t="s">
        <v>4331</v>
      </c>
      <c r="H1946" t="s">
        <v>0</v>
      </c>
      <c r="I1946" t="s">
        <v>0</v>
      </c>
      <c r="J1946" t="s">
        <v>9255</v>
      </c>
      <c r="L1946" s="3">
        <f t="shared" si="30"/>
        <v>0</v>
      </c>
    </row>
    <row r="1947" spans="1:12" x14ac:dyDescent="0.25">
      <c r="A1947" t="s">
        <v>4332</v>
      </c>
      <c r="B1947" t="s">
        <v>0</v>
      </c>
      <c r="C1947">
        <v>630</v>
      </c>
      <c r="D1947">
        <v>209</v>
      </c>
      <c r="E1947">
        <v>110674333</v>
      </c>
      <c r="F1947" t="s">
        <v>0</v>
      </c>
      <c r="G1947" t="s">
        <v>4333</v>
      </c>
      <c r="H1947" t="s">
        <v>0</v>
      </c>
      <c r="I1947" t="s">
        <v>0</v>
      </c>
      <c r="J1947" t="s">
        <v>9256</v>
      </c>
      <c r="L1947" s="3">
        <f t="shared" si="30"/>
        <v>0</v>
      </c>
    </row>
    <row r="1948" spans="1:12" x14ac:dyDescent="0.25">
      <c r="A1948" t="s">
        <v>4334</v>
      </c>
      <c r="B1948" t="s">
        <v>0</v>
      </c>
      <c r="C1948">
        <v>654</v>
      </c>
      <c r="D1948">
        <v>217</v>
      </c>
      <c r="E1948">
        <v>110674753</v>
      </c>
      <c r="F1948" t="s">
        <v>4335</v>
      </c>
      <c r="G1948" t="s">
        <v>4336</v>
      </c>
      <c r="H1948" t="s">
        <v>0</v>
      </c>
      <c r="I1948" t="s">
        <v>0</v>
      </c>
      <c r="J1948" t="s">
        <v>9257</v>
      </c>
      <c r="L1948" s="3">
        <f t="shared" si="30"/>
        <v>0</v>
      </c>
    </row>
    <row r="1949" spans="1:12" x14ac:dyDescent="0.25">
      <c r="A1949" t="s">
        <v>4337</v>
      </c>
      <c r="B1949" t="s">
        <v>0</v>
      </c>
      <c r="C1949">
        <v>864</v>
      </c>
      <c r="D1949">
        <v>287</v>
      </c>
      <c r="E1949">
        <v>110673935</v>
      </c>
      <c r="F1949" t="s">
        <v>4338</v>
      </c>
      <c r="G1949" t="s">
        <v>4339</v>
      </c>
      <c r="H1949" t="s">
        <v>0</v>
      </c>
      <c r="I1949" t="s">
        <v>0</v>
      </c>
      <c r="J1949" t="s">
        <v>9258</v>
      </c>
      <c r="L1949" s="3">
        <f t="shared" si="30"/>
        <v>0</v>
      </c>
    </row>
    <row r="1950" spans="1:12" x14ac:dyDescent="0.25">
      <c r="A1950" t="s">
        <v>4340</v>
      </c>
      <c r="B1950" t="s">
        <v>0</v>
      </c>
      <c r="C1950">
        <v>2079</v>
      </c>
      <c r="D1950">
        <v>692</v>
      </c>
      <c r="E1950">
        <v>110673643</v>
      </c>
      <c r="F1950" t="s">
        <v>0</v>
      </c>
      <c r="G1950" t="s">
        <v>4341</v>
      </c>
      <c r="H1950" t="s">
        <v>0</v>
      </c>
      <c r="I1950" t="s">
        <v>0</v>
      </c>
      <c r="J1950" t="s">
        <v>9259</v>
      </c>
      <c r="L1950" s="3">
        <f t="shared" si="30"/>
        <v>0</v>
      </c>
    </row>
    <row r="1951" spans="1:12" x14ac:dyDescent="0.25">
      <c r="A1951" t="s">
        <v>4342</v>
      </c>
      <c r="B1951" t="s">
        <v>0</v>
      </c>
      <c r="C1951">
        <v>720</v>
      </c>
      <c r="D1951">
        <v>239</v>
      </c>
      <c r="E1951">
        <v>110675949</v>
      </c>
      <c r="F1951" t="s">
        <v>0</v>
      </c>
      <c r="G1951" t="s">
        <v>4343</v>
      </c>
      <c r="H1951" t="s">
        <v>0</v>
      </c>
      <c r="I1951" t="s">
        <v>0</v>
      </c>
      <c r="J1951" t="s">
        <v>9260</v>
      </c>
      <c r="L1951" s="3">
        <f t="shared" si="30"/>
        <v>0</v>
      </c>
    </row>
    <row r="1952" spans="1:12" x14ac:dyDescent="0.25">
      <c r="A1952" t="s">
        <v>4344</v>
      </c>
      <c r="B1952" t="s">
        <v>0</v>
      </c>
      <c r="C1952">
        <v>1044</v>
      </c>
      <c r="D1952">
        <v>347</v>
      </c>
      <c r="E1952">
        <v>110675795</v>
      </c>
      <c r="F1952" t="s">
        <v>0</v>
      </c>
      <c r="G1952" t="s">
        <v>4345</v>
      </c>
      <c r="H1952" t="s">
        <v>0</v>
      </c>
      <c r="I1952" t="s">
        <v>0</v>
      </c>
      <c r="J1952" t="s">
        <v>9261</v>
      </c>
      <c r="L1952" s="3">
        <f t="shared" si="30"/>
        <v>0</v>
      </c>
    </row>
    <row r="1953" spans="1:12" x14ac:dyDescent="0.25">
      <c r="A1953" t="s">
        <v>4346</v>
      </c>
      <c r="B1953" t="s">
        <v>0</v>
      </c>
      <c r="C1953">
        <v>1329</v>
      </c>
      <c r="D1953">
        <v>442</v>
      </c>
      <c r="E1953">
        <v>110675088</v>
      </c>
      <c r="F1953" t="s">
        <v>4347</v>
      </c>
      <c r="G1953" t="s">
        <v>4348</v>
      </c>
      <c r="H1953" t="s">
        <v>0</v>
      </c>
      <c r="I1953" t="s">
        <v>0</v>
      </c>
      <c r="J1953" t="s">
        <v>9262</v>
      </c>
      <c r="L1953" s="3">
        <f t="shared" si="30"/>
        <v>0</v>
      </c>
    </row>
    <row r="1954" spans="1:12" x14ac:dyDescent="0.25">
      <c r="A1954" t="s">
        <v>4349</v>
      </c>
      <c r="B1954" t="s">
        <v>0</v>
      </c>
      <c r="C1954">
        <v>696</v>
      </c>
      <c r="D1954">
        <v>231</v>
      </c>
      <c r="E1954">
        <v>110673573</v>
      </c>
      <c r="F1954" t="s">
        <v>0</v>
      </c>
      <c r="G1954" t="s">
        <v>4350</v>
      </c>
      <c r="H1954" t="s">
        <v>0</v>
      </c>
      <c r="I1954" t="s">
        <v>0</v>
      </c>
      <c r="J1954" t="s">
        <v>9263</v>
      </c>
      <c r="L1954" s="3">
        <f t="shared" si="30"/>
        <v>0</v>
      </c>
    </row>
    <row r="1955" spans="1:12" x14ac:dyDescent="0.25">
      <c r="A1955" t="s">
        <v>4351</v>
      </c>
      <c r="B1955" t="s">
        <v>0</v>
      </c>
      <c r="C1955">
        <v>930</v>
      </c>
      <c r="D1955">
        <v>309</v>
      </c>
      <c r="E1955">
        <v>110675476</v>
      </c>
      <c r="F1955" t="s">
        <v>2166</v>
      </c>
      <c r="G1955" t="s">
        <v>4352</v>
      </c>
      <c r="H1955" t="s">
        <v>0</v>
      </c>
      <c r="I1955" t="s">
        <v>0</v>
      </c>
      <c r="J1955" t="s">
        <v>8810</v>
      </c>
      <c r="L1955" s="3">
        <f t="shared" si="30"/>
        <v>0</v>
      </c>
    </row>
    <row r="1956" spans="1:12" x14ac:dyDescent="0.25">
      <c r="A1956" t="s">
        <v>4353</v>
      </c>
      <c r="B1956" t="s">
        <v>0</v>
      </c>
      <c r="C1956">
        <v>444</v>
      </c>
      <c r="D1956">
        <v>147</v>
      </c>
      <c r="E1956">
        <v>110674598</v>
      </c>
      <c r="F1956" t="s">
        <v>1649</v>
      </c>
      <c r="G1956" t="s">
        <v>4354</v>
      </c>
      <c r="H1956" t="s">
        <v>0</v>
      </c>
      <c r="I1956" t="s">
        <v>0</v>
      </c>
      <c r="J1956" t="s">
        <v>9181</v>
      </c>
      <c r="L1956" s="3">
        <f t="shared" si="30"/>
        <v>0</v>
      </c>
    </row>
    <row r="1957" spans="1:12" x14ac:dyDescent="0.25">
      <c r="A1957" t="s">
        <v>4355</v>
      </c>
      <c r="B1957" t="s">
        <v>0</v>
      </c>
      <c r="C1957">
        <v>2196</v>
      </c>
      <c r="D1957">
        <v>731</v>
      </c>
      <c r="E1957">
        <v>110673488</v>
      </c>
      <c r="F1957" t="s">
        <v>4356</v>
      </c>
      <c r="G1957" t="s">
        <v>4357</v>
      </c>
      <c r="H1957" t="s">
        <v>0</v>
      </c>
      <c r="I1957" t="s">
        <v>0</v>
      </c>
      <c r="J1957" t="s">
        <v>9264</v>
      </c>
      <c r="L1957" s="3">
        <f t="shared" si="30"/>
        <v>0</v>
      </c>
    </row>
    <row r="1958" spans="1:12" x14ac:dyDescent="0.25">
      <c r="A1958" t="s">
        <v>4358</v>
      </c>
      <c r="B1958" t="s">
        <v>0</v>
      </c>
      <c r="C1958">
        <v>1188</v>
      </c>
      <c r="D1958">
        <v>395</v>
      </c>
      <c r="E1958">
        <v>110673879</v>
      </c>
      <c r="F1958" t="s">
        <v>4359</v>
      </c>
      <c r="G1958" t="s">
        <v>4360</v>
      </c>
      <c r="H1958" t="s">
        <v>0</v>
      </c>
      <c r="I1958" t="s">
        <v>0</v>
      </c>
      <c r="J1958" t="s">
        <v>9265</v>
      </c>
      <c r="L1958" s="3">
        <f t="shared" si="30"/>
        <v>0</v>
      </c>
    </row>
    <row r="1959" spans="1:12" x14ac:dyDescent="0.25">
      <c r="A1959" t="s">
        <v>4361</v>
      </c>
      <c r="B1959" t="s">
        <v>0</v>
      </c>
      <c r="C1959">
        <v>213</v>
      </c>
      <c r="D1959">
        <v>70</v>
      </c>
      <c r="E1959">
        <v>110674544</v>
      </c>
      <c r="F1959" t="s">
        <v>4362</v>
      </c>
      <c r="G1959" t="s">
        <v>4363</v>
      </c>
      <c r="H1959" t="s">
        <v>0</v>
      </c>
      <c r="I1959" t="s">
        <v>0</v>
      </c>
      <c r="J1959" t="s">
        <v>9266</v>
      </c>
      <c r="L1959" s="3">
        <f t="shared" si="30"/>
        <v>0</v>
      </c>
    </row>
    <row r="1960" spans="1:12" x14ac:dyDescent="0.25">
      <c r="A1960" t="s">
        <v>4364</v>
      </c>
      <c r="B1960" t="s">
        <v>0</v>
      </c>
      <c r="C1960">
        <v>651</v>
      </c>
      <c r="D1960">
        <v>216</v>
      </c>
      <c r="E1960">
        <v>110673434</v>
      </c>
      <c r="F1960" t="s">
        <v>4365</v>
      </c>
      <c r="G1960" t="s">
        <v>4366</v>
      </c>
      <c r="H1960" t="s">
        <v>0</v>
      </c>
      <c r="I1960" t="s">
        <v>0</v>
      </c>
      <c r="J1960" t="s">
        <v>9267</v>
      </c>
      <c r="L1960" s="3">
        <f t="shared" si="30"/>
        <v>0</v>
      </c>
    </row>
    <row r="1961" spans="1:12" x14ac:dyDescent="0.25">
      <c r="A1961" t="s">
        <v>4367</v>
      </c>
      <c r="B1961" t="s">
        <v>0</v>
      </c>
      <c r="C1961">
        <v>270</v>
      </c>
      <c r="D1961">
        <v>89</v>
      </c>
      <c r="E1961">
        <v>110673669</v>
      </c>
      <c r="F1961" t="s">
        <v>0</v>
      </c>
      <c r="G1961" t="s">
        <v>4368</v>
      </c>
      <c r="H1961" t="s">
        <v>0</v>
      </c>
      <c r="I1961" t="s">
        <v>0</v>
      </c>
      <c r="J1961" t="s">
        <v>8313</v>
      </c>
      <c r="L1961" s="3">
        <f t="shared" si="30"/>
        <v>0</v>
      </c>
    </row>
    <row r="1962" spans="1:12" x14ac:dyDescent="0.25">
      <c r="A1962" t="s">
        <v>4369</v>
      </c>
      <c r="B1962" t="s">
        <v>0</v>
      </c>
      <c r="C1962">
        <v>885</v>
      </c>
      <c r="D1962">
        <v>294</v>
      </c>
      <c r="E1962">
        <v>110674246</v>
      </c>
      <c r="F1962" t="s">
        <v>0</v>
      </c>
      <c r="G1962" t="s">
        <v>4370</v>
      </c>
      <c r="H1962" t="s">
        <v>0</v>
      </c>
      <c r="I1962" t="s">
        <v>0</v>
      </c>
      <c r="J1962" t="s">
        <v>9268</v>
      </c>
      <c r="L1962" s="3">
        <f t="shared" si="30"/>
        <v>0</v>
      </c>
    </row>
    <row r="1963" spans="1:12" x14ac:dyDescent="0.25">
      <c r="A1963" t="s">
        <v>4371</v>
      </c>
      <c r="B1963" t="s">
        <v>0</v>
      </c>
      <c r="C1963">
        <v>1398</v>
      </c>
      <c r="D1963">
        <v>465</v>
      </c>
      <c r="E1963">
        <v>110674513</v>
      </c>
      <c r="F1963" t="s">
        <v>0</v>
      </c>
      <c r="G1963" t="s">
        <v>4372</v>
      </c>
      <c r="H1963" t="s">
        <v>0</v>
      </c>
      <c r="I1963" t="s">
        <v>0</v>
      </c>
      <c r="J1963" t="s">
        <v>9157</v>
      </c>
      <c r="L1963" s="3">
        <f t="shared" si="30"/>
        <v>0</v>
      </c>
    </row>
    <row r="1964" spans="1:12" x14ac:dyDescent="0.25">
      <c r="A1964" t="s">
        <v>4373</v>
      </c>
      <c r="B1964" t="s">
        <v>0</v>
      </c>
      <c r="C1964">
        <v>984</v>
      </c>
      <c r="D1964">
        <v>327</v>
      </c>
      <c r="E1964">
        <v>110673900</v>
      </c>
      <c r="F1964" t="s">
        <v>0</v>
      </c>
      <c r="G1964" t="s">
        <v>4374</v>
      </c>
      <c r="H1964" t="s">
        <v>0</v>
      </c>
      <c r="I1964" t="s">
        <v>0</v>
      </c>
      <c r="J1964" t="s">
        <v>9269</v>
      </c>
      <c r="L1964" s="3">
        <f t="shared" si="30"/>
        <v>0</v>
      </c>
    </row>
    <row r="1965" spans="1:12" x14ac:dyDescent="0.25">
      <c r="A1965" t="s">
        <v>4375</v>
      </c>
      <c r="B1965" t="s">
        <v>0</v>
      </c>
      <c r="C1965">
        <v>1476</v>
      </c>
      <c r="D1965">
        <v>491</v>
      </c>
      <c r="E1965">
        <v>110675690</v>
      </c>
      <c r="F1965" t="s">
        <v>4376</v>
      </c>
      <c r="G1965" t="s">
        <v>4377</v>
      </c>
      <c r="H1965" t="s">
        <v>0</v>
      </c>
      <c r="I1965" t="s">
        <v>0</v>
      </c>
      <c r="J1965" t="s">
        <v>9270</v>
      </c>
      <c r="L1965" s="3">
        <f t="shared" si="30"/>
        <v>0</v>
      </c>
    </row>
    <row r="1966" spans="1:12" x14ac:dyDescent="0.25">
      <c r="A1966" t="s">
        <v>4378</v>
      </c>
      <c r="B1966" t="s">
        <v>0</v>
      </c>
      <c r="C1966">
        <v>996</v>
      </c>
      <c r="D1966">
        <v>331</v>
      </c>
      <c r="E1966">
        <v>110673381</v>
      </c>
      <c r="F1966" t="s">
        <v>0</v>
      </c>
      <c r="G1966" t="s">
        <v>4379</v>
      </c>
      <c r="H1966" t="s">
        <v>0</v>
      </c>
      <c r="I1966" t="s">
        <v>0</v>
      </c>
      <c r="J1966" t="s">
        <v>9271</v>
      </c>
      <c r="L1966" s="3">
        <f t="shared" si="30"/>
        <v>0</v>
      </c>
    </row>
    <row r="1967" spans="1:12" x14ac:dyDescent="0.25">
      <c r="A1967" t="s">
        <v>4380</v>
      </c>
      <c r="B1967" t="s">
        <v>0</v>
      </c>
      <c r="C1967">
        <v>1317</v>
      </c>
      <c r="D1967">
        <v>438</v>
      </c>
      <c r="E1967">
        <v>110673466</v>
      </c>
      <c r="F1967" t="s">
        <v>4381</v>
      </c>
      <c r="G1967" t="s">
        <v>4382</v>
      </c>
      <c r="H1967" t="s">
        <v>0</v>
      </c>
      <c r="I1967" t="s">
        <v>0</v>
      </c>
      <c r="J1967" t="s">
        <v>9272</v>
      </c>
      <c r="L1967" s="3">
        <f t="shared" si="30"/>
        <v>0</v>
      </c>
    </row>
    <row r="1968" spans="1:12" x14ac:dyDescent="0.25">
      <c r="A1968" t="s">
        <v>4383</v>
      </c>
      <c r="B1968" t="s">
        <v>0</v>
      </c>
      <c r="C1968">
        <v>1338</v>
      </c>
      <c r="D1968">
        <v>445</v>
      </c>
      <c r="E1968">
        <v>110674704</v>
      </c>
      <c r="F1968" t="s">
        <v>0</v>
      </c>
      <c r="G1968" t="s">
        <v>4384</v>
      </c>
      <c r="H1968" t="s">
        <v>0</v>
      </c>
      <c r="I1968" t="s">
        <v>0</v>
      </c>
      <c r="J1968" t="s">
        <v>8313</v>
      </c>
      <c r="L1968" s="3">
        <f t="shared" si="30"/>
        <v>0</v>
      </c>
    </row>
    <row r="1969" spans="1:12" x14ac:dyDescent="0.25">
      <c r="A1969" t="s">
        <v>4385</v>
      </c>
      <c r="B1969" t="s">
        <v>0</v>
      </c>
      <c r="C1969">
        <v>1716</v>
      </c>
      <c r="D1969">
        <v>571</v>
      </c>
      <c r="E1969">
        <v>110675994</v>
      </c>
      <c r="F1969" t="s">
        <v>0</v>
      </c>
      <c r="G1969" t="s">
        <v>4386</v>
      </c>
      <c r="H1969" t="s">
        <v>0</v>
      </c>
      <c r="I1969" t="s">
        <v>0</v>
      </c>
      <c r="J1969" t="s">
        <v>8423</v>
      </c>
      <c r="L1969" s="3">
        <f t="shared" si="30"/>
        <v>0</v>
      </c>
    </row>
    <row r="1970" spans="1:12" x14ac:dyDescent="0.25">
      <c r="A1970" t="s">
        <v>4387</v>
      </c>
      <c r="B1970" t="s">
        <v>0</v>
      </c>
      <c r="C1970">
        <v>705</v>
      </c>
      <c r="D1970">
        <v>234</v>
      </c>
      <c r="E1970">
        <v>110675368</v>
      </c>
      <c r="F1970" t="s">
        <v>0</v>
      </c>
      <c r="G1970" t="s">
        <v>4388</v>
      </c>
      <c r="H1970" t="s">
        <v>0</v>
      </c>
      <c r="I1970" t="s">
        <v>0</v>
      </c>
      <c r="J1970" t="s">
        <v>8313</v>
      </c>
      <c r="L1970" s="3">
        <f t="shared" si="30"/>
        <v>0</v>
      </c>
    </row>
    <row r="1971" spans="1:12" x14ac:dyDescent="0.25">
      <c r="A1971" t="s">
        <v>4389</v>
      </c>
      <c r="B1971" t="s">
        <v>0</v>
      </c>
      <c r="C1971">
        <v>450</v>
      </c>
      <c r="D1971">
        <v>149</v>
      </c>
      <c r="E1971">
        <v>110674332</v>
      </c>
      <c r="F1971" t="s">
        <v>4390</v>
      </c>
      <c r="G1971" t="s">
        <v>4391</v>
      </c>
      <c r="H1971" t="s">
        <v>0</v>
      </c>
      <c r="I1971" t="s">
        <v>0</v>
      </c>
      <c r="J1971" t="s">
        <v>9273</v>
      </c>
      <c r="L1971" s="3">
        <f t="shared" si="30"/>
        <v>0</v>
      </c>
    </row>
    <row r="1972" spans="1:12" x14ac:dyDescent="0.25">
      <c r="A1972" t="s">
        <v>4392</v>
      </c>
      <c r="B1972" t="s">
        <v>0</v>
      </c>
      <c r="C1972">
        <v>273</v>
      </c>
      <c r="D1972">
        <v>90</v>
      </c>
      <c r="E1972">
        <v>110673741</v>
      </c>
      <c r="F1972" t="s">
        <v>0</v>
      </c>
      <c r="G1972" t="s">
        <v>4393</v>
      </c>
      <c r="H1972" t="s">
        <v>0</v>
      </c>
      <c r="I1972" t="s">
        <v>0</v>
      </c>
      <c r="J1972" t="s">
        <v>9212</v>
      </c>
      <c r="L1972" s="3">
        <f t="shared" si="30"/>
        <v>0</v>
      </c>
    </row>
    <row r="1973" spans="1:12" x14ac:dyDescent="0.25">
      <c r="A1973" t="s">
        <v>4394</v>
      </c>
      <c r="B1973" t="s">
        <v>0</v>
      </c>
      <c r="C1973">
        <v>774</v>
      </c>
      <c r="D1973">
        <v>257</v>
      </c>
      <c r="E1973">
        <v>110674026</v>
      </c>
      <c r="F1973" t="s">
        <v>4395</v>
      </c>
      <c r="G1973" t="s">
        <v>4396</v>
      </c>
      <c r="H1973" t="s">
        <v>0</v>
      </c>
      <c r="I1973" t="s">
        <v>0</v>
      </c>
      <c r="J1973" t="s">
        <v>9274</v>
      </c>
      <c r="L1973" s="3">
        <f t="shared" si="30"/>
        <v>0</v>
      </c>
    </row>
    <row r="1974" spans="1:12" x14ac:dyDescent="0.25">
      <c r="A1974" t="s">
        <v>4397</v>
      </c>
      <c r="B1974" t="s">
        <v>0</v>
      </c>
      <c r="C1974">
        <v>708</v>
      </c>
      <c r="D1974">
        <v>235</v>
      </c>
      <c r="E1974">
        <v>110673586</v>
      </c>
      <c r="F1974" t="s">
        <v>4398</v>
      </c>
      <c r="G1974" t="s">
        <v>4399</v>
      </c>
      <c r="H1974" t="s">
        <v>0</v>
      </c>
      <c r="I1974" t="s">
        <v>0</v>
      </c>
      <c r="J1974" t="s">
        <v>9275</v>
      </c>
      <c r="L1974" s="3">
        <f t="shared" si="30"/>
        <v>0</v>
      </c>
    </row>
    <row r="1975" spans="1:12" x14ac:dyDescent="0.25">
      <c r="A1975" t="s">
        <v>4400</v>
      </c>
      <c r="B1975" t="s">
        <v>0</v>
      </c>
      <c r="C1975">
        <v>807</v>
      </c>
      <c r="D1975">
        <v>268</v>
      </c>
      <c r="E1975">
        <v>110674181</v>
      </c>
      <c r="F1975" t="s">
        <v>4401</v>
      </c>
      <c r="G1975" t="s">
        <v>4402</v>
      </c>
      <c r="H1975" t="s">
        <v>0</v>
      </c>
      <c r="I1975" t="s">
        <v>0</v>
      </c>
      <c r="J1975" t="s">
        <v>9276</v>
      </c>
      <c r="L1975" s="3">
        <f t="shared" si="30"/>
        <v>0</v>
      </c>
    </row>
    <row r="1976" spans="1:12" x14ac:dyDescent="0.25">
      <c r="A1976" t="s">
        <v>4403</v>
      </c>
      <c r="B1976" t="s">
        <v>0</v>
      </c>
      <c r="C1976">
        <v>195</v>
      </c>
      <c r="D1976">
        <v>64</v>
      </c>
      <c r="E1976">
        <v>110674789</v>
      </c>
      <c r="F1976" t="s">
        <v>0</v>
      </c>
      <c r="G1976" t="s">
        <v>4404</v>
      </c>
      <c r="H1976" t="s">
        <v>0</v>
      </c>
      <c r="I1976" t="s">
        <v>0</v>
      </c>
      <c r="J1976" t="s">
        <v>8319</v>
      </c>
      <c r="L1976" s="3">
        <f t="shared" si="30"/>
        <v>0</v>
      </c>
    </row>
    <row r="1977" spans="1:12" x14ac:dyDescent="0.25">
      <c r="A1977" t="s">
        <v>4405</v>
      </c>
      <c r="B1977" t="s">
        <v>0</v>
      </c>
      <c r="C1977">
        <v>1146</v>
      </c>
      <c r="D1977">
        <v>381</v>
      </c>
      <c r="E1977">
        <v>110674338</v>
      </c>
      <c r="F1977" t="s">
        <v>4406</v>
      </c>
      <c r="G1977" t="s">
        <v>4407</v>
      </c>
      <c r="H1977" t="s">
        <v>0</v>
      </c>
      <c r="I1977" t="s">
        <v>0</v>
      </c>
      <c r="J1977" t="s">
        <v>9277</v>
      </c>
      <c r="L1977" s="3">
        <f t="shared" si="30"/>
        <v>0</v>
      </c>
    </row>
    <row r="1978" spans="1:12" x14ac:dyDescent="0.25">
      <c r="A1978" t="s">
        <v>4408</v>
      </c>
      <c r="B1978" t="s">
        <v>0</v>
      </c>
      <c r="C1978">
        <v>1239</v>
      </c>
      <c r="D1978">
        <v>412</v>
      </c>
      <c r="E1978">
        <v>110675309</v>
      </c>
      <c r="F1978" t="s">
        <v>4409</v>
      </c>
      <c r="G1978" t="s">
        <v>4410</v>
      </c>
      <c r="H1978" t="s">
        <v>0</v>
      </c>
      <c r="I1978" t="s">
        <v>0</v>
      </c>
      <c r="J1978" t="s">
        <v>9278</v>
      </c>
      <c r="L1978" s="3">
        <f t="shared" si="30"/>
        <v>0</v>
      </c>
    </row>
    <row r="1979" spans="1:12" x14ac:dyDescent="0.25">
      <c r="A1979" t="s">
        <v>4411</v>
      </c>
      <c r="B1979" t="s">
        <v>0</v>
      </c>
      <c r="C1979">
        <v>1053</v>
      </c>
      <c r="D1979">
        <v>350</v>
      </c>
      <c r="E1979">
        <v>110673532</v>
      </c>
      <c r="F1979" t="s">
        <v>4412</v>
      </c>
      <c r="G1979" t="s">
        <v>4413</v>
      </c>
      <c r="H1979" t="s">
        <v>0</v>
      </c>
      <c r="I1979" t="s">
        <v>0</v>
      </c>
      <c r="J1979" t="s">
        <v>9279</v>
      </c>
      <c r="L1979" s="3">
        <f t="shared" si="30"/>
        <v>0</v>
      </c>
    </row>
    <row r="1980" spans="1:12" x14ac:dyDescent="0.25">
      <c r="A1980" t="s">
        <v>4414</v>
      </c>
      <c r="B1980" t="s">
        <v>0</v>
      </c>
      <c r="C1980">
        <v>702</v>
      </c>
      <c r="D1980">
        <v>233</v>
      </c>
      <c r="E1980">
        <v>110674005</v>
      </c>
      <c r="F1980" t="s">
        <v>0</v>
      </c>
      <c r="G1980" t="s">
        <v>4415</v>
      </c>
      <c r="H1980" t="s">
        <v>0</v>
      </c>
      <c r="I1980" t="s">
        <v>0</v>
      </c>
      <c r="J1980" t="s">
        <v>9280</v>
      </c>
      <c r="L1980" s="3">
        <f t="shared" si="30"/>
        <v>0</v>
      </c>
    </row>
    <row r="1981" spans="1:12" x14ac:dyDescent="0.25">
      <c r="A1981" t="s">
        <v>4416</v>
      </c>
      <c r="B1981" t="s">
        <v>0</v>
      </c>
      <c r="C1981">
        <v>1668</v>
      </c>
      <c r="D1981">
        <v>555</v>
      </c>
      <c r="E1981">
        <v>110674806</v>
      </c>
      <c r="F1981" t="s">
        <v>0</v>
      </c>
      <c r="G1981" t="s">
        <v>4417</v>
      </c>
      <c r="H1981" t="s">
        <v>0</v>
      </c>
      <c r="I1981" t="s">
        <v>0</v>
      </c>
      <c r="J1981" t="s">
        <v>8503</v>
      </c>
      <c r="L1981" s="3">
        <f t="shared" si="30"/>
        <v>0</v>
      </c>
    </row>
    <row r="1982" spans="1:12" x14ac:dyDescent="0.25">
      <c r="A1982" t="s">
        <v>4418</v>
      </c>
      <c r="B1982" t="s">
        <v>0</v>
      </c>
      <c r="C1982">
        <v>627</v>
      </c>
      <c r="D1982">
        <v>208</v>
      </c>
      <c r="E1982">
        <v>110676000</v>
      </c>
      <c r="F1982" t="s">
        <v>4419</v>
      </c>
      <c r="G1982" t="s">
        <v>4420</v>
      </c>
      <c r="H1982" t="s">
        <v>0</v>
      </c>
      <c r="I1982" t="s">
        <v>0</v>
      </c>
      <c r="J1982" t="s">
        <v>9281</v>
      </c>
      <c r="L1982" s="3">
        <f t="shared" si="30"/>
        <v>0</v>
      </c>
    </row>
    <row r="1983" spans="1:12" x14ac:dyDescent="0.25">
      <c r="A1983" t="s">
        <v>4421</v>
      </c>
      <c r="B1983" t="s">
        <v>0</v>
      </c>
      <c r="C1983">
        <v>1230</v>
      </c>
      <c r="D1983">
        <v>409</v>
      </c>
      <c r="E1983">
        <v>110673918</v>
      </c>
      <c r="F1983" t="s">
        <v>0</v>
      </c>
      <c r="G1983" t="s">
        <v>4422</v>
      </c>
      <c r="H1983" t="s">
        <v>0</v>
      </c>
      <c r="I1983" t="s">
        <v>0</v>
      </c>
      <c r="J1983" t="s">
        <v>9282</v>
      </c>
      <c r="L1983" s="3">
        <f t="shared" si="30"/>
        <v>0</v>
      </c>
    </row>
    <row r="1984" spans="1:12" x14ac:dyDescent="0.25">
      <c r="A1984" t="s">
        <v>4423</v>
      </c>
      <c r="B1984" t="s">
        <v>0</v>
      </c>
      <c r="C1984">
        <v>645</v>
      </c>
      <c r="D1984">
        <v>214</v>
      </c>
      <c r="E1984">
        <v>110673286</v>
      </c>
      <c r="F1984" t="s">
        <v>0</v>
      </c>
      <c r="G1984" t="s">
        <v>4424</v>
      </c>
      <c r="H1984" t="s">
        <v>0</v>
      </c>
      <c r="I1984" t="s">
        <v>0</v>
      </c>
      <c r="J1984" t="s">
        <v>9283</v>
      </c>
      <c r="L1984" s="3">
        <f t="shared" si="30"/>
        <v>0</v>
      </c>
    </row>
    <row r="1985" spans="1:12" x14ac:dyDescent="0.25">
      <c r="A1985" t="s">
        <v>4425</v>
      </c>
      <c r="B1985" t="s">
        <v>0</v>
      </c>
      <c r="C1985">
        <v>1002</v>
      </c>
      <c r="D1985">
        <v>333</v>
      </c>
      <c r="E1985">
        <v>110674879</v>
      </c>
      <c r="F1985" t="s">
        <v>0</v>
      </c>
      <c r="G1985" t="s">
        <v>4426</v>
      </c>
      <c r="H1985" t="s">
        <v>0</v>
      </c>
      <c r="I1985" t="s">
        <v>0</v>
      </c>
      <c r="J1985" t="s">
        <v>9284</v>
      </c>
      <c r="L1985" s="3">
        <f t="shared" si="30"/>
        <v>0</v>
      </c>
    </row>
    <row r="1986" spans="1:12" x14ac:dyDescent="0.25">
      <c r="A1986" t="s">
        <v>4427</v>
      </c>
      <c r="B1986" t="s">
        <v>0</v>
      </c>
      <c r="C1986">
        <v>1833</v>
      </c>
      <c r="D1986">
        <v>610</v>
      </c>
      <c r="E1986">
        <v>110673302</v>
      </c>
      <c r="F1986" t="s">
        <v>4428</v>
      </c>
      <c r="G1986" t="s">
        <v>4429</v>
      </c>
      <c r="H1986" t="s">
        <v>0</v>
      </c>
      <c r="I1986" t="s">
        <v>0</v>
      </c>
      <c r="J1986" t="s">
        <v>9285</v>
      </c>
      <c r="L1986" s="3">
        <f t="shared" si="30"/>
        <v>0</v>
      </c>
    </row>
    <row r="1987" spans="1:12" x14ac:dyDescent="0.25">
      <c r="A1987" t="s">
        <v>4430</v>
      </c>
      <c r="B1987" t="s">
        <v>0</v>
      </c>
      <c r="C1987">
        <v>1668</v>
      </c>
      <c r="D1987">
        <v>555</v>
      </c>
      <c r="E1987">
        <v>110674098</v>
      </c>
      <c r="F1987" t="s">
        <v>0</v>
      </c>
      <c r="G1987" t="s">
        <v>4431</v>
      </c>
      <c r="H1987" t="s">
        <v>0</v>
      </c>
      <c r="I1987" t="s">
        <v>0</v>
      </c>
      <c r="J1987" t="s">
        <v>9286</v>
      </c>
      <c r="L1987" s="3">
        <f t="shared" ref="L1987:L2050" si="31">MOD(C1987,3)</f>
        <v>0</v>
      </c>
    </row>
    <row r="1988" spans="1:12" x14ac:dyDescent="0.25">
      <c r="A1988" t="s">
        <v>4432</v>
      </c>
      <c r="B1988" t="s">
        <v>0</v>
      </c>
      <c r="C1988">
        <v>453</v>
      </c>
      <c r="D1988">
        <v>150</v>
      </c>
      <c r="E1988">
        <v>110675295</v>
      </c>
      <c r="F1988" t="s">
        <v>0</v>
      </c>
      <c r="G1988" t="s">
        <v>4433</v>
      </c>
      <c r="H1988" t="s">
        <v>0</v>
      </c>
      <c r="I1988" t="s">
        <v>0</v>
      </c>
      <c r="J1988" t="s">
        <v>8972</v>
      </c>
      <c r="L1988" s="3">
        <f t="shared" si="31"/>
        <v>0</v>
      </c>
    </row>
    <row r="1989" spans="1:12" x14ac:dyDescent="0.25">
      <c r="A1989" t="s">
        <v>4434</v>
      </c>
      <c r="B1989" t="s">
        <v>0</v>
      </c>
      <c r="C1989">
        <v>255</v>
      </c>
      <c r="D1989">
        <v>84</v>
      </c>
      <c r="E1989">
        <v>110675980</v>
      </c>
      <c r="F1989" t="s">
        <v>0</v>
      </c>
      <c r="G1989" t="s">
        <v>4435</v>
      </c>
      <c r="H1989" t="s">
        <v>0</v>
      </c>
      <c r="I1989" t="s">
        <v>0</v>
      </c>
      <c r="J1989" t="s">
        <v>8313</v>
      </c>
      <c r="L1989" s="3">
        <f t="shared" si="31"/>
        <v>0</v>
      </c>
    </row>
    <row r="1990" spans="1:12" x14ac:dyDescent="0.25">
      <c r="A1990" t="s">
        <v>4436</v>
      </c>
      <c r="B1990" t="s">
        <v>0</v>
      </c>
      <c r="C1990">
        <v>414</v>
      </c>
      <c r="D1990">
        <v>137</v>
      </c>
      <c r="E1990">
        <v>110673737</v>
      </c>
      <c r="F1990" t="s">
        <v>0</v>
      </c>
      <c r="G1990" t="s">
        <v>4437</v>
      </c>
      <c r="H1990" t="s">
        <v>0</v>
      </c>
      <c r="I1990" t="s">
        <v>0</v>
      </c>
      <c r="J1990" t="s">
        <v>9287</v>
      </c>
      <c r="L1990" s="3">
        <f t="shared" si="31"/>
        <v>0</v>
      </c>
    </row>
    <row r="1991" spans="1:12" x14ac:dyDescent="0.25">
      <c r="A1991" t="s">
        <v>4438</v>
      </c>
      <c r="B1991" t="s">
        <v>0</v>
      </c>
      <c r="C1991">
        <v>258</v>
      </c>
      <c r="D1991">
        <v>85</v>
      </c>
      <c r="E1991">
        <v>110674360</v>
      </c>
      <c r="F1991" t="s">
        <v>0</v>
      </c>
      <c r="G1991" t="s">
        <v>4439</v>
      </c>
      <c r="H1991" t="s">
        <v>0</v>
      </c>
      <c r="I1991" t="s">
        <v>0</v>
      </c>
      <c r="J1991" t="s">
        <v>8313</v>
      </c>
      <c r="L1991" s="3">
        <f t="shared" si="31"/>
        <v>0</v>
      </c>
    </row>
    <row r="1992" spans="1:12" x14ac:dyDescent="0.25">
      <c r="A1992" t="s">
        <v>4440</v>
      </c>
      <c r="B1992" t="s">
        <v>0</v>
      </c>
      <c r="C1992">
        <v>2640</v>
      </c>
      <c r="D1992">
        <v>879</v>
      </c>
      <c r="E1992">
        <v>110673723</v>
      </c>
      <c r="F1992" t="s">
        <v>4441</v>
      </c>
      <c r="G1992" t="s">
        <v>4442</v>
      </c>
      <c r="H1992" t="s">
        <v>0</v>
      </c>
      <c r="I1992" t="s">
        <v>0</v>
      </c>
      <c r="J1992" t="s">
        <v>9288</v>
      </c>
      <c r="L1992" s="3">
        <f t="shared" si="31"/>
        <v>0</v>
      </c>
    </row>
    <row r="1993" spans="1:12" x14ac:dyDescent="0.25">
      <c r="A1993" t="s">
        <v>4443</v>
      </c>
      <c r="B1993" t="s">
        <v>0</v>
      </c>
      <c r="C1993">
        <v>483</v>
      </c>
      <c r="D1993">
        <v>160</v>
      </c>
      <c r="E1993">
        <v>110675095</v>
      </c>
      <c r="F1993" t="s">
        <v>0</v>
      </c>
      <c r="G1993" t="s">
        <v>4444</v>
      </c>
      <c r="H1993" t="s">
        <v>0</v>
      </c>
      <c r="I1993" t="s">
        <v>0</v>
      </c>
      <c r="J1993" t="s">
        <v>9212</v>
      </c>
      <c r="L1993" s="3">
        <f t="shared" si="31"/>
        <v>0</v>
      </c>
    </row>
    <row r="1994" spans="1:12" x14ac:dyDescent="0.25">
      <c r="A1994" t="s">
        <v>4445</v>
      </c>
      <c r="B1994" t="s">
        <v>0</v>
      </c>
      <c r="C1994">
        <v>1080</v>
      </c>
      <c r="D1994">
        <v>359</v>
      </c>
      <c r="E1994">
        <v>110675985</v>
      </c>
      <c r="F1994" t="s">
        <v>4446</v>
      </c>
      <c r="G1994" t="s">
        <v>4447</v>
      </c>
      <c r="H1994" t="s">
        <v>0</v>
      </c>
      <c r="I1994" t="s">
        <v>0</v>
      </c>
      <c r="J1994" t="s">
        <v>9289</v>
      </c>
      <c r="L1994" s="3">
        <f t="shared" si="31"/>
        <v>0</v>
      </c>
    </row>
    <row r="1995" spans="1:12" x14ac:dyDescent="0.25">
      <c r="A1995" t="s">
        <v>4448</v>
      </c>
      <c r="B1995" t="s">
        <v>0</v>
      </c>
      <c r="C1995">
        <v>429</v>
      </c>
      <c r="D1995">
        <v>142</v>
      </c>
      <c r="E1995">
        <v>110673329</v>
      </c>
      <c r="F1995" t="s">
        <v>4449</v>
      </c>
      <c r="G1995" t="s">
        <v>4450</v>
      </c>
      <c r="H1995" t="s">
        <v>0</v>
      </c>
      <c r="I1995" t="s">
        <v>0</v>
      </c>
      <c r="J1995" t="s">
        <v>9290</v>
      </c>
      <c r="L1995" s="3">
        <f t="shared" si="31"/>
        <v>0</v>
      </c>
    </row>
    <row r="1996" spans="1:12" x14ac:dyDescent="0.25">
      <c r="A1996" t="s">
        <v>4452</v>
      </c>
      <c r="B1996" t="s">
        <v>0</v>
      </c>
      <c r="C1996">
        <v>1197</v>
      </c>
      <c r="D1996">
        <v>398</v>
      </c>
      <c r="E1996">
        <v>110675325</v>
      </c>
      <c r="F1996" t="s">
        <v>4453</v>
      </c>
      <c r="G1996" t="s">
        <v>4454</v>
      </c>
      <c r="H1996" t="s">
        <v>0</v>
      </c>
      <c r="I1996" t="s">
        <v>0</v>
      </c>
      <c r="J1996" t="s">
        <v>9291</v>
      </c>
      <c r="L1996" s="3">
        <f t="shared" si="31"/>
        <v>0</v>
      </c>
    </row>
    <row r="1997" spans="1:12" x14ac:dyDescent="0.25">
      <c r="A1997" t="s">
        <v>4455</v>
      </c>
      <c r="B1997" t="s">
        <v>0</v>
      </c>
      <c r="C1997">
        <v>462</v>
      </c>
      <c r="D1997">
        <v>153</v>
      </c>
      <c r="E1997">
        <v>110674985</v>
      </c>
      <c r="F1997" t="s">
        <v>0</v>
      </c>
      <c r="G1997" t="s">
        <v>4456</v>
      </c>
      <c r="H1997" t="s">
        <v>0</v>
      </c>
      <c r="I1997" t="s">
        <v>0</v>
      </c>
      <c r="J1997" t="s">
        <v>9292</v>
      </c>
      <c r="L1997" s="3">
        <f t="shared" si="31"/>
        <v>0</v>
      </c>
    </row>
    <row r="1998" spans="1:12" x14ac:dyDescent="0.25">
      <c r="A1998" t="s">
        <v>4457</v>
      </c>
      <c r="B1998" t="s">
        <v>0</v>
      </c>
      <c r="C1998">
        <v>870</v>
      </c>
      <c r="D1998">
        <v>289</v>
      </c>
      <c r="E1998">
        <v>110674953</v>
      </c>
      <c r="F1998" t="s">
        <v>0</v>
      </c>
      <c r="G1998" t="s">
        <v>4458</v>
      </c>
      <c r="H1998" t="s">
        <v>0</v>
      </c>
      <c r="I1998" t="s">
        <v>0</v>
      </c>
      <c r="J1998" t="s">
        <v>8870</v>
      </c>
      <c r="L1998" s="3">
        <f t="shared" si="31"/>
        <v>0</v>
      </c>
    </row>
    <row r="1999" spans="1:12" x14ac:dyDescent="0.25">
      <c r="A1999" t="s">
        <v>4459</v>
      </c>
      <c r="B1999" t="s">
        <v>0</v>
      </c>
      <c r="C1999">
        <v>429</v>
      </c>
      <c r="D1999">
        <v>142</v>
      </c>
      <c r="E1999">
        <v>110675185</v>
      </c>
      <c r="F1999" t="s">
        <v>0</v>
      </c>
      <c r="G1999" t="s">
        <v>4460</v>
      </c>
      <c r="H1999" t="s">
        <v>0</v>
      </c>
      <c r="I1999" t="s">
        <v>0</v>
      </c>
      <c r="J1999" t="s">
        <v>9293</v>
      </c>
      <c r="L1999" s="3">
        <f t="shared" si="31"/>
        <v>0</v>
      </c>
    </row>
    <row r="2000" spans="1:12" x14ac:dyDescent="0.25">
      <c r="A2000" t="s">
        <v>4461</v>
      </c>
      <c r="B2000" t="s">
        <v>0</v>
      </c>
      <c r="C2000">
        <v>972</v>
      </c>
      <c r="D2000">
        <v>323</v>
      </c>
      <c r="E2000">
        <v>110673497</v>
      </c>
      <c r="F2000" t="s">
        <v>4462</v>
      </c>
      <c r="G2000" t="s">
        <v>4463</v>
      </c>
      <c r="H2000" t="s">
        <v>0</v>
      </c>
      <c r="I2000" t="s">
        <v>0</v>
      </c>
      <c r="J2000" t="s">
        <v>9294</v>
      </c>
      <c r="L2000" s="3">
        <f t="shared" si="31"/>
        <v>0</v>
      </c>
    </row>
    <row r="2001" spans="1:12" x14ac:dyDescent="0.25">
      <c r="A2001" t="s">
        <v>4464</v>
      </c>
      <c r="B2001" t="s">
        <v>0</v>
      </c>
      <c r="C2001">
        <v>1014</v>
      </c>
      <c r="D2001">
        <v>337</v>
      </c>
      <c r="E2001">
        <v>110673894</v>
      </c>
      <c r="F2001" t="s">
        <v>0</v>
      </c>
      <c r="G2001" t="s">
        <v>4465</v>
      </c>
      <c r="H2001" t="s">
        <v>0</v>
      </c>
      <c r="I2001" t="s">
        <v>0</v>
      </c>
      <c r="J2001" t="s">
        <v>9295</v>
      </c>
      <c r="L2001" s="3">
        <f t="shared" si="31"/>
        <v>0</v>
      </c>
    </row>
    <row r="2002" spans="1:12" x14ac:dyDescent="0.25">
      <c r="A2002" t="s">
        <v>4466</v>
      </c>
      <c r="B2002" t="s">
        <v>0</v>
      </c>
      <c r="C2002">
        <v>597</v>
      </c>
      <c r="D2002">
        <v>198</v>
      </c>
      <c r="E2002">
        <v>110674549</v>
      </c>
      <c r="F2002" t="s">
        <v>0</v>
      </c>
      <c r="G2002" t="s">
        <v>4467</v>
      </c>
      <c r="H2002" t="s">
        <v>0</v>
      </c>
      <c r="I2002" t="s">
        <v>0</v>
      </c>
      <c r="J2002" t="s">
        <v>9296</v>
      </c>
      <c r="L2002" s="3">
        <f t="shared" si="31"/>
        <v>0</v>
      </c>
    </row>
    <row r="2003" spans="1:12" x14ac:dyDescent="0.25">
      <c r="A2003" t="s">
        <v>4468</v>
      </c>
      <c r="B2003" t="s">
        <v>0</v>
      </c>
      <c r="C2003">
        <v>1221</v>
      </c>
      <c r="D2003">
        <v>406</v>
      </c>
      <c r="E2003">
        <v>110675435</v>
      </c>
      <c r="F2003" t="s">
        <v>4469</v>
      </c>
      <c r="G2003" t="s">
        <v>4470</v>
      </c>
      <c r="H2003" t="s">
        <v>0</v>
      </c>
      <c r="I2003" t="s">
        <v>0</v>
      </c>
      <c r="J2003" t="s">
        <v>9297</v>
      </c>
      <c r="L2003" s="3">
        <f t="shared" si="31"/>
        <v>0</v>
      </c>
    </row>
    <row r="2004" spans="1:12" x14ac:dyDescent="0.25">
      <c r="A2004" t="s">
        <v>4471</v>
      </c>
      <c r="B2004" t="s">
        <v>0</v>
      </c>
      <c r="C2004">
        <v>471</v>
      </c>
      <c r="D2004">
        <v>156</v>
      </c>
      <c r="E2004">
        <v>110674134</v>
      </c>
      <c r="F2004" t="s">
        <v>4472</v>
      </c>
      <c r="G2004" t="s">
        <v>4473</v>
      </c>
      <c r="H2004" t="s">
        <v>0</v>
      </c>
      <c r="I2004" t="s">
        <v>0</v>
      </c>
      <c r="J2004" t="s">
        <v>9298</v>
      </c>
      <c r="L2004" s="3">
        <f t="shared" si="31"/>
        <v>0</v>
      </c>
    </row>
    <row r="2005" spans="1:12" x14ac:dyDescent="0.25">
      <c r="A2005" t="s">
        <v>4474</v>
      </c>
      <c r="B2005" t="s">
        <v>0</v>
      </c>
      <c r="C2005">
        <v>1224</v>
      </c>
      <c r="D2005">
        <v>407</v>
      </c>
      <c r="E2005">
        <v>110674790</v>
      </c>
      <c r="F2005" t="s">
        <v>4475</v>
      </c>
      <c r="G2005" t="s">
        <v>4476</v>
      </c>
      <c r="H2005" t="s">
        <v>0</v>
      </c>
      <c r="I2005" t="s">
        <v>0</v>
      </c>
      <c r="J2005" t="s">
        <v>9299</v>
      </c>
      <c r="L2005" s="3">
        <f t="shared" si="31"/>
        <v>0</v>
      </c>
    </row>
    <row r="2006" spans="1:12" x14ac:dyDescent="0.25">
      <c r="A2006" t="s">
        <v>4477</v>
      </c>
      <c r="B2006" t="s">
        <v>0</v>
      </c>
      <c r="C2006">
        <v>414</v>
      </c>
      <c r="D2006">
        <v>137</v>
      </c>
      <c r="E2006">
        <v>110674214</v>
      </c>
      <c r="F2006" t="s">
        <v>4478</v>
      </c>
      <c r="G2006" t="s">
        <v>4479</v>
      </c>
      <c r="H2006" t="s">
        <v>0</v>
      </c>
      <c r="I2006" t="s">
        <v>0</v>
      </c>
      <c r="J2006" t="s">
        <v>9300</v>
      </c>
      <c r="L2006" s="3">
        <f t="shared" si="31"/>
        <v>0</v>
      </c>
    </row>
    <row r="2007" spans="1:12" x14ac:dyDescent="0.25">
      <c r="A2007" t="s">
        <v>4480</v>
      </c>
      <c r="B2007" t="s">
        <v>0</v>
      </c>
      <c r="C2007">
        <v>2079</v>
      </c>
      <c r="D2007">
        <v>692</v>
      </c>
      <c r="E2007">
        <v>110675635</v>
      </c>
      <c r="F2007" t="s">
        <v>4481</v>
      </c>
      <c r="G2007" t="s">
        <v>4482</v>
      </c>
      <c r="H2007" t="s">
        <v>0</v>
      </c>
      <c r="I2007" t="s">
        <v>0</v>
      </c>
      <c r="J2007" t="s">
        <v>9301</v>
      </c>
      <c r="L2007" s="3">
        <f t="shared" si="31"/>
        <v>0</v>
      </c>
    </row>
    <row r="2008" spans="1:12" x14ac:dyDescent="0.25">
      <c r="A2008" t="s">
        <v>4483</v>
      </c>
      <c r="B2008" t="s">
        <v>0</v>
      </c>
      <c r="C2008">
        <v>429</v>
      </c>
      <c r="D2008">
        <v>142</v>
      </c>
      <c r="E2008">
        <v>110674883</v>
      </c>
      <c r="F2008" t="s">
        <v>0</v>
      </c>
      <c r="G2008" t="s">
        <v>4484</v>
      </c>
      <c r="H2008" t="s">
        <v>0</v>
      </c>
      <c r="I2008" t="s">
        <v>0</v>
      </c>
      <c r="J2008" t="s">
        <v>8376</v>
      </c>
      <c r="L2008" s="3">
        <f t="shared" si="31"/>
        <v>0</v>
      </c>
    </row>
    <row r="2009" spans="1:12" x14ac:dyDescent="0.25">
      <c r="A2009" t="s">
        <v>4485</v>
      </c>
      <c r="B2009" t="s">
        <v>0</v>
      </c>
      <c r="C2009">
        <v>1278</v>
      </c>
      <c r="D2009">
        <v>425</v>
      </c>
      <c r="E2009">
        <v>110674408</v>
      </c>
      <c r="F2009" t="s">
        <v>0</v>
      </c>
      <c r="G2009" t="s">
        <v>4486</v>
      </c>
      <c r="H2009" t="s">
        <v>0</v>
      </c>
      <c r="I2009" t="s">
        <v>0</v>
      </c>
      <c r="J2009" t="s">
        <v>9302</v>
      </c>
      <c r="L2009" s="3">
        <f t="shared" si="31"/>
        <v>0</v>
      </c>
    </row>
    <row r="2010" spans="1:12" x14ac:dyDescent="0.25">
      <c r="A2010" t="s">
        <v>4487</v>
      </c>
      <c r="B2010" t="s">
        <v>0</v>
      </c>
      <c r="C2010">
        <v>981</v>
      </c>
      <c r="D2010">
        <v>326</v>
      </c>
      <c r="E2010">
        <v>110673662</v>
      </c>
      <c r="F2010" t="s">
        <v>0</v>
      </c>
      <c r="G2010" t="s">
        <v>4488</v>
      </c>
      <c r="H2010" t="s">
        <v>0</v>
      </c>
      <c r="I2010" t="s">
        <v>0</v>
      </c>
      <c r="J2010" t="s">
        <v>8996</v>
      </c>
      <c r="L2010" s="3">
        <f t="shared" si="31"/>
        <v>0</v>
      </c>
    </row>
    <row r="2011" spans="1:12" x14ac:dyDescent="0.25">
      <c r="A2011" t="s">
        <v>4489</v>
      </c>
      <c r="B2011" t="s">
        <v>0</v>
      </c>
      <c r="C2011">
        <v>876</v>
      </c>
      <c r="D2011">
        <v>291</v>
      </c>
      <c r="E2011">
        <v>110675377</v>
      </c>
      <c r="F2011" t="s">
        <v>0</v>
      </c>
      <c r="G2011" t="s">
        <v>4490</v>
      </c>
      <c r="H2011" t="s">
        <v>0</v>
      </c>
      <c r="I2011" t="s">
        <v>0</v>
      </c>
      <c r="J2011" t="s">
        <v>9078</v>
      </c>
      <c r="L2011" s="3">
        <f t="shared" si="31"/>
        <v>0</v>
      </c>
    </row>
    <row r="2012" spans="1:12" x14ac:dyDescent="0.25">
      <c r="A2012" t="s">
        <v>4491</v>
      </c>
      <c r="B2012" t="s">
        <v>11</v>
      </c>
      <c r="C2012">
        <v>573</v>
      </c>
      <c r="D2012">
        <v>190</v>
      </c>
      <c r="E2012">
        <v>110674367</v>
      </c>
      <c r="F2012" t="s">
        <v>0</v>
      </c>
      <c r="G2012" t="s">
        <v>4492</v>
      </c>
      <c r="H2012" t="s">
        <v>0</v>
      </c>
      <c r="I2012" t="s">
        <v>0</v>
      </c>
      <c r="J2012" t="s">
        <v>8313</v>
      </c>
      <c r="L2012" s="3">
        <f t="shared" si="31"/>
        <v>0</v>
      </c>
    </row>
    <row r="2013" spans="1:12" x14ac:dyDescent="0.25">
      <c r="A2013" t="s">
        <v>4493</v>
      </c>
      <c r="B2013" t="s">
        <v>11</v>
      </c>
      <c r="C2013">
        <v>420</v>
      </c>
      <c r="D2013">
        <v>139</v>
      </c>
      <c r="E2013">
        <v>110673722</v>
      </c>
      <c r="F2013" t="s">
        <v>0</v>
      </c>
      <c r="G2013" t="s">
        <v>4494</v>
      </c>
      <c r="H2013" t="s">
        <v>0</v>
      </c>
      <c r="I2013" t="s">
        <v>0</v>
      </c>
      <c r="J2013" t="s">
        <v>8313</v>
      </c>
      <c r="L2013" s="3">
        <f t="shared" si="31"/>
        <v>0</v>
      </c>
    </row>
    <row r="2014" spans="1:12" x14ac:dyDescent="0.25">
      <c r="A2014" t="s">
        <v>4495</v>
      </c>
      <c r="B2014" t="s">
        <v>0</v>
      </c>
      <c r="C2014">
        <v>588</v>
      </c>
      <c r="D2014">
        <v>195</v>
      </c>
      <c r="E2014">
        <v>110673501</v>
      </c>
      <c r="F2014" t="s">
        <v>4496</v>
      </c>
      <c r="G2014" t="s">
        <v>4497</v>
      </c>
      <c r="H2014" t="s">
        <v>0</v>
      </c>
      <c r="I2014" t="s">
        <v>0</v>
      </c>
      <c r="J2014" t="s">
        <v>9303</v>
      </c>
      <c r="L2014" s="3">
        <f t="shared" si="31"/>
        <v>0</v>
      </c>
    </row>
    <row r="2015" spans="1:12" x14ac:dyDescent="0.25">
      <c r="A2015" t="s">
        <v>4498</v>
      </c>
      <c r="B2015" t="s">
        <v>0</v>
      </c>
      <c r="C2015">
        <v>747</v>
      </c>
      <c r="D2015">
        <v>248</v>
      </c>
      <c r="E2015">
        <v>110674924</v>
      </c>
      <c r="F2015" t="s">
        <v>4499</v>
      </c>
      <c r="G2015" t="s">
        <v>4500</v>
      </c>
      <c r="H2015" t="s">
        <v>0</v>
      </c>
      <c r="I2015" t="s">
        <v>0</v>
      </c>
      <c r="J2015" t="s">
        <v>9304</v>
      </c>
      <c r="L2015" s="3">
        <f t="shared" si="31"/>
        <v>0</v>
      </c>
    </row>
    <row r="2016" spans="1:12" x14ac:dyDescent="0.25">
      <c r="A2016" t="s">
        <v>4501</v>
      </c>
      <c r="B2016" t="s">
        <v>0</v>
      </c>
      <c r="C2016">
        <v>1209</v>
      </c>
      <c r="D2016">
        <v>402</v>
      </c>
      <c r="E2016">
        <v>110674184</v>
      </c>
      <c r="F2016" t="s">
        <v>4502</v>
      </c>
      <c r="G2016" t="s">
        <v>4503</v>
      </c>
      <c r="H2016" t="s">
        <v>0</v>
      </c>
      <c r="I2016" t="s">
        <v>0</v>
      </c>
      <c r="J2016" t="s">
        <v>9305</v>
      </c>
      <c r="L2016" s="3">
        <f t="shared" si="31"/>
        <v>0</v>
      </c>
    </row>
    <row r="2017" spans="1:12" x14ac:dyDescent="0.25">
      <c r="A2017" t="s">
        <v>4504</v>
      </c>
      <c r="B2017" t="s">
        <v>0</v>
      </c>
      <c r="C2017">
        <v>1302</v>
      </c>
      <c r="D2017">
        <v>433</v>
      </c>
      <c r="E2017">
        <v>110674558</v>
      </c>
      <c r="F2017" t="s">
        <v>4505</v>
      </c>
      <c r="G2017" t="s">
        <v>4506</v>
      </c>
      <c r="H2017" t="s">
        <v>0</v>
      </c>
      <c r="I2017" t="s">
        <v>0</v>
      </c>
      <c r="J2017" t="s">
        <v>9306</v>
      </c>
      <c r="L2017" s="3">
        <f t="shared" si="31"/>
        <v>0</v>
      </c>
    </row>
    <row r="2018" spans="1:12" x14ac:dyDescent="0.25">
      <c r="A2018" t="s">
        <v>4507</v>
      </c>
      <c r="B2018" t="s">
        <v>0</v>
      </c>
      <c r="C2018">
        <v>873</v>
      </c>
      <c r="D2018">
        <v>290</v>
      </c>
      <c r="E2018">
        <v>110673748</v>
      </c>
      <c r="F2018" t="s">
        <v>4508</v>
      </c>
      <c r="G2018" t="s">
        <v>4509</v>
      </c>
      <c r="H2018" t="s">
        <v>0</v>
      </c>
      <c r="I2018" t="s">
        <v>0</v>
      </c>
      <c r="J2018" t="s">
        <v>9307</v>
      </c>
      <c r="L2018" s="3">
        <f t="shared" si="31"/>
        <v>0</v>
      </c>
    </row>
    <row r="2019" spans="1:12" x14ac:dyDescent="0.25">
      <c r="A2019" t="s">
        <v>4510</v>
      </c>
      <c r="B2019" t="s">
        <v>0</v>
      </c>
      <c r="C2019">
        <v>621</v>
      </c>
      <c r="D2019">
        <v>206</v>
      </c>
      <c r="E2019">
        <v>110673261</v>
      </c>
      <c r="F2019" t="s">
        <v>4511</v>
      </c>
      <c r="G2019" t="s">
        <v>4512</v>
      </c>
      <c r="H2019" t="s">
        <v>0</v>
      </c>
      <c r="I2019" t="s">
        <v>0</v>
      </c>
      <c r="J2019" t="s">
        <v>9308</v>
      </c>
      <c r="L2019" s="3">
        <f t="shared" si="31"/>
        <v>0</v>
      </c>
    </row>
    <row r="2020" spans="1:12" x14ac:dyDescent="0.25">
      <c r="A2020" t="s">
        <v>4513</v>
      </c>
      <c r="B2020" t="s">
        <v>0</v>
      </c>
      <c r="C2020">
        <v>531</v>
      </c>
      <c r="D2020">
        <v>176</v>
      </c>
      <c r="E2020">
        <v>110676081</v>
      </c>
      <c r="F2020" t="s">
        <v>0</v>
      </c>
      <c r="G2020" t="s">
        <v>4514</v>
      </c>
      <c r="H2020" t="s">
        <v>0</v>
      </c>
      <c r="I2020" t="s">
        <v>0</v>
      </c>
      <c r="J2020" t="s">
        <v>8634</v>
      </c>
      <c r="L2020" s="3">
        <f t="shared" si="31"/>
        <v>0</v>
      </c>
    </row>
    <row r="2021" spans="1:12" x14ac:dyDescent="0.25">
      <c r="A2021" t="s">
        <v>4515</v>
      </c>
      <c r="B2021" t="s">
        <v>0</v>
      </c>
      <c r="C2021">
        <v>306</v>
      </c>
      <c r="D2021">
        <v>101</v>
      </c>
      <c r="E2021">
        <v>110674905</v>
      </c>
      <c r="F2021" t="s">
        <v>0</v>
      </c>
      <c r="G2021" t="s">
        <v>4516</v>
      </c>
      <c r="H2021" t="s">
        <v>0</v>
      </c>
      <c r="I2021" t="s">
        <v>0</v>
      </c>
      <c r="J2021" t="s">
        <v>8319</v>
      </c>
      <c r="L2021" s="3">
        <f t="shared" si="31"/>
        <v>0</v>
      </c>
    </row>
    <row r="2022" spans="1:12" x14ac:dyDescent="0.25">
      <c r="A2022" t="s">
        <v>4517</v>
      </c>
      <c r="B2022" t="s">
        <v>0</v>
      </c>
      <c r="C2022">
        <v>831</v>
      </c>
      <c r="D2022">
        <v>276</v>
      </c>
      <c r="E2022">
        <v>110674077</v>
      </c>
      <c r="F2022" t="s">
        <v>4518</v>
      </c>
      <c r="G2022" t="s">
        <v>4519</v>
      </c>
      <c r="H2022" t="s">
        <v>0</v>
      </c>
      <c r="I2022" t="s">
        <v>0</v>
      </c>
      <c r="J2022" t="s">
        <v>9309</v>
      </c>
      <c r="L2022" s="3">
        <f t="shared" si="31"/>
        <v>0</v>
      </c>
    </row>
    <row r="2023" spans="1:12" x14ac:dyDescent="0.25">
      <c r="A2023" t="s">
        <v>4520</v>
      </c>
      <c r="B2023" t="s">
        <v>0</v>
      </c>
      <c r="C2023">
        <v>1161</v>
      </c>
      <c r="D2023">
        <v>386</v>
      </c>
      <c r="E2023">
        <v>110675642</v>
      </c>
      <c r="F2023" t="s">
        <v>0</v>
      </c>
      <c r="G2023" t="s">
        <v>4521</v>
      </c>
      <c r="H2023" t="s">
        <v>0</v>
      </c>
      <c r="I2023" t="s">
        <v>0</v>
      </c>
      <c r="J2023" t="s">
        <v>9310</v>
      </c>
      <c r="L2023" s="3">
        <f t="shared" si="31"/>
        <v>0</v>
      </c>
    </row>
    <row r="2024" spans="1:12" x14ac:dyDescent="0.25">
      <c r="A2024" t="s">
        <v>4522</v>
      </c>
      <c r="B2024" t="s">
        <v>0</v>
      </c>
      <c r="C2024">
        <v>1698</v>
      </c>
      <c r="D2024">
        <v>565</v>
      </c>
      <c r="E2024">
        <v>110674670</v>
      </c>
      <c r="F2024" t="s">
        <v>4523</v>
      </c>
      <c r="G2024" t="s">
        <v>4524</v>
      </c>
      <c r="H2024" t="s">
        <v>0</v>
      </c>
      <c r="I2024" t="s">
        <v>0</v>
      </c>
      <c r="J2024" t="s">
        <v>9311</v>
      </c>
      <c r="L2024" s="3">
        <f t="shared" si="31"/>
        <v>0</v>
      </c>
    </row>
    <row r="2025" spans="1:12" x14ac:dyDescent="0.25">
      <c r="A2025" t="s">
        <v>4525</v>
      </c>
      <c r="B2025" t="s">
        <v>0</v>
      </c>
      <c r="C2025">
        <v>453</v>
      </c>
      <c r="D2025">
        <v>150</v>
      </c>
      <c r="E2025">
        <v>110673560</v>
      </c>
      <c r="F2025" t="s">
        <v>370</v>
      </c>
      <c r="G2025" t="s">
        <v>4526</v>
      </c>
      <c r="H2025" t="s">
        <v>0</v>
      </c>
      <c r="I2025" t="s">
        <v>0</v>
      </c>
      <c r="J2025" t="s">
        <v>8402</v>
      </c>
      <c r="L2025" s="3">
        <f t="shared" si="31"/>
        <v>0</v>
      </c>
    </row>
    <row r="2026" spans="1:12" x14ac:dyDescent="0.25">
      <c r="A2026" t="s">
        <v>4527</v>
      </c>
      <c r="B2026" t="s">
        <v>0</v>
      </c>
      <c r="C2026">
        <v>831</v>
      </c>
      <c r="D2026">
        <v>276</v>
      </c>
      <c r="E2026">
        <v>110673510</v>
      </c>
      <c r="F2026" t="s">
        <v>0</v>
      </c>
      <c r="G2026" t="s">
        <v>4528</v>
      </c>
      <c r="H2026" t="s">
        <v>0</v>
      </c>
      <c r="I2026" t="s">
        <v>0</v>
      </c>
      <c r="J2026" t="s">
        <v>9312</v>
      </c>
      <c r="L2026" s="3">
        <f t="shared" si="31"/>
        <v>0</v>
      </c>
    </row>
    <row r="2027" spans="1:12" x14ac:dyDescent="0.25">
      <c r="A2027" t="s">
        <v>4529</v>
      </c>
      <c r="B2027" t="s">
        <v>0</v>
      </c>
      <c r="C2027">
        <v>816</v>
      </c>
      <c r="D2027">
        <v>271</v>
      </c>
      <c r="E2027">
        <v>110675043</v>
      </c>
      <c r="F2027" t="s">
        <v>0</v>
      </c>
      <c r="G2027" t="s">
        <v>4530</v>
      </c>
      <c r="H2027" t="s">
        <v>0</v>
      </c>
      <c r="I2027" t="s">
        <v>0</v>
      </c>
      <c r="J2027" t="s">
        <v>9313</v>
      </c>
      <c r="L2027" s="3">
        <f t="shared" si="31"/>
        <v>0</v>
      </c>
    </row>
    <row r="2028" spans="1:12" x14ac:dyDescent="0.25">
      <c r="A2028" t="s">
        <v>4531</v>
      </c>
      <c r="B2028" t="s">
        <v>0</v>
      </c>
      <c r="C2028">
        <v>1860</v>
      </c>
      <c r="D2028">
        <v>619</v>
      </c>
      <c r="E2028">
        <v>110674105</v>
      </c>
      <c r="F2028" t="s">
        <v>4532</v>
      </c>
      <c r="G2028" t="s">
        <v>4533</v>
      </c>
      <c r="H2028" t="s">
        <v>0</v>
      </c>
      <c r="I2028" t="s">
        <v>0</v>
      </c>
      <c r="J2028" t="s">
        <v>9314</v>
      </c>
      <c r="L2028" s="3">
        <f t="shared" si="31"/>
        <v>0</v>
      </c>
    </row>
    <row r="2029" spans="1:12" x14ac:dyDescent="0.25">
      <c r="A2029" t="s">
        <v>4534</v>
      </c>
      <c r="B2029" t="s">
        <v>0</v>
      </c>
      <c r="C2029">
        <v>873</v>
      </c>
      <c r="D2029">
        <v>290</v>
      </c>
      <c r="E2029">
        <v>110674278</v>
      </c>
      <c r="F2029" t="s">
        <v>4535</v>
      </c>
      <c r="G2029" t="s">
        <v>4536</v>
      </c>
      <c r="H2029" t="s">
        <v>0</v>
      </c>
      <c r="I2029" t="s">
        <v>0</v>
      </c>
      <c r="J2029" t="s">
        <v>9315</v>
      </c>
      <c r="L2029" s="3">
        <f t="shared" si="31"/>
        <v>0</v>
      </c>
    </row>
    <row r="2030" spans="1:12" x14ac:dyDescent="0.25">
      <c r="A2030" t="s">
        <v>4537</v>
      </c>
      <c r="B2030" t="s">
        <v>0</v>
      </c>
      <c r="C2030">
        <v>228</v>
      </c>
      <c r="D2030">
        <v>75</v>
      </c>
      <c r="E2030">
        <v>110673831</v>
      </c>
      <c r="F2030" t="s">
        <v>4538</v>
      </c>
      <c r="G2030" t="s">
        <v>4539</v>
      </c>
      <c r="H2030" t="s">
        <v>0</v>
      </c>
      <c r="I2030" t="s">
        <v>0</v>
      </c>
      <c r="J2030" t="s">
        <v>9316</v>
      </c>
      <c r="L2030" s="3">
        <f t="shared" si="31"/>
        <v>0</v>
      </c>
    </row>
    <row r="2031" spans="1:12" x14ac:dyDescent="0.25">
      <c r="A2031" t="s">
        <v>4540</v>
      </c>
      <c r="B2031" t="s">
        <v>0</v>
      </c>
      <c r="C2031">
        <v>1203</v>
      </c>
      <c r="D2031">
        <v>400</v>
      </c>
      <c r="E2031">
        <v>110675536</v>
      </c>
      <c r="F2031" t="s">
        <v>4541</v>
      </c>
      <c r="G2031" t="s">
        <v>4542</v>
      </c>
      <c r="H2031" t="s">
        <v>0</v>
      </c>
      <c r="I2031" t="s">
        <v>0</v>
      </c>
      <c r="J2031" t="s">
        <v>9317</v>
      </c>
      <c r="L2031" s="3">
        <f t="shared" si="31"/>
        <v>0</v>
      </c>
    </row>
    <row r="2032" spans="1:12" x14ac:dyDescent="0.25">
      <c r="A2032" t="s">
        <v>4543</v>
      </c>
      <c r="B2032" t="s">
        <v>0</v>
      </c>
      <c r="C2032">
        <v>834</v>
      </c>
      <c r="D2032">
        <v>277</v>
      </c>
      <c r="E2032">
        <v>110675104</v>
      </c>
      <c r="F2032" t="s">
        <v>4544</v>
      </c>
      <c r="G2032" t="s">
        <v>4545</v>
      </c>
      <c r="H2032" t="s">
        <v>0</v>
      </c>
      <c r="I2032" t="s">
        <v>0</v>
      </c>
      <c r="J2032" t="s">
        <v>9318</v>
      </c>
      <c r="L2032" s="3">
        <f t="shared" si="31"/>
        <v>0</v>
      </c>
    </row>
    <row r="2033" spans="1:12" x14ac:dyDescent="0.25">
      <c r="A2033" t="s">
        <v>4546</v>
      </c>
      <c r="B2033" t="s">
        <v>0</v>
      </c>
      <c r="C2033">
        <v>408</v>
      </c>
      <c r="D2033">
        <v>135</v>
      </c>
      <c r="E2033">
        <v>110675814</v>
      </c>
      <c r="F2033" t="s">
        <v>4547</v>
      </c>
      <c r="G2033" t="s">
        <v>4548</v>
      </c>
      <c r="H2033" t="s">
        <v>0</v>
      </c>
      <c r="I2033" t="s">
        <v>0</v>
      </c>
      <c r="J2033" t="s">
        <v>9319</v>
      </c>
      <c r="L2033" s="3">
        <f t="shared" si="31"/>
        <v>0</v>
      </c>
    </row>
    <row r="2034" spans="1:12" x14ac:dyDescent="0.25">
      <c r="A2034" t="s">
        <v>4549</v>
      </c>
      <c r="B2034" t="s">
        <v>0</v>
      </c>
      <c r="C2034">
        <v>390</v>
      </c>
      <c r="D2034">
        <v>129</v>
      </c>
      <c r="E2034">
        <v>110675191</v>
      </c>
      <c r="F2034" t="s">
        <v>4550</v>
      </c>
      <c r="G2034" t="s">
        <v>4551</v>
      </c>
      <c r="H2034" t="s">
        <v>0</v>
      </c>
      <c r="I2034" t="s">
        <v>0</v>
      </c>
      <c r="J2034" t="s">
        <v>9320</v>
      </c>
      <c r="L2034" s="3">
        <f t="shared" si="31"/>
        <v>0</v>
      </c>
    </row>
    <row r="2035" spans="1:12" x14ac:dyDescent="0.25">
      <c r="A2035" t="s">
        <v>4552</v>
      </c>
      <c r="B2035" t="s">
        <v>0</v>
      </c>
      <c r="C2035">
        <v>498</v>
      </c>
      <c r="D2035">
        <v>165</v>
      </c>
      <c r="E2035">
        <v>110674233</v>
      </c>
      <c r="F2035" t="s">
        <v>4553</v>
      </c>
      <c r="G2035" t="s">
        <v>4554</v>
      </c>
      <c r="H2035" t="s">
        <v>0</v>
      </c>
      <c r="I2035" t="s">
        <v>0</v>
      </c>
      <c r="J2035" t="s">
        <v>9321</v>
      </c>
      <c r="L2035" s="3">
        <f t="shared" si="31"/>
        <v>0</v>
      </c>
    </row>
    <row r="2036" spans="1:12" x14ac:dyDescent="0.25">
      <c r="A2036" t="s">
        <v>4555</v>
      </c>
      <c r="B2036" t="s">
        <v>0</v>
      </c>
      <c r="C2036">
        <v>606</v>
      </c>
      <c r="D2036">
        <v>201</v>
      </c>
      <c r="E2036">
        <v>110673557</v>
      </c>
      <c r="F2036" t="s">
        <v>0</v>
      </c>
      <c r="G2036" t="s">
        <v>4556</v>
      </c>
      <c r="H2036" t="s">
        <v>0</v>
      </c>
      <c r="I2036" t="s">
        <v>0</v>
      </c>
      <c r="J2036" t="s">
        <v>9322</v>
      </c>
      <c r="L2036" s="3">
        <f t="shared" si="31"/>
        <v>0</v>
      </c>
    </row>
    <row r="2037" spans="1:12" x14ac:dyDescent="0.25">
      <c r="A2037" t="s">
        <v>4557</v>
      </c>
      <c r="B2037" t="s">
        <v>0</v>
      </c>
      <c r="C2037">
        <v>558</v>
      </c>
      <c r="D2037">
        <v>185</v>
      </c>
      <c r="E2037">
        <v>110675474</v>
      </c>
      <c r="F2037" t="s">
        <v>4558</v>
      </c>
      <c r="G2037" t="s">
        <v>4559</v>
      </c>
      <c r="H2037" t="s">
        <v>0</v>
      </c>
      <c r="I2037" t="s">
        <v>0</v>
      </c>
      <c r="J2037" t="s">
        <v>9323</v>
      </c>
      <c r="L2037" s="3">
        <f t="shared" si="31"/>
        <v>0</v>
      </c>
    </row>
    <row r="2038" spans="1:12" x14ac:dyDescent="0.25">
      <c r="A2038" t="s">
        <v>4560</v>
      </c>
      <c r="B2038" t="s">
        <v>0</v>
      </c>
      <c r="C2038">
        <v>1173</v>
      </c>
      <c r="D2038">
        <v>390</v>
      </c>
      <c r="E2038">
        <v>110675660</v>
      </c>
      <c r="F2038" t="s">
        <v>0</v>
      </c>
      <c r="G2038" t="s">
        <v>4561</v>
      </c>
      <c r="H2038" t="s">
        <v>0</v>
      </c>
      <c r="I2038" t="s">
        <v>0</v>
      </c>
      <c r="J2038" t="s">
        <v>9324</v>
      </c>
      <c r="L2038" s="3">
        <f t="shared" si="31"/>
        <v>0</v>
      </c>
    </row>
    <row r="2039" spans="1:12" x14ac:dyDescent="0.25">
      <c r="A2039" t="s">
        <v>4562</v>
      </c>
      <c r="B2039" t="s">
        <v>0</v>
      </c>
      <c r="C2039">
        <v>387</v>
      </c>
      <c r="D2039">
        <v>128</v>
      </c>
      <c r="E2039">
        <v>110674314</v>
      </c>
      <c r="F2039" t="s">
        <v>0</v>
      </c>
      <c r="G2039" t="s">
        <v>4563</v>
      </c>
      <c r="H2039" t="s">
        <v>0</v>
      </c>
      <c r="I2039" t="s">
        <v>0</v>
      </c>
      <c r="J2039" t="s">
        <v>9325</v>
      </c>
      <c r="L2039" s="3">
        <f t="shared" si="31"/>
        <v>0</v>
      </c>
    </row>
    <row r="2040" spans="1:12" x14ac:dyDescent="0.25">
      <c r="A2040" t="s">
        <v>4564</v>
      </c>
      <c r="B2040" t="s">
        <v>0</v>
      </c>
      <c r="C2040">
        <v>198</v>
      </c>
      <c r="D2040">
        <v>65</v>
      </c>
      <c r="E2040">
        <v>110675299</v>
      </c>
      <c r="F2040" t="s">
        <v>0</v>
      </c>
      <c r="G2040" t="s">
        <v>4565</v>
      </c>
      <c r="H2040" t="s">
        <v>0</v>
      </c>
      <c r="I2040" t="s">
        <v>0</v>
      </c>
      <c r="J2040" t="s">
        <v>9326</v>
      </c>
      <c r="L2040" s="3">
        <f t="shared" si="31"/>
        <v>0</v>
      </c>
    </row>
    <row r="2041" spans="1:12" x14ac:dyDescent="0.25">
      <c r="A2041" t="s">
        <v>4566</v>
      </c>
      <c r="B2041" t="s">
        <v>0</v>
      </c>
      <c r="C2041">
        <v>516</v>
      </c>
      <c r="D2041">
        <v>171</v>
      </c>
      <c r="E2041">
        <v>110674398</v>
      </c>
      <c r="F2041" t="s">
        <v>0</v>
      </c>
      <c r="G2041" t="s">
        <v>4567</v>
      </c>
      <c r="H2041" t="s">
        <v>0</v>
      </c>
      <c r="I2041" t="s">
        <v>0</v>
      </c>
      <c r="J2041" t="s">
        <v>9327</v>
      </c>
      <c r="L2041" s="3">
        <f t="shared" si="31"/>
        <v>0</v>
      </c>
    </row>
    <row r="2042" spans="1:12" x14ac:dyDescent="0.25">
      <c r="A2042" t="s">
        <v>4568</v>
      </c>
      <c r="B2042" t="s">
        <v>0</v>
      </c>
      <c r="C2042">
        <v>885</v>
      </c>
      <c r="D2042">
        <v>294</v>
      </c>
      <c r="E2042">
        <v>110675433</v>
      </c>
      <c r="F2042" t="s">
        <v>0</v>
      </c>
      <c r="G2042" t="s">
        <v>4569</v>
      </c>
      <c r="H2042" t="s">
        <v>0</v>
      </c>
      <c r="I2042" t="s">
        <v>0</v>
      </c>
      <c r="J2042" t="s">
        <v>9328</v>
      </c>
      <c r="L2042" s="3">
        <f t="shared" si="31"/>
        <v>0</v>
      </c>
    </row>
    <row r="2043" spans="1:12" x14ac:dyDescent="0.25">
      <c r="A2043" t="s">
        <v>4570</v>
      </c>
      <c r="B2043" t="s">
        <v>0</v>
      </c>
      <c r="C2043">
        <v>363</v>
      </c>
      <c r="D2043">
        <v>120</v>
      </c>
      <c r="E2043">
        <v>110673393</v>
      </c>
      <c r="F2043" t="s">
        <v>0</v>
      </c>
      <c r="G2043" t="s">
        <v>4571</v>
      </c>
      <c r="H2043" t="s">
        <v>0</v>
      </c>
      <c r="I2043" t="s">
        <v>0</v>
      </c>
      <c r="J2043" t="s">
        <v>8319</v>
      </c>
      <c r="L2043" s="3">
        <f t="shared" si="31"/>
        <v>0</v>
      </c>
    </row>
    <row r="2044" spans="1:12" x14ac:dyDescent="0.25">
      <c r="A2044" t="s">
        <v>4572</v>
      </c>
      <c r="B2044" t="s">
        <v>0</v>
      </c>
      <c r="C2044">
        <v>558</v>
      </c>
      <c r="D2044">
        <v>185</v>
      </c>
      <c r="E2044">
        <v>110674908</v>
      </c>
      <c r="F2044" t="s">
        <v>4573</v>
      </c>
      <c r="G2044" t="s">
        <v>4574</v>
      </c>
      <c r="H2044" t="s">
        <v>0</v>
      </c>
      <c r="I2044" t="s">
        <v>0</v>
      </c>
      <c r="J2044" t="s">
        <v>9329</v>
      </c>
      <c r="L2044" s="3">
        <f t="shared" si="31"/>
        <v>0</v>
      </c>
    </row>
    <row r="2045" spans="1:12" x14ac:dyDescent="0.25">
      <c r="A2045" t="s">
        <v>4575</v>
      </c>
      <c r="B2045" t="s">
        <v>0</v>
      </c>
      <c r="C2045">
        <v>348</v>
      </c>
      <c r="D2045">
        <v>115</v>
      </c>
      <c r="E2045">
        <v>110673735</v>
      </c>
      <c r="F2045" t="s">
        <v>0</v>
      </c>
      <c r="G2045" t="s">
        <v>4576</v>
      </c>
      <c r="H2045" t="s">
        <v>0</v>
      </c>
      <c r="I2045" t="s">
        <v>0</v>
      </c>
      <c r="J2045" t="s">
        <v>8319</v>
      </c>
      <c r="L2045" s="3">
        <f t="shared" si="31"/>
        <v>0</v>
      </c>
    </row>
    <row r="2046" spans="1:12" x14ac:dyDescent="0.25">
      <c r="A2046" t="s">
        <v>4577</v>
      </c>
      <c r="B2046" t="s">
        <v>0</v>
      </c>
      <c r="C2046">
        <v>441</v>
      </c>
      <c r="D2046">
        <v>146</v>
      </c>
      <c r="E2046">
        <v>110674342</v>
      </c>
      <c r="F2046" t="s">
        <v>0</v>
      </c>
      <c r="G2046" t="s">
        <v>4578</v>
      </c>
      <c r="H2046" t="s">
        <v>0</v>
      </c>
      <c r="I2046" t="s">
        <v>0</v>
      </c>
      <c r="J2046" t="s">
        <v>8319</v>
      </c>
      <c r="L2046" s="3">
        <f t="shared" si="31"/>
        <v>0</v>
      </c>
    </row>
    <row r="2047" spans="1:12" x14ac:dyDescent="0.25">
      <c r="A2047" t="s">
        <v>4579</v>
      </c>
      <c r="B2047" t="s">
        <v>0</v>
      </c>
      <c r="C2047">
        <v>618</v>
      </c>
      <c r="D2047">
        <v>205</v>
      </c>
      <c r="E2047">
        <v>110675178</v>
      </c>
      <c r="F2047" t="s">
        <v>0</v>
      </c>
      <c r="G2047" t="s">
        <v>4580</v>
      </c>
      <c r="H2047" t="s">
        <v>0</v>
      </c>
      <c r="I2047" t="s">
        <v>0</v>
      </c>
      <c r="J2047" t="s">
        <v>8319</v>
      </c>
      <c r="L2047" s="3">
        <f t="shared" si="31"/>
        <v>0</v>
      </c>
    </row>
    <row r="2048" spans="1:12" x14ac:dyDescent="0.25">
      <c r="A2048" t="s">
        <v>4581</v>
      </c>
      <c r="B2048" t="s">
        <v>0</v>
      </c>
      <c r="C2048">
        <v>411</v>
      </c>
      <c r="D2048">
        <v>136</v>
      </c>
      <c r="E2048">
        <v>110675216</v>
      </c>
      <c r="F2048" t="s">
        <v>0</v>
      </c>
      <c r="G2048" t="s">
        <v>4582</v>
      </c>
      <c r="H2048" t="s">
        <v>0</v>
      </c>
      <c r="I2048" t="s">
        <v>0</v>
      </c>
      <c r="J2048" t="s">
        <v>9330</v>
      </c>
      <c r="L2048" s="3">
        <f t="shared" si="31"/>
        <v>0</v>
      </c>
    </row>
    <row r="2049" spans="1:12" x14ac:dyDescent="0.25">
      <c r="A2049" t="s">
        <v>4583</v>
      </c>
      <c r="B2049" t="s">
        <v>0</v>
      </c>
      <c r="C2049">
        <v>372</v>
      </c>
      <c r="D2049">
        <v>123</v>
      </c>
      <c r="E2049">
        <v>110676065</v>
      </c>
      <c r="F2049" t="s">
        <v>0</v>
      </c>
      <c r="G2049" t="s">
        <v>4584</v>
      </c>
      <c r="H2049" t="s">
        <v>0</v>
      </c>
      <c r="I2049" t="s">
        <v>0</v>
      </c>
      <c r="J2049" t="s">
        <v>8319</v>
      </c>
      <c r="L2049" s="3">
        <f t="shared" si="31"/>
        <v>0</v>
      </c>
    </row>
    <row r="2050" spans="1:12" x14ac:dyDescent="0.25">
      <c r="A2050" t="s">
        <v>4585</v>
      </c>
      <c r="B2050" t="s">
        <v>0</v>
      </c>
      <c r="C2050">
        <v>513</v>
      </c>
      <c r="D2050">
        <v>170</v>
      </c>
      <c r="E2050">
        <v>110674291</v>
      </c>
      <c r="F2050" t="s">
        <v>0</v>
      </c>
      <c r="G2050" t="s">
        <v>4586</v>
      </c>
      <c r="H2050" t="s">
        <v>0</v>
      </c>
      <c r="I2050" t="s">
        <v>0</v>
      </c>
      <c r="J2050" t="s">
        <v>8319</v>
      </c>
      <c r="L2050" s="3">
        <f t="shared" si="31"/>
        <v>0</v>
      </c>
    </row>
    <row r="2051" spans="1:12" x14ac:dyDescent="0.25">
      <c r="A2051" t="s">
        <v>4587</v>
      </c>
      <c r="B2051" t="s">
        <v>0</v>
      </c>
      <c r="C2051">
        <v>429</v>
      </c>
      <c r="D2051">
        <v>142</v>
      </c>
      <c r="E2051">
        <v>110673736</v>
      </c>
      <c r="F2051" t="s">
        <v>0</v>
      </c>
      <c r="G2051" t="s">
        <v>4588</v>
      </c>
      <c r="H2051" t="s">
        <v>0</v>
      </c>
      <c r="I2051" t="s">
        <v>0</v>
      </c>
      <c r="J2051" t="s">
        <v>9330</v>
      </c>
      <c r="L2051" s="3">
        <f t="shared" ref="L2051:L2114" si="32">MOD(C2051,3)</f>
        <v>0</v>
      </c>
    </row>
    <row r="2052" spans="1:12" x14ac:dyDescent="0.25">
      <c r="A2052" t="s">
        <v>4589</v>
      </c>
      <c r="B2052" t="s">
        <v>0</v>
      </c>
      <c r="C2052">
        <v>1020</v>
      </c>
      <c r="D2052">
        <v>339</v>
      </c>
      <c r="E2052">
        <v>110673513</v>
      </c>
      <c r="F2052" t="s">
        <v>0</v>
      </c>
      <c r="G2052" t="s">
        <v>4590</v>
      </c>
      <c r="H2052" t="s">
        <v>0</v>
      </c>
      <c r="I2052" t="s">
        <v>0</v>
      </c>
      <c r="J2052" t="s">
        <v>9331</v>
      </c>
      <c r="L2052" s="3">
        <f t="shared" si="32"/>
        <v>0</v>
      </c>
    </row>
    <row r="2053" spans="1:12" x14ac:dyDescent="0.25">
      <c r="A2053" t="s">
        <v>4591</v>
      </c>
      <c r="B2053" t="s">
        <v>0</v>
      </c>
      <c r="C2053">
        <v>1389</v>
      </c>
      <c r="D2053">
        <v>462</v>
      </c>
      <c r="E2053">
        <v>110675789</v>
      </c>
      <c r="F2053" t="s">
        <v>0</v>
      </c>
      <c r="G2053" t="s">
        <v>4592</v>
      </c>
      <c r="H2053" t="s">
        <v>0</v>
      </c>
      <c r="I2053" t="s">
        <v>0</v>
      </c>
      <c r="J2053" t="s">
        <v>9331</v>
      </c>
      <c r="L2053" s="3">
        <f t="shared" si="32"/>
        <v>0</v>
      </c>
    </row>
    <row r="2054" spans="1:12" x14ac:dyDescent="0.25">
      <c r="A2054" t="s">
        <v>4593</v>
      </c>
      <c r="B2054" t="s">
        <v>0</v>
      </c>
      <c r="C2054">
        <v>1032</v>
      </c>
      <c r="D2054">
        <v>343</v>
      </c>
      <c r="E2054">
        <v>110674699</v>
      </c>
      <c r="F2054" t="s">
        <v>0</v>
      </c>
      <c r="G2054" t="s">
        <v>4594</v>
      </c>
      <c r="H2054" t="s">
        <v>0</v>
      </c>
      <c r="I2054" t="s">
        <v>0</v>
      </c>
      <c r="J2054" t="s">
        <v>8335</v>
      </c>
      <c r="L2054" s="3">
        <f t="shared" si="32"/>
        <v>0</v>
      </c>
    </row>
    <row r="2055" spans="1:12" x14ac:dyDescent="0.25">
      <c r="A2055" t="s">
        <v>4595</v>
      </c>
      <c r="B2055" t="s">
        <v>0</v>
      </c>
      <c r="C2055">
        <v>819</v>
      </c>
      <c r="D2055">
        <v>272</v>
      </c>
      <c r="E2055">
        <v>110674095</v>
      </c>
      <c r="F2055" t="s">
        <v>4596</v>
      </c>
      <c r="G2055" t="s">
        <v>4597</v>
      </c>
      <c r="H2055" t="s">
        <v>0</v>
      </c>
      <c r="I2055" t="s">
        <v>0</v>
      </c>
      <c r="J2055" t="s">
        <v>9332</v>
      </c>
      <c r="L2055" s="3">
        <f t="shared" si="32"/>
        <v>0</v>
      </c>
    </row>
    <row r="2056" spans="1:12" x14ac:dyDescent="0.25">
      <c r="A2056" t="s">
        <v>4598</v>
      </c>
      <c r="B2056" t="s">
        <v>11</v>
      </c>
      <c r="C2056">
        <v>1728</v>
      </c>
      <c r="D2056">
        <v>575</v>
      </c>
      <c r="E2056">
        <v>110675154</v>
      </c>
      <c r="F2056" t="s">
        <v>4599</v>
      </c>
      <c r="G2056" t="s">
        <v>4600</v>
      </c>
      <c r="H2056" t="s">
        <v>0</v>
      </c>
      <c r="I2056" t="s">
        <v>0</v>
      </c>
      <c r="J2056" t="s">
        <v>9333</v>
      </c>
      <c r="L2056" s="3">
        <f t="shared" si="32"/>
        <v>0</v>
      </c>
    </row>
    <row r="2057" spans="1:12" x14ac:dyDescent="0.25">
      <c r="A2057" t="s">
        <v>4601</v>
      </c>
      <c r="B2057" t="s">
        <v>0</v>
      </c>
      <c r="C2057">
        <v>1128</v>
      </c>
      <c r="D2057">
        <v>375</v>
      </c>
      <c r="E2057">
        <v>110674357</v>
      </c>
      <c r="F2057" t="s">
        <v>0</v>
      </c>
      <c r="G2057" t="s">
        <v>4602</v>
      </c>
      <c r="H2057" t="s">
        <v>0</v>
      </c>
      <c r="I2057" t="s">
        <v>0</v>
      </c>
      <c r="J2057" t="s">
        <v>9334</v>
      </c>
      <c r="L2057" s="3">
        <f t="shared" si="32"/>
        <v>0</v>
      </c>
    </row>
    <row r="2058" spans="1:12" x14ac:dyDescent="0.25">
      <c r="A2058" t="s">
        <v>4603</v>
      </c>
      <c r="B2058" t="s">
        <v>0</v>
      </c>
      <c r="C2058">
        <v>537</v>
      </c>
      <c r="D2058">
        <v>178</v>
      </c>
      <c r="E2058">
        <v>110673892</v>
      </c>
      <c r="F2058" t="s">
        <v>4604</v>
      </c>
      <c r="G2058" t="s">
        <v>4605</v>
      </c>
      <c r="H2058" t="s">
        <v>0</v>
      </c>
      <c r="I2058" t="s">
        <v>0</v>
      </c>
      <c r="J2058" t="s">
        <v>9335</v>
      </c>
      <c r="L2058" s="3">
        <f t="shared" si="32"/>
        <v>0</v>
      </c>
    </row>
    <row r="2059" spans="1:12" x14ac:dyDescent="0.25">
      <c r="A2059" t="s">
        <v>4606</v>
      </c>
      <c r="B2059" t="s">
        <v>0</v>
      </c>
      <c r="C2059">
        <v>921</v>
      </c>
      <c r="D2059">
        <v>306</v>
      </c>
      <c r="E2059">
        <v>110676009</v>
      </c>
      <c r="F2059" t="s">
        <v>0</v>
      </c>
      <c r="G2059" t="s">
        <v>4607</v>
      </c>
      <c r="H2059" t="s">
        <v>0</v>
      </c>
      <c r="I2059" t="s">
        <v>0</v>
      </c>
      <c r="J2059" t="s">
        <v>8969</v>
      </c>
      <c r="L2059" s="3">
        <f t="shared" si="32"/>
        <v>0</v>
      </c>
    </row>
    <row r="2060" spans="1:12" x14ac:dyDescent="0.25">
      <c r="A2060" t="s">
        <v>4608</v>
      </c>
      <c r="B2060" t="s">
        <v>0</v>
      </c>
      <c r="C2060">
        <v>627</v>
      </c>
      <c r="D2060">
        <v>208</v>
      </c>
      <c r="E2060">
        <v>110675401</v>
      </c>
      <c r="F2060" t="s">
        <v>0</v>
      </c>
      <c r="G2060" t="s">
        <v>4609</v>
      </c>
      <c r="H2060" t="s">
        <v>0</v>
      </c>
      <c r="I2060" t="s">
        <v>0</v>
      </c>
      <c r="J2060" t="s">
        <v>9336</v>
      </c>
      <c r="L2060" s="3">
        <f t="shared" si="32"/>
        <v>0</v>
      </c>
    </row>
    <row r="2061" spans="1:12" x14ac:dyDescent="0.25">
      <c r="A2061" t="s">
        <v>4610</v>
      </c>
      <c r="B2061" t="s">
        <v>0</v>
      </c>
      <c r="C2061">
        <v>762</v>
      </c>
      <c r="D2061">
        <v>253</v>
      </c>
      <c r="E2061">
        <v>110674817</v>
      </c>
      <c r="F2061" t="s">
        <v>0</v>
      </c>
      <c r="G2061" t="s">
        <v>4611</v>
      </c>
      <c r="H2061" t="s">
        <v>0</v>
      </c>
      <c r="I2061" t="s">
        <v>0</v>
      </c>
      <c r="J2061" t="s">
        <v>8311</v>
      </c>
      <c r="L2061" s="3">
        <f t="shared" si="32"/>
        <v>0</v>
      </c>
    </row>
    <row r="2062" spans="1:12" x14ac:dyDescent="0.25">
      <c r="A2062" t="s">
        <v>4612</v>
      </c>
      <c r="B2062" t="s">
        <v>0</v>
      </c>
      <c r="C2062">
        <v>450</v>
      </c>
      <c r="D2062">
        <v>149</v>
      </c>
      <c r="E2062">
        <v>110674128</v>
      </c>
      <c r="F2062" t="s">
        <v>0</v>
      </c>
      <c r="G2062" t="s">
        <v>4613</v>
      </c>
      <c r="H2062" t="s">
        <v>0</v>
      </c>
      <c r="I2062" t="s">
        <v>0</v>
      </c>
      <c r="J2062" t="s">
        <v>8313</v>
      </c>
      <c r="L2062" s="3">
        <f t="shared" si="32"/>
        <v>0</v>
      </c>
    </row>
    <row r="2063" spans="1:12" x14ac:dyDescent="0.25">
      <c r="A2063" t="s">
        <v>4614</v>
      </c>
      <c r="B2063" t="s">
        <v>0</v>
      </c>
      <c r="C2063">
        <v>660</v>
      </c>
      <c r="D2063">
        <v>219</v>
      </c>
      <c r="E2063">
        <v>110673487</v>
      </c>
      <c r="F2063" t="s">
        <v>0</v>
      </c>
      <c r="G2063" t="s">
        <v>4615</v>
      </c>
      <c r="H2063" t="s">
        <v>0</v>
      </c>
      <c r="I2063" t="s">
        <v>0</v>
      </c>
      <c r="J2063" t="s">
        <v>9337</v>
      </c>
      <c r="L2063" s="3">
        <f t="shared" si="32"/>
        <v>0</v>
      </c>
    </row>
    <row r="2064" spans="1:12" x14ac:dyDescent="0.25">
      <c r="A2064" t="s">
        <v>4616</v>
      </c>
      <c r="B2064" t="s">
        <v>0</v>
      </c>
      <c r="C2064">
        <v>732</v>
      </c>
      <c r="D2064">
        <v>243</v>
      </c>
      <c r="E2064">
        <v>110675469</v>
      </c>
      <c r="F2064" t="s">
        <v>0</v>
      </c>
      <c r="G2064" t="s">
        <v>4617</v>
      </c>
      <c r="H2064" t="s">
        <v>0</v>
      </c>
      <c r="I2064" t="s">
        <v>0</v>
      </c>
      <c r="J2064" t="s">
        <v>8313</v>
      </c>
      <c r="L2064" s="3">
        <f t="shared" si="32"/>
        <v>0</v>
      </c>
    </row>
    <row r="2065" spans="1:12" x14ac:dyDescent="0.25">
      <c r="A2065" t="s">
        <v>4618</v>
      </c>
      <c r="B2065" t="s">
        <v>0</v>
      </c>
      <c r="C2065">
        <v>339</v>
      </c>
      <c r="D2065">
        <v>112</v>
      </c>
      <c r="E2065">
        <v>110674823</v>
      </c>
      <c r="F2065" t="s">
        <v>4619</v>
      </c>
      <c r="G2065" t="s">
        <v>4620</v>
      </c>
      <c r="H2065" t="s">
        <v>0</v>
      </c>
      <c r="I2065" t="s">
        <v>0</v>
      </c>
      <c r="J2065" t="s">
        <v>9338</v>
      </c>
      <c r="L2065" s="3">
        <f t="shared" si="32"/>
        <v>0</v>
      </c>
    </row>
    <row r="2066" spans="1:12" x14ac:dyDescent="0.25">
      <c r="A2066" t="s">
        <v>4621</v>
      </c>
      <c r="B2066" t="s">
        <v>0</v>
      </c>
      <c r="C2066">
        <v>717</v>
      </c>
      <c r="D2066">
        <v>238</v>
      </c>
      <c r="E2066">
        <v>110673479</v>
      </c>
      <c r="F2066" t="s">
        <v>0</v>
      </c>
      <c r="G2066" t="s">
        <v>4622</v>
      </c>
      <c r="H2066" t="s">
        <v>0</v>
      </c>
      <c r="I2066" t="s">
        <v>0</v>
      </c>
      <c r="J2066" t="s">
        <v>8313</v>
      </c>
      <c r="L2066" s="3">
        <f t="shared" si="32"/>
        <v>0</v>
      </c>
    </row>
    <row r="2067" spans="1:12" x14ac:dyDescent="0.25">
      <c r="A2067" t="s">
        <v>4623</v>
      </c>
      <c r="B2067" t="s">
        <v>0</v>
      </c>
      <c r="C2067">
        <v>747</v>
      </c>
      <c r="D2067">
        <v>248</v>
      </c>
      <c r="E2067">
        <v>110675162</v>
      </c>
      <c r="F2067" t="s">
        <v>0</v>
      </c>
      <c r="G2067" t="s">
        <v>4624</v>
      </c>
      <c r="H2067" t="s">
        <v>0</v>
      </c>
      <c r="I2067" t="s">
        <v>0</v>
      </c>
      <c r="J2067" t="s">
        <v>9339</v>
      </c>
      <c r="L2067" s="3">
        <f t="shared" si="32"/>
        <v>0</v>
      </c>
    </row>
    <row r="2068" spans="1:12" x14ac:dyDescent="0.25">
      <c r="A2068" t="s">
        <v>4625</v>
      </c>
      <c r="B2068" t="s">
        <v>0</v>
      </c>
      <c r="C2068">
        <v>1125</v>
      </c>
      <c r="D2068">
        <v>374</v>
      </c>
      <c r="E2068">
        <v>110675230</v>
      </c>
      <c r="F2068" t="s">
        <v>4626</v>
      </c>
      <c r="G2068" t="s">
        <v>4627</v>
      </c>
      <c r="H2068" t="s">
        <v>0</v>
      </c>
      <c r="I2068" t="s">
        <v>0</v>
      </c>
      <c r="J2068" t="s">
        <v>9340</v>
      </c>
      <c r="L2068" s="3">
        <f t="shared" si="32"/>
        <v>0</v>
      </c>
    </row>
    <row r="2069" spans="1:12" x14ac:dyDescent="0.25">
      <c r="A2069" t="s">
        <v>4628</v>
      </c>
      <c r="B2069" t="s">
        <v>0</v>
      </c>
      <c r="C2069">
        <v>972</v>
      </c>
      <c r="D2069">
        <v>323</v>
      </c>
      <c r="E2069">
        <v>110674297</v>
      </c>
      <c r="F2069" t="s">
        <v>4629</v>
      </c>
      <c r="G2069" t="s">
        <v>4630</v>
      </c>
      <c r="H2069" t="s">
        <v>0</v>
      </c>
      <c r="I2069" t="s">
        <v>0</v>
      </c>
      <c r="J2069" t="s">
        <v>9341</v>
      </c>
      <c r="L2069" s="3">
        <f t="shared" si="32"/>
        <v>0</v>
      </c>
    </row>
    <row r="2070" spans="1:12" x14ac:dyDescent="0.25">
      <c r="A2070" t="s">
        <v>4631</v>
      </c>
      <c r="B2070" t="s">
        <v>0</v>
      </c>
      <c r="C2070">
        <v>1362</v>
      </c>
      <c r="D2070">
        <v>453</v>
      </c>
      <c r="E2070">
        <v>110675817</v>
      </c>
      <c r="F2070" t="s">
        <v>4632</v>
      </c>
      <c r="G2070" t="s">
        <v>4633</v>
      </c>
      <c r="H2070" t="s">
        <v>0</v>
      </c>
      <c r="I2070" t="s">
        <v>0</v>
      </c>
      <c r="J2070" t="s">
        <v>9342</v>
      </c>
      <c r="L2070" s="3">
        <f t="shared" si="32"/>
        <v>0</v>
      </c>
    </row>
    <row r="2071" spans="1:12" x14ac:dyDescent="0.25">
      <c r="A2071" t="s">
        <v>4634</v>
      </c>
      <c r="B2071" t="s">
        <v>0</v>
      </c>
      <c r="C2071">
        <v>1455</v>
      </c>
      <c r="D2071">
        <v>484</v>
      </c>
      <c r="E2071">
        <v>110675132</v>
      </c>
      <c r="F2071" t="s">
        <v>4635</v>
      </c>
      <c r="G2071" t="s">
        <v>4636</v>
      </c>
      <c r="H2071" t="s">
        <v>0</v>
      </c>
      <c r="I2071" t="s">
        <v>0</v>
      </c>
      <c r="J2071" t="s">
        <v>9343</v>
      </c>
      <c r="L2071" s="3">
        <f t="shared" si="32"/>
        <v>0</v>
      </c>
    </row>
    <row r="2072" spans="1:12" x14ac:dyDescent="0.25">
      <c r="A2072" t="s">
        <v>4637</v>
      </c>
      <c r="B2072" t="s">
        <v>0</v>
      </c>
      <c r="C2072">
        <v>2220</v>
      </c>
      <c r="D2072">
        <v>739</v>
      </c>
      <c r="E2072">
        <v>255529897</v>
      </c>
      <c r="F2072" t="s">
        <v>1176</v>
      </c>
      <c r="G2072" t="s">
        <v>4638</v>
      </c>
      <c r="H2072" t="s">
        <v>0</v>
      </c>
      <c r="I2072" t="s">
        <v>0</v>
      </c>
      <c r="J2072" t="s">
        <v>8615</v>
      </c>
      <c r="L2072" s="3">
        <f t="shared" si="32"/>
        <v>0</v>
      </c>
    </row>
    <row r="2073" spans="1:12" x14ac:dyDescent="0.25">
      <c r="A2073" t="s">
        <v>4639</v>
      </c>
      <c r="B2073" t="s">
        <v>0</v>
      </c>
      <c r="C2073">
        <v>429</v>
      </c>
      <c r="D2073">
        <v>142</v>
      </c>
      <c r="E2073">
        <v>110674091</v>
      </c>
      <c r="F2073" t="s">
        <v>0</v>
      </c>
      <c r="G2073" t="s">
        <v>4640</v>
      </c>
      <c r="H2073" t="s">
        <v>0</v>
      </c>
      <c r="I2073" t="s">
        <v>0</v>
      </c>
      <c r="J2073" t="s">
        <v>9344</v>
      </c>
      <c r="L2073" s="3">
        <f t="shared" si="32"/>
        <v>0</v>
      </c>
    </row>
    <row r="2074" spans="1:12" x14ac:dyDescent="0.25">
      <c r="A2074" t="s">
        <v>4641</v>
      </c>
      <c r="B2074" t="s">
        <v>0</v>
      </c>
      <c r="C2074">
        <v>933</v>
      </c>
      <c r="D2074">
        <v>310</v>
      </c>
      <c r="E2074">
        <v>110675170</v>
      </c>
      <c r="F2074" t="s">
        <v>4642</v>
      </c>
      <c r="G2074" t="s">
        <v>4643</v>
      </c>
      <c r="H2074" t="s">
        <v>0</v>
      </c>
      <c r="I2074" t="s">
        <v>0</v>
      </c>
      <c r="J2074" t="s">
        <v>9345</v>
      </c>
      <c r="L2074" s="3">
        <f t="shared" si="32"/>
        <v>0</v>
      </c>
    </row>
    <row r="2075" spans="1:12" x14ac:dyDescent="0.25">
      <c r="A2075" t="s">
        <v>4644</v>
      </c>
      <c r="B2075" t="s">
        <v>0</v>
      </c>
      <c r="C2075">
        <v>1098</v>
      </c>
      <c r="D2075">
        <v>365</v>
      </c>
      <c r="E2075">
        <v>110674251</v>
      </c>
      <c r="F2075" t="s">
        <v>4645</v>
      </c>
      <c r="G2075" t="s">
        <v>4646</v>
      </c>
      <c r="H2075" t="s">
        <v>0</v>
      </c>
      <c r="I2075" t="s">
        <v>0</v>
      </c>
      <c r="J2075" t="s">
        <v>9346</v>
      </c>
      <c r="L2075" s="3">
        <f t="shared" si="32"/>
        <v>0</v>
      </c>
    </row>
    <row r="2076" spans="1:12" x14ac:dyDescent="0.25">
      <c r="A2076" t="s">
        <v>4647</v>
      </c>
      <c r="B2076" t="s">
        <v>11</v>
      </c>
      <c r="C2076">
        <v>798</v>
      </c>
      <c r="D2076">
        <v>265</v>
      </c>
      <c r="E2076">
        <v>110673421</v>
      </c>
      <c r="F2076" t="s">
        <v>4648</v>
      </c>
      <c r="G2076" t="s">
        <v>4649</v>
      </c>
      <c r="H2076" t="s">
        <v>0</v>
      </c>
      <c r="I2076" t="s">
        <v>0</v>
      </c>
      <c r="J2076" t="s">
        <v>9347</v>
      </c>
      <c r="L2076" s="3">
        <f t="shared" si="32"/>
        <v>0</v>
      </c>
    </row>
    <row r="2077" spans="1:12" x14ac:dyDescent="0.25">
      <c r="A2077" t="s">
        <v>4650</v>
      </c>
      <c r="B2077" t="s">
        <v>0</v>
      </c>
      <c r="C2077">
        <v>636</v>
      </c>
      <c r="D2077">
        <v>211</v>
      </c>
      <c r="E2077">
        <v>110675600</v>
      </c>
      <c r="F2077" t="s">
        <v>0</v>
      </c>
      <c r="G2077" t="s">
        <v>4651</v>
      </c>
      <c r="H2077" t="s">
        <v>0</v>
      </c>
      <c r="I2077" t="s">
        <v>0</v>
      </c>
      <c r="J2077" t="s">
        <v>9348</v>
      </c>
      <c r="L2077" s="3">
        <f t="shared" si="32"/>
        <v>0</v>
      </c>
    </row>
    <row r="2078" spans="1:12" x14ac:dyDescent="0.25">
      <c r="A2078" t="s">
        <v>4652</v>
      </c>
      <c r="B2078" t="s">
        <v>0</v>
      </c>
      <c r="C2078">
        <v>1287</v>
      </c>
      <c r="D2078">
        <v>428</v>
      </c>
      <c r="E2078">
        <v>110675363</v>
      </c>
      <c r="F2078" t="s">
        <v>0</v>
      </c>
      <c r="G2078" t="s">
        <v>4653</v>
      </c>
      <c r="H2078" t="s">
        <v>0</v>
      </c>
      <c r="I2078" t="s">
        <v>0</v>
      </c>
      <c r="J2078" t="s">
        <v>8319</v>
      </c>
      <c r="L2078" s="3">
        <f t="shared" si="32"/>
        <v>0</v>
      </c>
    </row>
    <row r="2079" spans="1:12" x14ac:dyDescent="0.25">
      <c r="A2079" t="s">
        <v>4654</v>
      </c>
      <c r="B2079" t="s">
        <v>0</v>
      </c>
      <c r="C2079">
        <v>717</v>
      </c>
      <c r="D2079">
        <v>238</v>
      </c>
      <c r="E2079">
        <v>110675988</v>
      </c>
      <c r="F2079" t="s">
        <v>0</v>
      </c>
      <c r="G2079" t="s">
        <v>4655</v>
      </c>
      <c r="H2079" t="s">
        <v>0</v>
      </c>
      <c r="I2079" t="s">
        <v>0</v>
      </c>
      <c r="J2079" t="s">
        <v>9349</v>
      </c>
      <c r="L2079" s="3">
        <f t="shared" si="32"/>
        <v>0</v>
      </c>
    </row>
    <row r="2080" spans="1:12" x14ac:dyDescent="0.25">
      <c r="A2080" t="s">
        <v>4656</v>
      </c>
      <c r="B2080" t="s">
        <v>0</v>
      </c>
      <c r="C2080">
        <v>1098</v>
      </c>
      <c r="D2080">
        <v>365</v>
      </c>
      <c r="E2080">
        <v>110673661</v>
      </c>
      <c r="F2080" t="s">
        <v>0</v>
      </c>
      <c r="G2080" t="s">
        <v>4657</v>
      </c>
      <c r="H2080" t="s">
        <v>0</v>
      </c>
      <c r="I2080" t="s">
        <v>0</v>
      </c>
      <c r="J2080" t="s">
        <v>8673</v>
      </c>
      <c r="L2080" s="3">
        <f t="shared" si="32"/>
        <v>0</v>
      </c>
    </row>
    <row r="2081" spans="1:12" x14ac:dyDescent="0.25">
      <c r="A2081" t="s">
        <v>4658</v>
      </c>
      <c r="B2081" t="s">
        <v>0</v>
      </c>
      <c r="C2081">
        <v>1728</v>
      </c>
      <c r="D2081">
        <v>575</v>
      </c>
      <c r="E2081">
        <v>110674747</v>
      </c>
      <c r="F2081" t="s">
        <v>0</v>
      </c>
      <c r="G2081" t="s">
        <v>4659</v>
      </c>
      <c r="H2081" t="s">
        <v>0</v>
      </c>
      <c r="I2081" t="s">
        <v>0</v>
      </c>
      <c r="J2081" t="s">
        <v>9350</v>
      </c>
      <c r="L2081" s="3">
        <f t="shared" si="32"/>
        <v>0</v>
      </c>
    </row>
    <row r="2082" spans="1:12" x14ac:dyDescent="0.25">
      <c r="A2082" t="s">
        <v>4660</v>
      </c>
      <c r="B2082" t="s">
        <v>0</v>
      </c>
      <c r="C2082">
        <v>609</v>
      </c>
      <c r="D2082">
        <v>202</v>
      </c>
      <c r="E2082">
        <v>110675467</v>
      </c>
      <c r="F2082" t="s">
        <v>4661</v>
      </c>
      <c r="G2082" t="s">
        <v>4662</v>
      </c>
      <c r="H2082" t="s">
        <v>0</v>
      </c>
      <c r="I2082" t="s">
        <v>0</v>
      </c>
      <c r="J2082" t="s">
        <v>9351</v>
      </c>
      <c r="L2082" s="3">
        <f t="shared" si="32"/>
        <v>0</v>
      </c>
    </row>
    <row r="2083" spans="1:12" x14ac:dyDescent="0.25">
      <c r="A2083" t="s">
        <v>4663</v>
      </c>
      <c r="B2083" t="s">
        <v>0</v>
      </c>
      <c r="C2083">
        <v>4440</v>
      </c>
      <c r="D2083">
        <v>1479</v>
      </c>
      <c r="E2083">
        <v>110673565</v>
      </c>
      <c r="F2083" t="s">
        <v>0</v>
      </c>
      <c r="G2083" t="s">
        <v>4664</v>
      </c>
      <c r="H2083" t="s">
        <v>0</v>
      </c>
      <c r="I2083" t="s">
        <v>0</v>
      </c>
      <c r="J2083" t="s">
        <v>9352</v>
      </c>
      <c r="L2083" s="3">
        <f t="shared" si="32"/>
        <v>0</v>
      </c>
    </row>
    <row r="2084" spans="1:12" x14ac:dyDescent="0.25">
      <c r="A2084" t="s">
        <v>4665</v>
      </c>
      <c r="B2084" t="s">
        <v>0</v>
      </c>
      <c r="C2084">
        <v>2799</v>
      </c>
      <c r="D2084">
        <v>932</v>
      </c>
      <c r="E2084">
        <v>110674119</v>
      </c>
      <c r="F2084" t="s">
        <v>0</v>
      </c>
      <c r="G2084" t="s">
        <v>4666</v>
      </c>
      <c r="H2084" t="s">
        <v>0</v>
      </c>
      <c r="I2084" t="s">
        <v>0</v>
      </c>
      <c r="J2084" t="s">
        <v>9353</v>
      </c>
      <c r="L2084" s="3">
        <f t="shared" si="32"/>
        <v>0</v>
      </c>
    </row>
    <row r="2085" spans="1:12" x14ac:dyDescent="0.25">
      <c r="A2085" t="s">
        <v>4667</v>
      </c>
      <c r="B2085" t="s">
        <v>0</v>
      </c>
      <c r="C2085">
        <v>717</v>
      </c>
      <c r="D2085">
        <v>238</v>
      </c>
      <c r="E2085">
        <v>110674406</v>
      </c>
      <c r="F2085" t="s">
        <v>0</v>
      </c>
      <c r="G2085" t="s">
        <v>4668</v>
      </c>
      <c r="H2085" t="s">
        <v>0</v>
      </c>
      <c r="I2085" t="s">
        <v>0</v>
      </c>
      <c r="J2085" t="s">
        <v>9354</v>
      </c>
      <c r="L2085" s="3">
        <f t="shared" si="32"/>
        <v>0</v>
      </c>
    </row>
    <row r="2086" spans="1:12" x14ac:dyDescent="0.25">
      <c r="A2086" t="s">
        <v>4669</v>
      </c>
      <c r="B2086" t="s">
        <v>0</v>
      </c>
      <c r="C2086">
        <v>1023</v>
      </c>
      <c r="D2086">
        <v>340</v>
      </c>
      <c r="E2086">
        <v>110675019</v>
      </c>
      <c r="F2086" t="s">
        <v>0</v>
      </c>
      <c r="G2086" t="s">
        <v>4670</v>
      </c>
      <c r="H2086" t="s">
        <v>0</v>
      </c>
      <c r="I2086" t="s">
        <v>0</v>
      </c>
      <c r="J2086" t="s">
        <v>9355</v>
      </c>
      <c r="L2086" s="3">
        <f t="shared" si="32"/>
        <v>0</v>
      </c>
    </row>
    <row r="2087" spans="1:12" x14ac:dyDescent="0.25">
      <c r="A2087" t="s">
        <v>4671</v>
      </c>
      <c r="B2087" t="s">
        <v>0</v>
      </c>
      <c r="C2087">
        <v>444</v>
      </c>
      <c r="D2087">
        <v>147</v>
      </c>
      <c r="E2087">
        <v>110675529</v>
      </c>
      <c r="F2087" t="s">
        <v>0</v>
      </c>
      <c r="G2087" t="s">
        <v>4672</v>
      </c>
      <c r="H2087" t="s">
        <v>0</v>
      </c>
      <c r="I2087" t="s">
        <v>0</v>
      </c>
      <c r="J2087" t="s">
        <v>8313</v>
      </c>
      <c r="L2087" s="3">
        <f t="shared" si="32"/>
        <v>0</v>
      </c>
    </row>
    <row r="2088" spans="1:12" x14ac:dyDescent="0.25">
      <c r="A2088" t="s">
        <v>4673</v>
      </c>
      <c r="B2088" t="s">
        <v>0</v>
      </c>
      <c r="C2088">
        <v>2184</v>
      </c>
      <c r="D2088">
        <v>727</v>
      </c>
      <c r="E2088">
        <v>110674569</v>
      </c>
      <c r="F2088" t="s">
        <v>1176</v>
      </c>
      <c r="G2088" t="s">
        <v>4674</v>
      </c>
      <c r="H2088" t="s">
        <v>0</v>
      </c>
      <c r="I2088" t="s">
        <v>0</v>
      </c>
      <c r="J2088" t="s">
        <v>8615</v>
      </c>
      <c r="L2088" s="3">
        <f t="shared" si="32"/>
        <v>0</v>
      </c>
    </row>
    <row r="2089" spans="1:12" x14ac:dyDescent="0.25">
      <c r="A2089" t="s">
        <v>4675</v>
      </c>
      <c r="B2089" t="s">
        <v>0</v>
      </c>
      <c r="C2089">
        <v>2361</v>
      </c>
      <c r="D2089">
        <v>786</v>
      </c>
      <c r="E2089">
        <v>110674144</v>
      </c>
      <c r="F2089" t="s">
        <v>0</v>
      </c>
      <c r="G2089" t="s">
        <v>4676</v>
      </c>
      <c r="H2089" t="s">
        <v>0</v>
      </c>
      <c r="I2089" t="s">
        <v>0</v>
      </c>
      <c r="J2089" t="s">
        <v>9356</v>
      </c>
      <c r="L2089" s="3">
        <f t="shared" si="32"/>
        <v>0</v>
      </c>
    </row>
    <row r="2090" spans="1:12" x14ac:dyDescent="0.25">
      <c r="A2090" t="s">
        <v>4677</v>
      </c>
      <c r="B2090" t="s">
        <v>0</v>
      </c>
      <c r="C2090">
        <v>2352</v>
      </c>
      <c r="D2090">
        <v>783</v>
      </c>
      <c r="E2090">
        <v>110673725</v>
      </c>
      <c r="F2090" t="s">
        <v>0</v>
      </c>
      <c r="G2090" t="s">
        <v>4678</v>
      </c>
      <c r="H2090" t="s">
        <v>0</v>
      </c>
      <c r="I2090" t="s">
        <v>0</v>
      </c>
      <c r="J2090" t="s">
        <v>9282</v>
      </c>
      <c r="L2090" s="3">
        <f t="shared" si="32"/>
        <v>0</v>
      </c>
    </row>
    <row r="2091" spans="1:12" x14ac:dyDescent="0.25">
      <c r="A2091" t="s">
        <v>4679</v>
      </c>
      <c r="B2091" t="s">
        <v>11</v>
      </c>
      <c r="C2091">
        <v>789</v>
      </c>
      <c r="D2091">
        <v>262</v>
      </c>
      <c r="E2091">
        <v>110675485</v>
      </c>
      <c r="F2091" t="s">
        <v>0</v>
      </c>
      <c r="G2091" t="s">
        <v>4680</v>
      </c>
      <c r="H2091" t="s">
        <v>0</v>
      </c>
      <c r="I2091" t="s">
        <v>0</v>
      </c>
      <c r="J2091" t="s">
        <v>9357</v>
      </c>
      <c r="L2091" s="3">
        <f t="shared" si="32"/>
        <v>0</v>
      </c>
    </row>
    <row r="2092" spans="1:12" x14ac:dyDescent="0.25">
      <c r="A2092" t="s">
        <v>4681</v>
      </c>
      <c r="B2092" t="s">
        <v>0</v>
      </c>
      <c r="C2092">
        <v>1356</v>
      </c>
      <c r="D2092">
        <v>451</v>
      </c>
      <c r="E2092">
        <v>110675003</v>
      </c>
      <c r="F2092" t="s">
        <v>0</v>
      </c>
      <c r="G2092" t="s">
        <v>4682</v>
      </c>
      <c r="H2092" t="s">
        <v>0</v>
      </c>
      <c r="I2092" t="s">
        <v>0</v>
      </c>
      <c r="J2092" t="s">
        <v>8319</v>
      </c>
      <c r="L2092" s="3">
        <f t="shared" si="32"/>
        <v>0</v>
      </c>
    </row>
    <row r="2093" spans="1:12" x14ac:dyDescent="0.25">
      <c r="A2093" t="s">
        <v>4683</v>
      </c>
      <c r="B2093" t="s">
        <v>0</v>
      </c>
      <c r="C2093">
        <v>2382</v>
      </c>
      <c r="D2093">
        <v>793</v>
      </c>
      <c r="E2093">
        <v>110674792</v>
      </c>
      <c r="F2093" t="s">
        <v>4684</v>
      </c>
      <c r="G2093" t="s">
        <v>4685</v>
      </c>
      <c r="H2093" t="s">
        <v>0</v>
      </c>
      <c r="I2093" t="s">
        <v>0</v>
      </c>
      <c r="J2093" t="s">
        <v>9358</v>
      </c>
      <c r="L2093" s="3">
        <f t="shared" si="32"/>
        <v>0</v>
      </c>
    </row>
    <row r="2094" spans="1:12" x14ac:dyDescent="0.25">
      <c r="A2094" t="s">
        <v>4686</v>
      </c>
      <c r="B2094" t="s">
        <v>0</v>
      </c>
      <c r="C2094">
        <v>1020</v>
      </c>
      <c r="D2094">
        <v>339</v>
      </c>
      <c r="E2094">
        <v>110675404</v>
      </c>
      <c r="F2094" t="s">
        <v>4687</v>
      </c>
      <c r="G2094" t="s">
        <v>4688</v>
      </c>
      <c r="H2094" t="s">
        <v>0</v>
      </c>
      <c r="I2094" t="s">
        <v>0</v>
      </c>
      <c r="J2094" t="s">
        <v>9359</v>
      </c>
      <c r="L2094" s="3">
        <f t="shared" si="32"/>
        <v>0</v>
      </c>
    </row>
    <row r="2095" spans="1:12" x14ac:dyDescent="0.25">
      <c r="A2095" t="s">
        <v>4689</v>
      </c>
      <c r="B2095" t="s">
        <v>0</v>
      </c>
      <c r="C2095">
        <v>774</v>
      </c>
      <c r="D2095">
        <v>257</v>
      </c>
      <c r="E2095">
        <v>110674501</v>
      </c>
      <c r="F2095" t="s">
        <v>0</v>
      </c>
      <c r="G2095" t="s">
        <v>4690</v>
      </c>
      <c r="H2095" t="s">
        <v>0</v>
      </c>
      <c r="I2095" t="s">
        <v>0</v>
      </c>
      <c r="J2095" t="s">
        <v>9360</v>
      </c>
      <c r="L2095" s="3">
        <f t="shared" si="32"/>
        <v>0</v>
      </c>
    </row>
    <row r="2096" spans="1:12" x14ac:dyDescent="0.25">
      <c r="A2096" t="s">
        <v>4691</v>
      </c>
      <c r="B2096" t="s">
        <v>0</v>
      </c>
      <c r="C2096">
        <v>666</v>
      </c>
      <c r="D2096">
        <v>221</v>
      </c>
      <c r="E2096">
        <v>110674230</v>
      </c>
      <c r="F2096" t="s">
        <v>0</v>
      </c>
      <c r="G2096" t="s">
        <v>4692</v>
      </c>
      <c r="H2096" t="s">
        <v>0</v>
      </c>
      <c r="I2096" t="s">
        <v>0</v>
      </c>
      <c r="J2096" t="s">
        <v>9361</v>
      </c>
      <c r="L2096" s="3">
        <f t="shared" si="32"/>
        <v>0</v>
      </c>
    </row>
    <row r="2097" spans="1:12" x14ac:dyDescent="0.25">
      <c r="A2097" t="s">
        <v>4693</v>
      </c>
      <c r="B2097" t="s">
        <v>0</v>
      </c>
      <c r="C2097">
        <v>1341</v>
      </c>
      <c r="D2097">
        <v>446</v>
      </c>
      <c r="E2097">
        <v>110674904</v>
      </c>
      <c r="F2097" t="s">
        <v>0</v>
      </c>
      <c r="G2097" t="s">
        <v>4694</v>
      </c>
      <c r="H2097" t="s">
        <v>0</v>
      </c>
      <c r="I2097" t="s">
        <v>0</v>
      </c>
      <c r="J2097" t="s">
        <v>9362</v>
      </c>
      <c r="L2097" s="3">
        <f t="shared" si="32"/>
        <v>0</v>
      </c>
    </row>
    <row r="2098" spans="1:12" x14ac:dyDescent="0.25">
      <c r="A2098" t="s">
        <v>4695</v>
      </c>
      <c r="B2098" t="s">
        <v>0</v>
      </c>
      <c r="C2098">
        <v>360</v>
      </c>
      <c r="D2098">
        <v>119</v>
      </c>
      <c r="E2098">
        <v>110675122</v>
      </c>
      <c r="F2098" t="s">
        <v>4696</v>
      </c>
      <c r="G2098" t="s">
        <v>4697</v>
      </c>
      <c r="H2098" t="s">
        <v>0</v>
      </c>
      <c r="I2098" t="s">
        <v>0</v>
      </c>
      <c r="J2098" t="s">
        <v>9363</v>
      </c>
      <c r="L2098" s="3">
        <f t="shared" si="32"/>
        <v>0</v>
      </c>
    </row>
    <row r="2099" spans="1:12" x14ac:dyDescent="0.25">
      <c r="A2099" t="s">
        <v>4698</v>
      </c>
      <c r="B2099" t="s">
        <v>0</v>
      </c>
      <c r="C2099">
        <v>198</v>
      </c>
      <c r="D2099">
        <v>65</v>
      </c>
      <c r="E2099">
        <v>110675775</v>
      </c>
      <c r="F2099" t="s">
        <v>4699</v>
      </c>
      <c r="G2099" t="s">
        <v>4700</v>
      </c>
      <c r="H2099" t="s">
        <v>0</v>
      </c>
      <c r="I2099" t="s">
        <v>0</v>
      </c>
      <c r="J2099" t="s">
        <v>9364</v>
      </c>
      <c r="L2099" s="3">
        <f t="shared" si="32"/>
        <v>0</v>
      </c>
    </row>
    <row r="2100" spans="1:12" x14ac:dyDescent="0.25">
      <c r="A2100" t="s">
        <v>4701</v>
      </c>
      <c r="B2100" t="s">
        <v>0</v>
      </c>
      <c r="C2100">
        <v>522</v>
      </c>
      <c r="D2100">
        <v>173</v>
      </c>
      <c r="E2100">
        <v>110674500</v>
      </c>
      <c r="F2100" t="s">
        <v>4702</v>
      </c>
      <c r="G2100" t="s">
        <v>4703</v>
      </c>
      <c r="H2100" t="s">
        <v>0</v>
      </c>
      <c r="I2100" t="s">
        <v>0</v>
      </c>
      <c r="J2100" t="s">
        <v>9365</v>
      </c>
      <c r="L2100" s="3">
        <f t="shared" si="32"/>
        <v>0</v>
      </c>
    </row>
    <row r="2101" spans="1:12" x14ac:dyDescent="0.25">
      <c r="A2101" t="s">
        <v>4704</v>
      </c>
      <c r="B2101" t="s">
        <v>0</v>
      </c>
      <c r="C2101">
        <v>879</v>
      </c>
      <c r="D2101">
        <v>292</v>
      </c>
      <c r="E2101">
        <v>110673867</v>
      </c>
      <c r="F2101" t="s">
        <v>4705</v>
      </c>
      <c r="G2101" t="s">
        <v>4706</v>
      </c>
      <c r="H2101" t="s">
        <v>0</v>
      </c>
      <c r="I2101" t="s">
        <v>0</v>
      </c>
      <c r="J2101" t="s">
        <v>9366</v>
      </c>
      <c r="L2101" s="3">
        <f t="shared" si="32"/>
        <v>0</v>
      </c>
    </row>
    <row r="2102" spans="1:12" x14ac:dyDescent="0.25">
      <c r="A2102" t="s">
        <v>4707</v>
      </c>
      <c r="B2102" t="s">
        <v>11</v>
      </c>
      <c r="C2102">
        <v>696</v>
      </c>
      <c r="D2102">
        <v>231</v>
      </c>
      <c r="E2102">
        <v>110675004</v>
      </c>
      <c r="F2102" t="s">
        <v>0</v>
      </c>
      <c r="G2102" t="s">
        <v>4708</v>
      </c>
      <c r="H2102" t="s">
        <v>0</v>
      </c>
      <c r="I2102" t="s">
        <v>0</v>
      </c>
      <c r="J2102" t="s">
        <v>8313</v>
      </c>
      <c r="L2102" s="3">
        <f t="shared" si="32"/>
        <v>0</v>
      </c>
    </row>
    <row r="2103" spans="1:12" x14ac:dyDescent="0.25">
      <c r="A2103" t="s">
        <v>4709</v>
      </c>
      <c r="B2103" t="s">
        <v>11</v>
      </c>
      <c r="C2103">
        <v>981</v>
      </c>
      <c r="D2103">
        <v>326</v>
      </c>
      <c r="E2103">
        <v>110673988</v>
      </c>
      <c r="F2103" t="s">
        <v>0</v>
      </c>
      <c r="G2103" t="s">
        <v>4710</v>
      </c>
      <c r="H2103" t="s">
        <v>0</v>
      </c>
      <c r="I2103" t="s">
        <v>0</v>
      </c>
      <c r="J2103" t="s">
        <v>9367</v>
      </c>
      <c r="L2103" s="3">
        <f t="shared" si="32"/>
        <v>0</v>
      </c>
    </row>
    <row r="2104" spans="1:12" x14ac:dyDescent="0.25">
      <c r="A2104" t="s">
        <v>4711</v>
      </c>
      <c r="B2104" t="s">
        <v>0</v>
      </c>
      <c r="C2104">
        <v>555</v>
      </c>
      <c r="D2104">
        <v>184</v>
      </c>
      <c r="E2104">
        <v>110673430</v>
      </c>
      <c r="F2104" t="s">
        <v>0</v>
      </c>
      <c r="G2104" t="s">
        <v>4712</v>
      </c>
      <c r="H2104" t="s">
        <v>0</v>
      </c>
      <c r="I2104" t="s">
        <v>0</v>
      </c>
      <c r="J2104" t="s">
        <v>8634</v>
      </c>
      <c r="L2104" s="3">
        <f t="shared" si="32"/>
        <v>0</v>
      </c>
    </row>
    <row r="2105" spans="1:12" x14ac:dyDescent="0.25">
      <c r="A2105" t="s">
        <v>4713</v>
      </c>
      <c r="B2105" t="s">
        <v>0</v>
      </c>
      <c r="C2105">
        <v>555</v>
      </c>
      <c r="D2105">
        <v>184</v>
      </c>
      <c r="E2105">
        <v>110675677</v>
      </c>
      <c r="F2105" t="s">
        <v>0</v>
      </c>
      <c r="G2105" t="s">
        <v>4714</v>
      </c>
      <c r="H2105" t="s">
        <v>0</v>
      </c>
      <c r="I2105" t="s">
        <v>0</v>
      </c>
      <c r="J2105" t="s">
        <v>8319</v>
      </c>
      <c r="L2105" s="3">
        <f t="shared" si="32"/>
        <v>0</v>
      </c>
    </row>
    <row r="2106" spans="1:12" x14ac:dyDescent="0.25">
      <c r="A2106" t="s">
        <v>4715</v>
      </c>
      <c r="B2106" t="s">
        <v>11</v>
      </c>
      <c r="C2106">
        <v>378</v>
      </c>
      <c r="D2106">
        <v>125</v>
      </c>
      <c r="E2106">
        <v>110674798</v>
      </c>
      <c r="F2106" t="s">
        <v>0</v>
      </c>
      <c r="G2106" t="s">
        <v>4716</v>
      </c>
      <c r="H2106" t="s">
        <v>0</v>
      </c>
      <c r="I2106" t="s">
        <v>0</v>
      </c>
      <c r="J2106" t="s">
        <v>8319</v>
      </c>
      <c r="L2106" s="3">
        <f t="shared" si="32"/>
        <v>0</v>
      </c>
    </row>
    <row r="2107" spans="1:12" x14ac:dyDescent="0.25">
      <c r="A2107" t="s">
        <v>4717</v>
      </c>
      <c r="B2107" t="s">
        <v>0</v>
      </c>
      <c r="C2107">
        <v>960</v>
      </c>
      <c r="D2107">
        <v>319</v>
      </c>
      <c r="E2107">
        <v>110674369</v>
      </c>
      <c r="F2107" t="s">
        <v>0</v>
      </c>
      <c r="G2107" t="s">
        <v>4718</v>
      </c>
      <c r="H2107" t="s">
        <v>0</v>
      </c>
      <c r="I2107" t="s">
        <v>0</v>
      </c>
      <c r="J2107" t="s">
        <v>9368</v>
      </c>
      <c r="L2107" s="3">
        <f t="shared" si="32"/>
        <v>0</v>
      </c>
    </row>
    <row r="2108" spans="1:12" x14ac:dyDescent="0.25">
      <c r="A2108" t="s">
        <v>4719</v>
      </c>
      <c r="B2108" t="s">
        <v>0</v>
      </c>
      <c r="C2108">
        <v>738</v>
      </c>
      <c r="D2108">
        <v>245</v>
      </c>
      <c r="E2108">
        <v>110675779</v>
      </c>
      <c r="F2108" t="s">
        <v>0</v>
      </c>
      <c r="G2108" t="s">
        <v>4720</v>
      </c>
      <c r="H2108" t="s">
        <v>0</v>
      </c>
      <c r="I2108" t="s">
        <v>0</v>
      </c>
      <c r="J2108" t="s">
        <v>8313</v>
      </c>
      <c r="L2108" s="3">
        <f t="shared" si="32"/>
        <v>0</v>
      </c>
    </row>
    <row r="2109" spans="1:12" x14ac:dyDescent="0.25">
      <c r="A2109" t="s">
        <v>4721</v>
      </c>
      <c r="B2109" t="s">
        <v>0</v>
      </c>
      <c r="C2109">
        <v>273</v>
      </c>
      <c r="D2109">
        <v>90</v>
      </c>
      <c r="E2109">
        <v>110675135</v>
      </c>
      <c r="F2109" t="s">
        <v>0</v>
      </c>
      <c r="G2109" t="s">
        <v>4722</v>
      </c>
      <c r="H2109" t="s">
        <v>0</v>
      </c>
      <c r="I2109" t="s">
        <v>0</v>
      </c>
      <c r="J2109" t="s">
        <v>9369</v>
      </c>
      <c r="L2109" s="3">
        <f t="shared" si="32"/>
        <v>0</v>
      </c>
    </row>
    <row r="2110" spans="1:12" x14ac:dyDescent="0.25">
      <c r="A2110" t="s">
        <v>4723</v>
      </c>
      <c r="B2110" t="s">
        <v>11</v>
      </c>
      <c r="C2110">
        <v>978</v>
      </c>
      <c r="D2110">
        <v>325</v>
      </c>
      <c r="E2110">
        <v>110674150</v>
      </c>
      <c r="F2110" t="s">
        <v>4724</v>
      </c>
      <c r="G2110" t="s">
        <v>4725</v>
      </c>
      <c r="H2110" t="s">
        <v>0</v>
      </c>
      <c r="I2110" t="s">
        <v>0</v>
      </c>
      <c r="J2110" t="s">
        <v>9370</v>
      </c>
      <c r="L2110" s="3">
        <f t="shared" si="32"/>
        <v>0</v>
      </c>
    </row>
    <row r="2111" spans="1:12" x14ac:dyDescent="0.25">
      <c r="A2111" t="s">
        <v>4726</v>
      </c>
      <c r="B2111" t="s">
        <v>11</v>
      </c>
      <c r="C2111">
        <v>876</v>
      </c>
      <c r="D2111">
        <v>291</v>
      </c>
      <c r="E2111">
        <v>110673527</v>
      </c>
      <c r="F2111" t="s">
        <v>4727</v>
      </c>
      <c r="G2111" t="s">
        <v>4728</v>
      </c>
      <c r="H2111" t="s">
        <v>0</v>
      </c>
      <c r="I2111" t="s">
        <v>0</v>
      </c>
      <c r="J2111" t="s">
        <v>9371</v>
      </c>
      <c r="L2111" s="3">
        <f t="shared" si="32"/>
        <v>0</v>
      </c>
    </row>
    <row r="2112" spans="1:12" x14ac:dyDescent="0.25">
      <c r="A2112" t="s">
        <v>4729</v>
      </c>
      <c r="B2112" t="s">
        <v>11</v>
      </c>
      <c r="C2112">
        <v>765</v>
      </c>
      <c r="D2112">
        <v>254</v>
      </c>
      <c r="E2112">
        <v>110674918</v>
      </c>
      <c r="F2112" t="s">
        <v>4730</v>
      </c>
      <c r="G2112" t="s">
        <v>4731</v>
      </c>
      <c r="H2112" t="s">
        <v>0</v>
      </c>
      <c r="I2112" t="s">
        <v>0</v>
      </c>
      <c r="J2112" t="s">
        <v>9372</v>
      </c>
      <c r="L2112" s="3">
        <f t="shared" si="32"/>
        <v>0</v>
      </c>
    </row>
    <row r="2113" spans="1:12" x14ac:dyDescent="0.25">
      <c r="A2113" t="s">
        <v>4732</v>
      </c>
      <c r="B2113" t="s">
        <v>0</v>
      </c>
      <c r="C2113">
        <v>1143</v>
      </c>
      <c r="D2113">
        <v>380</v>
      </c>
      <c r="E2113">
        <v>110673954</v>
      </c>
      <c r="F2113" t="s">
        <v>0</v>
      </c>
      <c r="G2113" t="s">
        <v>4733</v>
      </c>
      <c r="H2113" t="s">
        <v>0</v>
      </c>
      <c r="I2113" t="s">
        <v>0</v>
      </c>
      <c r="J2113" t="s">
        <v>9373</v>
      </c>
      <c r="L2113" s="3">
        <f t="shared" si="32"/>
        <v>0</v>
      </c>
    </row>
    <row r="2114" spans="1:12" x14ac:dyDescent="0.25">
      <c r="A2114" t="s">
        <v>4734</v>
      </c>
      <c r="B2114" t="s">
        <v>0</v>
      </c>
      <c r="C2114">
        <v>537</v>
      </c>
      <c r="D2114">
        <v>178</v>
      </c>
      <c r="E2114">
        <v>110673319</v>
      </c>
      <c r="F2114" t="s">
        <v>0</v>
      </c>
      <c r="G2114" t="s">
        <v>4735</v>
      </c>
      <c r="H2114" t="s">
        <v>0</v>
      </c>
      <c r="I2114" t="s">
        <v>0</v>
      </c>
      <c r="J2114" t="s">
        <v>9374</v>
      </c>
      <c r="L2114" s="3">
        <f t="shared" si="32"/>
        <v>0</v>
      </c>
    </row>
    <row r="2115" spans="1:12" x14ac:dyDescent="0.25">
      <c r="A2115" t="s">
        <v>4736</v>
      </c>
      <c r="B2115" t="s">
        <v>11</v>
      </c>
      <c r="C2115">
        <v>711</v>
      </c>
      <c r="D2115">
        <v>236</v>
      </c>
      <c r="E2115">
        <v>110675560</v>
      </c>
      <c r="F2115" t="s">
        <v>0</v>
      </c>
      <c r="G2115" t="s">
        <v>4737</v>
      </c>
      <c r="H2115" t="s">
        <v>0</v>
      </c>
      <c r="I2115" t="s">
        <v>0</v>
      </c>
      <c r="J2115" t="s">
        <v>9375</v>
      </c>
      <c r="L2115" s="3">
        <f t="shared" ref="L2115:L2178" si="33">MOD(C2115,3)</f>
        <v>0</v>
      </c>
    </row>
    <row r="2116" spans="1:12" x14ac:dyDescent="0.25">
      <c r="A2116" t="s">
        <v>4738</v>
      </c>
      <c r="B2116" t="s">
        <v>0</v>
      </c>
      <c r="C2116">
        <v>657</v>
      </c>
      <c r="D2116">
        <v>218</v>
      </c>
      <c r="E2116">
        <v>110674975</v>
      </c>
      <c r="F2116" t="s">
        <v>0</v>
      </c>
      <c r="G2116" t="s">
        <v>4739</v>
      </c>
      <c r="H2116" t="s">
        <v>0</v>
      </c>
      <c r="I2116" t="s">
        <v>0</v>
      </c>
      <c r="J2116" t="s">
        <v>9376</v>
      </c>
      <c r="L2116" s="3">
        <f t="shared" si="33"/>
        <v>0</v>
      </c>
    </row>
    <row r="2117" spans="1:12" x14ac:dyDescent="0.25">
      <c r="A2117" t="s">
        <v>4740</v>
      </c>
      <c r="B2117" t="s">
        <v>0</v>
      </c>
      <c r="C2117">
        <v>777</v>
      </c>
      <c r="D2117">
        <v>258</v>
      </c>
      <c r="E2117">
        <v>110675802</v>
      </c>
      <c r="F2117" t="s">
        <v>0</v>
      </c>
      <c r="G2117" t="s">
        <v>4741</v>
      </c>
      <c r="H2117" t="s">
        <v>0</v>
      </c>
      <c r="I2117" t="s">
        <v>0</v>
      </c>
      <c r="J2117" t="s">
        <v>8519</v>
      </c>
      <c r="L2117" s="3">
        <f t="shared" si="33"/>
        <v>0</v>
      </c>
    </row>
    <row r="2118" spans="1:12" x14ac:dyDescent="0.25">
      <c r="A2118" t="s">
        <v>4742</v>
      </c>
      <c r="B2118" t="s">
        <v>11</v>
      </c>
      <c r="C2118">
        <v>531</v>
      </c>
      <c r="D2118">
        <v>176</v>
      </c>
      <c r="E2118">
        <v>110675514</v>
      </c>
      <c r="F2118" t="s">
        <v>0</v>
      </c>
      <c r="G2118" t="s">
        <v>4743</v>
      </c>
      <c r="H2118" t="s">
        <v>0</v>
      </c>
      <c r="I2118" t="s">
        <v>0</v>
      </c>
      <c r="J2118" t="s">
        <v>8313</v>
      </c>
      <c r="L2118" s="3">
        <f t="shared" si="33"/>
        <v>0</v>
      </c>
    </row>
    <row r="2119" spans="1:12" x14ac:dyDescent="0.25">
      <c r="A2119" t="s">
        <v>4744</v>
      </c>
      <c r="B2119" t="s">
        <v>11</v>
      </c>
      <c r="C2119">
        <v>1107</v>
      </c>
      <c r="D2119">
        <v>368</v>
      </c>
      <c r="E2119">
        <v>110675332</v>
      </c>
      <c r="F2119" t="s">
        <v>0</v>
      </c>
      <c r="G2119" t="s">
        <v>4745</v>
      </c>
      <c r="H2119" t="s">
        <v>0</v>
      </c>
      <c r="I2119" t="s">
        <v>0</v>
      </c>
      <c r="J2119" t="s">
        <v>8316</v>
      </c>
      <c r="L2119" s="3">
        <f t="shared" si="33"/>
        <v>0</v>
      </c>
    </row>
    <row r="2120" spans="1:12" x14ac:dyDescent="0.25">
      <c r="A2120" t="s">
        <v>4746</v>
      </c>
      <c r="B2120" t="s">
        <v>11</v>
      </c>
      <c r="C2120">
        <v>1422</v>
      </c>
      <c r="D2120">
        <v>473</v>
      </c>
      <c r="E2120">
        <v>110674308</v>
      </c>
      <c r="F2120" t="s">
        <v>0</v>
      </c>
      <c r="G2120" t="s">
        <v>4747</v>
      </c>
      <c r="H2120" t="s">
        <v>0</v>
      </c>
      <c r="I2120" t="s">
        <v>0</v>
      </c>
      <c r="J2120" t="s">
        <v>9377</v>
      </c>
      <c r="L2120" s="3">
        <f t="shared" si="33"/>
        <v>0</v>
      </c>
    </row>
    <row r="2121" spans="1:12" x14ac:dyDescent="0.25">
      <c r="A2121" t="s">
        <v>4748</v>
      </c>
      <c r="B2121" t="s">
        <v>0</v>
      </c>
      <c r="C2121">
        <v>642</v>
      </c>
      <c r="D2121">
        <v>213</v>
      </c>
      <c r="E2121">
        <v>110673691</v>
      </c>
      <c r="F2121" t="s">
        <v>4749</v>
      </c>
      <c r="G2121" t="s">
        <v>4750</v>
      </c>
      <c r="H2121" t="s">
        <v>0</v>
      </c>
      <c r="I2121" t="s">
        <v>0</v>
      </c>
      <c r="J2121" t="s">
        <v>9123</v>
      </c>
      <c r="L2121" s="3">
        <f t="shared" si="33"/>
        <v>0</v>
      </c>
    </row>
    <row r="2122" spans="1:12" x14ac:dyDescent="0.25">
      <c r="A2122" t="s">
        <v>4751</v>
      </c>
      <c r="B2122" t="s">
        <v>11</v>
      </c>
      <c r="C2122">
        <v>495</v>
      </c>
      <c r="D2122">
        <v>164</v>
      </c>
      <c r="E2122">
        <v>110675668</v>
      </c>
      <c r="F2122" t="s">
        <v>0</v>
      </c>
      <c r="G2122" t="s">
        <v>4752</v>
      </c>
      <c r="H2122" t="s">
        <v>0</v>
      </c>
      <c r="I2122" t="s">
        <v>0</v>
      </c>
      <c r="J2122" t="s">
        <v>8313</v>
      </c>
      <c r="L2122" s="3">
        <f t="shared" si="33"/>
        <v>0</v>
      </c>
    </row>
    <row r="2123" spans="1:12" x14ac:dyDescent="0.25">
      <c r="A2123" t="s">
        <v>4753</v>
      </c>
      <c r="B2123" t="s">
        <v>0</v>
      </c>
      <c r="C2123">
        <v>1560</v>
      </c>
      <c r="D2123">
        <v>519</v>
      </c>
      <c r="E2123">
        <v>110674132</v>
      </c>
      <c r="F2123" t="s">
        <v>0</v>
      </c>
      <c r="G2123" t="s">
        <v>4754</v>
      </c>
      <c r="H2123" t="s">
        <v>0</v>
      </c>
      <c r="I2123" t="s">
        <v>0</v>
      </c>
      <c r="J2123" t="s">
        <v>8630</v>
      </c>
      <c r="L2123" s="3">
        <f t="shared" si="33"/>
        <v>0</v>
      </c>
    </row>
    <row r="2124" spans="1:12" x14ac:dyDescent="0.25">
      <c r="A2124" t="s">
        <v>4755</v>
      </c>
      <c r="B2124" t="s">
        <v>0</v>
      </c>
      <c r="C2124">
        <v>1326</v>
      </c>
      <c r="D2124">
        <v>441</v>
      </c>
      <c r="E2124">
        <v>110675305</v>
      </c>
      <c r="F2124" t="s">
        <v>4756</v>
      </c>
      <c r="G2124" t="s">
        <v>4757</v>
      </c>
      <c r="H2124" t="s">
        <v>0</v>
      </c>
      <c r="I2124" t="s">
        <v>0</v>
      </c>
      <c r="J2124" t="s">
        <v>9378</v>
      </c>
      <c r="L2124" s="3">
        <f t="shared" si="33"/>
        <v>0</v>
      </c>
    </row>
    <row r="2125" spans="1:12" x14ac:dyDescent="0.25">
      <c r="A2125" t="s">
        <v>4758</v>
      </c>
      <c r="B2125" t="s">
        <v>0</v>
      </c>
      <c r="C2125">
        <v>2643</v>
      </c>
      <c r="D2125">
        <v>880</v>
      </c>
      <c r="E2125">
        <v>110675857</v>
      </c>
      <c r="F2125" t="s">
        <v>4759</v>
      </c>
      <c r="G2125" t="s">
        <v>4760</v>
      </c>
      <c r="H2125" t="s">
        <v>0</v>
      </c>
      <c r="I2125" t="s">
        <v>0</v>
      </c>
      <c r="J2125" t="s">
        <v>9379</v>
      </c>
      <c r="L2125" s="3">
        <f t="shared" si="33"/>
        <v>0</v>
      </c>
    </row>
    <row r="2126" spans="1:12" x14ac:dyDescent="0.25">
      <c r="A2126" t="s">
        <v>4761</v>
      </c>
      <c r="B2126" t="s">
        <v>11</v>
      </c>
      <c r="C2126">
        <v>351</v>
      </c>
      <c r="D2126">
        <v>116</v>
      </c>
      <c r="E2126">
        <v>110674564</v>
      </c>
      <c r="F2126" t="s">
        <v>0</v>
      </c>
      <c r="G2126" t="s">
        <v>4762</v>
      </c>
      <c r="H2126" t="s">
        <v>0</v>
      </c>
      <c r="I2126" t="s">
        <v>0</v>
      </c>
      <c r="J2126" t="s">
        <v>8913</v>
      </c>
      <c r="L2126" s="3">
        <f t="shared" si="33"/>
        <v>0</v>
      </c>
    </row>
    <row r="2127" spans="1:12" x14ac:dyDescent="0.25">
      <c r="A2127" t="s">
        <v>4763</v>
      </c>
      <c r="B2127" t="s">
        <v>0</v>
      </c>
      <c r="C2127">
        <v>1176</v>
      </c>
      <c r="D2127">
        <v>391</v>
      </c>
      <c r="E2127">
        <v>110675440</v>
      </c>
      <c r="F2127" t="s">
        <v>0</v>
      </c>
      <c r="G2127" t="s">
        <v>4764</v>
      </c>
      <c r="H2127" t="s">
        <v>0</v>
      </c>
      <c r="I2127" t="s">
        <v>0</v>
      </c>
      <c r="J2127" t="s">
        <v>9380</v>
      </c>
      <c r="L2127" s="3">
        <f t="shared" si="33"/>
        <v>0</v>
      </c>
    </row>
    <row r="2128" spans="1:12" x14ac:dyDescent="0.25">
      <c r="A2128" t="s">
        <v>4765</v>
      </c>
      <c r="B2128" t="s">
        <v>0</v>
      </c>
      <c r="C2128">
        <v>639</v>
      </c>
      <c r="D2128">
        <v>212</v>
      </c>
      <c r="E2128">
        <v>110674636</v>
      </c>
      <c r="F2128" t="s">
        <v>4766</v>
      </c>
      <c r="G2128" t="s">
        <v>4767</v>
      </c>
      <c r="H2128" t="s">
        <v>0</v>
      </c>
      <c r="I2128" t="s">
        <v>0</v>
      </c>
      <c r="J2128" t="s">
        <v>9381</v>
      </c>
      <c r="L2128" s="3">
        <f t="shared" si="33"/>
        <v>0</v>
      </c>
    </row>
    <row r="2129" spans="1:12" x14ac:dyDescent="0.25">
      <c r="A2129" t="s">
        <v>4768</v>
      </c>
      <c r="B2129" t="s">
        <v>0</v>
      </c>
      <c r="C2129">
        <v>1245</v>
      </c>
      <c r="D2129">
        <v>414</v>
      </c>
      <c r="E2129">
        <v>110674176</v>
      </c>
      <c r="F2129" t="s">
        <v>0</v>
      </c>
      <c r="G2129" t="s">
        <v>4769</v>
      </c>
      <c r="H2129" t="s">
        <v>0</v>
      </c>
      <c r="I2129" t="s">
        <v>0</v>
      </c>
      <c r="J2129" t="s">
        <v>9382</v>
      </c>
      <c r="L2129" s="3">
        <f t="shared" si="33"/>
        <v>0</v>
      </c>
    </row>
    <row r="2130" spans="1:12" x14ac:dyDescent="0.25">
      <c r="A2130" t="s">
        <v>4770</v>
      </c>
      <c r="B2130" t="s">
        <v>11</v>
      </c>
      <c r="C2130">
        <v>672</v>
      </c>
      <c r="D2130">
        <v>223</v>
      </c>
      <c r="E2130">
        <v>110674865</v>
      </c>
      <c r="F2130" t="s">
        <v>0</v>
      </c>
      <c r="G2130" t="s">
        <v>4771</v>
      </c>
      <c r="H2130" t="s">
        <v>0</v>
      </c>
      <c r="I2130" t="s">
        <v>0</v>
      </c>
      <c r="J2130" t="s">
        <v>8378</v>
      </c>
      <c r="L2130" s="3">
        <f t="shared" si="33"/>
        <v>0</v>
      </c>
    </row>
    <row r="2131" spans="1:12" x14ac:dyDescent="0.25">
      <c r="A2131" t="s">
        <v>4772</v>
      </c>
      <c r="B2131" t="s">
        <v>11</v>
      </c>
      <c r="C2131">
        <v>1524</v>
      </c>
      <c r="D2131">
        <v>507</v>
      </c>
      <c r="E2131">
        <v>110674239</v>
      </c>
      <c r="F2131" t="s">
        <v>0</v>
      </c>
      <c r="G2131" t="s">
        <v>4773</v>
      </c>
      <c r="H2131" t="s">
        <v>0</v>
      </c>
      <c r="I2131" t="s">
        <v>0</v>
      </c>
      <c r="J2131" t="s">
        <v>8379</v>
      </c>
      <c r="L2131" s="3">
        <f t="shared" si="33"/>
        <v>0</v>
      </c>
    </row>
    <row r="2132" spans="1:12" x14ac:dyDescent="0.25">
      <c r="A2132" t="s">
        <v>4774</v>
      </c>
      <c r="B2132" t="s">
        <v>0</v>
      </c>
      <c r="C2132">
        <v>747</v>
      </c>
      <c r="D2132">
        <v>248</v>
      </c>
      <c r="E2132">
        <v>110673470</v>
      </c>
      <c r="F2132" t="s">
        <v>0</v>
      </c>
      <c r="G2132" t="s">
        <v>4775</v>
      </c>
      <c r="H2132" t="s">
        <v>0</v>
      </c>
      <c r="I2132" t="s">
        <v>0</v>
      </c>
      <c r="J2132" t="s">
        <v>9383</v>
      </c>
      <c r="L2132" s="3">
        <f t="shared" si="33"/>
        <v>0</v>
      </c>
    </row>
    <row r="2133" spans="1:12" x14ac:dyDescent="0.25">
      <c r="A2133" t="s">
        <v>4776</v>
      </c>
      <c r="B2133" t="s">
        <v>0</v>
      </c>
      <c r="C2133">
        <v>963</v>
      </c>
      <c r="D2133">
        <v>320</v>
      </c>
      <c r="E2133">
        <v>110675513</v>
      </c>
      <c r="F2133" t="s">
        <v>0</v>
      </c>
      <c r="G2133" t="s">
        <v>4777</v>
      </c>
      <c r="H2133" t="s">
        <v>0</v>
      </c>
      <c r="I2133" t="s">
        <v>0</v>
      </c>
      <c r="J2133" t="s">
        <v>9384</v>
      </c>
      <c r="L2133" s="3">
        <f t="shared" si="33"/>
        <v>0</v>
      </c>
    </row>
    <row r="2134" spans="1:12" x14ac:dyDescent="0.25">
      <c r="A2134" t="s">
        <v>4778</v>
      </c>
      <c r="B2134" t="s">
        <v>0</v>
      </c>
      <c r="C2134">
        <v>1233</v>
      </c>
      <c r="D2134">
        <v>410</v>
      </c>
      <c r="E2134">
        <v>110674590</v>
      </c>
      <c r="F2134" t="s">
        <v>4779</v>
      </c>
      <c r="G2134" t="s">
        <v>4780</v>
      </c>
      <c r="H2134" t="s">
        <v>0</v>
      </c>
      <c r="I2134" t="s">
        <v>0</v>
      </c>
      <c r="J2134" t="s">
        <v>9385</v>
      </c>
      <c r="L2134" s="3">
        <f t="shared" si="33"/>
        <v>0</v>
      </c>
    </row>
    <row r="2135" spans="1:12" x14ac:dyDescent="0.25">
      <c r="A2135" t="s">
        <v>4781</v>
      </c>
      <c r="B2135" t="s">
        <v>11</v>
      </c>
      <c r="C2135">
        <v>771</v>
      </c>
      <c r="D2135">
        <v>256</v>
      </c>
      <c r="E2135">
        <v>110673770</v>
      </c>
      <c r="F2135" t="s">
        <v>0</v>
      </c>
      <c r="G2135" t="s">
        <v>4782</v>
      </c>
      <c r="H2135" t="s">
        <v>0</v>
      </c>
      <c r="I2135" t="s">
        <v>0</v>
      </c>
      <c r="J2135" t="s">
        <v>8313</v>
      </c>
      <c r="L2135" s="3">
        <f t="shared" si="33"/>
        <v>0</v>
      </c>
    </row>
    <row r="2136" spans="1:12" x14ac:dyDescent="0.25">
      <c r="A2136" t="s">
        <v>4783</v>
      </c>
      <c r="B2136" t="s">
        <v>11</v>
      </c>
      <c r="C2136">
        <v>522</v>
      </c>
      <c r="D2136">
        <v>173</v>
      </c>
      <c r="E2136">
        <v>110675895</v>
      </c>
      <c r="F2136" t="s">
        <v>0</v>
      </c>
      <c r="G2136" t="s">
        <v>4784</v>
      </c>
      <c r="H2136" t="s">
        <v>0</v>
      </c>
      <c r="I2136" t="s">
        <v>0</v>
      </c>
      <c r="J2136" t="s">
        <v>8313</v>
      </c>
      <c r="L2136" s="3">
        <f t="shared" si="33"/>
        <v>0</v>
      </c>
    </row>
    <row r="2137" spans="1:12" x14ac:dyDescent="0.25">
      <c r="A2137" t="s">
        <v>4785</v>
      </c>
      <c r="B2137" t="s">
        <v>0</v>
      </c>
      <c r="C2137">
        <v>273</v>
      </c>
      <c r="D2137">
        <v>90</v>
      </c>
      <c r="E2137">
        <v>110674263</v>
      </c>
      <c r="F2137" t="s">
        <v>0</v>
      </c>
      <c r="G2137" t="s">
        <v>4786</v>
      </c>
      <c r="H2137" t="s">
        <v>0</v>
      </c>
      <c r="I2137" t="s">
        <v>0</v>
      </c>
      <c r="J2137" t="s">
        <v>8313</v>
      </c>
      <c r="L2137" s="3">
        <f t="shared" si="33"/>
        <v>0</v>
      </c>
    </row>
    <row r="2138" spans="1:12" x14ac:dyDescent="0.25">
      <c r="A2138" t="s">
        <v>4787</v>
      </c>
      <c r="B2138" t="s">
        <v>0</v>
      </c>
      <c r="C2138">
        <v>1794</v>
      </c>
      <c r="D2138">
        <v>597</v>
      </c>
      <c r="E2138">
        <v>110675935</v>
      </c>
      <c r="F2138" t="s">
        <v>1683</v>
      </c>
      <c r="G2138" t="s">
        <v>4788</v>
      </c>
      <c r="H2138" t="s">
        <v>0</v>
      </c>
      <c r="I2138" t="s">
        <v>0</v>
      </c>
      <c r="J2138" t="s">
        <v>8732</v>
      </c>
      <c r="L2138" s="3">
        <f t="shared" si="33"/>
        <v>0</v>
      </c>
    </row>
    <row r="2139" spans="1:12" x14ac:dyDescent="0.25">
      <c r="A2139" t="s">
        <v>4789</v>
      </c>
      <c r="B2139" t="s">
        <v>0</v>
      </c>
      <c r="C2139">
        <v>1248</v>
      </c>
      <c r="D2139">
        <v>415</v>
      </c>
      <c r="E2139">
        <v>110673611</v>
      </c>
      <c r="F2139" t="s">
        <v>4790</v>
      </c>
      <c r="G2139" t="s">
        <v>4791</v>
      </c>
      <c r="H2139" t="s">
        <v>0</v>
      </c>
      <c r="I2139" t="s">
        <v>0</v>
      </c>
      <c r="J2139" t="s">
        <v>9386</v>
      </c>
      <c r="L2139" s="3">
        <f t="shared" si="33"/>
        <v>0</v>
      </c>
    </row>
    <row r="2140" spans="1:12" x14ac:dyDescent="0.25">
      <c r="A2140" t="s">
        <v>4792</v>
      </c>
      <c r="B2140" t="s">
        <v>0</v>
      </c>
      <c r="C2140">
        <v>1443</v>
      </c>
      <c r="D2140">
        <v>480</v>
      </c>
      <c r="E2140">
        <v>110675875</v>
      </c>
      <c r="F2140" t="s">
        <v>0</v>
      </c>
      <c r="G2140" t="s">
        <v>4793</v>
      </c>
      <c r="H2140" t="s">
        <v>0</v>
      </c>
      <c r="I2140" t="s">
        <v>0</v>
      </c>
      <c r="J2140" t="s">
        <v>9387</v>
      </c>
      <c r="L2140" s="3">
        <f t="shared" si="33"/>
        <v>0</v>
      </c>
    </row>
    <row r="2141" spans="1:12" x14ac:dyDescent="0.25">
      <c r="A2141" t="s">
        <v>4794</v>
      </c>
      <c r="B2141" t="s">
        <v>0</v>
      </c>
      <c r="C2141">
        <v>621</v>
      </c>
      <c r="D2141">
        <v>206</v>
      </c>
      <c r="E2141">
        <v>110675349</v>
      </c>
      <c r="F2141" t="s">
        <v>0</v>
      </c>
      <c r="G2141" t="s">
        <v>4795</v>
      </c>
      <c r="H2141" t="s">
        <v>0</v>
      </c>
      <c r="I2141" t="s">
        <v>0</v>
      </c>
      <c r="J2141" t="s">
        <v>8469</v>
      </c>
      <c r="L2141" s="3">
        <f t="shared" si="33"/>
        <v>0</v>
      </c>
    </row>
    <row r="2142" spans="1:12" x14ac:dyDescent="0.25">
      <c r="A2142" t="s">
        <v>4796</v>
      </c>
      <c r="B2142" t="s">
        <v>0</v>
      </c>
      <c r="C2142">
        <v>450</v>
      </c>
      <c r="D2142">
        <v>149</v>
      </c>
      <c r="E2142">
        <v>110674056</v>
      </c>
      <c r="F2142" t="s">
        <v>4797</v>
      </c>
      <c r="G2142" t="s">
        <v>4798</v>
      </c>
      <c r="H2142" t="s">
        <v>0</v>
      </c>
      <c r="I2142" t="s">
        <v>0</v>
      </c>
      <c r="J2142" t="s">
        <v>9388</v>
      </c>
      <c r="L2142" s="3">
        <f t="shared" si="33"/>
        <v>0</v>
      </c>
    </row>
    <row r="2143" spans="1:12" x14ac:dyDescent="0.25">
      <c r="A2143" t="s">
        <v>4799</v>
      </c>
      <c r="B2143" t="s">
        <v>0</v>
      </c>
      <c r="C2143">
        <v>2181</v>
      </c>
      <c r="D2143">
        <v>726</v>
      </c>
      <c r="E2143">
        <v>110673259</v>
      </c>
      <c r="F2143" t="s">
        <v>4800</v>
      </c>
      <c r="G2143" t="s">
        <v>4801</v>
      </c>
      <c r="H2143" t="s">
        <v>0</v>
      </c>
      <c r="I2143" t="s">
        <v>0</v>
      </c>
      <c r="J2143" t="s">
        <v>9389</v>
      </c>
      <c r="L2143" s="3">
        <f t="shared" si="33"/>
        <v>0</v>
      </c>
    </row>
    <row r="2144" spans="1:12" x14ac:dyDescent="0.25">
      <c r="A2144" t="s">
        <v>4802</v>
      </c>
      <c r="B2144" t="s">
        <v>0</v>
      </c>
      <c r="C2144">
        <v>519</v>
      </c>
      <c r="D2144">
        <v>172</v>
      </c>
      <c r="E2144">
        <v>110674915</v>
      </c>
      <c r="F2144" t="s">
        <v>4803</v>
      </c>
      <c r="G2144" t="s">
        <v>4804</v>
      </c>
      <c r="H2144" t="s">
        <v>0</v>
      </c>
      <c r="I2144" t="s">
        <v>0</v>
      </c>
      <c r="J2144" t="s">
        <v>9390</v>
      </c>
      <c r="L2144" s="3">
        <f t="shared" si="33"/>
        <v>0</v>
      </c>
    </row>
    <row r="2145" spans="1:12" x14ac:dyDescent="0.25">
      <c r="A2145" t="s">
        <v>4805</v>
      </c>
      <c r="B2145" t="s">
        <v>0</v>
      </c>
      <c r="C2145">
        <v>855</v>
      </c>
      <c r="D2145">
        <v>284</v>
      </c>
      <c r="E2145">
        <v>110675028</v>
      </c>
      <c r="F2145" t="s">
        <v>0</v>
      </c>
      <c r="G2145" t="s">
        <v>4806</v>
      </c>
      <c r="H2145" t="s">
        <v>0</v>
      </c>
      <c r="I2145" t="s">
        <v>0</v>
      </c>
      <c r="J2145" t="s">
        <v>9391</v>
      </c>
      <c r="L2145" s="3">
        <f t="shared" si="33"/>
        <v>0</v>
      </c>
    </row>
    <row r="2146" spans="1:12" x14ac:dyDescent="0.25">
      <c r="A2146" t="s">
        <v>4807</v>
      </c>
      <c r="B2146" t="s">
        <v>0</v>
      </c>
      <c r="C2146">
        <v>870</v>
      </c>
      <c r="D2146">
        <v>289</v>
      </c>
      <c r="E2146">
        <v>110673863</v>
      </c>
      <c r="F2146" t="s">
        <v>4808</v>
      </c>
      <c r="G2146" t="s">
        <v>4809</v>
      </c>
      <c r="H2146" t="s">
        <v>0</v>
      </c>
      <c r="I2146" t="s">
        <v>0</v>
      </c>
      <c r="J2146" t="s">
        <v>9392</v>
      </c>
      <c r="L2146" s="3">
        <f t="shared" si="33"/>
        <v>0</v>
      </c>
    </row>
    <row r="2147" spans="1:12" x14ac:dyDescent="0.25">
      <c r="A2147" t="s">
        <v>4810</v>
      </c>
      <c r="B2147" t="s">
        <v>0</v>
      </c>
      <c r="C2147">
        <v>1260</v>
      </c>
      <c r="D2147">
        <v>419</v>
      </c>
      <c r="E2147">
        <v>110674283</v>
      </c>
      <c r="F2147" t="s">
        <v>4811</v>
      </c>
      <c r="G2147" t="s">
        <v>4812</v>
      </c>
      <c r="H2147" t="s">
        <v>0</v>
      </c>
      <c r="I2147" t="s">
        <v>0</v>
      </c>
      <c r="J2147" t="s">
        <v>9393</v>
      </c>
      <c r="L2147" s="3">
        <f t="shared" si="33"/>
        <v>0</v>
      </c>
    </row>
    <row r="2148" spans="1:12" x14ac:dyDescent="0.25">
      <c r="A2148" t="s">
        <v>4813</v>
      </c>
      <c r="B2148" t="s">
        <v>0</v>
      </c>
      <c r="C2148">
        <v>1374</v>
      </c>
      <c r="D2148">
        <v>457</v>
      </c>
      <c r="E2148">
        <v>110674725</v>
      </c>
      <c r="F2148" t="s">
        <v>0</v>
      </c>
      <c r="G2148" t="s">
        <v>4814</v>
      </c>
      <c r="H2148" t="s">
        <v>0</v>
      </c>
      <c r="I2148" t="s">
        <v>0</v>
      </c>
      <c r="J2148" t="s">
        <v>8817</v>
      </c>
      <c r="L2148" s="3">
        <f t="shared" si="33"/>
        <v>0</v>
      </c>
    </row>
    <row r="2149" spans="1:12" x14ac:dyDescent="0.25">
      <c r="A2149" t="s">
        <v>4815</v>
      </c>
      <c r="B2149" t="s">
        <v>0</v>
      </c>
      <c r="C2149">
        <v>141</v>
      </c>
      <c r="D2149">
        <v>46</v>
      </c>
      <c r="E2149">
        <v>110674907</v>
      </c>
      <c r="F2149" t="s">
        <v>0</v>
      </c>
      <c r="G2149" t="s">
        <v>4816</v>
      </c>
      <c r="H2149" t="s">
        <v>0</v>
      </c>
      <c r="I2149" t="s">
        <v>0</v>
      </c>
      <c r="J2149" t="s">
        <v>8313</v>
      </c>
      <c r="L2149" s="3">
        <f t="shared" si="33"/>
        <v>0</v>
      </c>
    </row>
    <row r="2150" spans="1:12" x14ac:dyDescent="0.25">
      <c r="A2150" t="s">
        <v>4817</v>
      </c>
      <c r="B2150" t="s">
        <v>0</v>
      </c>
      <c r="C2150">
        <v>270</v>
      </c>
      <c r="D2150">
        <v>89</v>
      </c>
      <c r="E2150">
        <v>110675733</v>
      </c>
      <c r="F2150" t="s">
        <v>4818</v>
      </c>
      <c r="G2150" t="s">
        <v>4819</v>
      </c>
      <c r="H2150" t="s">
        <v>0</v>
      </c>
      <c r="I2150" t="s">
        <v>0</v>
      </c>
      <c r="J2150" t="s">
        <v>8546</v>
      </c>
      <c r="L2150" s="3">
        <f t="shared" si="33"/>
        <v>0</v>
      </c>
    </row>
    <row r="2151" spans="1:12" x14ac:dyDescent="0.25">
      <c r="A2151" t="s">
        <v>4820</v>
      </c>
      <c r="B2151" t="s">
        <v>0</v>
      </c>
      <c r="C2151">
        <v>1143</v>
      </c>
      <c r="D2151">
        <v>380</v>
      </c>
      <c r="E2151">
        <v>110673838</v>
      </c>
      <c r="F2151" t="s">
        <v>4821</v>
      </c>
      <c r="G2151" t="s">
        <v>4822</v>
      </c>
      <c r="H2151" t="s">
        <v>0</v>
      </c>
      <c r="I2151" t="s">
        <v>0</v>
      </c>
      <c r="J2151" t="s">
        <v>9394</v>
      </c>
      <c r="L2151" s="3">
        <f t="shared" si="33"/>
        <v>0</v>
      </c>
    </row>
    <row r="2152" spans="1:12" x14ac:dyDescent="0.25">
      <c r="A2152" t="s">
        <v>4823</v>
      </c>
      <c r="B2152" t="s">
        <v>0</v>
      </c>
      <c r="C2152">
        <v>1026</v>
      </c>
      <c r="D2152">
        <v>341</v>
      </c>
      <c r="E2152">
        <v>110674431</v>
      </c>
      <c r="F2152" t="s">
        <v>4824</v>
      </c>
      <c r="G2152" t="s">
        <v>4825</v>
      </c>
      <c r="H2152" t="s">
        <v>0</v>
      </c>
      <c r="I2152" t="s">
        <v>0</v>
      </c>
      <c r="J2152" t="s">
        <v>9395</v>
      </c>
      <c r="L2152" s="3">
        <f t="shared" si="33"/>
        <v>0</v>
      </c>
    </row>
    <row r="2153" spans="1:12" x14ac:dyDescent="0.25">
      <c r="A2153" t="s">
        <v>4826</v>
      </c>
      <c r="B2153" t="s">
        <v>0</v>
      </c>
      <c r="C2153">
        <v>1041</v>
      </c>
      <c r="D2153">
        <v>346</v>
      </c>
      <c r="E2153">
        <v>110674580</v>
      </c>
      <c r="F2153" t="s">
        <v>4827</v>
      </c>
      <c r="G2153" t="s">
        <v>4828</v>
      </c>
      <c r="H2153" t="s">
        <v>0</v>
      </c>
      <c r="I2153" t="s">
        <v>0</v>
      </c>
      <c r="J2153" t="s">
        <v>9396</v>
      </c>
      <c r="L2153" s="3">
        <f t="shared" si="33"/>
        <v>0</v>
      </c>
    </row>
    <row r="2154" spans="1:12" x14ac:dyDescent="0.25">
      <c r="A2154" t="s">
        <v>4829</v>
      </c>
      <c r="B2154" t="s">
        <v>0</v>
      </c>
      <c r="C2154">
        <v>606</v>
      </c>
      <c r="D2154">
        <v>201</v>
      </c>
      <c r="E2154">
        <v>110675152</v>
      </c>
      <c r="F2154" t="s">
        <v>4830</v>
      </c>
      <c r="G2154" t="s">
        <v>4831</v>
      </c>
      <c r="H2154" t="s">
        <v>0</v>
      </c>
      <c r="I2154" t="s">
        <v>0</v>
      </c>
      <c r="J2154" t="s">
        <v>9397</v>
      </c>
      <c r="L2154" s="3">
        <f t="shared" si="33"/>
        <v>0</v>
      </c>
    </row>
    <row r="2155" spans="1:12" x14ac:dyDescent="0.25">
      <c r="A2155" t="s">
        <v>4832</v>
      </c>
      <c r="B2155" t="s">
        <v>0</v>
      </c>
      <c r="C2155">
        <v>594</v>
      </c>
      <c r="D2155">
        <v>197</v>
      </c>
      <c r="E2155">
        <v>110673312</v>
      </c>
      <c r="F2155" t="s">
        <v>0</v>
      </c>
      <c r="G2155" t="s">
        <v>4833</v>
      </c>
      <c r="H2155" t="s">
        <v>0</v>
      </c>
      <c r="I2155" t="s">
        <v>0</v>
      </c>
      <c r="J2155" t="s">
        <v>8313</v>
      </c>
      <c r="L2155" s="3">
        <f t="shared" si="33"/>
        <v>0</v>
      </c>
    </row>
    <row r="2156" spans="1:12" x14ac:dyDescent="0.25">
      <c r="A2156" t="s">
        <v>4834</v>
      </c>
      <c r="B2156" t="s">
        <v>0</v>
      </c>
      <c r="C2156">
        <v>3546</v>
      </c>
      <c r="D2156">
        <v>1181</v>
      </c>
      <c r="E2156">
        <v>110673959</v>
      </c>
      <c r="F2156" t="s">
        <v>0</v>
      </c>
      <c r="G2156" t="s">
        <v>4835</v>
      </c>
      <c r="H2156" t="s">
        <v>0</v>
      </c>
      <c r="I2156" t="s">
        <v>0</v>
      </c>
      <c r="J2156" t="s">
        <v>9398</v>
      </c>
      <c r="L2156" s="3">
        <f t="shared" si="33"/>
        <v>0</v>
      </c>
    </row>
    <row r="2157" spans="1:12" x14ac:dyDescent="0.25">
      <c r="A2157" t="s">
        <v>4836</v>
      </c>
      <c r="B2157" t="s">
        <v>0</v>
      </c>
      <c r="C2157">
        <v>3648</v>
      </c>
      <c r="D2157">
        <v>1215</v>
      </c>
      <c r="E2157">
        <v>110675944</v>
      </c>
      <c r="F2157" t="s">
        <v>0</v>
      </c>
      <c r="G2157" t="s">
        <v>4837</v>
      </c>
      <c r="H2157" t="s">
        <v>0</v>
      </c>
      <c r="I2157" t="s">
        <v>0</v>
      </c>
      <c r="J2157" t="s">
        <v>8526</v>
      </c>
      <c r="L2157" s="3">
        <f t="shared" si="33"/>
        <v>0</v>
      </c>
    </row>
    <row r="2158" spans="1:12" x14ac:dyDescent="0.25">
      <c r="A2158" t="s">
        <v>4838</v>
      </c>
      <c r="B2158" t="s">
        <v>0</v>
      </c>
      <c r="C2158">
        <v>999</v>
      </c>
      <c r="D2158">
        <v>332</v>
      </c>
      <c r="E2158">
        <v>110674750</v>
      </c>
      <c r="F2158" t="s">
        <v>0</v>
      </c>
      <c r="G2158" t="s">
        <v>4839</v>
      </c>
      <c r="H2158" t="s">
        <v>0</v>
      </c>
      <c r="I2158" t="s">
        <v>0</v>
      </c>
      <c r="J2158" t="s">
        <v>8313</v>
      </c>
      <c r="L2158" s="3">
        <f t="shared" si="33"/>
        <v>0</v>
      </c>
    </row>
    <row r="2159" spans="1:12" x14ac:dyDescent="0.25">
      <c r="A2159" t="s">
        <v>4840</v>
      </c>
      <c r="B2159" t="s">
        <v>0</v>
      </c>
      <c r="C2159">
        <v>435</v>
      </c>
      <c r="D2159">
        <v>144</v>
      </c>
      <c r="E2159">
        <v>110674427</v>
      </c>
      <c r="F2159" t="s">
        <v>4841</v>
      </c>
      <c r="G2159" t="s">
        <v>4842</v>
      </c>
      <c r="H2159" t="s">
        <v>0</v>
      </c>
      <c r="I2159" t="s">
        <v>0</v>
      </c>
      <c r="J2159" t="s">
        <v>9399</v>
      </c>
      <c r="L2159" s="3">
        <f t="shared" si="33"/>
        <v>0</v>
      </c>
    </row>
    <row r="2160" spans="1:12" x14ac:dyDescent="0.25">
      <c r="A2160" t="s">
        <v>4843</v>
      </c>
      <c r="B2160" t="s">
        <v>0</v>
      </c>
      <c r="C2160">
        <v>738</v>
      </c>
      <c r="D2160">
        <v>245</v>
      </c>
      <c r="E2160">
        <v>110673624</v>
      </c>
      <c r="F2160" t="s">
        <v>0</v>
      </c>
      <c r="G2160" t="s">
        <v>4844</v>
      </c>
      <c r="H2160" t="s">
        <v>0</v>
      </c>
      <c r="I2160" t="s">
        <v>0</v>
      </c>
      <c r="J2160" t="s">
        <v>9400</v>
      </c>
      <c r="L2160" s="3">
        <f t="shared" si="33"/>
        <v>0</v>
      </c>
    </row>
    <row r="2161" spans="1:12" x14ac:dyDescent="0.25">
      <c r="A2161" t="s">
        <v>4845</v>
      </c>
      <c r="B2161" t="s">
        <v>0</v>
      </c>
      <c r="C2161">
        <v>654</v>
      </c>
      <c r="D2161">
        <v>217</v>
      </c>
      <c r="E2161">
        <v>110675751</v>
      </c>
      <c r="F2161" t="s">
        <v>0</v>
      </c>
      <c r="G2161" t="s">
        <v>4846</v>
      </c>
      <c r="H2161" t="s">
        <v>0</v>
      </c>
      <c r="I2161" t="s">
        <v>0</v>
      </c>
      <c r="J2161" t="s">
        <v>9401</v>
      </c>
      <c r="L2161" s="3">
        <f t="shared" si="33"/>
        <v>0</v>
      </c>
    </row>
    <row r="2162" spans="1:12" x14ac:dyDescent="0.25">
      <c r="A2162" t="s">
        <v>4847</v>
      </c>
      <c r="B2162" t="s">
        <v>0</v>
      </c>
      <c r="C2162">
        <v>1407</v>
      </c>
      <c r="D2162">
        <v>468</v>
      </c>
      <c r="E2162">
        <v>110673255</v>
      </c>
      <c r="F2162" t="s">
        <v>0</v>
      </c>
      <c r="G2162" t="s">
        <v>4848</v>
      </c>
      <c r="H2162" t="s">
        <v>0</v>
      </c>
      <c r="I2162" t="s">
        <v>0</v>
      </c>
      <c r="J2162" t="s">
        <v>8511</v>
      </c>
      <c r="L2162" s="3">
        <f t="shared" si="33"/>
        <v>0</v>
      </c>
    </row>
    <row r="2163" spans="1:12" x14ac:dyDescent="0.25">
      <c r="A2163" t="s">
        <v>4849</v>
      </c>
      <c r="B2163" t="s">
        <v>0</v>
      </c>
      <c r="C2163">
        <v>903</v>
      </c>
      <c r="D2163">
        <v>300</v>
      </c>
      <c r="E2163">
        <v>110674618</v>
      </c>
      <c r="F2163" t="s">
        <v>0</v>
      </c>
      <c r="G2163" t="s">
        <v>4850</v>
      </c>
      <c r="H2163" t="s">
        <v>0</v>
      </c>
      <c r="I2163" t="s">
        <v>0</v>
      </c>
      <c r="J2163" t="s">
        <v>9402</v>
      </c>
      <c r="L2163" s="3">
        <f t="shared" si="33"/>
        <v>0</v>
      </c>
    </row>
    <row r="2164" spans="1:12" x14ac:dyDescent="0.25">
      <c r="A2164" t="s">
        <v>4851</v>
      </c>
      <c r="B2164" t="s">
        <v>0</v>
      </c>
      <c r="C2164">
        <v>474</v>
      </c>
      <c r="D2164">
        <v>157</v>
      </c>
      <c r="E2164">
        <v>110674856</v>
      </c>
      <c r="F2164" t="s">
        <v>0</v>
      </c>
      <c r="G2164" t="s">
        <v>4852</v>
      </c>
      <c r="H2164" t="s">
        <v>0</v>
      </c>
      <c r="I2164" t="s">
        <v>0</v>
      </c>
      <c r="J2164" t="s">
        <v>8319</v>
      </c>
      <c r="L2164" s="3">
        <f t="shared" si="33"/>
        <v>0</v>
      </c>
    </row>
    <row r="2165" spans="1:12" x14ac:dyDescent="0.25">
      <c r="A2165" t="s">
        <v>4853</v>
      </c>
      <c r="B2165" t="s">
        <v>0</v>
      </c>
      <c r="C2165">
        <v>1794</v>
      </c>
      <c r="D2165">
        <v>597</v>
      </c>
      <c r="E2165">
        <v>110675526</v>
      </c>
      <c r="F2165" t="s">
        <v>0</v>
      </c>
      <c r="G2165" t="s">
        <v>4854</v>
      </c>
      <c r="H2165" t="s">
        <v>0</v>
      </c>
      <c r="I2165" t="s">
        <v>0</v>
      </c>
      <c r="J2165" t="s">
        <v>9403</v>
      </c>
      <c r="L2165" s="3">
        <f t="shared" si="33"/>
        <v>0</v>
      </c>
    </row>
    <row r="2166" spans="1:12" x14ac:dyDescent="0.25">
      <c r="A2166" t="s">
        <v>4855</v>
      </c>
      <c r="B2166" t="s">
        <v>11</v>
      </c>
      <c r="C2166">
        <v>525</v>
      </c>
      <c r="D2166">
        <v>174</v>
      </c>
      <c r="E2166">
        <v>110675362</v>
      </c>
      <c r="F2166" t="s">
        <v>4856</v>
      </c>
      <c r="G2166" t="s">
        <v>4857</v>
      </c>
      <c r="H2166" t="s">
        <v>0</v>
      </c>
      <c r="I2166" t="s">
        <v>0</v>
      </c>
      <c r="J2166" t="s">
        <v>9404</v>
      </c>
      <c r="L2166" s="3">
        <f t="shared" si="33"/>
        <v>0</v>
      </c>
    </row>
    <row r="2167" spans="1:12" x14ac:dyDescent="0.25">
      <c r="A2167" t="s">
        <v>4858</v>
      </c>
      <c r="B2167" t="s">
        <v>0</v>
      </c>
      <c r="C2167">
        <v>690</v>
      </c>
      <c r="D2167">
        <v>229</v>
      </c>
      <c r="E2167">
        <v>110676031</v>
      </c>
      <c r="F2167" t="s">
        <v>4859</v>
      </c>
      <c r="G2167" t="s">
        <v>4860</v>
      </c>
      <c r="H2167" t="s">
        <v>0</v>
      </c>
      <c r="I2167" t="s">
        <v>0</v>
      </c>
      <c r="J2167" t="s">
        <v>9405</v>
      </c>
      <c r="L2167" s="3">
        <f t="shared" si="33"/>
        <v>0</v>
      </c>
    </row>
    <row r="2168" spans="1:12" x14ac:dyDescent="0.25">
      <c r="A2168" t="s">
        <v>4861</v>
      </c>
      <c r="B2168" t="s">
        <v>11</v>
      </c>
      <c r="C2168">
        <v>2493</v>
      </c>
      <c r="D2168">
        <v>830</v>
      </c>
      <c r="E2168">
        <v>110675559</v>
      </c>
      <c r="F2168" t="s">
        <v>0</v>
      </c>
      <c r="G2168" t="s">
        <v>4862</v>
      </c>
      <c r="H2168" t="s">
        <v>0</v>
      </c>
      <c r="I2168" t="s">
        <v>0</v>
      </c>
      <c r="J2168" t="s">
        <v>9406</v>
      </c>
      <c r="L2168" s="3">
        <f t="shared" si="33"/>
        <v>0</v>
      </c>
    </row>
    <row r="2169" spans="1:12" x14ac:dyDescent="0.25">
      <c r="A2169" t="s">
        <v>4863</v>
      </c>
      <c r="B2169" t="s">
        <v>11</v>
      </c>
      <c r="C2169">
        <v>1401</v>
      </c>
      <c r="D2169">
        <v>466</v>
      </c>
      <c r="E2169">
        <v>110674925</v>
      </c>
      <c r="F2169" t="s">
        <v>0</v>
      </c>
      <c r="G2169" t="s">
        <v>4864</v>
      </c>
      <c r="H2169" t="s">
        <v>0</v>
      </c>
      <c r="I2169" t="s">
        <v>0</v>
      </c>
      <c r="J2169" t="s">
        <v>9096</v>
      </c>
      <c r="L2169" s="3">
        <f t="shared" si="33"/>
        <v>0</v>
      </c>
    </row>
    <row r="2170" spans="1:12" x14ac:dyDescent="0.25">
      <c r="A2170" t="s">
        <v>4865</v>
      </c>
      <c r="B2170" t="s">
        <v>0</v>
      </c>
      <c r="C2170">
        <v>393</v>
      </c>
      <c r="D2170">
        <v>130</v>
      </c>
      <c r="E2170">
        <v>110674068</v>
      </c>
      <c r="F2170" t="s">
        <v>0</v>
      </c>
      <c r="G2170" t="s">
        <v>4866</v>
      </c>
      <c r="H2170" t="s">
        <v>0</v>
      </c>
      <c r="I2170" t="s">
        <v>0</v>
      </c>
      <c r="J2170" t="s">
        <v>8319</v>
      </c>
      <c r="L2170" s="3">
        <f t="shared" si="33"/>
        <v>0</v>
      </c>
    </row>
    <row r="2171" spans="1:12" x14ac:dyDescent="0.25">
      <c r="A2171" t="s">
        <v>4867</v>
      </c>
      <c r="B2171" t="s">
        <v>0</v>
      </c>
      <c r="C2171">
        <v>966</v>
      </c>
      <c r="D2171">
        <v>321</v>
      </c>
      <c r="E2171">
        <v>110673504</v>
      </c>
      <c r="F2171" t="s">
        <v>0</v>
      </c>
      <c r="G2171" t="s">
        <v>4868</v>
      </c>
      <c r="H2171" t="s">
        <v>0</v>
      </c>
      <c r="I2171" t="s">
        <v>0</v>
      </c>
      <c r="J2171" t="s">
        <v>8347</v>
      </c>
      <c r="L2171" s="3">
        <f t="shared" si="33"/>
        <v>0</v>
      </c>
    </row>
    <row r="2172" spans="1:12" x14ac:dyDescent="0.25">
      <c r="A2172" t="s">
        <v>4869</v>
      </c>
      <c r="B2172" t="s">
        <v>11</v>
      </c>
      <c r="C2172">
        <v>540</v>
      </c>
      <c r="D2172">
        <v>179</v>
      </c>
      <c r="E2172">
        <v>110675765</v>
      </c>
      <c r="F2172" t="s">
        <v>0</v>
      </c>
      <c r="G2172" t="s">
        <v>4870</v>
      </c>
      <c r="H2172" t="s">
        <v>0</v>
      </c>
      <c r="I2172" t="s">
        <v>0</v>
      </c>
      <c r="J2172" t="s">
        <v>8814</v>
      </c>
      <c r="L2172" s="3">
        <f t="shared" si="33"/>
        <v>0</v>
      </c>
    </row>
    <row r="2173" spans="1:12" x14ac:dyDescent="0.25">
      <c r="A2173" t="s">
        <v>4871</v>
      </c>
      <c r="B2173" t="s">
        <v>11</v>
      </c>
      <c r="C2173">
        <v>1050</v>
      </c>
      <c r="D2173">
        <v>349</v>
      </c>
      <c r="E2173">
        <v>110674301</v>
      </c>
      <c r="F2173" t="s">
        <v>4872</v>
      </c>
      <c r="G2173" t="s">
        <v>4873</v>
      </c>
      <c r="H2173" t="s">
        <v>0</v>
      </c>
      <c r="I2173" t="s">
        <v>0</v>
      </c>
      <c r="J2173" t="s">
        <v>9407</v>
      </c>
      <c r="L2173" s="3">
        <f t="shared" si="33"/>
        <v>0</v>
      </c>
    </row>
    <row r="2174" spans="1:12" x14ac:dyDescent="0.25">
      <c r="A2174" t="s">
        <v>4874</v>
      </c>
      <c r="B2174" t="s">
        <v>11</v>
      </c>
      <c r="C2174">
        <v>846</v>
      </c>
      <c r="D2174">
        <v>281</v>
      </c>
      <c r="E2174">
        <v>110675317</v>
      </c>
      <c r="F2174" t="s">
        <v>4875</v>
      </c>
      <c r="G2174" t="s">
        <v>4876</v>
      </c>
      <c r="H2174" t="s">
        <v>0</v>
      </c>
      <c r="I2174" t="s">
        <v>0</v>
      </c>
      <c r="J2174" t="s">
        <v>9408</v>
      </c>
      <c r="L2174" s="3">
        <f t="shared" si="33"/>
        <v>0</v>
      </c>
    </row>
    <row r="2175" spans="1:12" x14ac:dyDescent="0.25">
      <c r="A2175" t="s">
        <v>4878</v>
      </c>
      <c r="B2175" t="s">
        <v>11</v>
      </c>
      <c r="C2175">
        <v>801</v>
      </c>
      <c r="D2175">
        <v>266</v>
      </c>
      <c r="E2175">
        <v>110674601</v>
      </c>
      <c r="F2175" t="s">
        <v>4879</v>
      </c>
      <c r="G2175" t="s">
        <v>4880</v>
      </c>
      <c r="H2175" t="s">
        <v>0</v>
      </c>
      <c r="I2175" t="s">
        <v>0</v>
      </c>
      <c r="J2175" t="s">
        <v>9409</v>
      </c>
      <c r="L2175" s="3">
        <f t="shared" si="33"/>
        <v>0</v>
      </c>
    </row>
    <row r="2176" spans="1:12" x14ac:dyDescent="0.25">
      <c r="A2176" t="s">
        <v>4882</v>
      </c>
      <c r="B2176" t="s">
        <v>11</v>
      </c>
      <c r="C2176">
        <v>1083</v>
      </c>
      <c r="D2176">
        <v>360</v>
      </c>
      <c r="E2176">
        <v>110673728</v>
      </c>
      <c r="F2176" t="s">
        <v>4883</v>
      </c>
      <c r="G2176" t="s">
        <v>4884</v>
      </c>
      <c r="H2176" t="s">
        <v>0</v>
      </c>
      <c r="I2176" t="s">
        <v>0</v>
      </c>
      <c r="J2176" t="s">
        <v>9410</v>
      </c>
      <c r="L2176" s="3">
        <f t="shared" si="33"/>
        <v>0</v>
      </c>
    </row>
    <row r="2177" spans="1:12" x14ac:dyDescent="0.25">
      <c r="A2177" t="s">
        <v>4885</v>
      </c>
      <c r="B2177" t="s">
        <v>0</v>
      </c>
      <c r="C2177">
        <v>432</v>
      </c>
      <c r="D2177">
        <v>143</v>
      </c>
      <c r="E2177">
        <v>110676010</v>
      </c>
      <c r="F2177" t="s">
        <v>0</v>
      </c>
      <c r="G2177" t="s">
        <v>4886</v>
      </c>
      <c r="H2177" t="s">
        <v>0</v>
      </c>
      <c r="I2177" t="s">
        <v>0</v>
      </c>
      <c r="J2177" t="s">
        <v>9411</v>
      </c>
      <c r="L2177" s="3">
        <f t="shared" si="33"/>
        <v>0</v>
      </c>
    </row>
    <row r="2178" spans="1:12" x14ac:dyDescent="0.25">
      <c r="A2178" t="s">
        <v>4887</v>
      </c>
      <c r="B2178" t="s">
        <v>11</v>
      </c>
      <c r="C2178">
        <v>270</v>
      </c>
      <c r="D2178">
        <v>89</v>
      </c>
      <c r="E2178">
        <v>110675328</v>
      </c>
      <c r="F2178" t="s">
        <v>0</v>
      </c>
      <c r="G2178" t="s">
        <v>4888</v>
      </c>
      <c r="H2178" t="s">
        <v>0</v>
      </c>
      <c r="I2178" t="s">
        <v>0</v>
      </c>
      <c r="J2178" t="s">
        <v>9412</v>
      </c>
      <c r="L2178" s="3">
        <f t="shared" si="33"/>
        <v>0</v>
      </c>
    </row>
    <row r="2179" spans="1:12" x14ac:dyDescent="0.25">
      <c r="A2179" t="s">
        <v>4889</v>
      </c>
      <c r="B2179" t="s">
        <v>0</v>
      </c>
      <c r="C2179">
        <v>156</v>
      </c>
      <c r="D2179">
        <v>51</v>
      </c>
      <c r="E2179">
        <v>110673324</v>
      </c>
      <c r="F2179" t="s">
        <v>0</v>
      </c>
      <c r="G2179" t="s">
        <v>4890</v>
      </c>
      <c r="H2179" t="s">
        <v>0</v>
      </c>
      <c r="I2179" t="s">
        <v>0</v>
      </c>
      <c r="J2179" t="s">
        <v>8319</v>
      </c>
      <c r="L2179" s="3">
        <f t="shared" ref="L2179:L2242" si="34">MOD(C2179,3)</f>
        <v>0</v>
      </c>
    </row>
    <row r="2180" spans="1:12" x14ac:dyDescent="0.25">
      <c r="A2180" t="s">
        <v>4891</v>
      </c>
      <c r="B2180" t="s">
        <v>0</v>
      </c>
      <c r="C2180">
        <v>567</v>
      </c>
      <c r="D2180">
        <v>188</v>
      </c>
      <c r="E2180">
        <v>110673307</v>
      </c>
      <c r="F2180" t="s">
        <v>0</v>
      </c>
      <c r="G2180" t="s">
        <v>4892</v>
      </c>
      <c r="H2180" t="s">
        <v>0</v>
      </c>
      <c r="I2180" t="s">
        <v>0</v>
      </c>
      <c r="J2180" t="s">
        <v>8319</v>
      </c>
      <c r="L2180" s="3">
        <f t="shared" si="34"/>
        <v>0</v>
      </c>
    </row>
    <row r="2181" spans="1:12" x14ac:dyDescent="0.25">
      <c r="A2181" t="s">
        <v>4893</v>
      </c>
      <c r="B2181" t="s">
        <v>11</v>
      </c>
      <c r="C2181">
        <v>1272</v>
      </c>
      <c r="D2181">
        <v>423</v>
      </c>
      <c r="E2181">
        <v>110675728</v>
      </c>
      <c r="F2181" t="s">
        <v>0</v>
      </c>
      <c r="G2181" t="s">
        <v>4894</v>
      </c>
      <c r="H2181" t="s">
        <v>0</v>
      </c>
      <c r="I2181" t="s">
        <v>0</v>
      </c>
      <c r="J2181" t="s">
        <v>9078</v>
      </c>
      <c r="L2181" s="3">
        <f t="shared" si="34"/>
        <v>0</v>
      </c>
    </row>
    <row r="2182" spans="1:12" x14ac:dyDescent="0.25">
      <c r="A2182" t="s">
        <v>4895</v>
      </c>
      <c r="B2182" t="s">
        <v>0</v>
      </c>
      <c r="C2182">
        <v>645</v>
      </c>
      <c r="D2182">
        <v>214</v>
      </c>
      <c r="E2182">
        <v>110674352</v>
      </c>
      <c r="F2182" t="s">
        <v>0</v>
      </c>
      <c r="G2182" t="s">
        <v>4896</v>
      </c>
      <c r="H2182" t="s">
        <v>0</v>
      </c>
      <c r="I2182" t="s">
        <v>0</v>
      </c>
      <c r="J2182" t="s">
        <v>9413</v>
      </c>
      <c r="L2182" s="3">
        <f t="shared" si="34"/>
        <v>0</v>
      </c>
    </row>
    <row r="2183" spans="1:12" x14ac:dyDescent="0.25">
      <c r="A2183" t="s">
        <v>4897</v>
      </c>
      <c r="B2183" t="s">
        <v>11</v>
      </c>
      <c r="C2183">
        <v>1011</v>
      </c>
      <c r="D2183">
        <v>336</v>
      </c>
      <c r="E2183">
        <v>110674190</v>
      </c>
      <c r="F2183" t="s">
        <v>4898</v>
      </c>
      <c r="G2183" t="s">
        <v>4899</v>
      </c>
      <c r="H2183" t="s">
        <v>0</v>
      </c>
      <c r="I2183" t="s">
        <v>0</v>
      </c>
      <c r="J2183" t="s">
        <v>9414</v>
      </c>
      <c r="L2183" s="3">
        <f t="shared" si="34"/>
        <v>0</v>
      </c>
    </row>
    <row r="2184" spans="1:12" x14ac:dyDescent="0.25">
      <c r="A2184" t="s">
        <v>4900</v>
      </c>
      <c r="B2184" t="s">
        <v>11</v>
      </c>
      <c r="C2184">
        <v>819</v>
      </c>
      <c r="D2184">
        <v>272</v>
      </c>
      <c r="E2184">
        <v>110675074</v>
      </c>
      <c r="F2184" t="s">
        <v>0</v>
      </c>
      <c r="G2184" t="s">
        <v>4901</v>
      </c>
      <c r="H2184" t="s">
        <v>0</v>
      </c>
      <c r="I2184" t="s">
        <v>0</v>
      </c>
      <c r="J2184" t="s">
        <v>8913</v>
      </c>
      <c r="L2184" s="3">
        <f t="shared" si="34"/>
        <v>0</v>
      </c>
    </row>
    <row r="2185" spans="1:12" x14ac:dyDescent="0.25">
      <c r="A2185" t="s">
        <v>4902</v>
      </c>
      <c r="B2185" t="s">
        <v>11</v>
      </c>
      <c r="C2185">
        <v>378</v>
      </c>
      <c r="D2185">
        <v>125</v>
      </c>
      <c r="E2185">
        <v>110675378</v>
      </c>
      <c r="F2185" t="s">
        <v>0</v>
      </c>
      <c r="G2185" t="s">
        <v>4903</v>
      </c>
      <c r="H2185" t="s">
        <v>0</v>
      </c>
      <c r="I2185" t="s">
        <v>0</v>
      </c>
      <c r="J2185" t="s">
        <v>9415</v>
      </c>
      <c r="L2185" s="3">
        <f t="shared" si="34"/>
        <v>0</v>
      </c>
    </row>
    <row r="2186" spans="1:12" x14ac:dyDescent="0.25">
      <c r="A2186" t="s">
        <v>4904</v>
      </c>
      <c r="B2186" t="s">
        <v>11</v>
      </c>
      <c r="C2186">
        <v>711</v>
      </c>
      <c r="D2186">
        <v>236</v>
      </c>
      <c r="E2186">
        <v>110673836</v>
      </c>
      <c r="F2186" t="s">
        <v>0</v>
      </c>
      <c r="G2186" t="s">
        <v>4905</v>
      </c>
      <c r="H2186" t="s">
        <v>0</v>
      </c>
      <c r="I2186" t="s">
        <v>0</v>
      </c>
      <c r="J2186" t="s">
        <v>9416</v>
      </c>
      <c r="L2186" s="3">
        <f t="shared" si="34"/>
        <v>0</v>
      </c>
    </row>
    <row r="2187" spans="1:12" x14ac:dyDescent="0.25">
      <c r="A2187" t="s">
        <v>4906</v>
      </c>
      <c r="B2187" t="s">
        <v>11</v>
      </c>
      <c r="C2187">
        <v>456</v>
      </c>
      <c r="D2187">
        <v>151</v>
      </c>
      <c r="E2187">
        <v>110673545</v>
      </c>
      <c r="F2187" t="s">
        <v>0</v>
      </c>
      <c r="G2187" t="s">
        <v>4907</v>
      </c>
      <c r="H2187" t="s">
        <v>0</v>
      </c>
      <c r="I2187" t="s">
        <v>0</v>
      </c>
      <c r="J2187" t="s">
        <v>8319</v>
      </c>
      <c r="L2187" s="3">
        <f t="shared" si="34"/>
        <v>0</v>
      </c>
    </row>
    <row r="2188" spans="1:12" x14ac:dyDescent="0.25">
      <c r="A2188" t="s">
        <v>4908</v>
      </c>
      <c r="B2188" t="s">
        <v>0</v>
      </c>
      <c r="C2188">
        <v>2163</v>
      </c>
      <c r="D2188">
        <v>720</v>
      </c>
      <c r="E2188">
        <v>110674760</v>
      </c>
      <c r="F2188" t="s">
        <v>0</v>
      </c>
      <c r="G2188" t="s">
        <v>4909</v>
      </c>
      <c r="H2188" t="s">
        <v>0</v>
      </c>
      <c r="I2188" t="s">
        <v>0</v>
      </c>
      <c r="J2188" t="s">
        <v>9417</v>
      </c>
      <c r="L2188" s="3">
        <f t="shared" si="34"/>
        <v>0</v>
      </c>
    </row>
    <row r="2189" spans="1:12" x14ac:dyDescent="0.25">
      <c r="A2189" t="s">
        <v>4910</v>
      </c>
      <c r="B2189" t="s">
        <v>0</v>
      </c>
      <c r="C2189">
        <v>1158</v>
      </c>
      <c r="D2189">
        <v>385</v>
      </c>
      <c r="E2189">
        <v>110674843</v>
      </c>
      <c r="F2189" t="s">
        <v>0</v>
      </c>
      <c r="G2189" t="s">
        <v>4911</v>
      </c>
      <c r="H2189" t="s">
        <v>0</v>
      </c>
      <c r="I2189" t="s">
        <v>0</v>
      </c>
      <c r="J2189" t="s">
        <v>9418</v>
      </c>
      <c r="L2189" s="3">
        <f t="shared" si="34"/>
        <v>0</v>
      </c>
    </row>
    <row r="2190" spans="1:12" x14ac:dyDescent="0.25">
      <c r="A2190" t="s">
        <v>4912</v>
      </c>
      <c r="B2190" t="s">
        <v>0</v>
      </c>
      <c r="C2190">
        <v>498</v>
      </c>
      <c r="D2190">
        <v>165</v>
      </c>
      <c r="E2190">
        <v>110675376</v>
      </c>
      <c r="F2190" t="s">
        <v>0</v>
      </c>
      <c r="G2190" t="s">
        <v>4913</v>
      </c>
      <c r="H2190" t="s">
        <v>0</v>
      </c>
      <c r="I2190" t="s">
        <v>0</v>
      </c>
      <c r="J2190" t="s">
        <v>9419</v>
      </c>
      <c r="L2190" s="3">
        <f t="shared" si="34"/>
        <v>0</v>
      </c>
    </row>
    <row r="2191" spans="1:12" x14ac:dyDescent="0.25">
      <c r="A2191" t="s">
        <v>4914</v>
      </c>
      <c r="B2191" t="s">
        <v>0</v>
      </c>
      <c r="C2191">
        <v>2037</v>
      </c>
      <c r="D2191">
        <v>678</v>
      </c>
      <c r="E2191">
        <v>110673282</v>
      </c>
      <c r="F2191" t="s">
        <v>0</v>
      </c>
      <c r="G2191" t="s">
        <v>4915</v>
      </c>
      <c r="H2191" t="s">
        <v>0</v>
      </c>
      <c r="I2191" t="s">
        <v>0</v>
      </c>
      <c r="J2191" t="s">
        <v>8379</v>
      </c>
      <c r="L2191" s="3">
        <f t="shared" si="34"/>
        <v>0</v>
      </c>
    </row>
    <row r="2192" spans="1:12" x14ac:dyDescent="0.25">
      <c r="A2192" t="s">
        <v>4916</v>
      </c>
      <c r="B2192" t="s">
        <v>0</v>
      </c>
      <c r="C2192">
        <v>1863</v>
      </c>
      <c r="D2192">
        <v>620</v>
      </c>
      <c r="E2192">
        <v>110674192</v>
      </c>
      <c r="F2192" t="s">
        <v>0</v>
      </c>
      <c r="G2192" t="s">
        <v>4917</v>
      </c>
      <c r="H2192" t="s">
        <v>0</v>
      </c>
      <c r="I2192" t="s">
        <v>0</v>
      </c>
      <c r="J2192" t="s">
        <v>8379</v>
      </c>
      <c r="L2192" s="3">
        <f t="shared" si="34"/>
        <v>0</v>
      </c>
    </row>
    <row r="2193" spans="1:12" x14ac:dyDescent="0.25">
      <c r="A2193" t="s">
        <v>4918</v>
      </c>
      <c r="B2193" t="s">
        <v>0</v>
      </c>
      <c r="C2193">
        <v>936</v>
      </c>
      <c r="D2193">
        <v>311</v>
      </c>
      <c r="E2193">
        <v>110675945</v>
      </c>
      <c r="F2193" t="s">
        <v>0</v>
      </c>
      <c r="G2193" t="s">
        <v>4919</v>
      </c>
      <c r="H2193" t="s">
        <v>0</v>
      </c>
      <c r="I2193" t="s">
        <v>0</v>
      </c>
      <c r="J2193" t="s">
        <v>8913</v>
      </c>
      <c r="L2193" s="3">
        <f t="shared" si="34"/>
        <v>0</v>
      </c>
    </row>
    <row r="2194" spans="1:12" x14ac:dyDescent="0.25">
      <c r="A2194" t="s">
        <v>4920</v>
      </c>
      <c r="B2194" t="s">
        <v>0</v>
      </c>
      <c r="C2194">
        <v>921</v>
      </c>
      <c r="D2194">
        <v>306</v>
      </c>
      <c r="E2194">
        <v>110674949</v>
      </c>
      <c r="F2194" t="s">
        <v>0</v>
      </c>
      <c r="G2194" t="s">
        <v>4921</v>
      </c>
      <c r="H2194" t="s">
        <v>0</v>
      </c>
      <c r="I2194" t="s">
        <v>0</v>
      </c>
      <c r="J2194" t="s">
        <v>8563</v>
      </c>
      <c r="L2194" s="3">
        <f t="shared" si="34"/>
        <v>0</v>
      </c>
    </row>
    <row r="2195" spans="1:12" x14ac:dyDescent="0.25">
      <c r="A2195" t="s">
        <v>4922</v>
      </c>
      <c r="B2195" t="s">
        <v>0</v>
      </c>
      <c r="C2195">
        <v>597</v>
      </c>
      <c r="D2195">
        <v>198</v>
      </c>
      <c r="E2195">
        <v>110674330</v>
      </c>
      <c r="F2195" t="s">
        <v>0</v>
      </c>
      <c r="G2195" t="s">
        <v>4923</v>
      </c>
      <c r="H2195" t="s">
        <v>0</v>
      </c>
      <c r="I2195" t="s">
        <v>0</v>
      </c>
      <c r="J2195" t="s">
        <v>8313</v>
      </c>
      <c r="L2195" s="3">
        <f t="shared" si="34"/>
        <v>0</v>
      </c>
    </row>
    <row r="2196" spans="1:12" x14ac:dyDescent="0.25">
      <c r="A2196" t="s">
        <v>4924</v>
      </c>
      <c r="B2196" t="s">
        <v>0</v>
      </c>
      <c r="C2196">
        <v>1116</v>
      </c>
      <c r="D2196">
        <v>371</v>
      </c>
      <c r="E2196">
        <v>110673285</v>
      </c>
      <c r="F2196" t="s">
        <v>0</v>
      </c>
      <c r="G2196" t="s">
        <v>4925</v>
      </c>
      <c r="H2196" t="s">
        <v>0</v>
      </c>
      <c r="I2196" t="s">
        <v>0</v>
      </c>
      <c r="J2196" t="s">
        <v>9420</v>
      </c>
      <c r="L2196" s="3">
        <f t="shared" si="34"/>
        <v>0</v>
      </c>
    </row>
    <row r="2197" spans="1:12" x14ac:dyDescent="0.25">
      <c r="A2197" t="s">
        <v>4926</v>
      </c>
      <c r="B2197" t="s">
        <v>0</v>
      </c>
      <c r="C2197">
        <v>546</v>
      </c>
      <c r="D2197">
        <v>181</v>
      </c>
      <c r="E2197">
        <v>110675563</v>
      </c>
      <c r="F2197" t="s">
        <v>0</v>
      </c>
      <c r="G2197" t="s">
        <v>4927</v>
      </c>
      <c r="H2197" t="s">
        <v>0</v>
      </c>
      <c r="I2197" t="s">
        <v>0</v>
      </c>
      <c r="J2197" t="s">
        <v>9421</v>
      </c>
      <c r="L2197" s="3">
        <f t="shared" si="34"/>
        <v>0</v>
      </c>
    </row>
    <row r="2198" spans="1:12" x14ac:dyDescent="0.25">
      <c r="A2198" t="s">
        <v>4928</v>
      </c>
      <c r="B2198" t="s">
        <v>0</v>
      </c>
      <c r="C2198">
        <v>600</v>
      </c>
      <c r="D2198">
        <v>199</v>
      </c>
      <c r="E2198">
        <v>110676032</v>
      </c>
      <c r="F2198" t="s">
        <v>4929</v>
      </c>
      <c r="G2198" t="s">
        <v>4930</v>
      </c>
      <c r="H2198" t="s">
        <v>0</v>
      </c>
      <c r="I2198" t="s">
        <v>0</v>
      </c>
      <c r="J2198" t="s">
        <v>9422</v>
      </c>
      <c r="L2198" s="3">
        <f t="shared" si="34"/>
        <v>0</v>
      </c>
    </row>
    <row r="2199" spans="1:12" x14ac:dyDescent="0.25">
      <c r="A2199" t="s">
        <v>4931</v>
      </c>
      <c r="B2199" t="s">
        <v>0</v>
      </c>
      <c r="C2199">
        <v>2601</v>
      </c>
      <c r="D2199">
        <v>866</v>
      </c>
      <c r="E2199">
        <v>110674073</v>
      </c>
      <c r="F2199" t="s">
        <v>4932</v>
      </c>
      <c r="G2199" t="s">
        <v>4933</v>
      </c>
      <c r="H2199" t="s">
        <v>0</v>
      </c>
      <c r="I2199" t="s">
        <v>0</v>
      </c>
      <c r="J2199" t="s">
        <v>9423</v>
      </c>
      <c r="L2199" s="3">
        <f t="shared" si="34"/>
        <v>0</v>
      </c>
    </row>
    <row r="2200" spans="1:12" x14ac:dyDescent="0.25">
      <c r="A2200" t="s">
        <v>4934</v>
      </c>
      <c r="B2200" t="s">
        <v>0</v>
      </c>
      <c r="C2200">
        <v>918</v>
      </c>
      <c r="D2200">
        <v>305</v>
      </c>
      <c r="E2200">
        <v>110673645</v>
      </c>
      <c r="F2200" t="s">
        <v>0</v>
      </c>
      <c r="G2200" t="s">
        <v>4935</v>
      </c>
      <c r="H2200" t="s">
        <v>0</v>
      </c>
      <c r="I2200" t="s">
        <v>0</v>
      </c>
      <c r="J2200" t="s">
        <v>8631</v>
      </c>
      <c r="L2200" s="3">
        <f t="shared" si="34"/>
        <v>0</v>
      </c>
    </row>
    <row r="2201" spans="1:12" x14ac:dyDescent="0.25">
      <c r="A2201" t="s">
        <v>4936</v>
      </c>
      <c r="B2201" t="s">
        <v>11</v>
      </c>
      <c r="C2201">
        <v>516</v>
      </c>
      <c r="D2201">
        <v>171</v>
      </c>
      <c r="E2201">
        <v>110675708</v>
      </c>
      <c r="F2201" t="s">
        <v>0</v>
      </c>
      <c r="G2201" t="s">
        <v>4937</v>
      </c>
      <c r="H2201" t="s">
        <v>0</v>
      </c>
      <c r="I2201" t="s">
        <v>0</v>
      </c>
      <c r="J2201" t="s">
        <v>8319</v>
      </c>
      <c r="L2201" s="3">
        <f t="shared" si="34"/>
        <v>0</v>
      </c>
    </row>
    <row r="2202" spans="1:12" x14ac:dyDescent="0.25">
      <c r="A2202" t="s">
        <v>4938</v>
      </c>
      <c r="B2202" t="s">
        <v>11</v>
      </c>
      <c r="C2202">
        <v>1236</v>
      </c>
      <c r="D2202">
        <v>411</v>
      </c>
      <c r="E2202">
        <v>110674405</v>
      </c>
      <c r="F2202" t="s">
        <v>0</v>
      </c>
      <c r="G2202" t="s">
        <v>4939</v>
      </c>
      <c r="H2202" t="s">
        <v>0</v>
      </c>
      <c r="I2202" t="s">
        <v>0</v>
      </c>
      <c r="J2202" t="s">
        <v>9424</v>
      </c>
      <c r="L2202" s="3">
        <f t="shared" si="34"/>
        <v>0</v>
      </c>
    </row>
    <row r="2203" spans="1:12" x14ac:dyDescent="0.25">
      <c r="A2203" t="s">
        <v>4940</v>
      </c>
      <c r="B2203" t="s">
        <v>0</v>
      </c>
      <c r="C2203">
        <v>1050</v>
      </c>
      <c r="D2203">
        <v>349</v>
      </c>
      <c r="E2203">
        <v>110673729</v>
      </c>
      <c r="F2203" t="s">
        <v>0</v>
      </c>
      <c r="G2203" t="s">
        <v>4941</v>
      </c>
      <c r="H2203" t="s">
        <v>0</v>
      </c>
      <c r="I2203" t="s">
        <v>0</v>
      </c>
      <c r="J2203" t="s">
        <v>8313</v>
      </c>
      <c r="L2203" s="3">
        <f t="shared" si="34"/>
        <v>0</v>
      </c>
    </row>
    <row r="2204" spans="1:12" x14ac:dyDescent="0.25">
      <c r="A2204" t="s">
        <v>4942</v>
      </c>
      <c r="B2204" t="s">
        <v>0</v>
      </c>
      <c r="C2204">
        <v>1011</v>
      </c>
      <c r="D2204">
        <v>336</v>
      </c>
      <c r="E2204">
        <v>110673219</v>
      </c>
      <c r="F2204" t="s">
        <v>0</v>
      </c>
      <c r="G2204" t="s">
        <v>4943</v>
      </c>
      <c r="H2204" t="s">
        <v>0</v>
      </c>
      <c r="I2204" t="s">
        <v>0</v>
      </c>
      <c r="J2204" t="s">
        <v>8313</v>
      </c>
      <c r="L2204" s="3">
        <f t="shared" si="34"/>
        <v>0</v>
      </c>
    </row>
    <row r="2205" spans="1:12" x14ac:dyDescent="0.25">
      <c r="A2205" t="s">
        <v>4944</v>
      </c>
      <c r="B2205" t="s">
        <v>0</v>
      </c>
      <c r="C2205">
        <v>114</v>
      </c>
      <c r="D2205">
        <v>37</v>
      </c>
      <c r="E2205">
        <v>110675286</v>
      </c>
      <c r="F2205" t="s">
        <v>0</v>
      </c>
      <c r="G2205" t="s">
        <v>4945</v>
      </c>
      <c r="H2205" t="s">
        <v>0</v>
      </c>
      <c r="I2205" t="s">
        <v>0</v>
      </c>
      <c r="J2205" t="s">
        <v>8319</v>
      </c>
      <c r="L2205" s="3">
        <f t="shared" si="34"/>
        <v>0</v>
      </c>
    </row>
    <row r="2206" spans="1:12" x14ac:dyDescent="0.25">
      <c r="A2206" t="s">
        <v>4946</v>
      </c>
      <c r="B2206" t="s">
        <v>0</v>
      </c>
      <c r="C2206">
        <v>258</v>
      </c>
      <c r="D2206">
        <v>85</v>
      </c>
      <c r="E2206">
        <v>110674075</v>
      </c>
      <c r="F2206" t="s">
        <v>0</v>
      </c>
      <c r="G2206" t="s">
        <v>4947</v>
      </c>
      <c r="H2206" t="s">
        <v>0</v>
      </c>
      <c r="I2206" t="s">
        <v>0</v>
      </c>
      <c r="J2206" t="s">
        <v>8319</v>
      </c>
      <c r="L2206" s="3">
        <f t="shared" si="34"/>
        <v>0</v>
      </c>
    </row>
    <row r="2207" spans="1:12" x14ac:dyDescent="0.25">
      <c r="A2207" t="s">
        <v>4948</v>
      </c>
      <c r="B2207" t="s">
        <v>0</v>
      </c>
      <c r="C2207">
        <v>690</v>
      </c>
      <c r="D2207">
        <v>229</v>
      </c>
      <c r="E2207">
        <v>110673337</v>
      </c>
      <c r="F2207" t="s">
        <v>0</v>
      </c>
      <c r="G2207" t="s">
        <v>4949</v>
      </c>
      <c r="H2207" t="s">
        <v>0</v>
      </c>
      <c r="I2207" t="s">
        <v>0</v>
      </c>
      <c r="J2207" t="s">
        <v>8817</v>
      </c>
      <c r="L2207" s="3">
        <f t="shared" si="34"/>
        <v>0</v>
      </c>
    </row>
    <row r="2208" spans="1:12" x14ac:dyDescent="0.25">
      <c r="A2208" t="s">
        <v>4950</v>
      </c>
      <c r="B2208" t="s">
        <v>0</v>
      </c>
      <c r="C2208">
        <v>558</v>
      </c>
      <c r="D2208">
        <v>185</v>
      </c>
      <c r="E2208">
        <v>110675748</v>
      </c>
      <c r="F2208" t="s">
        <v>0</v>
      </c>
      <c r="G2208" t="s">
        <v>4951</v>
      </c>
      <c r="H2208" t="s">
        <v>0</v>
      </c>
      <c r="I2208" t="s">
        <v>0</v>
      </c>
      <c r="J2208" t="s">
        <v>8316</v>
      </c>
      <c r="L2208" s="3">
        <f t="shared" si="34"/>
        <v>0</v>
      </c>
    </row>
    <row r="2209" spans="1:12" x14ac:dyDescent="0.25">
      <c r="A2209" t="s">
        <v>4952</v>
      </c>
      <c r="B2209" t="s">
        <v>0</v>
      </c>
      <c r="C2209">
        <v>981</v>
      </c>
      <c r="D2209">
        <v>326</v>
      </c>
      <c r="E2209">
        <v>110675771</v>
      </c>
      <c r="F2209" t="s">
        <v>0</v>
      </c>
      <c r="G2209" t="s">
        <v>4953</v>
      </c>
      <c r="H2209" t="s">
        <v>0</v>
      </c>
      <c r="I2209" t="s">
        <v>0</v>
      </c>
      <c r="J2209" t="s">
        <v>9425</v>
      </c>
      <c r="L2209" s="3">
        <f t="shared" si="34"/>
        <v>0</v>
      </c>
    </row>
    <row r="2210" spans="1:12" x14ac:dyDescent="0.25">
      <c r="A2210" t="s">
        <v>4954</v>
      </c>
      <c r="B2210" t="s">
        <v>0</v>
      </c>
      <c r="C2210">
        <v>789</v>
      </c>
      <c r="D2210">
        <v>262</v>
      </c>
      <c r="E2210">
        <v>110674207</v>
      </c>
      <c r="F2210" t="s">
        <v>0</v>
      </c>
      <c r="G2210" t="s">
        <v>4955</v>
      </c>
      <c r="H2210" t="s">
        <v>0</v>
      </c>
      <c r="I2210" t="s">
        <v>0</v>
      </c>
      <c r="J2210" t="s">
        <v>9426</v>
      </c>
      <c r="L2210" s="3">
        <f t="shared" si="34"/>
        <v>0</v>
      </c>
    </row>
    <row r="2211" spans="1:12" x14ac:dyDescent="0.25">
      <c r="A2211" t="s">
        <v>4956</v>
      </c>
      <c r="B2211" t="s">
        <v>0</v>
      </c>
      <c r="C2211">
        <v>690</v>
      </c>
      <c r="D2211">
        <v>229</v>
      </c>
      <c r="E2211">
        <v>110674872</v>
      </c>
      <c r="F2211" t="s">
        <v>0</v>
      </c>
      <c r="G2211" t="s">
        <v>4957</v>
      </c>
      <c r="H2211" t="s">
        <v>0</v>
      </c>
      <c r="I2211" t="s">
        <v>0</v>
      </c>
      <c r="J2211" t="s">
        <v>8313</v>
      </c>
      <c r="L2211" s="3">
        <f t="shared" si="34"/>
        <v>0</v>
      </c>
    </row>
    <row r="2212" spans="1:12" x14ac:dyDescent="0.25">
      <c r="A2212" t="s">
        <v>4958</v>
      </c>
      <c r="B2212" t="s">
        <v>0</v>
      </c>
      <c r="C2212">
        <v>888</v>
      </c>
      <c r="D2212">
        <v>295</v>
      </c>
      <c r="E2212">
        <v>110675483</v>
      </c>
      <c r="F2212" t="s">
        <v>0</v>
      </c>
      <c r="G2212" t="s">
        <v>4959</v>
      </c>
      <c r="H2212" t="s">
        <v>0</v>
      </c>
      <c r="I2212" t="s">
        <v>0</v>
      </c>
      <c r="J2212" t="s">
        <v>8316</v>
      </c>
      <c r="L2212" s="3">
        <f t="shared" si="34"/>
        <v>0</v>
      </c>
    </row>
    <row r="2213" spans="1:12" x14ac:dyDescent="0.25">
      <c r="A2213" t="s">
        <v>4960</v>
      </c>
      <c r="B2213" t="s">
        <v>0</v>
      </c>
      <c r="C2213">
        <v>1101</v>
      </c>
      <c r="D2213">
        <v>366</v>
      </c>
      <c r="E2213">
        <v>110673228</v>
      </c>
      <c r="F2213" t="s">
        <v>4961</v>
      </c>
      <c r="G2213" t="s">
        <v>4962</v>
      </c>
      <c r="H2213" t="s">
        <v>0</v>
      </c>
      <c r="I2213" t="s">
        <v>0</v>
      </c>
      <c r="J2213" t="s">
        <v>9427</v>
      </c>
      <c r="L2213" s="3">
        <f t="shared" si="34"/>
        <v>0</v>
      </c>
    </row>
    <row r="2214" spans="1:12" x14ac:dyDescent="0.25">
      <c r="A2214" t="s">
        <v>4963</v>
      </c>
      <c r="B2214" t="s">
        <v>0</v>
      </c>
      <c r="C2214">
        <v>1788</v>
      </c>
      <c r="D2214">
        <v>595</v>
      </c>
      <c r="E2214">
        <v>110674560</v>
      </c>
      <c r="F2214" t="s">
        <v>4964</v>
      </c>
      <c r="G2214" t="s">
        <v>4965</v>
      </c>
      <c r="H2214" t="s">
        <v>0</v>
      </c>
      <c r="I2214" t="s">
        <v>0</v>
      </c>
      <c r="J2214" t="s">
        <v>9428</v>
      </c>
      <c r="L2214" s="3">
        <f t="shared" si="34"/>
        <v>0</v>
      </c>
    </row>
    <row r="2215" spans="1:12" x14ac:dyDescent="0.25">
      <c r="A2215" t="s">
        <v>4966</v>
      </c>
      <c r="B2215" t="s">
        <v>0</v>
      </c>
      <c r="C2215">
        <v>1029</v>
      </c>
      <c r="D2215">
        <v>342</v>
      </c>
      <c r="E2215">
        <v>110674638</v>
      </c>
      <c r="F2215" t="s">
        <v>0</v>
      </c>
      <c r="G2215" t="s">
        <v>4967</v>
      </c>
      <c r="H2215" t="s">
        <v>0</v>
      </c>
      <c r="I2215" t="s">
        <v>0</v>
      </c>
      <c r="J2215" t="s">
        <v>9429</v>
      </c>
      <c r="L2215" s="3">
        <f t="shared" si="34"/>
        <v>0</v>
      </c>
    </row>
    <row r="2216" spans="1:12" x14ac:dyDescent="0.25">
      <c r="A2216" t="s">
        <v>4968</v>
      </c>
      <c r="B2216" t="s">
        <v>11</v>
      </c>
      <c r="C2216">
        <v>1080</v>
      </c>
      <c r="D2216">
        <v>359</v>
      </c>
      <c r="E2216">
        <v>110675131</v>
      </c>
      <c r="F2216" t="s">
        <v>0</v>
      </c>
      <c r="G2216" t="s">
        <v>4969</v>
      </c>
      <c r="H2216" t="s">
        <v>0</v>
      </c>
      <c r="I2216" t="s">
        <v>0</v>
      </c>
      <c r="J2216" t="s">
        <v>9430</v>
      </c>
      <c r="L2216" s="3">
        <f t="shared" si="34"/>
        <v>0</v>
      </c>
    </row>
    <row r="2217" spans="1:12" x14ac:dyDescent="0.25">
      <c r="A2217" t="s">
        <v>4970</v>
      </c>
      <c r="B2217" t="s">
        <v>0</v>
      </c>
      <c r="C2217">
        <v>2631</v>
      </c>
      <c r="D2217">
        <v>876</v>
      </c>
      <c r="E2217">
        <v>110673375</v>
      </c>
      <c r="F2217" t="s">
        <v>4971</v>
      </c>
      <c r="G2217" t="s">
        <v>4972</v>
      </c>
      <c r="H2217" t="s">
        <v>0</v>
      </c>
      <c r="I2217" t="s">
        <v>0</v>
      </c>
      <c r="J2217" t="s">
        <v>9431</v>
      </c>
      <c r="L2217" s="3">
        <f t="shared" si="34"/>
        <v>0</v>
      </c>
    </row>
    <row r="2218" spans="1:12" x14ac:dyDescent="0.25">
      <c r="A2218" t="s">
        <v>4973</v>
      </c>
      <c r="B2218" t="s">
        <v>0</v>
      </c>
      <c r="C2218">
        <v>633</v>
      </c>
      <c r="D2218">
        <v>210</v>
      </c>
      <c r="E2218">
        <v>110673749</v>
      </c>
      <c r="F2218" t="s">
        <v>0</v>
      </c>
      <c r="G2218" t="s">
        <v>4974</v>
      </c>
      <c r="H2218" t="s">
        <v>0</v>
      </c>
      <c r="I2218" t="s">
        <v>0</v>
      </c>
      <c r="J2218" t="s">
        <v>9432</v>
      </c>
      <c r="L2218" s="3">
        <f t="shared" si="34"/>
        <v>0</v>
      </c>
    </row>
    <row r="2219" spans="1:12" x14ac:dyDescent="0.25">
      <c r="A2219" t="s">
        <v>4975</v>
      </c>
      <c r="B2219" t="s">
        <v>0</v>
      </c>
      <c r="C2219">
        <v>627</v>
      </c>
      <c r="D2219">
        <v>208</v>
      </c>
      <c r="E2219">
        <v>110675923</v>
      </c>
      <c r="F2219" t="s">
        <v>0</v>
      </c>
      <c r="G2219" t="s">
        <v>4976</v>
      </c>
      <c r="H2219" t="s">
        <v>0</v>
      </c>
      <c r="I2219" t="s">
        <v>0</v>
      </c>
      <c r="J2219" t="s">
        <v>8824</v>
      </c>
      <c r="L2219" s="3">
        <f t="shared" si="34"/>
        <v>0</v>
      </c>
    </row>
    <row r="2220" spans="1:12" x14ac:dyDescent="0.25">
      <c r="A2220" t="s">
        <v>4977</v>
      </c>
      <c r="B2220" t="s">
        <v>0</v>
      </c>
      <c r="C2220">
        <v>678</v>
      </c>
      <c r="D2220">
        <v>225</v>
      </c>
      <c r="E2220">
        <v>110675103</v>
      </c>
      <c r="F2220" t="s">
        <v>4978</v>
      </c>
      <c r="G2220" t="s">
        <v>4979</v>
      </c>
      <c r="H2220" t="s">
        <v>0</v>
      </c>
      <c r="I2220" t="s">
        <v>0</v>
      </c>
      <c r="J2220" t="s">
        <v>9433</v>
      </c>
      <c r="L2220" s="3">
        <f t="shared" si="34"/>
        <v>0</v>
      </c>
    </row>
    <row r="2221" spans="1:12" x14ac:dyDescent="0.25">
      <c r="A2221" t="s">
        <v>4980</v>
      </c>
      <c r="B2221" t="s">
        <v>0</v>
      </c>
      <c r="C2221">
        <v>891</v>
      </c>
      <c r="D2221">
        <v>296</v>
      </c>
      <c r="E2221">
        <v>110673514</v>
      </c>
      <c r="F2221" t="s">
        <v>4981</v>
      </c>
      <c r="G2221" t="s">
        <v>4982</v>
      </c>
      <c r="H2221" t="s">
        <v>0</v>
      </c>
      <c r="I2221" t="s">
        <v>0</v>
      </c>
      <c r="J2221" t="s">
        <v>9434</v>
      </c>
      <c r="L2221" s="3">
        <f t="shared" si="34"/>
        <v>0</v>
      </c>
    </row>
    <row r="2222" spans="1:12" x14ac:dyDescent="0.25">
      <c r="A2222" t="s">
        <v>4983</v>
      </c>
      <c r="B2222" t="s">
        <v>0</v>
      </c>
      <c r="C2222">
        <v>399</v>
      </c>
      <c r="D2222">
        <v>132</v>
      </c>
      <c r="E2222">
        <v>110675567</v>
      </c>
      <c r="F2222" t="s">
        <v>4984</v>
      </c>
      <c r="G2222" t="s">
        <v>4985</v>
      </c>
      <c r="H2222" t="s">
        <v>0</v>
      </c>
      <c r="I2222" t="s">
        <v>0</v>
      </c>
      <c r="J2222" t="s">
        <v>9435</v>
      </c>
      <c r="L2222" s="3">
        <f t="shared" si="34"/>
        <v>0</v>
      </c>
    </row>
    <row r="2223" spans="1:12" x14ac:dyDescent="0.25">
      <c r="A2223" t="s">
        <v>4986</v>
      </c>
      <c r="B2223" t="s">
        <v>0</v>
      </c>
      <c r="C2223">
        <v>699</v>
      </c>
      <c r="D2223">
        <v>232</v>
      </c>
      <c r="E2223">
        <v>110674496</v>
      </c>
      <c r="F2223" t="s">
        <v>0</v>
      </c>
      <c r="G2223" t="s">
        <v>4987</v>
      </c>
      <c r="H2223" t="s">
        <v>0</v>
      </c>
      <c r="I2223" t="s">
        <v>0</v>
      </c>
      <c r="J2223" t="s">
        <v>9436</v>
      </c>
      <c r="L2223" s="3">
        <f t="shared" si="34"/>
        <v>0</v>
      </c>
    </row>
    <row r="2224" spans="1:12" x14ac:dyDescent="0.25">
      <c r="A2224" t="s">
        <v>4988</v>
      </c>
      <c r="B2224" t="s">
        <v>0</v>
      </c>
      <c r="C2224">
        <v>507</v>
      </c>
      <c r="D2224">
        <v>168</v>
      </c>
      <c r="E2224">
        <v>110674775</v>
      </c>
      <c r="F2224" t="s">
        <v>0</v>
      </c>
      <c r="G2224" t="s">
        <v>4989</v>
      </c>
      <c r="H2224" t="s">
        <v>0</v>
      </c>
      <c r="I2224" t="s">
        <v>0</v>
      </c>
      <c r="J2224" t="s">
        <v>9437</v>
      </c>
      <c r="L2224" s="3">
        <f t="shared" si="34"/>
        <v>0</v>
      </c>
    </row>
    <row r="2225" spans="1:12" x14ac:dyDescent="0.25">
      <c r="A2225" t="s">
        <v>4990</v>
      </c>
      <c r="B2225" t="s">
        <v>0</v>
      </c>
      <c r="C2225">
        <v>2055</v>
      </c>
      <c r="D2225">
        <v>684</v>
      </c>
      <c r="E2225">
        <v>110674142</v>
      </c>
      <c r="F2225" t="s">
        <v>0</v>
      </c>
      <c r="G2225" t="s">
        <v>4991</v>
      </c>
      <c r="H2225" t="s">
        <v>0</v>
      </c>
      <c r="I2225" t="s">
        <v>0</v>
      </c>
      <c r="J2225" t="s">
        <v>9438</v>
      </c>
      <c r="L2225" s="3">
        <f t="shared" si="34"/>
        <v>0</v>
      </c>
    </row>
    <row r="2226" spans="1:12" x14ac:dyDescent="0.25">
      <c r="A2226" t="s">
        <v>4992</v>
      </c>
      <c r="B2226" t="s">
        <v>0</v>
      </c>
      <c r="C2226">
        <v>1137</v>
      </c>
      <c r="D2226">
        <v>378</v>
      </c>
      <c r="E2226">
        <v>110673485</v>
      </c>
      <c r="F2226" t="s">
        <v>0</v>
      </c>
      <c r="G2226" t="s">
        <v>4993</v>
      </c>
      <c r="H2226" t="s">
        <v>0</v>
      </c>
      <c r="I2226" t="s">
        <v>0</v>
      </c>
      <c r="J2226" t="s">
        <v>9439</v>
      </c>
      <c r="L2226" s="3">
        <f t="shared" si="34"/>
        <v>0</v>
      </c>
    </row>
    <row r="2227" spans="1:12" x14ac:dyDescent="0.25">
      <c r="A2227" t="s">
        <v>4994</v>
      </c>
      <c r="B2227" t="s">
        <v>0</v>
      </c>
      <c r="C2227">
        <v>297</v>
      </c>
      <c r="D2227">
        <v>98</v>
      </c>
      <c r="E2227">
        <v>110673999</v>
      </c>
      <c r="F2227" t="s">
        <v>4995</v>
      </c>
      <c r="G2227" t="s">
        <v>4996</v>
      </c>
      <c r="H2227" t="s">
        <v>0</v>
      </c>
      <c r="I2227" t="s">
        <v>0</v>
      </c>
      <c r="J2227" t="s">
        <v>9440</v>
      </c>
      <c r="L2227" s="3">
        <f t="shared" si="34"/>
        <v>0</v>
      </c>
    </row>
    <row r="2228" spans="1:12" x14ac:dyDescent="0.25">
      <c r="A2228" t="s">
        <v>4997</v>
      </c>
      <c r="B2228" t="s">
        <v>0</v>
      </c>
      <c r="C2228">
        <v>450</v>
      </c>
      <c r="D2228">
        <v>149</v>
      </c>
      <c r="E2228">
        <v>110674988</v>
      </c>
      <c r="F2228" t="s">
        <v>0</v>
      </c>
      <c r="G2228" t="s">
        <v>4998</v>
      </c>
      <c r="H2228" t="s">
        <v>0</v>
      </c>
      <c r="I2228" t="s">
        <v>0</v>
      </c>
      <c r="J2228" t="s">
        <v>9441</v>
      </c>
      <c r="L2228" s="3">
        <f t="shared" si="34"/>
        <v>0</v>
      </c>
    </row>
    <row r="2229" spans="1:12" x14ac:dyDescent="0.25">
      <c r="A2229" t="s">
        <v>4999</v>
      </c>
      <c r="B2229" t="s">
        <v>0</v>
      </c>
      <c r="C2229">
        <v>177</v>
      </c>
      <c r="D2229">
        <v>58</v>
      </c>
      <c r="E2229">
        <v>110675605</v>
      </c>
      <c r="F2229" t="s">
        <v>5000</v>
      </c>
      <c r="G2229" t="s">
        <v>5001</v>
      </c>
      <c r="H2229" t="s">
        <v>0</v>
      </c>
      <c r="I2229" t="s">
        <v>0</v>
      </c>
      <c r="J2229" t="s">
        <v>9442</v>
      </c>
      <c r="L2229" s="3">
        <f t="shared" si="34"/>
        <v>0</v>
      </c>
    </row>
    <row r="2230" spans="1:12" x14ac:dyDescent="0.25">
      <c r="A2230" t="s">
        <v>5002</v>
      </c>
      <c r="B2230" t="s">
        <v>0</v>
      </c>
      <c r="C2230">
        <v>345</v>
      </c>
      <c r="D2230">
        <v>114</v>
      </c>
      <c r="E2230">
        <v>110675318</v>
      </c>
      <c r="F2230" t="s">
        <v>0</v>
      </c>
      <c r="G2230" t="s">
        <v>5003</v>
      </c>
      <c r="H2230" t="s">
        <v>0</v>
      </c>
      <c r="I2230" t="s">
        <v>0</v>
      </c>
      <c r="J2230" t="s">
        <v>9443</v>
      </c>
      <c r="L2230" s="3">
        <f t="shared" si="34"/>
        <v>0</v>
      </c>
    </row>
    <row r="2231" spans="1:12" x14ac:dyDescent="0.25">
      <c r="A2231" t="s">
        <v>5004</v>
      </c>
      <c r="B2231" t="s">
        <v>0</v>
      </c>
      <c r="C2231">
        <v>1305</v>
      </c>
      <c r="D2231">
        <v>434</v>
      </c>
      <c r="E2231">
        <v>110675960</v>
      </c>
      <c r="F2231" t="s">
        <v>0</v>
      </c>
      <c r="G2231" t="s">
        <v>5005</v>
      </c>
      <c r="H2231" t="s">
        <v>0</v>
      </c>
      <c r="I2231" t="s">
        <v>0</v>
      </c>
      <c r="J2231" t="s">
        <v>9444</v>
      </c>
      <c r="L2231" s="3">
        <f t="shared" si="34"/>
        <v>0</v>
      </c>
    </row>
    <row r="2232" spans="1:12" x14ac:dyDescent="0.25">
      <c r="A2232" t="s">
        <v>5006</v>
      </c>
      <c r="B2232" t="s">
        <v>0</v>
      </c>
      <c r="C2232">
        <v>753</v>
      </c>
      <c r="D2232">
        <v>250</v>
      </c>
      <c r="E2232">
        <v>110673347</v>
      </c>
      <c r="F2232" t="s">
        <v>0</v>
      </c>
      <c r="G2232" t="s">
        <v>5007</v>
      </c>
      <c r="H2232" t="s">
        <v>0</v>
      </c>
      <c r="I2232" t="s">
        <v>0</v>
      </c>
      <c r="J2232" t="s">
        <v>9445</v>
      </c>
      <c r="L2232" s="3">
        <f t="shared" si="34"/>
        <v>0</v>
      </c>
    </row>
    <row r="2233" spans="1:12" x14ac:dyDescent="0.25">
      <c r="A2233" t="s">
        <v>5008</v>
      </c>
      <c r="B2233" t="s">
        <v>0</v>
      </c>
      <c r="C2233">
        <v>942</v>
      </c>
      <c r="D2233">
        <v>313</v>
      </c>
      <c r="E2233">
        <v>110674008</v>
      </c>
      <c r="F2233" t="s">
        <v>5009</v>
      </c>
      <c r="G2233" t="s">
        <v>5010</v>
      </c>
      <c r="H2233" t="s">
        <v>0</v>
      </c>
      <c r="I2233" t="s">
        <v>0</v>
      </c>
      <c r="J2233" t="s">
        <v>9446</v>
      </c>
      <c r="L2233" s="3">
        <f t="shared" si="34"/>
        <v>0</v>
      </c>
    </row>
    <row r="2234" spans="1:12" x14ac:dyDescent="0.25">
      <c r="A2234" t="s">
        <v>5011</v>
      </c>
      <c r="B2234" t="s">
        <v>0</v>
      </c>
      <c r="C2234">
        <v>357</v>
      </c>
      <c r="D2234">
        <v>118</v>
      </c>
      <c r="E2234">
        <v>110674834</v>
      </c>
      <c r="F2234" t="s">
        <v>0</v>
      </c>
      <c r="G2234" t="s">
        <v>5012</v>
      </c>
      <c r="H2234" t="s">
        <v>0</v>
      </c>
      <c r="I2234" t="s">
        <v>0</v>
      </c>
      <c r="J2234" t="s">
        <v>8521</v>
      </c>
      <c r="L2234" s="3">
        <f t="shared" si="34"/>
        <v>0</v>
      </c>
    </row>
    <row r="2235" spans="1:12" x14ac:dyDescent="0.25">
      <c r="A2235" t="s">
        <v>5013</v>
      </c>
      <c r="B2235" t="s">
        <v>0</v>
      </c>
      <c r="C2235">
        <v>1179</v>
      </c>
      <c r="D2235">
        <v>392</v>
      </c>
      <c r="E2235">
        <v>110673692</v>
      </c>
      <c r="F2235" t="s">
        <v>0</v>
      </c>
      <c r="G2235" t="s">
        <v>5014</v>
      </c>
      <c r="H2235" t="s">
        <v>0</v>
      </c>
      <c r="I2235" t="s">
        <v>0</v>
      </c>
      <c r="J2235" t="s">
        <v>8319</v>
      </c>
      <c r="L2235" s="3">
        <f t="shared" si="34"/>
        <v>0</v>
      </c>
    </row>
    <row r="2236" spans="1:12" x14ac:dyDescent="0.25">
      <c r="A2236" t="s">
        <v>5015</v>
      </c>
      <c r="B2236" t="s">
        <v>0</v>
      </c>
      <c r="C2236">
        <v>828</v>
      </c>
      <c r="D2236">
        <v>275</v>
      </c>
      <c r="E2236">
        <v>110673649</v>
      </c>
      <c r="F2236" t="s">
        <v>0</v>
      </c>
      <c r="G2236" t="s">
        <v>5016</v>
      </c>
      <c r="H2236" t="s">
        <v>0</v>
      </c>
      <c r="I2236" t="s">
        <v>0</v>
      </c>
      <c r="J2236" t="s">
        <v>8316</v>
      </c>
      <c r="L2236" s="3">
        <f t="shared" si="34"/>
        <v>0</v>
      </c>
    </row>
    <row r="2237" spans="1:12" x14ac:dyDescent="0.25">
      <c r="A2237" t="s">
        <v>5017</v>
      </c>
      <c r="B2237" t="s">
        <v>0</v>
      </c>
      <c r="C2237">
        <v>693</v>
      </c>
      <c r="D2237">
        <v>230</v>
      </c>
      <c r="E2237">
        <v>110674962</v>
      </c>
      <c r="F2237" t="s">
        <v>0</v>
      </c>
      <c r="G2237" t="s">
        <v>5018</v>
      </c>
      <c r="H2237" t="s">
        <v>0</v>
      </c>
      <c r="I2237" t="s">
        <v>0</v>
      </c>
      <c r="J2237" t="s">
        <v>8380</v>
      </c>
      <c r="L2237" s="3">
        <f t="shared" si="34"/>
        <v>0</v>
      </c>
    </row>
    <row r="2238" spans="1:12" x14ac:dyDescent="0.25">
      <c r="A2238" t="s">
        <v>5019</v>
      </c>
      <c r="B2238" t="s">
        <v>0</v>
      </c>
      <c r="C2238">
        <v>1164</v>
      </c>
      <c r="D2238">
        <v>387</v>
      </c>
      <c r="E2238">
        <v>110674258</v>
      </c>
      <c r="F2238" t="s">
        <v>537</v>
      </c>
      <c r="G2238" t="s">
        <v>5020</v>
      </c>
      <c r="H2238" t="s">
        <v>0</v>
      </c>
      <c r="I2238" t="s">
        <v>0</v>
      </c>
      <c r="J2238" t="s">
        <v>9447</v>
      </c>
      <c r="L2238" s="3">
        <f t="shared" si="34"/>
        <v>0</v>
      </c>
    </row>
    <row r="2239" spans="1:12" x14ac:dyDescent="0.25">
      <c r="A2239" t="s">
        <v>5021</v>
      </c>
      <c r="B2239" t="s">
        <v>0</v>
      </c>
      <c r="C2239">
        <v>1860</v>
      </c>
      <c r="D2239">
        <v>619</v>
      </c>
      <c r="E2239">
        <v>110676023</v>
      </c>
      <c r="F2239" t="s">
        <v>542</v>
      </c>
      <c r="G2239" t="s">
        <v>5022</v>
      </c>
      <c r="H2239" t="s">
        <v>0</v>
      </c>
      <c r="I2239" t="s">
        <v>0</v>
      </c>
      <c r="J2239" t="s">
        <v>9448</v>
      </c>
      <c r="L2239" s="3">
        <f t="shared" si="34"/>
        <v>0</v>
      </c>
    </row>
    <row r="2240" spans="1:12" x14ac:dyDescent="0.25">
      <c r="A2240" t="s">
        <v>5023</v>
      </c>
      <c r="B2240" t="s">
        <v>0</v>
      </c>
      <c r="C2240">
        <v>627</v>
      </c>
      <c r="D2240">
        <v>208</v>
      </c>
      <c r="E2240">
        <v>110674447</v>
      </c>
      <c r="F2240" t="s">
        <v>5024</v>
      </c>
      <c r="G2240" t="s">
        <v>5025</v>
      </c>
      <c r="H2240" t="s">
        <v>0</v>
      </c>
      <c r="I2240" t="s">
        <v>0</v>
      </c>
      <c r="J2240" t="s">
        <v>9449</v>
      </c>
      <c r="L2240" s="3">
        <f t="shared" si="34"/>
        <v>0</v>
      </c>
    </row>
    <row r="2241" spans="1:12" x14ac:dyDescent="0.25">
      <c r="A2241" t="s">
        <v>5026</v>
      </c>
      <c r="B2241" t="s">
        <v>0</v>
      </c>
      <c r="C2241">
        <v>1020</v>
      </c>
      <c r="D2241">
        <v>339</v>
      </c>
      <c r="E2241">
        <v>110673632</v>
      </c>
      <c r="F2241" t="s">
        <v>5027</v>
      </c>
      <c r="G2241" t="s">
        <v>5028</v>
      </c>
      <c r="H2241" t="s">
        <v>0</v>
      </c>
      <c r="I2241" t="s">
        <v>0</v>
      </c>
      <c r="J2241" t="s">
        <v>9450</v>
      </c>
      <c r="L2241" s="3">
        <f t="shared" si="34"/>
        <v>0</v>
      </c>
    </row>
    <row r="2242" spans="1:12" x14ac:dyDescent="0.25">
      <c r="A2242" t="s">
        <v>5029</v>
      </c>
      <c r="B2242" t="s">
        <v>0</v>
      </c>
      <c r="C2242">
        <v>1134</v>
      </c>
      <c r="D2242">
        <v>377</v>
      </c>
      <c r="E2242">
        <v>110675671</v>
      </c>
      <c r="F2242" t="s">
        <v>0</v>
      </c>
      <c r="G2242" t="s">
        <v>5030</v>
      </c>
      <c r="H2242" t="s">
        <v>0</v>
      </c>
      <c r="I2242" t="s">
        <v>0</v>
      </c>
      <c r="J2242" t="s">
        <v>9451</v>
      </c>
      <c r="L2242" s="3">
        <f t="shared" si="34"/>
        <v>0</v>
      </c>
    </row>
    <row r="2243" spans="1:12" x14ac:dyDescent="0.25">
      <c r="A2243" t="s">
        <v>5031</v>
      </c>
      <c r="B2243" t="s">
        <v>0</v>
      </c>
      <c r="C2243">
        <v>270</v>
      </c>
      <c r="D2243">
        <v>89</v>
      </c>
      <c r="E2243">
        <v>110674665</v>
      </c>
      <c r="F2243" t="s">
        <v>0</v>
      </c>
      <c r="G2243" t="s">
        <v>5032</v>
      </c>
      <c r="H2243" t="s">
        <v>0</v>
      </c>
      <c r="I2243" t="s">
        <v>0</v>
      </c>
      <c r="J2243" t="s">
        <v>8319</v>
      </c>
      <c r="L2243" s="3">
        <f t="shared" ref="L2243:L2306" si="35">MOD(C2243,3)</f>
        <v>0</v>
      </c>
    </row>
    <row r="2244" spans="1:12" x14ac:dyDescent="0.25">
      <c r="A2244" t="s">
        <v>5033</v>
      </c>
      <c r="B2244" t="s">
        <v>0</v>
      </c>
      <c r="C2244">
        <v>1803</v>
      </c>
      <c r="D2244">
        <v>600</v>
      </c>
      <c r="E2244">
        <v>110675128</v>
      </c>
      <c r="F2244" t="s">
        <v>5034</v>
      </c>
      <c r="G2244" t="s">
        <v>5035</v>
      </c>
      <c r="H2244" t="s">
        <v>0</v>
      </c>
      <c r="I2244" t="s">
        <v>0</v>
      </c>
      <c r="J2244" t="s">
        <v>9452</v>
      </c>
      <c r="L2244" s="3">
        <f t="shared" si="35"/>
        <v>0</v>
      </c>
    </row>
    <row r="2245" spans="1:12" x14ac:dyDescent="0.25">
      <c r="A2245" t="s">
        <v>5036</v>
      </c>
      <c r="B2245" t="s">
        <v>0</v>
      </c>
      <c r="C2245">
        <v>363</v>
      </c>
      <c r="D2245">
        <v>120</v>
      </c>
      <c r="E2245">
        <v>110675912</v>
      </c>
      <c r="F2245" t="s">
        <v>0</v>
      </c>
      <c r="G2245" t="s">
        <v>5037</v>
      </c>
      <c r="H2245" t="s">
        <v>0</v>
      </c>
      <c r="I2245" t="s">
        <v>0</v>
      </c>
      <c r="J2245" t="s">
        <v>8319</v>
      </c>
      <c r="L2245" s="3">
        <f t="shared" si="35"/>
        <v>0</v>
      </c>
    </row>
    <row r="2246" spans="1:12" x14ac:dyDescent="0.25">
      <c r="A2246" t="s">
        <v>5038</v>
      </c>
      <c r="B2246" t="s">
        <v>0</v>
      </c>
      <c r="C2246">
        <v>1086</v>
      </c>
      <c r="D2246">
        <v>361</v>
      </c>
      <c r="E2246">
        <v>110673343</v>
      </c>
      <c r="F2246" t="s">
        <v>0</v>
      </c>
      <c r="G2246" t="s">
        <v>5039</v>
      </c>
      <c r="H2246" t="s">
        <v>0</v>
      </c>
      <c r="I2246" t="s">
        <v>0</v>
      </c>
      <c r="J2246" t="s">
        <v>9453</v>
      </c>
      <c r="L2246" s="3">
        <f t="shared" si="35"/>
        <v>0</v>
      </c>
    </row>
    <row r="2247" spans="1:12" x14ac:dyDescent="0.25">
      <c r="A2247" t="s">
        <v>5040</v>
      </c>
      <c r="B2247" t="s">
        <v>0</v>
      </c>
      <c r="C2247">
        <v>978</v>
      </c>
      <c r="D2247">
        <v>325</v>
      </c>
      <c r="E2247">
        <v>110675512</v>
      </c>
      <c r="F2247" t="s">
        <v>5041</v>
      </c>
      <c r="G2247" t="s">
        <v>5042</v>
      </c>
      <c r="H2247" t="s">
        <v>0</v>
      </c>
      <c r="I2247" t="s">
        <v>0</v>
      </c>
      <c r="J2247" t="s">
        <v>9454</v>
      </c>
      <c r="L2247" s="3">
        <f t="shared" si="35"/>
        <v>0</v>
      </c>
    </row>
    <row r="2248" spans="1:12" x14ac:dyDescent="0.25">
      <c r="A2248" t="s">
        <v>5043</v>
      </c>
      <c r="B2248" t="s">
        <v>11</v>
      </c>
      <c r="C2248">
        <v>264</v>
      </c>
      <c r="D2248">
        <v>87</v>
      </c>
      <c r="E2248">
        <v>110673587</v>
      </c>
      <c r="F2248" t="s">
        <v>5044</v>
      </c>
      <c r="G2248" t="s">
        <v>5045</v>
      </c>
      <c r="H2248" t="s">
        <v>0</v>
      </c>
      <c r="I2248" t="s">
        <v>0</v>
      </c>
      <c r="J2248" t="s">
        <v>9455</v>
      </c>
      <c r="L2248" s="3">
        <f t="shared" si="35"/>
        <v>0</v>
      </c>
    </row>
    <row r="2249" spans="1:12" x14ac:dyDescent="0.25">
      <c r="A2249" t="s">
        <v>5046</v>
      </c>
      <c r="B2249" t="s">
        <v>0</v>
      </c>
      <c r="C2249">
        <v>1047</v>
      </c>
      <c r="D2249">
        <v>348</v>
      </c>
      <c r="E2249">
        <v>110674373</v>
      </c>
      <c r="F2249" t="s">
        <v>5047</v>
      </c>
      <c r="G2249" t="s">
        <v>5048</v>
      </c>
      <c r="H2249" t="s">
        <v>0</v>
      </c>
      <c r="I2249" t="s">
        <v>0</v>
      </c>
      <c r="J2249" t="s">
        <v>9456</v>
      </c>
      <c r="L2249" s="3">
        <f t="shared" si="35"/>
        <v>0</v>
      </c>
    </row>
    <row r="2250" spans="1:12" x14ac:dyDescent="0.25">
      <c r="A2250" t="s">
        <v>5049</v>
      </c>
      <c r="B2250" t="s">
        <v>0</v>
      </c>
      <c r="C2250">
        <v>1656</v>
      </c>
      <c r="D2250">
        <v>551</v>
      </c>
      <c r="E2250">
        <v>110674319</v>
      </c>
      <c r="F2250" t="s">
        <v>0</v>
      </c>
      <c r="G2250" t="s">
        <v>5050</v>
      </c>
      <c r="H2250" t="s">
        <v>0</v>
      </c>
      <c r="I2250" t="s">
        <v>0</v>
      </c>
      <c r="J2250" t="s">
        <v>9457</v>
      </c>
      <c r="L2250" s="3">
        <f t="shared" si="35"/>
        <v>0</v>
      </c>
    </row>
    <row r="2251" spans="1:12" x14ac:dyDescent="0.25">
      <c r="A2251" t="s">
        <v>5051</v>
      </c>
      <c r="B2251" t="s">
        <v>0</v>
      </c>
      <c r="C2251">
        <v>366</v>
      </c>
      <c r="D2251">
        <v>121</v>
      </c>
      <c r="E2251">
        <v>110675294</v>
      </c>
      <c r="F2251" t="s">
        <v>5052</v>
      </c>
      <c r="G2251" t="s">
        <v>5053</v>
      </c>
      <c r="H2251" t="s">
        <v>0</v>
      </c>
      <c r="I2251" t="s">
        <v>0</v>
      </c>
      <c r="J2251" t="s">
        <v>9458</v>
      </c>
      <c r="L2251" s="3">
        <f t="shared" si="35"/>
        <v>0</v>
      </c>
    </row>
    <row r="2252" spans="1:12" x14ac:dyDescent="0.25">
      <c r="A2252" t="s">
        <v>5054</v>
      </c>
      <c r="B2252" t="s">
        <v>0</v>
      </c>
      <c r="C2252">
        <v>1020</v>
      </c>
      <c r="D2252">
        <v>339</v>
      </c>
      <c r="E2252">
        <v>110675937</v>
      </c>
      <c r="F2252" t="s">
        <v>5055</v>
      </c>
      <c r="G2252" t="s">
        <v>5056</v>
      </c>
      <c r="H2252" t="s">
        <v>0</v>
      </c>
      <c r="I2252" t="s">
        <v>0</v>
      </c>
      <c r="J2252" t="s">
        <v>9459</v>
      </c>
      <c r="L2252" s="3">
        <f t="shared" si="35"/>
        <v>0</v>
      </c>
    </row>
    <row r="2253" spans="1:12" x14ac:dyDescent="0.25">
      <c r="A2253" t="s">
        <v>5057</v>
      </c>
      <c r="B2253" t="s">
        <v>0</v>
      </c>
      <c r="C2253">
        <v>468</v>
      </c>
      <c r="D2253">
        <v>155</v>
      </c>
      <c r="E2253">
        <v>110674711</v>
      </c>
      <c r="F2253" t="s">
        <v>5058</v>
      </c>
      <c r="G2253" t="s">
        <v>5059</v>
      </c>
      <c r="H2253" t="s">
        <v>0</v>
      </c>
      <c r="I2253" t="s">
        <v>0</v>
      </c>
      <c r="J2253" t="s">
        <v>9460</v>
      </c>
      <c r="L2253" s="3">
        <f t="shared" si="35"/>
        <v>0</v>
      </c>
    </row>
    <row r="2254" spans="1:12" x14ac:dyDescent="0.25">
      <c r="A2254" t="s">
        <v>5060</v>
      </c>
      <c r="B2254" t="s">
        <v>0</v>
      </c>
      <c r="C2254">
        <v>756</v>
      </c>
      <c r="D2254">
        <v>251</v>
      </c>
      <c r="E2254">
        <v>110674064</v>
      </c>
      <c r="F2254" t="s">
        <v>5061</v>
      </c>
      <c r="G2254" t="s">
        <v>5062</v>
      </c>
      <c r="H2254" t="s">
        <v>0</v>
      </c>
      <c r="I2254" t="s">
        <v>0</v>
      </c>
      <c r="J2254" t="s">
        <v>9461</v>
      </c>
      <c r="L2254" s="3">
        <f t="shared" si="35"/>
        <v>0</v>
      </c>
    </row>
    <row r="2255" spans="1:12" x14ac:dyDescent="0.25">
      <c r="A2255" t="s">
        <v>5063</v>
      </c>
      <c r="B2255" t="s">
        <v>0</v>
      </c>
      <c r="C2255">
        <v>423</v>
      </c>
      <c r="D2255">
        <v>140</v>
      </c>
      <c r="E2255">
        <v>110676056</v>
      </c>
      <c r="F2255" t="s">
        <v>5064</v>
      </c>
      <c r="G2255" t="s">
        <v>5065</v>
      </c>
      <c r="H2255" t="s">
        <v>0</v>
      </c>
      <c r="I2255" t="s">
        <v>0</v>
      </c>
      <c r="J2255" t="s">
        <v>9462</v>
      </c>
      <c r="L2255" s="3">
        <f t="shared" si="35"/>
        <v>0</v>
      </c>
    </row>
    <row r="2256" spans="1:12" x14ac:dyDescent="0.25">
      <c r="A2256" t="s">
        <v>5066</v>
      </c>
      <c r="B2256" t="s">
        <v>0</v>
      </c>
      <c r="C2256">
        <v>336</v>
      </c>
      <c r="D2256">
        <v>111</v>
      </c>
      <c r="E2256">
        <v>110676040</v>
      </c>
      <c r="F2256" t="s">
        <v>5067</v>
      </c>
      <c r="G2256" t="s">
        <v>5068</v>
      </c>
      <c r="H2256" t="s">
        <v>0</v>
      </c>
      <c r="I2256" t="s">
        <v>0</v>
      </c>
      <c r="J2256" t="s">
        <v>9463</v>
      </c>
      <c r="L2256" s="3">
        <f t="shared" si="35"/>
        <v>0</v>
      </c>
    </row>
    <row r="2257" spans="1:12" x14ac:dyDescent="0.25">
      <c r="A2257" t="s">
        <v>5069</v>
      </c>
      <c r="B2257" t="s">
        <v>0</v>
      </c>
      <c r="C2257">
        <v>2286</v>
      </c>
      <c r="D2257">
        <v>761</v>
      </c>
      <c r="E2257">
        <v>110675228</v>
      </c>
      <c r="F2257" t="s">
        <v>0</v>
      </c>
      <c r="G2257" t="s">
        <v>5070</v>
      </c>
      <c r="H2257" t="s">
        <v>0</v>
      </c>
      <c r="I2257" t="s">
        <v>0</v>
      </c>
      <c r="J2257" t="s">
        <v>9464</v>
      </c>
      <c r="L2257" s="3">
        <f t="shared" si="35"/>
        <v>0</v>
      </c>
    </row>
    <row r="2258" spans="1:12" x14ac:dyDescent="0.25">
      <c r="A2258" t="s">
        <v>5071</v>
      </c>
      <c r="B2258" t="s">
        <v>0</v>
      </c>
      <c r="C2258">
        <v>675</v>
      </c>
      <c r="D2258">
        <v>224</v>
      </c>
      <c r="E2258">
        <v>110674025</v>
      </c>
      <c r="F2258" t="s">
        <v>5072</v>
      </c>
      <c r="G2258" t="s">
        <v>5073</v>
      </c>
      <c r="H2258" t="s">
        <v>0</v>
      </c>
      <c r="I2258" t="s">
        <v>0</v>
      </c>
      <c r="J2258" t="s">
        <v>9465</v>
      </c>
      <c r="L2258" s="3">
        <f t="shared" si="35"/>
        <v>0</v>
      </c>
    </row>
    <row r="2259" spans="1:12" x14ac:dyDescent="0.25">
      <c r="A2259" t="s">
        <v>5074</v>
      </c>
      <c r="B2259" t="s">
        <v>11</v>
      </c>
      <c r="C2259">
        <v>408</v>
      </c>
      <c r="D2259">
        <v>135</v>
      </c>
      <c r="E2259">
        <v>110673268</v>
      </c>
      <c r="F2259" t="s">
        <v>0</v>
      </c>
      <c r="G2259" t="s">
        <v>5075</v>
      </c>
      <c r="H2259" t="s">
        <v>0</v>
      </c>
      <c r="I2259" t="s">
        <v>0</v>
      </c>
      <c r="J2259" t="s">
        <v>8313</v>
      </c>
      <c r="L2259" s="3">
        <f t="shared" si="35"/>
        <v>0</v>
      </c>
    </row>
    <row r="2260" spans="1:12" x14ac:dyDescent="0.25">
      <c r="A2260" t="s">
        <v>5076</v>
      </c>
      <c r="B2260" t="s">
        <v>0</v>
      </c>
      <c r="C2260">
        <v>2550</v>
      </c>
      <c r="D2260">
        <v>849</v>
      </c>
      <c r="E2260">
        <v>110675815</v>
      </c>
      <c r="F2260" t="s">
        <v>0</v>
      </c>
      <c r="G2260" t="s">
        <v>5077</v>
      </c>
      <c r="H2260" t="s">
        <v>0</v>
      </c>
      <c r="I2260" t="s">
        <v>0</v>
      </c>
      <c r="J2260" t="s">
        <v>8967</v>
      </c>
      <c r="L2260" s="3">
        <f t="shared" si="35"/>
        <v>0</v>
      </c>
    </row>
    <row r="2261" spans="1:12" x14ac:dyDescent="0.25">
      <c r="A2261" t="s">
        <v>5078</v>
      </c>
      <c r="B2261" t="s">
        <v>11</v>
      </c>
      <c r="C2261">
        <v>1650</v>
      </c>
      <c r="D2261">
        <v>549</v>
      </c>
      <c r="E2261">
        <v>110675342</v>
      </c>
      <c r="F2261" t="s">
        <v>0</v>
      </c>
      <c r="G2261" t="s">
        <v>5079</v>
      </c>
      <c r="H2261" t="s">
        <v>0</v>
      </c>
      <c r="I2261" t="s">
        <v>0</v>
      </c>
      <c r="J2261" t="s">
        <v>9466</v>
      </c>
      <c r="L2261" s="3">
        <f t="shared" si="35"/>
        <v>0</v>
      </c>
    </row>
    <row r="2262" spans="1:12" x14ac:dyDescent="0.25">
      <c r="A2262" t="s">
        <v>5080</v>
      </c>
      <c r="B2262" t="s">
        <v>0</v>
      </c>
      <c r="C2262">
        <v>642</v>
      </c>
      <c r="D2262">
        <v>213</v>
      </c>
      <c r="E2262">
        <v>110674038</v>
      </c>
      <c r="F2262" t="s">
        <v>0</v>
      </c>
      <c r="G2262" t="s">
        <v>5081</v>
      </c>
      <c r="H2262" t="s">
        <v>0</v>
      </c>
      <c r="I2262" t="s">
        <v>0</v>
      </c>
      <c r="J2262" t="s">
        <v>9467</v>
      </c>
      <c r="L2262" s="3">
        <f t="shared" si="35"/>
        <v>0</v>
      </c>
    </row>
    <row r="2263" spans="1:12" x14ac:dyDescent="0.25">
      <c r="A2263" t="s">
        <v>5082</v>
      </c>
      <c r="B2263" t="s">
        <v>0</v>
      </c>
      <c r="C2263">
        <v>375</v>
      </c>
      <c r="D2263">
        <v>124</v>
      </c>
      <c r="E2263">
        <v>110674781</v>
      </c>
      <c r="F2263" t="s">
        <v>0</v>
      </c>
      <c r="G2263" t="s">
        <v>5083</v>
      </c>
      <c r="H2263" t="s">
        <v>0</v>
      </c>
      <c r="I2263" t="s">
        <v>0</v>
      </c>
      <c r="J2263" t="s">
        <v>8313</v>
      </c>
      <c r="L2263" s="3">
        <f t="shared" si="35"/>
        <v>0</v>
      </c>
    </row>
    <row r="2264" spans="1:12" x14ac:dyDescent="0.25">
      <c r="A2264" t="s">
        <v>5084</v>
      </c>
      <c r="B2264" t="s">
        <v>0</v>
      </c>
      <c r="C2264">
        <v>1395</v>
      </c>
      <c r="D2264">
        <v>464</v>
      </c>
      <c r="E2264">
        <v>110673839</v>
      </c>
      <c r="F2264" t="s">
        <v>0</v>
      </c>
      <c r="G2264" t="s">
        <v>5085</v>
      </c>
      <c r="H2264" t="s">
        <v>0</v>
      </c>
      <c r="I2264" t="s">
        <v>0</v>
      </c>
      <c r="J2264" t="s">
        <v>9468</v>
      </c>
      <c r="L2264" s="3">
        <f t="shared" si="35"/>
        <v>0</v>
      </c>
    </row>
    <row r="2265" spans="1:12" x14ac:dyDescent="0.25">
      <c r="A2265" t="s">
        <v>5086</v>
      </c>
      <c r="B2265" t="s">
        <v>0</v>
      </c>
      <c r="C2265">
        <v>1056</v>
      </c>
      <c r="D2265">
        <v>351</v>
      </c>
      <c r="E2265">
        <v>110674493</v>
      </c>
      <c r="F2265" t="s">
        <v>0</v>
      </c>
      <c r="G2265" t="s">
        <v>5087</v>
      </c>
      <c r="H2265" t="s">
        <v>0</v>
      </c>
      <c r="I2265" t="s">
        <v>0</v>
      </c>
      <c r="J2265" t="s">
        <v>8316</v>
      </c>
      <c r="L2265" s="3">
        <f t="shared" si="35"/>
        <v>0</v>
      </c>
    </row>
    <row r="2266" spans="1:12" x14ac:dyDescent="0.25">
      <c r="A2266" t="s">
        <v>5088</v>
      </c>
      <c r="B2266" t="s">
        <v>0</v>
      </c>
      <c r="C2266">
        <v>1419</v>
      </c>
      <c r="D2266">
        <v>472</v>
      </c>
      <c r="E2266">
        <v>110673629</v>
      </c>
      <c r="F2266" t="s">
        <v>0</v>
      </c>
      <c r="G2266" t="s">
        <v>5089</v>
      </c>
      <c r="H2266" t="s">
        <v>0</v>
      </c>
      <c r="I2266" t="s">
        <v>0</v>
      </c>
      <c r="J2266" t="s">
        <v>9469</v>
      </c>
      <c r="L2266" s="3">
        <f t="shared" si="35"/>
        <v>0</v>
      </c>
    </row>
    <row r="2267" spans="1:12" x14ac:dyDescent="0.25">
      <c r="A2267" t="s">
        <v>5090</v>
      </c>
      <c r="B2267" t="s">
        <v>0</v>
      </c>
      <c r="C2267">
        <v>3516</v>
      </c>
      <c r="D2267">
        <v>1171</v>
      </c>
      <c r="E2267">
        <v>110675871</v>
      </c>
      <c r="F2267" t="s">
        <v>5091</v>
      </c>
      <c r="G2267" t="s">
        <v>5092</v>
      </c>
      <c r="H2267" t="s">
        <v>0</v>
      </c>
      <c r="I2267" t="s">
        <v>0</v>
      </c>
      <c r="J2267" t="s">
        <v>9470</v>
      </c>
      <c r="L2267" s="3">
        <f t="shared" si="35"/>
        <v>0</v>
      </c>
    </row>
    <row r="2268" spans="1:12" x14ac:dyDescent="0.25">
      <c r="A2268" t="s">
        <v>5093</v>
      </c>
      <c r="B2268" t="s">
        <v>0</v>
      </c>
      <c r="C2268">
        <v>426</v>
      </c>
      <c r="D2268">
        <v>141</v>
      </c>
      <c r="E2268">
        <v>110675091</v>
      </c>
      <c r="F2268" t="s">
        <v>0</v>
      </c>
      <c r="G2268" t="s">
        <v>5094</v>
      </c>
      <c r="H2268" t="s">
        <v>0</v>
      </c>
      <c r="I2268" t="s">
        <v>0</v>
      </c>
      <c r="J2268" t="s">
        <v>8661</v>
      </c>
      <c r="L2268" s="3">
        <f t="shared" si="35"/>
        <v>0</v>
      </c>
    </row>
    <row r="2269" spans="1:12" x14ac:dyDescent="0.25">
      <c r="A2269" t="s">
        <v>5095</v>
      </c>
      <c r="B2269" t="s">
        <v>0</v>
      </c>
      <c r="C2269">
        <v>1074</v>
      </c>
      <c r="D2269">
        <v>357</v>
      </c>
      <c r="E2269">
        <v>255529898</v>
      </c>
      <c r="F2269" t="s">
        <v>5096</v>
      </c>
      <c r="G2269" t="s">
        <v>5097</v>
      </c>
      <c r="H2269" t="s">
        <v>0</v>
      </c>
      <c r="I2269" t="s">
        <v>0</v>
      </c>
      <c r="J2269" t="s">
        <v>9471</v>
      </c>
      <c r="L2269" s="3">
        <f t="shared" si="35"/>
        <v>0</v>
      </c>
    </row>
    <row r="2270" spans="1:12" x14ac:dyDescent="0.25">
      <c r="A2270" t="s">
        <v>5098</v>
      </c>
      <c r="B2270" t="s">
        <v>11</v>
      </c>
      <c r="C2270">
        <v>180</v>
      </c>
      <c r="D2270">
        <v>59</v>
      </c>
      <c r="E2270">
        <v>110674110</v>
      </c>
      <c r="F2270" t="s">
        <v>5099</v>
      </c>
      <c r="G2270" t="s">
        <v>5100</v>
      </c>
      <c r="H2270" t="s">
        <v>0</v>
      </c>
      <c r="I2270" t="s">
        <v>0</v>
      </c>
      <c r="J2270" t="s">
        <v>9099</v>
      </c>
      <c r="L2270" s="3">
        <f t="shared" si="35"/>
        <v>0</v>
      </c>
    </row>
    <row r="2271" spans="1:12" x14ac:dyDescent="0.25">
      <c r="A2271" t="s">
        <v>5101</v>
      </c>
      <c r="B2271" t="s">
        <v>0</v>
      </c>
      <c r="C2271">
        <v>1779</v>
      </c>
      <c r="D2271">
        <v>592</v>
      </c>
      <c r="E2271">
        <v>110673826</v>
      </c>
      <c r="F2271" t="s">
        <v>5102</v>
      </c>
      <c r="G2271" t="s">
        <v>5103</v>
      </c>
      <c r="H2271" t="s">
        <v>0</v>
      </c>
      <c r="I2271" t="s">
        <v>0</v>
      </c>
      <c r="J2271" t="s">
        <v>9472</v>
      </c>
      <c r="L2271" s="3">
        <f t="shared" si="35"/>
        <v>0</v>
      </c>
    </row>
    <row r="2272" spans="1:12" x14ac:dyDescent="0.25">
      <c r="A2272" t="s">
        <v>5104</v>
      </c>
      <c r="B2272" t="s">
        <v>0</v>
      </c>
      <c r="C2272">
        <v>1212</v>
      </c>
      <c r="D2272">
        <v>403</v>
      </c>
      <c r="E2272">
        <v>110674973</v>
      </c>
      <c r="F2272" t="s">
        <v>0</v>
      </c>
      <c r="G2272" t="s">
        <v>5105</v>
      </c>
      <c r="H2272" t="s">
        <v>0</v>
      </c>
      <c r="I2272" t="s">
        <v>0</v>
      </c>
      <c r="J2272" t="s">
        <v>9382</v>
      </c>
      <c r="L2272" s="3">
        <f t="shared" si="35"/>
        <v>0</v>
      </c>
    </row>
    <row r="2273" spans="1:12" x14ac:dyDescent="0.25">
      <c r="A2273" t="s">
        <v>5106</v>
      </c>
      <c r="B2273" t="s">
        <v>0</v>
      </c>
      <c r="C2273">
        <v>576</v>
      </c>
      <c r="D2273">
        <v>191</v>
      </c>
      <c r="E2273">
        <v>110673919</v>
      </c>
      <c r="F2273" t="s">
        <v>0</v>
      </c>
      <c r="G2273" t="s">
        <v>5107</v>
      </c>
      <c r="H2273" t="s">
        <v>0</v>
      </c>
      <c r="I2273" t="s">
        <v>0</v>
      </c>
      <c r="J2273" t="s">
        <v>9473</v>
      </c>
      <c r="L2273" s="3">
        <f t="shared" si="35"/>
        <v>0</v>
      </c>
    </row>
    <row r="2274" spans="1:12" x14ac:dyDescent="0.25">
      <c r="A2274" t="s">
        <v>5108</v>
      </c>
      <c r="B2274" t="s">
        <v>0</v>
      </c>
      <c r="C2274">
        <v>2940</v>
      </c>
      <c r="D2274">
        <v>979</v>
      </c>
      <c r="E2274">
        <v>110674516</v>
      </c>
      <c r="F2274" t="s">
        <v>0</v>
      </c>
      <c r="G2274" t="s">
        <v>5109</v>
      </c>
      <c r="H2274" t="s">
        <v>0</v>
      </c>
      <c r="I2274" t="s">
        <v>0</v>
      </c>
      <c r="J2274" t="s">
        <v>9474</v>
      </c>
      <c r="L2274" s="3">
        <f t="shared" si="35"/>
        <v>0</v>
      </c>
    </row>
    <row r="2275" spans="1:12" x14ac:dyDescent="0.25">
      <c r="A2275" t="s">
        <v>5110</v>
      </c>
      <c r="B2275" t="s">
        <v>0</v>
      </c>
      <c r="C2275">
        <v>1947</v>
      </c>
      <c r="D2275">
        <v>648</v>
      </c>
      <c r="E2275">
        <v>110675366</v>
      </c>
      <c r="F2275" t="s">
        <v>0</v>
      </c>
      <c r="G2275" t="s">
        <v>5111</v>
      </c>
      <c r="H2275" t="s">
        <v>0</v>
      </c>
      <c r="I2275" t="s">
        <v>0</v>
      </c>
      <c r="J2275" t="s">
        <v>9475</v>
      </c>
      <c r="L2275" s="3">
        <f t="shared" si="35"/>
        <v>0</v>
      </c>
    </row>
    <row r="2276" spans="1:12" x14ac:dyDescent="0.25">
      <c r="A2276" t="s">
        <v>5112</v>
      </c>
      <c r="B2276" t="s">
        <v>0</v>
      </c>
      <c r="C2276">
        <v>1071</v>
      </c>
      <c r="D2276">
        <v>356</v>
      </c>
      <c r="E2276">
        <v>110674483</v>
      </c>
      <c r="F2276" t="s">
        <v>5113</v>
      </c>
      <c r="G2276" t="s">
        <v>5114</v>
      </c>
      <c r="H2276" t="s">
        <v>0</v>
      </c>
      <c r="I2276" t="s">
        <v>0</v>
      </c>
      <c r="J2276" t="s">
        <v>9476</v>
      </c>
      <c r="L2276" s="3">
        <f t="shared" si="35"/>
        <v>0</v>
      </c>
    </row>
    <row r="2277" spans="1:12" x14ac:dyDescent="0.25">
      <c r="A2277" t="s">
        <v>5115</v>
      </c>
      <c r="B2277" t="s">
        <v>0</v>
      </c>
      <c r="C2277">
        <v>1401</v>
      </c>
      <c r="D2277">
        <v>466</v>
      </c>
      <c r="E2277">
        <v>110675531</v>
      </c>
      <c r="F2277" t="s">
        <v>0</v>
      </c>
      <c r="G2277" t="s">
        <v>5116</v>
      </c>
      <c r="H2277" t="s">
        <v>0</v>
      </c>
      <c r="I2277" t="s">
        <v>0</v>
      </c>
      <c r="J2277" t="s">
        <v>8647</v>
      </c>
      <c r="L2277" s="3">
        <f t="shared" si="35"/>
        <v>0</v>
      </c>
    </row>
    <row r="2278" spans="1:12" x14ac:dyDescent="0.25">
      <c r="A2278" t="s">
        <v>5117</v>
      </c>
      <c r="B2278" t="s">
        <v>11</v>
      </c>
      <c r="C2278">
        <v>1239</v>
      </c>
      <c r="D2278">
        <v>412</v>
      </c>
      <c r="E2278">
        <v>110674733</v>
      </c>
      <c r="F2278" t="s">
        <v>5118</v>
      </c>
      <c r="G2278" t="s">
        <v>5119</v>
      </c>
      <c r="H2278" t="s">
        <v>0</v>
      </c>
      <c r="I2278" t="s">
        <v>0</v>
      </c>
      <c r="J2278" t="s">
        <v>9477</v>
      </c>
      <c r="L2278" s="3">
        <f t="shared" si="35"/>
        <v>0</v>
      </c>
    </row>
    <row r="2279" spans="1:12" x14ac:dyDescent="0.25">
      <c r="A2279" t="s">
        <v>5120</v>
      </c>
      <c r="B2279" t="s">
        <v>11</v>
      </c>
      <c r="C2279">
        <v>609</v>
      </c>
      <c r="D2279">
        <v>202</v>
      </c>
      <c r="E2279">
        <v>110674952</v>
      </c>
      <c r="F2279" t="s">
        <v>5121</v>
      </c>
      <c r="G2279" t="s">
        <v>5122</v>
      </c>
      <c r="H2279" t="s">
        <v>0</v>
      </c>
      <c r="I2279" t="s">
        <v>0</v>
      </c>
      <c r="J2279" t="s">
        <v>9478</v>
      </c>
      <c r="L2279" s="3">
        <f t="shared" si="35"/>
        <v>0</v>
      </c>
    </row>
    <row r="2280" spans="1:12" x14ac:dyDescent="0.25">
      <c r="A2280" t="s">
        <v>5123</v>
      </c>
      <c r="B2280" t="s">
        <v>0</v>
      </c>
      <c r="C2280">
        <v>1170</v>
      </c>
      <c r="D2280">
        <v>389</v>
      </c>
      <c r="E2280">
        <v>110674093</v>
      </c>
      <c r="F2280" t="s">
        <v>0</v>
      </c>
      <c r="G2280" t="s">
        <v>5124</v>
      </c>
      <c r="H2280" t="s">
        <v>0</v>
      </c>
      <c r="I2280" t="s">
        <v>0</v>
      </c>
      <c r="J2280" t="s">
        <v>9479</v>
      </c>
      <c r="L2280" s="3">
        <f t="shared" si="35"/>
        <v>0</v>
      </c>
    </row>
    <row r="2281" spans="1:12" x14ac:dyDescent="0.25">
      <c r="A2281" t="s">
        <v>5125</v>
      </c>
      <c r="B2281" t="s">
        <v>0</v>
      </c>
      <c r="C2281">
        <v>1491</v>
      </c>
      <c r="D2281">
        <v>496</v>
      </c>
      <c r="E2281">
        <v>110674660</v>
      </c>
      <c r="F2281" t="s">
        <v>0</v>
      </c>
      <c r="G2281" t="s">
        <v>5126</v>
      </c>
      <c r="H2281" t="s">
        <v>0</v>
      </c>
      <c r="I2281" t="s">
        <v>0</v>
      </c>
      <c r="J2281" t="s">
        <v>8396</v>
      </c>
      <c r="L2281" s="3">
        <f t="shared" si="35"/>
        <v>0</v>
      </c>
    </row>
    <row r="2282" spans="1:12" x14ac:dyDescent="0.25">
      <c r="A2282" t="s">
        <v>5127</v>
      </c>
      <c r="B2282" t="s">
        <v>0</v>
      </c>
      <c r="C2282">
        <v>2241</v>
      </c>
      <c r="D2282">
        <v>746</v>
      </c>
      <c r="E2282">
        <v>110674037</v>
      </c>
      <c r="F2282" t="s">
        <v>0</v>
      </c>
      <c r="G2282" t="s">
        <v>5128</v>
      </c>
      <c r="H2282" t="s">
        <v>0</v>
      </c>
      <c r="I2282" t="s">
        <v>0</v>
      </c>
      <c r="J2282" t="s">
        <v>9480</v>
      </c>
      <c r="L2282" s="3">
        <f t="shared" si="35"/>
        <v>0</v>
      </c>
    </row>
    <row r="2283" spans="1:12" x14ac:dyDescent="0.25">
      <c r="A2283" t="s">
        <v>5129</v>
      </c>
      <c r="B2283" t="s">
        <v>0</v>
      </c>
      <c r="C2283">
        <v>894</v>
      </c>
      <c r="D2283">
        <v>297</v>
      </c>
      <c r="E2283">
        <v>110673258</v>
      </c>
      <c r="F2283" t="s">
        <v>0</v>
      </c>
      <c r="G2283" t="s">
        <v>5130</v>
      </c>
      <c r="H2283" t="s">
        <v>0</v>
      </c>
      <c r="I2283" t="s">
        <v>0</v>
      </c>
      <c r="J2283" t="s">
        <v>8414</v>
      </c>
      <c r="L2283" s="3">
        <f t="shared" si="35"/>
        <v>0</v>
      </c>
    </row>
    <row r="2284" spans="1:12" x14ac:dyDescent="0.25">
      <c r="A2284" t="s">
        <v>5131</v>
      </c>
      <c r="B2284" t="s">
        <v>0</v>
      </c>
      <c r="C2284">
        <v>1449</v>
      </c>
      <c r="D2284">
        <v>482</v>
      </c>
      <c r="E2284">
        <v>110674451</v>
      </c>
      <c r="F2284" t="s">
        <v>0</v>
      </c>
      <c r="G2284" t="s">
        <v>5132</v>
      </c>
      <c r="H2284" t="s">
        <v>0</v>
      </c>
      <c r="I2284" t="s">
        <v>0</v>
      </c>
      <c r="J2284" t="s">
        <v>8565</v>
      </c>
      <c r="L2284" s="3">
        <f t="shared" si="35"/>
        <v>0</v>
      </c>
    </row>
    <row r="2285" spans="1:12" x14ac:dyDescent="0.25">
      <c r="A2285" t="s">
        <v>5133</v>
      </c>
      <c r="B2285" t="s">
        <v>11</v>
      </c>
      <c r="C2285">
        <v>495</v>
      </c>
      <c r="D2285">
        <v>164</v>
      </c>
      <c r="E2285">
        <v>110675734</v>
      </c>
      <c r="F2285" t="s">
        <v>0</v>
      </c>
      <c r="G2285" t="s">
        <v>5134</v>
      </c>
      <c r="H2285" t="s">
        <v>0</v>
      </c>
      <c r="I2285" t="s">
        <v>0</v>
      </c>
      <c r="J2285" t="s">
        <v>8316</v>
      </c>
      <c r="L2285" s="3">
        <f t="shared" si="35"/>
        <v>0</v>
      </c>
    </row>
    <row r="2286" spans="1:12" x14ac:dyDescent="0.25">
      <c r="A2286" t="s">
        <v>5135</v>
      </c>
      <c r="B2286" t="s">
        <v>0</v>
      </c>
      <c r="C2286">
        <v>3135</v>
      </c>
      <c r="D2286">
        <v>1044</v>
      </c>
      <c r="E2286">
        <v>110675125</v>
      </c>
      <c r="F2286" t="s">
        <v>0</v>
      </c>
      <c r="G2286" t="s">
        <v>5136</v>
      </c>
      <c r="H2286" t="s">
        <v>0</v>
      </c>
      <c r="I2286" t="s">
        <v>0</v>
      </c>
      <c r="J2286" t="s">
        <v>9481</v>
      </c>
      <c r="L2286" s="3">
        <f t="shared" si="35"/>
        <v>0</v>
      </c>
    </row>
    <row r="2287" spans="1:12" x14ac:dyDescent="0.25">
      <c r="A2287" t="s">
        <v>5137</v>
      </c>
      <c r="B2287" t="s">
        <v>0</v>
      </c>
      <c r="C2287">
        <v>957</v>
      </c>
      <c r="D2287">
        <v>318</v>
      </c>
      <c r="E2287">
        <v>110675993</v>
      </c>
      <c r="F2287" t="s">
        <v>0</v>
      </c>
      <c r="G2287" t="s">
        <v>5138</v>
      </c>
      <c r="H2287" t="s">
        <v>0</v>
      </c>
      <c r="I2287" t="s">
        <v>0</v>
      </c>
      <c r="J2287" t="s">
        <v>8566</v>
      </c>
      <c r="L2287" s="3">
        <f t="shared" si="35"/>
        <v>0</v>
      </c>
    </row>
    <row r="2288" spans="1:12" x14ac:dyDescent="0.25">
      <c r="A2288" t="s">
        <v>5139</v>
      </c>
      <c r="B2288" t="s">
        <v>0</v>
      </c>
      <c r="C2288">
        <v>969</v>
      </c>
      <c r="D2288">
        <v>322</v>
      </c>
      <c r="E2288">
        <v>110673724</v>
      </c>
      <c r="F2288" t="s">
        <v>0</v>
      </c>
      <c r="G2288" t="s">
        <v>5140</v>
      </c>
      <c r="H2288" t="s">
        <v>0</v>
      </c>
      <c r="I2288" t="s">
        <v>0</v>
      </c>
      <c r="J2288" t="s">
        <v>8566</v>
      </c>
      <c r="L2288" s="3">
        <f t="shared" si="35"/>
        <v>0</v>
      </c>
    </row>
    <row r="2289" spans="1:12" x14ac:dyDescent="0.25">
      <c r="A2289" t="s">
        <v>5141</v>
      </c>
      <c r="B2289" t="s">
        <v>0</v>
      </c>
      <c r="C2289">
        <v>477</v>
      </c>
      <c r="D2289">
        <v>158</v>
      </c>
      <c r="E2289">
        <v>110674728</v>
      </c>
      <c r="F2289" t="s">
        <v>5142</v>
      </c>
      <c r="G2289" t="s">
        <v>5143</v>
      </c>
      <c r="H2289" t="s">
        <v>0</v>
      </c>
      <c r="I2289" t="s">
        <v>0</v>
      </c>
      <c r="J2289" t="s">
        <v>9482</v>
      </c>
      <c r="L2289" s="3">
        <f t="shared" si="35"/>
        <v>0</v>
      </c>
    </row>
    <row r="2290" spans="1:12" x14ac:dyDescent="0.25">
      <c r="A2290" t="s">
        <v>5144</v>
      </c>
      <c r="B2290" t="s">
        <v>0</v>
      </c>
      <c r="C2290">
        <v>657</v>
      </c>
      <c r="D2290">
        <v>218</v>
      </c>
      <c r="E2290">
        <v>110675360</v>
      </c>
      <c r="F2290" t="s">
        <v>5145</v>
      </c>
      <c r="G2290" t="s">
        <v>5146</v>
      </c>
      <c r="H2290" t="s">
        <v>0</v>
      </c>
      <c r="I2290" t="s">
        <v>0</v>
      </c>
      <c r="J2290" t="s">
        <v>9483</v>
      </c>
      <c r="L2290" s="3">
        <f t="shared" si="35"/>
        <v>0</v>
      </c>
    </row>
    <row r="2291" spans="1:12" x14ac:dyDescent="0.25">
      <c r="A2291" t="s">
        <v>5147</v>
      </c>
      <c r="B2291" t="s">
        <v>0</v>
      </c>
      <c r="C2291">
        <v>771</v>
      </c>
      <c r="D2291">
        <v>256</v>
      </c>
      <c r="E2291">
        <v>110673433</v>
      </c>
      <c r="F2291" t="s">
        <v>5148</v>
      </c>
      <c r="G2291" t="s">
        <v>5149</v>
      </c>
      <c r="H2291" t="s">
        <v>0</v>
      </c>
      <c r="I2291" t="s">
        <v>0</v>
      </c>
      <c r="J2291" t="s">
        <v>9484</v>
      </c>
      <c r="L2291" s="3">
        <f t="shared" si="35"/>
        <v>0</v>
      </c>
    </row>
    <row r="2292" spans="1:12" x14ac:dyDescent="0.25">
      <c r="A2292" t="s">
        <v>5150</v>
      </c>
      <c r="B2292" t="s">
        <v>0</v>
      </c>
      <c r="C2292">
        <v>492</v>
      </c>
      <c r="D2292">
        <v>163</v>
      </c>
      <c r="E2292">
        <v>110674047</v>
      </c>
      <c r="F2292" t="s">
        <v>0</v>
      </c>
      <c r="G2292" t="s">
        <v>5151</v>
      </c>
      <c r="H2292" t="s">
        <v>0</v>
      </c>
      <c r="I2292" t="s">
        <v>0</v>
      </c>
      <c r="J2292" t="s">
        <v>9485</v>
      </c>
      <c r="L2292" s="3">
        <f t="shared" si="35"/>
        <v>0</v>
      </c>
    </row>
    <row r="2293" spans="1:12" x14ac:dyDescent="0.25">
      <c r="A2293" t="s">
        <v>5152</v>
      </c>
      <c r="B2293" t="s">
        <v>0</v>
      </c>
      <c r="C2293">
        <v>1524</v>
      </c>
      <c r="D2293">
        <v>507</v>
      </c>
      <c r="E2293">
        <v>110675129</v>
      </c>
      <c r="F2293" t="s">
        <v>0</v>
      </c>
      <c r="G2293" t="s">
        <v>5153</v>
      </c>
      <c r="H2293" t="s">
        <v>0</v>
      </c>
      <c r="I2293" t="s">
        <v>0</v>
      </c>
      <c r="J2293" t="s">
        <v>8622</v>
      </c>
      <c r="L2293" s="3">
        <f t="shared" si="35"/>
        <v>0</v>
      </c>
    </row>
    <row r="2294" spans="1:12" x14ac:dyDescent="0.25">
      <c r="A2294" t="s">
        <v>5154</v>
      </c>
      <c r="B2294" t="s">
        <v>0</v>
      </c>
      <c r="C2294">
        <v>1737</v>
      </c>
      <c r="D2294">
        <v>578</v>
      </c>
      <c r="E2294">
        <v>110675812</v>
      </c>
      <c r="F2294" t="s">
        <v>0</v>
      </c>
      <c r="G2294" t="s">
        <v>5155</v>
      </c>
      <c r="H2294" t="s">
        <v>0</v>
      </c>
      <c r="I2294" t="s">
        <v>0</v>
      </c>
      <c r="J2294" t="s">
        <v>8379</v>
      </c>
      <c r="L2294" s="3">
        <f t="shared" si="35"/>
        <v>0</v>
      </c>
    </row>
    <row r="2295" spans="1:12" x14ac:dyDescent="0.25">
      <c r="A2295" t="s">
        <v>5156</v>
      </c>
      <c r="B2295" t="s">
        <v>11</v>
      </c>
      <c r="C2295">
        <v>678</v>
      </c>
      <c r="D2295">
        <v>225</v>
      </c>
      <c r="E2295">
        <v>110673847</v>
      </c>
      <c r="F2295" t="s">
        <v>0</v>
      </c>
      <c r="G2295" t="s">
        <v>5157</v>
      </c>
      <c r="H2295" t="s">
        <v>0</v>
      </c>
      <c r="I2295" t="s">
        <v>0</v>
      </c>
      <c r="J2295" t="s">
        <v>8316</v>
      </c>
      <c r="L2295" s="3">
        <f t="shared" si="35"/>
        <v>0</v>
      </c>
    </row>
    <row r="2296" spans="1:12" x14ac:dyDescent="0.25">
      <c r="A2296" t="s">
        <v>5158</v>
      </c>
      <c r="B2296" t="s">
        <v>11</v>
      </c>
      <c r="C2296">
        <v>1338</v>
      </c>
      <c r="D2296">
        <v>445</v>
      </c>
      <c r="E2296">
        <v>110674463</v>
      </c>
      <c r="F2296" t="s">
        <v>0</v>
      </c>
      <c r="G2296" t="s">
        <v>5159</v>
      </c>
      <c r="H2296" t="s">
        <v>0</v>
      </c>
      <c r="I2296" t="s">
        <v>0</v>
      </c>
      <c r="J2296" t="s">
        <v>9486</v>
      </c>
      <c r="L2296" s="3">
        <f t="shared" si="35"/>
        <v>0</v>
      </c>
    </row>
    <row r="2297" spans="1:12" x14ac:dyDescent="0.25">
      <c r="A2297" t="s">
        <v>5160</v>
      </c>
      <c r="B2297" t="s">
        <v>11</v>
      </c>
      <c r="C2297">
        <v>306</v>
      </c>
      <c r="D2297">
        <v>101</v>
      </c>
      <c r="E2297">
        <v>110673671</v>
      </c>
      <c r="F2297" t="s">
        <v>0</v>
      </c>
      <c r="G2297" t="s">
        <v>5161</v>
      </c>
      <c r="H2297" t="s">
        <v>0</v>
      </c>
      <c r="I2297" t="s">
        <v>0</v>
      </c>
      <c r="J2297" t="s">
        <v>8702</v>
      </c>
      <c r="L2297" s="3">
        <f t="shared" si="35"/>
        <v>0</v>
      </c>
    </row>
    <row r="2298" spans="1:12" x14ac:dyDescent="0.25">
      <c r="A2298" t="s">
        <v>5162</v>
      </c>
      <c r="B2298" t="s">
        <v>0</v>
      </c>
      <c r="C2298">
        <v>738</v>
      </c>
      <c r="D2298">
        <v>245</v>
      </c>
      <c r="E2298">
        <v>110674292</v>
      </c>
      <c r="F2298" t="s">
        <v>0</v>
      </c>
      <c r="G2298" t="s">
        <v>5163</v>
      </c>
      <c r="H2298" t="s">
        <v>0</v>
      </c>
      <c r="I2298" t="s">
        <v>0</v>
      </c>
      <c r="J2298" t="s">
        <v>8639</v>
      </c>
      <c r="L2298" s="3">
        <f t="shared" si="35"/>
        <v>0</v>
      </c>
    </row>
    <row r="2299" spans="1:12" x14ac:dyDescent="0.25">
      <c r="A2299" t="s">
        <v>5164</v>
      </c>
      <c r="B2299" t="s">
        <v>0</v>
      </c>
      <c r="C2299">
        <v>1509</v>
      </c>
      <c r="D2299">
        <v>502</v>
      </c>
      <c r="E2299">
        <v>110673439</v>
      </c>
      <c r="F2299" t="s">
        <v>0</v>
      </c>
      <c r="G2299" t="s">
        <v>5165</v>
      </c>
      <c r="H2299" t="s">
        <v>0</v>
      </c>
      <c r="I2299" t="s">
        <v>0</v>
      </c>
      <c r="J2299" t="s">
        <v>9487</v>
      </c>
      <c r="L2299" s="3">
        <f t="shared" si="35"/>
        <v>0</v>
      </c>
    </row>
    <row r="2300" spans="1:12" x14ac:dyDescent="0.25">
      <c r="A2300" t="s">
        <v>5167</v>
      </c>
      <c r="B2300" t="s">
        <v>11</v>
      </c>
      <c r="C2300">
        <v>780</v>
      </c>
      <c r="D2300">
        <v>259</v>
      </c>
      <c r="E2300">
        <v>110673961</v>
      </c>
      <c r="F2300" t="s">
        <v>0</v>
      </c>
      <c r="G2300" t="s">
        <v>5168</v>
      </c>
      <c r="H2300" t="s">
        <v>0</v>
      </c>
      <c r="I2300" t="s">
        <v>0</v>
      </c>
      <c r="J2300" t="s">
        <v>8437</v>
      </c>
      <c r="L2300" s="3">
        <f t="shared" si="35"/>
        <v>0</v>
      </c>
    </row>
    <row r="2301" spans="1:12" x14ac:dyDescent="0.25">
      <c r="A2301" t="s">
        <v>5169</v>
      </c>
      <c r="B2301" t="s">
        <v>0</v>
      </c>
      <c r="C2301">
        <v>417</v>
      </c>
      <c r="D2301">
        <v>138</v>
      </c>
      <c r="E2301">
        <v>110675374</v>
      </c>
      <c r="F2301" t="s">
        <v>0</v>
      </c>
      <c r="G2301" t="s">
        <v>5170</v>
      </c>
      <c r="H2301" t="s">
        <v>0</v>
      </c>
      <c r="I2301" t="s">
        <v>0</v>
      </c>
      <c r="J2301" t="s">
        <v>8313</v>
      </c>
      <c r="L2301" s="3">
        <f t="shared" si="35"/>
        <v>0</v>
      </c>
    </row>
    <row r="2302" spans="1:12" x14ac:dyDescent="0.25">
      <c r="A2302" t="s">
        <v>5171</v>
      </c>
      <c r="B2302" t="s">
        <v>0</v>
      </c>
      <c r="C2302">
        <v>822</v>
      </c>
      <c r="D2302">
        <v>273</v>
      </c>
      <c r="E2302">
        <v>110676015</v>
      </c>
      <c r="F2302" t="s">
        <v>0</v>
      </c>
      <c r="G2302" t="s">
        <v>5172</v>
      </c>
      <c r="H2302" t="s">
        <v>0</v>
      </c>
      <c r="I2302" t="s">
        <v>0</v>
      </c>
      <c r="J2302" t="s">
        <v>8319</v>
      </c>
      <c r="L2302" s="3">
        <f t="shared" si="35"/>
        <v>0</v>
      </c>
    </row>
    <row r="2303" spans="1:12" x14ac:dyDescent="0.25">
      <c r="A2303" t="s">
        <v>5173</v>
      </c>
      <c r="B2303" t="s">
        <v>0</v>
      </c>
      <c r="C2303">
        <v>1257</v>
      </c>
      <c r="D2303">
        <v>418</v>
      </c>
      <c r="E2303">
        <v>110674515</v>
      </c>
      <c r="F2303" t="s">
        <v>0</v>
      </c>
      <c r="G2303" t="s">
        <v>5174</v>
      </c>
      <c r="H2303" t="s">
        <v>0</v>
      </c>
      <c r="I2303" t="s">
        <v>0</v>
      </c>
      <c r="J2303" t="s">
        <v>8319</v>
      </c>
      <c r="L2303" s="3">
        <f t="shared" si="35"/>
        <v>0</v>
      </c>
    </row>
    <row r="2304" spans="1:12" x14ac:dyDescent="0.25">
      <c r="A2304" t="s">
        <v>5175</v>
      </c>
      <c r="B2304" t="s">
        <v>0</v>
      </c>
      <c r="C2304">
        <v>1449</v>
      </c>
      <c r="D2304">
        <v>482</v>
      </c>
      <c r="E2304">
        <v>110675153</v>
      </c>
      <c r="F2304" t="s">
        <v>5176</v>
      </c>
      <c r="G2304" t="s">
        <v>5177</v>
      </c>
      <c r="H2304" t="s">
        <v>0</v>
      </c>
      <c r="I2304" t="s">
        <v>0</v>
      </c>
      <c r="J2304" t="s">
        <v>8379</v>
      </c>
      <c r="L2304" s="3">
        <f t="shared" si="35"/>
        <v>0</v>
      </c>
    </row>
    <row r="2305" spans="1:12" x14ac:dyDescent="0.25">
      <c r="A2305" t="s">
        <v>5178</v>
      </c>
      <c r="B2305" t="s">
        <v>0</v>
      </c>
      <c r="C2305">
        <v>699</v>
      </c>
      <c r="D2305">
        <v>232</v>
      </c>
      <c r="E2305">
        <v>110674947</v>
      </c>
      <c r="F2305" t="s">
        <v>5179</v>
      </c>
      <c r="G2305" t="s">
        <v>5180</v>
      </c>
      <c r="H2305" t="s">
        <v>0</v>
      </c>
      <c r="I2305" t="s">
        <v>0</v>
      </c>
      <c r="J2305" t="s">
        <v>8378</v>
      </c>
      <c r="L2305" s="3">
        <f t="shared" si="35"/>
        <v>0</v>
      </c>
    </row>
    <row r="2306" spans="1:12" x14ac:dyDescent="0.25">
      <c r="A2306" t="s">
        <v>5181</v>
      </c>
      <c r="B2306" t="s">
        <v>0</v>
      </c>
      <c r="C2306">
        <v>396</v>
      </c>
      <c r="D2306">
        <v>131</v>
      </c>
      <c r="E2306">
        <v>110675577</v>
      </c>
      <c r="F2306" t="s">
        <v>0</v>
      </c>
      <c r="G2306" t="s">
        <v>5182</v>
      </c>
      <c r="H2306" t="s">
        <v>0</v>
      </c>
      <c r="I2306" t="s">
        <v>0</v>
      </c>
      <c r="J2306" t="s">
        <v>8319</v>
      </c>
      <c r="L2306" s="3">
        <f t="shared" si="35"/>
        <v>0</v>
      </c>
    </row>
    <row r="2307" spans="1:12" x14ac:dyDescent="0.25">
      <c r="A2307" t="s">
        <v>5183</v>
      </c>
      <c r="B2307" t="s">
        <v>0</v>
      </c>
      <c r="C2307">
        <v>291</v>
      </c>
      <c r="D2307">
        <v>96</v>
      </c>
      <c r="E2307">
        <v>110673462</v>
      </c>
      <c r="F2307" t="s">
        <v>0</v>
      </c>
      <c r="G2307" t="s">
        <v>5184</v>
      </c>
      <c r="H2307" t="s">
        <v>0</v>
      </c>
      <c r="I2307" t="s">
        <v>0</v>
      </c>
      <c r="J2307" t="s">
        <v>8313</v>
      </c>
      <c r="L2307" s="3">
        <f t="shared" ref="L2307:L2370" si="36">MOD(C2307,3)</f>
        <v>0</v>
      </c>
    </row>
    <row r="2308" spans="1:12" x14ac:dyDescent="0.25">
      <c r="A2308" t="s">
        <v>5185</v>
      </c>
      <c r="B2308" t="s">
        <v>0</v>
      </c>
      <c r="C2308">
        <v>1758</v>
      </c>
      <c r="D2308">
        <v>585</v>
      </c>
      <c r="E2308">
        <v>110674595</v>
      </c>
      <c r="F2308" t="s">
        <v>0</v>
      </c>
      <c r="G2308" t="s">
        <v>5186</v>
      </c>
      <c r="H2308" t="s">
        <v>0</v>
      </c>
      <c r="I2308" t="s">
        <v>0</v>
      </c>
      <c r="J2308" t="s">
        <v>9488</v>
      </c>
      <c r="L2308" s="3">
        <f t="shared" si="36"/>
        <v>0</v>
      </c>
    </row>
    <row r="2309" spans="1:12" x14ac:dyDescent="0.25">
      <c r="A2309" t="s">
        <v>5187</v>
      </c>
      <c r="B2309" t="s">
        <v>11</v>
      </c>
      <c r="C2309">
        <v>861</v>
      </c>
      <c r="D2309">
        <v>286</v>
      </c>
      <c r="E2309">
        <v>110673772</v>
      </c>
      <c r="F2309" t="s">
        <v>0</v>
      </c>
      <c r="G2309" t="s">
        <v>5188</v>
      </c>
      <c r="H2309" t="s">
        <v>0</v>
      </c>
      <c r="I2309" t="s">
        <v>0</v>
      </c>
      <c r="J2309" t="s">
        <v>9489</v>
      </c>
      <c r="L2309" s="3">
        <f t="shared" si="36"/>
        <v>0</v>
      </c>
    </row>
    <row r="2310" spans="1:12" x14ac:dyDescent="0.25">
      <c r="A2310" t="s">
        <v>5189</v>
      </c>
      <c r="B2310" t="s">
        <v>0</v>
      </c>
      <c r="C2310">
        <v>516</v>
      </c>
      <c r="D2310">
        <v>171</v>
      </c>
      <c r="E2310">
        <v>110674786</v>
      </c>
      <c r="F2310" t="s">
        <v>0</v>
      </c>
      <c r="G2310" t="s">
        <v>5190</v>
      </c>
      <c r="H2310" t="s">
        <v>0</v>
      </c>
      <c r="I2310" t="s">
        <v>0</v>
      </c>
      <c r="J2310" t="s">
        <v>8316</v>
      </c>
      <c r="L2310" s="3">
        <f t="shared" si="36"/>
        <v>0</v>
      </c>
    </row>
    <row r="2311" spans="1:12" x14ac:dyDescent="0.25">
      <c r="A2311" t="s">
        <v>5191</v>
      </c>
      <c r="B2311" t="s">
        <v>0</v>
      </c>
      <c r="C2311">
        <v>375</v>
      </c>
      <c r="D2311">
        <v>124</v>
      </c>
      <c r="E2311">
        <v>110673956</v>
      </c>
      <c r="F2311" t="s">
        <v>0</v>
      </c>
      <c r="G2311" t="s">
        <v>5192</v>
      </c>
      <c r="H2311" t="s">
        <v>0</v>
      </c>
      <c r="I2311" t="s">
        <v>0</v>
      </c>
      <c r="J2311" t="s">
        <v>8313</v>
      </c>
      <c r="L2311" s="3">
        <f t="shared" si="36"/>
        <v>0</v>
      </c>
    </row>
    <row r="2312" spans="1:12" x14ac:dyDescent="0.25">
      <c r="A2312" t="s">
        <v>5193</v>
      </c>
      <c r="B2312" t="s">
        <v>0</v>
      </c>
      <c r="C2312">
        <v>1032</v>
      </c>
      <c r="D2312">
        <v>343</v>
      </c>
      <c r="E2312">
        <v>110673711</v>
      </c>
      <c r="F2312" t="s">
        <v>0</v>
      </c>
      <c r="G2312" t="s">
        <v>5194</v>
      </c>
      <c r="H2312" t="s">
        <v>0</v>
      </c>
      <c r="I2312" t="s">
        <v>0</v>
      </c>
      <c r="J2312" t="s">
        <v>9490</v>
      </c>
      <c r="L2312" s="3">
        <f t="shared" si="36"/>
        <v>0</v>
      </c>
    </row>
    <row r="2313" spans="1:12" x14ac:dyDescent="0.25">
      <c r="A2313" t="s">
        <v>5195</v>
      </c>
      <c r="B2313" t="s">
        <v>0</v>
      </c>
      <c r="C2313">
        <v>3246</v>
      </c>
      <c r="D2313">
        <v>1081</v>
      </c>
      <c r="E2313">
        <v>110674345</v>
      </c>
      <c r="F2313" t="s">
        <v>0</v>
      </c>
      <c r="G2313" t="s">
        <v>5196</v>
      </c>
      <c r="H2313" t="s">
        <v>0</v>
      </c>
      <c r="I2313" t="s">
        <v>0</v>
      </c>
      <c r="J2313" t="s">
        <v>8313</v>
      </c>
      <c r="L2313" s="3">
        <f t="shared" si="36"/>
        <v>0</v>
      </c>
    </row>
    <row r="2314" spans="1:12" x14ac:dyDescent="0.25">
      <c r="A2314" t="s">
        <v>5197</v>
      </c>
      <c r="B2314" t="s">
        <v>0</v>
      </c>
      <c r="C2314">
        <v>1047</v>
      </c>
      <c r="D2314">
        <v>348</v>
      </c>
      <c r="E2314">
        <v>110674991</v>
      </c>
      <c r="F2314" t="s">
        <v>0</v>
      </c>
      <c r="G2314" t="s">
        <v>5198</v>
      </c>
      <c r="H2314" t="s">
        <v>0</v>
      </c>
      <c r="I2314" t="s">
        <v>0</v>
      </c>
      <c r="J2314" t="s">
        <v>8319</v>
      </c>
      <c r="L2314" s="3">
        <f t="shared" si="36"/>
        <v>0</v>
      </c>
    </row>
    <row r="2315" spans="1:12" x14ac:dyDescent="0.25">
      <c r="A2315" t="s">
        <v>5199</v>
      </c>
      <c r="B2315" t="s">
        <v>0</v>
      </c>
      <c r="C2315">
        <v>450</v>
      </c>
      <c r="D2315">
        <v>149</v>
      </c>
      <c r="E2315">
        <v>110675628</v>
      </c>
      <c r="F2315" t="s">
        <v>0</v>
      </c>
      <c r="G2315" t="s">
        <v>5200</v>
      </c>
      <c r="H2315" t="s">
        <v>0</v>
      </c>
      <c r="I2315" t="s">
        <v>0</v>
      </c>
      <c r="J2315" t="s">
        <v>8313</v>
      </c>
      <c r="L2315" s="3">
        <f t="shared" si="36"/>
        <v>0</v>
      </c>
    </row>
    <row r="2316" spans="1:12" x14ac:dyDescent="0.25">
      <c r="A2316" t="s">
        <v>5201</v>
      </c>
      <c r="B2316" t="s">
        <v>11</v>
      </c>
      <c r="C2316">
        <v>1422</v>
      </c>
      <c r="D2316">
        <v>473</v>
      </c>
      <c r="E2316">
        <v>110674561</v>
      </c>
      <c r="F2316" t="s">
        <v>0</v>
      </c>
      <c r="G2316" t="s">
        <v>5202</v>
      </c>
      <c r="H2316" t="s">
        <v>0</v>
      </c>
      <c r="I2316" t="s">
        <v>0</v>
      </c>
      <c r="J2316" t="s">
        <v>8346</v>
      </c>
      <c r="L2316" s="3">
        <f t="shared" si="36"/>
        <v>0</v>
      </c>
    </row>
    <row r="2317" spans="1:12" x14ac:dyDescent="0.25">
      <c r="A2317" t="s">
        <v>5203</v>
      </c>
      <c r="B2317" t="s">
        <v>0</v>
      </c>
      <c r="C2317">
        <v>1755</v>
      </c>
      <c r="D2317">
        <v>584</v>
      </c>
      <c r="E2317">
        <v>110673901</v>
      </c>
      <c r="F2317" t="s">
        <v>0</v>
      </c>
      <c r="G2317" t="s">
        <v>5204</v>
      </c>
      <c r="H2317" t="s">
        <v>0</v>
      </c>
      <c r="I2317" t="s">
        <v>0</v>
      </c>
      <c r="J2317" t="s">
        <v>9491</v>
      </c>
      <c r="L2317" s="3">
        <f t="shared" si="36"/>
        <v>0</v>
      </c>
    </row>
    <row r="2318" spans="1:12" x14ac:dyDescent="0.25">
      <c r="A2318" t="s">
        <v>5205</v>
      </c>
      <c r="B2318" t="s">
        <v>0</v>
      </c>
      <c r="C2318">
        <v>1611</v>
      </c>
      <c r="D2318">
        <v>536</v>
      </c>
      <c r="E2318">
        <v>255529899</v>
      </c>
      <c r="F2318" t="s">
        <v>0</v>
      </c>
      <c r="G2318" t="s">
        <v>5206</v>
      </c>
      <c r="H2318" t="s">
        <v>0</v>
      </c>
      <c r="I2318" t="s">
        <v>0</v>
      </c>
      <c r="J2318" t="s">
        <v>9492</v>
      </c>
      <c r="L2318" s="3">
        <f t="shared" si="36"/>
        <v>0</v>
      </c>
    </row>
    <row r="2319" spans="1:12" x14ac:dyDescent="0.25">
      <c r="A2319" t="s">
        <v>5207</v>
      </c>
      <c r="B2319" t="s">
        <v>0</v>
      </c>
      <c r="C2319">
        <v>1356</v>
      </c>
      <c r="D2319">
        <v>451</v>
      </c>
      <c r="E2319">
        <v>110675982</v>
      </c>
      <c r="F2319" t="s">
        <v>780</v>
      </c>
      <c r="G2319" t="s">
        <v>5208</v>
      </c>
      <c r="H2319" t="s">
        <v>0</v>
      </c>
      <c r="I2319" t="s">
        <v>0</v>
      </c>
      <c r="J2319" t="s">
        <v>8512</v>
      </c>
      <c r="L2319" s="3">
        <f t="shared" si="36"/>
        <v>0</v>
      </c>
    </row>
    <row r="2320" spans="1:12" x14ac:dyDescent="0.25">
      <c r="A2320" t="s">
        <v>5209</v>
      </c>
      <c r="B2320" t="s">
        <v>0</v>
      </c>
      <c r="C2320">
        <v>450</v>
      </c>
      <c r="D2320">
        <v>149</v>
      </c>
      <c r="E2320">
        <v>110674857</v>
      </c>
      <c r="F2320" t="s">
        <v>0</v>
      </c>
      <c r="G2320" t="s">
        <v>5210</v>
      </c>
      <c r="H2320" t="s">
        <v>0</v>
      </c>
      <c r="I2320" t="s">
        <v>0</v>
      </c>
      <c r="J2320" t="s">
        <v>8319</v>
      </c>
      <c r="L2320" s="3">
        <f t="shared" si="36"/>
        <v>0</v>
      </c>
    </row>
    <row r="2321" spans="1:12" x14ac:dyDescent="0.25">
      <c r="A2321" t="s">
        <v>5211</v>
      </c>
      <c r="B2321" t="s">
        <v>0</v>
      </c>
      <c r="C2321">
        <v>1908</v>
      </c>
      <c r="D2321">
        <v>635</v>
      </c>
      <c r="E2321">
        <v>110674354</v>
      </c>
      <c r="F2321" t="s">
        <v>5212</v>
      </c>
      <c r="G2321" t="s">
        <v>5213</v>
      </c>
      <c r="H2321" t="s">
        <v>0</v>
      </c>
      <c r="I2321" t="s">
        <v>0</v>
      </c>
      <c r="J2321" t="s">
        <v>9493</v>
      </c>
      <c r="L2321" s="3">
        <f t="shared" si="36"/>
        <v>0</v>
      </c>
    </row>
    <row r="2322" spans="1:12" x14ac:dyDescent="0.25">
      <c r="A2322" t="s">
        <v>5214</v>
      </c>
      <c r="B2322" t="s">
        <v>0</v>
      </c>
      <c r="C2322">
        <v>1389</v>
      </c>
      <c r="D2322">
        <v>462</v>
      </c>
      <c r="E2322">
        <v>110674642</v>
      </c>
      <c r="F2322" t="s">
        <v>5215</v>
      </c>
      <c r="G2322" t="s">
        <v>5216</v>
      </c>
      <c r="H2322" t="s">
        <v>0</v>
      </c>
      <c r="I2322" t="s">
        <v>0</v>
      </c>
      <c r="J2322" t="s">
        <v>9494</v>
      </c>
      <c r="L2322" s="3">
        <f t="shared" si="36"/>
        <v>0</v>
      </c>
    </row>
    <row r="2323" spans="1:12" x14ac:dyDescent="0.25">
      <c r="A2323" t="s">
        <v>5217</v>
      </c>
      <c r="B2323" t="s">
        <v>0</v>
      </c>
      <c r="C2323">
        <v>1032</v>
      </c>
      <c r="D2323">
        <v>343</v>
      </c>
      <c r="E2323">
        <v>110674211</v>
      </c>
      <c r="F2323" t="s">
        <v>5218</v>
      </c>
      <c r="G2323" t="s">
        <v>5219</v>
      </c>
      <c r="H2323" t="s">
        <v>0</v>
      </c>
      <c r="I2323" t="s">
        <v>0</v>
      </c>
      <c r="J2323" t="s">
        <v>9495</v>
      </c>
      <c r="L2323" s="3">
        <f t="shared" si="36"/>
        <v>0</v>
      </c>
    </row>
    <row r="2324" spans="1:12" x14ac:dyDescent="0.25">
      <c r="A2324" t="s">
        <v>5220</v>
      </c>
      <c r="B2324" t="s">
        <v>0</v>
      </c>
      <c r="C2324">
        <v>765</v>
      </c>
      <c r="D2324">
        <v>254</v>
      </c>
      <c r="E2324">
        <v>110673925</v>
      </c>
      <c r="F2324" t="s">
        <v>0</v>
      </c>
      <c r="G2324" t="s">
        <v>5221</v>
      </c>
      <c r="H2324" t="s">
        <v>0</v>
      </c>
      <c r="I2324" t="s">
        <v>0</v>
      </c>
      <c r="J2324" t="s">
        <v>9496</v>
      </c>
      <c r="L2324" s="3">
        <f t="shared" si="36"/>
        <v>0</v>
      </c>
    </row>
    <row r="2325" spans="1:12" x14ac:dyDescent="0.25">
      <c r="A2325" t="s">
        <v>5222</v>
      </c>
      <c r="B2325" t="s">
        <v>11</v>
      </c>
      <c r="C2325">
        <v>1335</v>
      </c>
      <c r="D2325">
        <v>444</v>
      </c>
      <c r="E2325">
        <v>110675480</v>
      </c>
      <c r="F2325" t="s">
        <v>4502</v>
      </c>
      <c r="G2325" t="s">
        <v>5223</v>
      </c>
      <c r="H2325" t="s">
        <v>0</v>
      </c>
      <c r="I2325" t="s">
        <v>0</v>
      </c>
      <c r="J2325" t="s">
        <v>9305</v>
      </c>
      <c r="L2325" s="3">
        <f t="shared" si="36"/>
        <v>0</v>
      </c>
    </row>
    <row r="2326" spans="1:12" x14ac:dyDescent="0.25">
      <c r="A2326" t="s">
        <v>5224</v>
      </c>
      <c r="B2326" t="s">
        <v>0</v>
      </c>
      <c r="C2326">
        <v>897</v>
      </c>
      <c r="D2326">
        <v>298</v>
      </c>
      <c r="E2326">
        <v>110675187</v>
      </c>
      <c r="F2326" t="s">
        <v>0</v>
      </c>
      <c r="G2326" t="s">
        <v>5225</v>
      </c>
      <c r="H2326" t="s">
        <v>0</v>
      </c>
      <c r="I2326" t="s">
        <v>0</v>
      </c>
      <c r="J2326" t="s">
        <v>8969</v>
      </c>
      <c r="L2326" s="3">
        <f t="shared" si="36"/>
        <v>0</v>
      </c>
    </row>
    <row r="2327" spans="1:12" x14ac:dyDescent="0.25">
      <c r="A2327" t="s">
        <v>5226</v>
      </c>
      <c r="B2327" t="s">
        <v>0</v>
      </c>
      <c r="C2327">
        <v>1314</v>
      </c>
      <c r="D2327">
        <v>437</v>
      </c>
      <c r="E2327">
        <v>110676083</v>
      </c>
      <c r="F2327" t="s">
        <v>0</v>
      </c>
      <c r="G2327" t="s">
        <v>5227</v>
      </c>
      <c r="H2327" t="s">
        <v>0</v>
      </c>
      <c r="I2327" t="s">
        <v>0</v>
      </c>
      <c r="J2327" t="s">
        <v>9377</v>
      </c>
      <c r="L2327" s="3">
        <f t="shared" si="36"/>
        <v>0</v>
      </c>
    </row>
    <row r="2328" spans="1:12" x14ac:dyDescent="0.25">
      <c r="A2328" t="s">
        <v>5228</v>
      </c>
      <c r="B2328" t="s">
        <v>0</v>
      </c>
      <c r="C2328">
        <v>570</v>
      </c>
      <c r="D2328">
        <v>189</v>
      </c>
      <c r="E2328">
        <v>110674799</v>
      </c>
      <c r="F2328" t="s">
        <v>0</v>
      </c>
      <c r="G2328" t="s">
        <v>5229</v>
      </c>
      <c r="H2328" t="s">
        <v>0</v>
      </c>
      <c r="I2328" t="s">
        <v>0</v>
      </c>
      <c r="J2328" t="s">
        <v>9097</v>
      </c>
      <c r="L2328" s="3">
        <f t="shared" si="36"/>
        <v>0</v>
      </c>
    </row>
    <row r="2329" spans="1:12" x14ac:dyDescent="0.25">
      <c r="A2329" t="s">
        <v>5230</v>
      </c>
      <c r="B2329" t="s">
        <v>0</v>
      </c>
      <c r="C2329">
        <v>609</v>
      </c>
      <c r="D2329">
        <v>202</v>
      </c>
      <c r="E2329">
        <v>110675413</v>
      </c>
      <c r="F2329" t="s">
        <v>5231</v>
      </c>
      <c r="G2329" t="s">
        <v>5232</v>
      </c>
      <c r="H2329" t="s">
        <v>0</v>
      </c>
      <c r="I2329" t="s">
        <v>0</v>
      </c>
      <c r="J2329" t="s">
        <v>9497</v>
      </c>
      <c r="L2329" s="3">
        <f t="shared" si="36"/>
        <v>0</v>
      </c>
    </row>
    <row r="2330" spans="1:12" x14ac:dyDescent="0.25">
      <c r="A2330" t="s">
        <v>5233</v>
      </c>
      <c r="B2330" t="s">
        <v>0</v>
      </c>
      <c r="C2330">
        <v>303</v>
      </c>
      <c r="D2330">
        <v>100</v>
      </c>
      <c r="E2330">
        <v>110673520</v>
      </c>
      <c r="F2330" t="s">
        <v>0</v>
      </c>
      <c r="G2330" t="s">
        <v>5234</v>
      </c>
      <c r="H2330" t="s">
        <v>0</v>
      </c>
      <c r="I2330" t="s">
        <v>0</v>
      </c>
      <c r="J2330" t="s">
        <v>9498</v>
      </c>
      <c r="L2330" s="3">
        <f t="shared" si="36"/>
        <v>0</v>
      </c>
    </row>
    <row r="2331" spans="1:12" x14ac:dyDescent="0.25">
      <c r="A2331" t="s">
        <v>5235</v>
      </c>
      <c r="B2331" t="s">
        <v>0</v>
      </c>
      <c r="C2331">
        <v>1287</v>
      </c>
      <c r="D2331">
        <v>428</v>
      </c>
      <c r="E2331">
        <v>110674061</v>
      </c>
      <c r="F2331" t="s">
        <v>5236</v>
      </c>
      <c r="G2331" t="s">
        <v>5237</v>
      </c>
      <c r="H2331" t="s">
        <v>0</v>
      </c>
      <c r="I2331" t="s">
        <v>0</v>
      </c>
      <c r="J2331" t="s">
        <v>9499</v>
      </c>
      <c r="L2331" s="3">
        <f t="shared" si="36"/>
        <v>0</v>
      </c>
    </row>
    <row r="2332" spans="1:12" x14ac:dyDescent="0.25">
      <c r="A2332" t="s">
        <v>5238</v>
      </c>
      <c r="B2332" t="s">
        <v>0</v>
      </c>
      <c r="C2332">
        <v>303</v>
      </c>
      <c r="D2332">
        <v>100</v>
      </c>
      <c r="E2332">
        <v>110675278</v>
      </c>
      <c r="F2332" t="s">
        <v>5239</v>
      </c>
      <c r="G2332" t="s">
        <v>5240</v>
      </c>
      <c r="H2332" t="s">
        <v>0</v>
      </c>
      <c r="I2332" t="s">
        <v>0</v>
      </c>
      <c r="J2332" t="s">
        <v>9500</v>
      </c>
      <c r="L2332" s="3">
        <f t="shared" si="36"/>
        <v>0</v>
      </c>
    </row>
    <row r="2333" spans="1:12" x14ac:dyDescent="0.25">
      <c r="A2333" t="s">
        <v>5241</v>
      </c>
      <c r="B2333" t="s">
        <v>0</v>
      </c>
      <c r="C2333">
        <v>372</v>
      </c>
      <c r="D2333">
        <v>123</v>
      </c>
      <c r="E2333">
        <v>110675747</v>
      </c>
      <c r="F2333" t="s">
        <v>0</v>
      </c>
      <c r="G2333" t="s">
        <v>5242</v>
      </c>
      <c r="H2333" t="s">
        <v>0</v>
      </c>
      <c r="I2333" t="s">
        <v>0</v>
      </c>
      <c r="J2333" t="s">
        <v>8313</v>
      </c>
      <c r="L2333" s="3">
        <f t="shared" si="36"/>
        <v>0</v>
      </c>
    </row>
    <row r="2334" spans="1:12" x14ac:dyDescent="0.25">
      <c r="A2334" t="s">
        <v>5243</v>
      </c>
      <c r="B2334" t="s">
        <v>0</v>
      </c>
      <c r="C2334">
        <v>312</v>
      </c>
      <c r="D2334">
        <v>103</v>
      </c>
      <c r="E2334">
        <v>110673881</v>
      </c>
      <c r="F2334" t="s">
        <v>5244</v>
      </c>
      <c r="G2334" t="s">
        <v>5245</v>
      </c>
      <c r="H2334" t="s">
        <v>0</v>
      </c>
      <c r="I2334" t="s">
        <v>0</v>
      </c>
      <c r="J2334" t="s">
        <v>9501</v>
      </c>
      <c r="L2334" s="3">
        <f t="shared" si="36"/>
        <v>0</v>
      </c>
    </row>
    <row r="2335" spans="1:12" x14ac:dyDescent="0.25">
      <c r="A2335" t="s">
        <v>5246</v>
      </c>
      <c r="B2335" t="s">
        <v>0</v>
      </c>
      <c r="C2335">
        <v>1443</v>
      </c>
      <c r="D2335">
        <v>480</v>
      </c>
      <c r="E2335">
        <v>110673278</v>
      </c>
      <c r="F2335" t="s">
        <v>0</v>
      </c>
      <c r="G2335" t="s">
        <v>5247</v>
      </c>
      <c r="H2335" t="s">
        <v>0</v>
      </c>
      <c r="I2335" t="s">
        <v>0</v>
      </c>
      <c r="J2335" t="s">
        <v>9502</v>
      </c>
      <c r="L2335" s="3">
        <f t="shared" si="36"/>
        <v>0</v>
      </c>
    </row>
    <row r="2336" spans="1:12" x14ac:dyDescent="0.25">
      <c r="A2336" t="s">
        <v>5248</v>
      </c>
      <c r="B2336" t="s">
        <v>0</v>
      </c>
      <c r="C2336">
        <v>708</v>
      </c>
      <c r="D2336">
        <v>235</v>
      </c>
      <c r="E2336">
        <v>110674123</v>
      </c>
      <c r="F2336" t="s">
        <v>0</v>
      </c>
      <c r="G2336" t="s">
        <v>5249</v>
      </c>
      <c r="H2336" t="s">
        <v>0</v>
      </c>
      <c r="I2336" t="s">
        <v>0</v>
      </c>
      <c r="J2336" t="s">
        <v>8313</v>
      </c>
      <c r="L2336" s="3">
        <f t="shared" si="36"/>
        <v>0</v>
      </c>
    </row>
    <row r="2337" spans="1:12" x14ac:dyDescent="0.25">
      <c r="A2337" t="s">
        <v>5250</v>
      </c>
      <c r="B2337" t="s">
        <v>0</v>
      </c>
      <c r="C2337">
        <v>1854</v>
      </c>
      <c r="D2337">
        <v>617</v>
      </c>
      <c r="E2337">
        <v>110673478</v>
      </c>
      <c r="F2337" t="s">
        <v>0</v>
      </c>
      <c r="G2337" t="s">
        <v>5251</v>
      </c>
      <c r="H2337" t="s">
        <v>0</v>
      </c>
      <c r="I2337" t="s">
        <v>0</v>
      </c>
      <c r="J2337" t="s">
        <v>8817</v>
      </c>
      <c r="L2337" s="3">
        <f t="shared" si="36"/>
        <v>0</v>
      </c>
    </row>
    <row r="2338" spans="1:12" x14ac:dyDescent="0.25">
      <c r="A2338" t="s">
        <v>5252</v>
      </c>
      <c r="B2338" t="s">
        <v>0</v>
      </c>
      <c r="C2338">
        <v>855</v>
      </c>
      <c r="D2338">
        <v>284</v>
      </c>
      <c r="E2338">
        <v>110674267</v>
      </c>
      <c r="F2338" t="s">
        <v>0</v>
      </c>
      <c r="G2338" t="s">
        <v>5253</v>
      </c>
      <c r="H2338" t="s">
        <v>0</v>
      </c>
      <c r="I2338" t="s">
        <v>0</v>
      </c>
      <c r="J2338" t="s">
        <v>9197</v>
      </c>
      <c r="L2338" s="3">
        <f t="shared" si="36"/>
        <v>0</v>
      </c>
    </row>
    <row r="2339" spans="1:12" x14ac:dyDescent="0.25">
      <c r="A2339" t="s">
        <v>5254</v>
      </c>
      <c r="B2339" t="s">
        <v>0</v>
      </c>
      <c r="C2339">
        <v>843</v>
      </c>
      <c r="D2339">
        <v>280</v>
      </c>
      <c r="E2339">
        <v>110675180</v>
      </c>
      <c r="F2339" t="s">
        <v>0</v>
      </c>
      <c r="G2339" t="s">
        <v>5255</v>
      </c>
      <c r="H2339" t="s">
        <v>0</v>
      </c>
      <c r="I2339" t="s">
        <v>0</v>
      </c>
      <c r="J2339" t="s">
        <v>9503</v>
      </c>
      <c r="L2339" s="3">
        <f t="shared" si="36"/>
        <v>0</v>
      </c>
    </row>
    <row r="2340" spans="1:12" x14ac:dyDescent="0.25">
      <c r="A2340" t="s">
        <v>5256</v>
      </c>
      <c r="B2340" t="s">
        <v>0</v>
      </c>
      <c r="C2340">
        <v>1125</v>
      </c>
      <c r="D2340">
        <v>374</v>
      </c>
      <c r="E2340">
        <v>110675852</v>
      </c>
      <c r="F2340" t="s">
        <v>5257</v>
      </c>
      <c r="G2340" t="s">
        <v>5258</v>
      </c>
      <c r="H2340" t="s">
        <v>0</v>
      </c>
      <c r="I2340" t="s">
        <v>0</v>
      </c>
      <c r="J2340" t="s">
        <v>9504</v>
      </c>
      <c r="L2340" s="3">
        <f t="shared" si="36"/>
        <v>0</v>
      </c>
    </row>
    <row r="2341" spans="1:12" x14ac:dyDescent="0.25">
      <c r="A2341" t="s">
        <v>5259</v>
      </c>
      <c r="B2341" t="s">
        <v>0</v>
      </c>
      <c r="C2341">
        <v>273</v>
      </c>
      <c r="D2341">
        <v>90</v>
      </c>
      <c r="E2341">
        <v>110673752</v>
      </c>
      <c r="F2341" t="s">
        <v>5260</v>
      </c>
      <c r="G2341" t="s">
        <v>5261</v>
      </c>
      <c r="H2341" t="s">
        <v>0</v>
      </c>
      <c r="I2341" t="s">
        <v>0</v>
      </c>
      <c r="J2341" t="s">
        <v>9505</v>
      </c>
      <c r="L2341" s="3">
        <f t="shared" si="36"/>
        <v>0</v>
      </c>
    </row>
    <row r="2342" spans="1:12" x14ac:dyDescent="0.25">
      <c r="A2342" t="s">
        <v>5263</v>
      </c>
      <c r="B2342" t="s">
        <v>0</v>
      </c>
      <c r="C2342">
        <v>798</v>
      </c>
      <c r="D2342">
        <v>265</v>
      </c>
      <c r="E2342">
        <v>110673275</v>
      </c>
      <c r="F2342" t="s">
        <v>5264</v>
      </c>
      <c r="G2342" t="s">
        <v>5265</v>
      </c>
      <c r="H2342" t="s">
        <v>0</v>
      </c>
      <c r="I2342" t="s">
        <v>0</v>
      </c>
      <c r="J2342" t="s">
        <v>9506</v>
      </c>
      <c r="L2342" s="3">
        <f t="shared" si="36"/>
        <v>0</v>
      </c>
    </row>
    <row r="2343" spans="1:12" x14ac:dyDescent="0.25">
      <c r="A2343" t="s">
        <v>5266</v>
      </c>
      <c r="B2343" t="s">
        <v>0</v>
      </c>
      <c r="C2343">
        <v>636</v>
      </c>
      <c r="D2343">
        <v>211</v>
      </c>
      <c r="E2343">
        <v>110674295</v>
      </c>
      <c r="F2343" t="s">
        <v>5267</v>
      </c>
      <c r="G2343" t="s">
        <v>5268</v>
      </c>
      <c r="H2343" t="s">
        <v>0</v>
      </c>
      <c r="I2343" t="s">
        <v>0</v>
      </c>
      <c r="J2343" t="s">
        <v>9507</v>
      </c>
      <c r="L2343" s="3">
        <f t="shared" si="36"/>
        <v>0</v>
      </c>
    </row>
    <row r="2344" spans="1:12" x14ac:dyDescent="0.25">
      <c r="A2344" t="s">
        <v>5269</v>
      </c>
      <c r="B2344" t="s">
        <v>0</v>
      </c>
      <c r="C2344">
        <v>3072</v>
      </c>
      <c r="D2344">
        <v>1023</v>
      </c>
      <c r="E2344">
        <v>110674965</v>
      </c>
      <c r="F2344" t="s">
        <v>0</v>
      </c>
      <c r="G2344" t="s">
        <v>5270</v>
      </c>
      <c r="H2344" t="s">
        <v>0</v>
      </c>
      <c r="I2344" t="s">
        <v>0</v>
      </c>
      <c r="J2344" t="s">
        <v>8503</v>
      </c>
      <c r="L2344" s="3">
        <f t="shared" si="36"/>
        <v>0</v>
      </c>
    </row>
    <row r="2345" spans="1:12" x14ac:dyDescent="0.25">
      <c r="A2345" t="s">
        <v>5271</v>
      </c>
      <c r="B2345" t="s">
        <v>0</v>
      </c>
      <c r="C2345">
        <v>498</v>
      </c>
      <c r="D2345">
        <v>165</v>
      </c>
      <c r="E2345">
        <v>110675080</v>
      </c>
      <c r="F2345" t="s">
        <v>5272</v>
      </c>
      <c r="G2345" t="s">
        <v>5273</v>
      </c>
      <c r="H2345" t="s">
        <v>0</v>
      </c>
      <c r="I2345" t="s">
        <v>0</v>
      </c>
      <c r="J2345" t="s">
        <v>9508</v>
      </c>
      <c r="L2345" s="3">
        <f t="shared" si="36"/>
        <v>0</v>
      </c>
    </row>
    <row r="2346" spans="1:12" x14ac:dyDescent="0.25">
      <c r="A2346" t="s">
        <v>5274</v>
      </c>
      <c r="B2346" t="s">
        <v>0</v>
      </c>
      <c r="C2346">
        <v>852</v>
      </c>
      <c r="D2346">
        <v>283</v>
      </c>
      <c r="E2346">
        <v>110675911</v>
      </c>
      <c r="F2346" t="s">
        <v>5275</v>
      </c>
      <c r="G2346" t="s">
        <v>5276</v>
      </c>
      <c r="H2346" t="s">
        <v>0</v>
      </c>
      <c r="I2346" t="s">
        <v>0</v>
      </c>
      <c r="J2346" t="s">
        <v>9509</v>
      </c>
      <c r="L2346" s="3">
        <f t="shared" si="36"/>
        <v>0</v>
      </c>
    </row>
    <row r="2347" spans="1:12" x14ac:dyDescent="0.25">
      <c r="A2347" t="s">
        <v>5277</v>
      </c>
      <c r="B2347" t="s">
        <v>0</v>
      </c>
      <c r="C2347">
        <v>1029</v>
      </c>
      <c r="D2347">
        <v>342</v>
      </c>
      <c r="E2347">
        <v>110674034</v>
      </c>
      <c r="F2347" t="s">
        <v>5278</v>
      </c>
      <c r="G2347" t="s">
        <v>5279</v>
      </c>
      <c r="H2347" t="s">
        <v>0</v>
      </c>
      <c r="I2347" t="s">
        <v>0</v>
      </c>
      <c r="J2347" t="s">
        <v>9510</v>
      </c>
      <c r="L2347" s="3">
        <f t="shared" si="36"/>
        <v>0</v>
      </c>
    </row>
    <row r="2348" spans="1:12" x14ac:dyDescent="0.25">
      <c r="A2348" t="s">
        <v>5280</v>
      </c>
      <c r="B2348" t="s">
        <v>0</v>
      </c>
      <c r="C2348">
        <v>684</v>
      </c>
      <c r="D2348">
        <v>227</v>
      </c>
      <c r="E2348">
        <v>110674706</v>
      </c>
      <c r="F2348" t="s">
        <v>0</v>
      </c>
      <c r="G2348" t="s">
        <v>5281</v>
      </c>
      <c r="H2348" t="s">
        <v>0</v>
      </c>
      <c r="I2348" t="s">
        <v>0</v>
      </c>
      <c r="J2348" t="s">
        <v>9511</v>
      </c>
      <c r="L2348" s="3">
        <f t="shared" si="36"/>
        <v>0</v>
      </c>
    </row>
    <row r="2349" spans="1:12" x14ac:dyDescent="0.25">
      <c r="A2349" t="s">
        <v>5282</v>
      </c>
      <c r="B2349" t="s">
        <v>0</v>
      </c>
      <c r="C2349">
        <v>579</v>
      </c>
      <c r="D2349">
        <v>192</v>
      </c>
      <c r="E2349">
        <v>110675345</v>
      </c>
      <c r="F2349" t="s">
        <v>5283</v>
      </c>
      <c r="G2349" t="s">
        <v>5284</v>
      </c>
      <c r="H2349" t="s">
        <v>0</v>
      </c>
      <c r="I2349" t="s">
        <v>0</v>
      </c>
      <c r="J2349" t="s">
        <v>9512</v>
      </c>
      <c r="L2349" s="3">
        <f t="shared" si="36"/>
        <v>0</v>
      </c>
    </row>
    <row r="2350" spans="1:12" x14ac:dyDescent="0.25">
      <c r="A2350" t="s">
        <v>5285</v>
      </c>
      <c r="B2350" t="s">
        <v>0</v>
      </c>
      <c r="C2350">
        <v>804</v>
      </c>
      <c r="D2350">
        <v>267</v>
      </c>
      <c r="E2350">
        <v>110674976</v>
      </c>
      <c r="F2350" t="s">
        <v>0</v>
      </c>
      <c r="G2350" t="s">
        <v>5286</v>
      </c>
      <c r="H2350" t="s">
        <v>0</v>
      </c>
      <c r="I2350" t="s">
        <v>0</v>
      </c>
      <c r="J2350" t="s">
        <v>8313</v>
      </c>
      <c r="L2350" s="3">
        <f t="shared" si="36"/>
        <v>0</v>
      </c>
    </row>
    <row r="2351" spans="1:12" x14ac:dyDescent="0.25">
      <c r="A2351" t="s">
        <v>5287</v>
      </c>
      <c r="B2351" t="s">
        <v>0</v>
      </c>
      <c r="C2351">
        <v>819</v>
      </c>
      <c r="D2351">
        <v>272</v>
      </c>
      <c r="E2351">
        <v>110674385</v>
      </c>
      <c r="F2351" t="s">
        <v>0</v>
      </c>
      <c r="G2351" t="s">
        <v>5288</v>
      </c>
      <c r="H2351" t="s">
        <v>0</v>
      </c>
      <c r="I2351" t="s">
        <v>0</v>
      </c>
      <c r="J2351" t="s">
        <v>8313</v>
      </c>
      <c r="L2351" s="3">
        <f t="shared" si="36"/>
        <v>0</v>
      </c>
    </row>
    <row r="2352" spans="1:12" x14ac:dyDescent="0.25">
      <c r="A2352" t="s">
        <v>5289</v>
      </c>
      <c r="B2352" t="s">
        <v>0</v>
      </c>
      <c r="C2352">
        <v>1452</v>
      </c>
      <c r="D2352">
        <v>483</v>
      </c>
      <c r="E2352">
        <v>110676054</v>
      </c>
      <c r="F2352" t="s">
        <v>5290</v>
      </c>
      <c r="G2352" t="s">
        <v>5291</v>
      </c>
      <c r="H2352" t="s">
        <v>0</v>
      </c>
      <c r="I2352" t="s">
        <v>0</v>
      </c>
      <c r="J2352" t="s">
        <v>9513</v>
      </c>
      <c r="L2352" s="3">
        <f t="shared" si="36"/>
        <v>0</v>
      </c>
    </row>
    <row r="2353" spans="1:12" x14ac:dyDescent="0.25">
      <c r="A2353" t="s">
        <v>5292</v>
      </c>
      <c r="B2353" t="s">
        <v>11</v>
      </c>
      <c r="C2353">
        <v>1425</v>
      </c>
      <c r="D2353">
        <v>474</v>
      </c>
      <c r="E2353">
        <v>110675420</v>
      </c>
      <c r="F2353" t="s">
        <v>767</v>
      </c>
      <c r="G2353" t="s">
        <v>5293</v>
      </c>
      <c r="H2353" t="s">
        <v>0</v>
      </c>
      <c r="I2353" t="s">
        <v>0</v>
      </c>
      <c r="J2353" t="s">
        <v>8508</v>
      </c>
      <c r="L2353" s="3">
        <f t="shared" si="36"/>
        <v>0</v>
      </c>
    </row>
    <row r="2354" spans="1:12" x14ac:dyDescent="0.25">
      <c r="A2354" t="s">
        <v>5294</v>
      </c>
      <c r="B2354" t="s">
        <v>0</v>
      </c>
      <c r="C2354">
        <v>1137</v>
      </c>
      <c r="D2354">
        <v>378</v>
      </c>
      <c r="E2354">
        <v>110674340</v>
      </c>
      <c r="F2354" t="s">
        <v>0</v>
      </c>
      <c r="G2354" t="s">
        <v>5295</v>
      </c>
      <c r="H2354" t="s">
        <v>0</v>
      </c>
      <c r="I2354" t="s">
        <v>0</v>
      </c>
      <c r="J2354" t="s">
        <v>9514</v>
      </c>
      <c r="L2354" s="3">
        <f t="shared" si="36"/>
        <v>0</v>
      </c>
    </row>
    <row r="2355" spans="1:12" x14ac:dyDescent="0.25">
      <c r="A2355" t="s">
        <v>5296</v>
      </c>
      <c r="B2355" t="s">
        <v>0</v>
      </c>
      <c r="C2355">
        <v>204</v>
      </c>
      <c r="D2355">
        <v>67</v>
      </c>
      <c r="E2355">
        <v>110674285</v>
      </c>
      <c r="F2355" t="s">
        <v>0</v>
      </c>
      <c r="G2355" t="s">
        <v>5297</v>
      </c>
      <c r="H2355" t="s">
        <v>0</v>
      </c>
      <c r="I2355" t="s">
        <v>0</v>
      </c>
      <c r="J2355" t="s">
        <v>9515</v>
      </c>
      <c r="L2355" s="3">
        <f t="shared" si="36"/>
        <v>0</v>
      </c>
    </row>
    <row r="2356" spans="1:12" x14ac:dyDescent="0.25">
      <c r="A2356" t="s">
        <v>5298</v>
      </c>
      <c r="B2356" t="s">
        <v>0</v>
      </c>
      <c r="C2356">
        <v>765</v>
      </c>
      <c r="D2356">
        <v>254</v>
      </c>
      <c r="E2356">
        <v>110676050</v>
      </c>
      <c r="F2356" t="s">
        <v>0</v>
      </c>
      <c r="G2356" t="s">
        <v>5299</v>
      </c>
      <c r="H2356" t="s">
        <v>0</v>
      </c>
      <c r="I2356" t="s">
        <v>0</v>
      </c>
      <c r="J2356" t="s">
        <v>8313</v>
      </c>
      <c r="L2356" s="3">
        <f t="shared" si="36"/>
        <v>0</v>
      </c>
    </row>
    <row r="2357" spans="1:12" x14ac:dyDescent="0.25">
      <c r="A2357" t="s">
        <v>5300</v>
      </c>
      <c r="B2357" t="s">
        <v>0</v>
      </c>
      <c r="C2357">
        <v>411</v>
      </c>
      <c r="D2357">
        <v>136</v>
      </c>
      <c r="E2357">
        <v>110675236</v>
      </c>
      <c r="F2357" t="s">
        <v>0</v>
      </c>
      <c r="G2357" t="s">
        <v>5301</v>
      </c>
      <c r="H2357" t="s">
        <v>0</v>
      </c>
      <c r="I2357" t="s">
        <v>0</v>
      </c>
      <c r="J2357" t="s">
        <v>9432</v>
      </c>
      <c r="L2357" s="3">
        <f t="shared" si="36"/>
        <v>0</v>
      </c>
    </row>
    <row r="2358" spans="1:12" x14ac:dyDescent="0.25">
      <c r="A2358" t="s">
        <v>5302</v>
      </c>
      <c r="B2358" t="s">
        <v>0</v>
      </c>
      <c r="C2358">
        <v>903</v>
      </c>
      <c r="D2358">
        <v>300</v>
      </c>
      <c r="E2358">
        <v>110673992</v>
      </c>
      <c r="F2358" t="s">
        <v>0</v>
      </c>
      <c r="G2358" t="s">
        <v>5303</v>
      </c>
      <c r="H2358" t="s">
        <v>0</v>
      </c>
      <c r="I2358" t="s">
        <v>0</v>
      </c>
      <c r="J2358" t="s">
        <v>9087</v>
      </c>
      <c r="L2358" s="3">
        <f t="shared" si="36"/>
        <v>0</v>
      </c>
    </row>
    <row r="2359" spans="1:12" x14ac:dyDescent="0.25">
      <c r="A2359" t="s">
        <v>5304</v>
      </c>
      <c r="B2359" t="s">
        <v>0</v>
      </c>
      <c r="C2359">
        <v>1755</v>
      </c>
      <c r="D2359">
        <v>584</v>
      </c>
      <c r="E2359">
        <v>110673484</v>
      </c>
      <c r="F2359" t="s">
        <v>0</v>
      </c>
      <c r="G2359" t="s">
        <v>5305</v>
      </c>
      <c r="H2359" t="s">
        <v>0</v>
      </c>
      <c r="I2359" t="s">
        <v>0</v>
      </c>
      <c r="J2359" t="s">
        <v>8313</v>
      </c>
      <c r="L2359" s="3">
        <f t="shared" si="36"/>
        <v>0</v>
      </c>
    </row>
    <row r="2360" spans="1:12" x14ac:dyDescent="0.25">
      <c r="A2360" t="s">
        <v>5306</v>
      </c>
      <c r="B2360" t="s">
        <v>0</v>
      </c>
      <c r="C2360">
        <v>1788</v>
      </c>
      <c r="D2360">
        <v>595</v>
      </c>
      <c r="E2360">
        <v>110675246</v>
      </c>
      <c r="F2360" t="s">
        <v>0</v>
      </c>
      <c r="G2360" t="s">
        <v>5307</v>
      </c>
      <c r="H2360" t="s">
        <v>0</v>
      </c>
      <c r="I2360" t="s">
        <v>0</v>
      </c>
      <c r="J2360" t="s">
        <v>9516</v>
      </c>
      <c r="L2360" s="3">
        <f t="shared" si="36"/>
        <v>0</v>
      </c>
    </row>
    <row r="2361" spans="1:12" x14ac:dyDescent="0.25">
      <c r="A2361" t="s">
        <v>5308</v>
      </c>
      <c r="B2361" t="s">
        <v>0</v>
      </c>
      <c r="C2361">
        <v>1530</v>
      </c>
      <c r="D2361">
        <v>509</v>
      </c>
      <c r="E2361">
        <v>110674800</v>
      </c>
      <c r="F2361" t="s">
        <v>5309</v>
      </c>
      <c r="G2361" t="s">
        <v>5310</v>
      </c>
      <c r="H2361" t="s">
        <v>0</v>
      </c>
      <c r="I2361" t="s">
        <v>0</v>
      </c>
      <c r="J2361" t="s">
        <v>9517</v>
      </c>
      <c r="L2361" s="3">
        <f t="shared" si="36"/>
        <v>0</v>
      </c>
    </row>
    <row r="2362" spans="1:12" x14ac:dyDescent="0.25">
      <c r="A2362" t="s">
        <v>5311</v>
      </c>
      <c r="B2362" t="s">
        <v>0</v>
      </c>
      <c r="C2362">
        <v>897</v>
      </c>
      <c r="D2362">
        <v>298</v>
      </c>
      <c r="E2362">
        <v>110675831</v>
      </c>
      <c r="F2362" t="s">
        <v>0</v>
      </c>
      <c r="G2362" t="s">
        <v>5312</v>
      </c>
      <c r="H2362" t="s">
        <v>0</v>
      </c>
      <c r="I2362" t="s">
        <v>0</v>
      </c>
      <c r="J2362" t="s">
        <v>9006</v>
      </c>
      <c r="L2362" s="3">
        <f t="shared" si="36"/>
        <v>0</v>
      </c>
    </row>
    <row r="2363" spans="1:12" x14ac:dyDescent="0.25">
      <c r="A2363" t="s">
        <v>5313</v>
      </c>
      <c r="B2363" t="s">
        <v>0</v>
      </c>
      <c r="C2363">
        <v>108</v>
      </c>
      <c r="D2363">
        <v>35</v>
      </c>
      <c r="E2363">
        <v>110675172</v>
      </c>
      <c r="F2363" t="s">
        <v>0</v>
      </c>
      <c r="G2363" t="s">
        <v>5314</v>
      </c>
      <c r="H2363" t="s">
        <v>0</v>
      </c>
      <c r="I2363" t="s">
        <v>0</v>
      </c>
      <c r="J2363" t="s">
        <v>8319</v>
      </c>
      <c r="L2363" s="3">
        <f t="shared" si="36"/>
        <v>0</v>
      </c>
    </row>
    <row r="2364" spans="1:12" x14ac:dyDescent="0.25">
      <c r="A2364" t="s">
        <v>5315</v>
      </c>
      <c r="B2364" t="s">
        <v>0</v>
      </c>
      <c r="C2364">
        <v>2769</v>
      </c>
      <c r="D2364">
        <v>922</v>
      </c>
      <c r="E2364">
        <v>110675811</v>
      </c>
      <c r="F2364" t="s">
        <v>0</v>
      </c>
      <c r="G2364" t="s">
        <v>5316</v>
      </c>
      <c r="H2364" t="s">
        <v>0</v>
      </c>
      <c r="I2364" t="s">
        <v>0</v>
      </c>
      <c r="J2364" t="s">
        <v>8313</v>
      </c>
      <c r="L2364" s="3">
        <f t="shared" si="36"/>
        <v>0</v>
      </c>
    </row>
    <row r="2365" spans="1:12" x14ac:dyDescent="0.25">
      <c r="A2365" t="s">
        <v>5317</v>
      </c>
      <c r="B2365" t="s">
        <v>0</v>
      </c>
      <c r="C2365">
        <v>1140</v>
      </c>
      <c r="D2365">
        <v>379</v>
      </c>
      <c r="E2365">
        <v>110675189</v>
      </c>
      <c r="F2365" t="s">
        <v>0</v>
      </c>
      <c r="G2365" t="s">
        <v>5318</v>
      </c>
      <c r="H2365" t="s">
        <v>0</v>
      </c>
      <c r="I2365" t="s">
        <v>0</v>
      </c>
      <c r="J2365" t="s">
        <v>8526</v>
      </c>
      <c r="L2365" s="3">
        <f t="shared" si="36"/>
        <v>0</v>
      </c>
    </row>
    <row r="2366" spans="1:12" x14ac:dyDescent="0.25">
      <c r="A2366" t="s">
        <v>5319</v>
      </c>
      <c r="B2366" t="s">
        <v>0</v>
      </c>
      <c r="C2366">
        <v>183</v>
      </c>
      <c r="D2366">
        <v>60</v>
      </c>
      <c r="E2366">
        <v>110674154</v>
      </c>
      <c r="F2366" t="s">
        <v>0</v>
      </c>
      <c r="G2366" t="s">
        <v>5320</v>
      </c>
      <c r="H2366" t="s">
        <v>0</v>
      </c>
      <c r="I2366" t="s">
        <v>0</v>
      </c>
      <c r="J2366" t="s">
        <v>9518</v>
      </c>
      <c r="L2366" s="3">
        <f t="shared" si="36"/>
        <v>0</v>
      </c>
    </row>
    <row r="2367" spans="1:12" x14ac:dyDescent="0.25">
      <c r="A2367" t="s">
        <v>5321</v>
      </c>
      <c r="B2367" t="s">
        <v>0</v>
      </c>
      <c r="C2367">
        <v>2175</v>
      </c>
      <c r="D2367">
        <v>724</v>
      </c>
      <c r="E2367">
        <v>110673475</v>
      </c>
      <c r="F2367" t="s">
        <v>0</v>
      </c>
      <c r="G2367" t="s">
        <v>5322</v>
      </c>
      <c r="H2367" t="s">
        <v>0</v>
      </c>
      <c r="I2367" t="s">
        <v>0</v>
      </c>
      <c r="J2367" t="s">
        <v>8526</v>
      </c>
      <c r="L2367" s="3">
        <f t="shared" si="36"/>
        <v>0</v>
      </c>
    </row>
    <row r="2368" spans="1:12" x14ac:dyDescent="0.25">
      <c r="A2368" t="s">
        <v>5323</v>
      </c>
      <c r="B2368" t="s">
        <v>0</v>
      </c>
      <c r="C2368">
        <v>621</v>
      </c>
      <c r="D2368">
        <v>206</v>
      </c>
      <c r="E2368">
        <v>110675081</v>
      </c>
      <c r="F2368" t="s">
        <v>0</v>
      </c>
      <c r="G2368" t="s">
        <v>5324</v>
      </c>
      <c r="H2368" t="s">
        <v>0</v>
      </c>
      <c r="I2368" t="s">
        <v>0</v>
      </c>
      <c r="J2368" t="s">
        <v>9432</v>
      </c>
      <c r="L2368" s="3">
        <f t="shared" si="36"/>
        <v>0</v>
      </c>
    </row>
    <row r="2369" spans="1:12" x14ac:dyDescent="0.25">
      <c r="A2369" t="s">
        <v>5325</v>
      </c>
      <c r="B2369" t="s">
        <v>11</v>
      </c>
      <c r="C2369">
        <v>465</v>
      </c>
      <c r="D2369">
        <v>154</v>
      </c>
      <c r="E2369">
        <v>110675344</v>
      </c>
      <c r="F2369" t="s">
        <v>0</v>
      </c>
      <c r="G2369" t="s">
        <v>5326</v>
      </c>
      <c r="H2369" t="s">
        <v>0</v>
      </c>
      <c r="I2369" t="s">
        <v>0</v>
      </c>
      <c r="J2369" t="s">
        <v>9519</v>
      </c>
      <c r="L2369" s="3">
        <f t="shared" si="36"/>
        <v>0</v>
      </c>
    </row>
    <row r="2370" spans="1:12" x14ac:dyDescent="0.25">
      <c r="A2370" t="s">
        <v>5327</v>
      </c>
      <c r="B2370" t="s">
        <v>11</v>
      </c>
      <c r="C2370">
        <v>705</v>
      </c>
      <c r="D2370">
        <v>234</v>
      </c>
      <c r="E2370">
        <v>110675955</v>
      </c>
      <c r="F2370" t="s">
        <v>0</v>
      </c>
      <c r="G2370" t="s">
        <v>5328</v>
      </c>
      <c r="H2370" t="s">
        <v>0</v>
      </c>
      <c r="I2370" t="s">
        <v>0</v>
      </c>
      <c r="J2370" t="s">
        <v>9520</v>
      </c>
      <c r="L2370" s="3">
        <f t="shared" si="36"/>
        <v>0</v>
      </c>
    </row>
    <row r="2371" spans="1:12" x14ac:dyDescent="0.25">
      <c r="A2371" t="s">
        <v>5329</v>
      </c>
      <c r="B2371" t="s">
        <v>11</v>
      </c>
      <c r="C2371">
        <v>447</v>
      </c>
      <c r="D2371">
        <v>148</v>
      </c>
      <c r="E2371">
        <v>110673395</v>
      </c>
      <c r="F2371" t="s">
        <v>5330</v>
      </c>
      <c r="G2371" t="s">
        <v>5331</v>
      </c>
      <c r="H2371" t="s">
        <v>0</v>
      </c>
      <c r="I2371" t="s">
        <v>0</v>
      </c>
      <c r="J2371" t="s">
        <v>9521</v>
      </c>
      <c r="L2371" s="3">
        <f t="shared" ref="L2371:L2434" si="37">MOD(C2371,3)</f>
        <v>0</v>
      </c>
    </row>
    <row r="2372" spans="1:12" x14ac:dyDescent="0.25">
      <c r="A2372" t="s">
        <v>5332</v>
      </c>
      <c r="B2372" t="s">
        <v>0</v>
      </c>
      <c r="C2372">
        <v>597</v>
      </c>
      <c r="D2372">
        <v>198</v>
      </c>
      <c r="E2372">
        <v>110674222</v>
      </c>
      <c r="F2372" t="s">
        <v>0</v>
      </c>
      <c r="G2372" t="s">
        <v>5333</v>
      </c>
      <c r="H2372" t="s">
        <v>0</v>
      </c>
      <c r="I2372" t="s">
        <v>0</v>
      </c>
      <c r="J2372" t="s">
        <v>8316</v>
      </c>
      <c r="L2372" s="3">
        <f t="shared" si="37"/>
        <v>0</v>
      </c>
    </row>
    <row r="2373" spans="1:12" x14ac:dyDescent="0.25">
      <c r="A2373" t="s">
        <v>5334</v>
      </c>
      <c r="B2373" t="s">
        <v>0</v>
      </c>
      <c r="C2373">
        <v>2163</v>
      </c>
      <c r="D2373">
        <v>720</v>
      </c>
      <c r="E2373">
        <v>110674724</v>
      </c>
      <c r="F2373" t="s">
        <v>0</v>
      </c>
      <c r="G2373" t="s">
        <v>5335</v>
      </c>
      <c r="H2373" t="s">
        <v>0</v>
      </c>
      <c r="I2373" t="s">
        <v>0</v>
      </c>
      <c r="J2373" t="s">
        <v>9522</v>
      </c>
      <c r="L2373" s="3">
        <f t="shared" si="37"/>
        <v>0</v>
      </c>
    </row>
    <row r="2374" spans="1:12" x14ac:dyDescent="0.25">
      <c r="A2374" t="s">
        <v>5336</v>
      </c>
      <c r="B2374" t="s">
        <v>11</v>
      </c>
      <c r="C2374">
        <v>1344</v>
      </c>
      <c r="D2374">
        <v>447</v>
      </c>
      <c r="E2374">
        <v>110675543</v>
      </c>
      <c r="F2374" t="s">
        <v>0</v>
      </c>
      <c r="G2374" t="s">
        <v>5337</v>
      </c>
      <c r="H2374" t="s">
        <v>0</v>
      </c>
      <c r="I2374" t="s">
        <v>0</v>
      </c>
      <c r="J2374" t="s">
        <v>9523</v>
      </c>
      <c r="L2374" s="3">
        <f t="shared" si="37"/>
        <v>0</v>
      </c>
    </row>
    <row r="2375" spans="1:12" x14ac:dyDescent="0.25">
      <c r="A2375" t="s">
        <v>5338</v>
      </c>
      <c r="B2375" t="s">
        <v>0</v>
      </c>
      <c r="C2375">
        <v>1090</v>
      </c>
      <c r="D2375">
        <v>362</v>
      </c>
      <c r="E2375">
        <v>255529900</v>
      </c>
      <c r="F2375" t="s">
        <v>5339</v>
      </c>
      <c r="G2375" t="s">
        <v>5340</v>
      </c>
      <c r="H2375" t="s">
        <v>0</v>
      </c>
      <c r="I2375" t="s">
        <v>0</v>
      </c>
      <c r="J2375" t="s">
        <v>9524</v>
      </c>
      <c r="L2375" s="3">
        <f t="shared" si="37"/>
        <v>1</v>
      </c>
    </row>
    <row r="2376" spans="1:12" x14ac:dyDescent="0.25">
      <c r="A2376" t="s">
        <v>5343</v>
      </c>
      <c r="B2376" t="s">
        <v>0</v>
      </c>
      <c r="C2376">
        <v>2523</v>
      </c>
      <c r="D2376">
        <v>840</v>
      </c>
      <c r="E2376">
        <v>110673877</v>
      </c>
      <c r="F2376" t="s">
        <v>5344</v>
      </c>
      <c r="G2376" t="s">
        <v>5345</v>
      </c>
      <c r="H2376" t="s">
        <v>0</v>
      </c>
      <c r="I2376" t="s">
        <v>0</v>
      </c>
      <c r="J2376" t="s">
        <v>9525</v>
      </c>
      <c r="L2376" s="3">
        <f t="shared" si="37"/>
        <v>0</v>
      </c>
    </row>
    <row r="2377" spans="1:12" x14ac:dyDescent="0.25">
      <c r="A2377" t="s">
        <v>5346</v>
      </c>
      <c r="B2377" t="s">
        <v>0</v>
      </c>
      <c r="C2377">
        <v>540</v>
      </c>
      <c r="D2377">
        <v>179</v>
      </c>
      <c r="E2377">
        <v>110674366</v>
      </c>
      <c r="F2377" t="s">
        <v>5347</v>
      </c>
      <c r="G2377" t="s">
        <v>5348</v>
      </c>
      <c r="H2377" t="s">
        <v>0</v>
      </c>
      <c r="I2377" t="s">
        <v>0</v>
      </c>
      <c r="J2377" t="s">
        <v>9526</v>
      </c>
      <c r="L2377" s="3">
        <f t="shared" si="37"/>
        <v>0</v>
      </c>
    </row>
    <row r="2378" spans="1:12" x14ac:dyDescent="0.25">
      <c r="A2378" t="s">
        <v>5349</v>
      </c>
      <c r="B2378" t="s">
        <v>0</v>
      </c>
      <c r="C2378">
        <v>660</v>
      </c>
      <c r="D2378">
        <v>219</v>
      </c>
      <c r="E2378">
        <v>110674833</v>
      </c>
      <c r="F2378" t="s">
        <v>0</v>
      </c>
      <c r="G2378" t="s">
        <v>5350</v>
      </c>
      <c r="H2378" t="s">
        <v>0</v>
      </c>
      <c r="I2378" t="s">
        <v>0</v>
      </c>
      <c r="J2378" t="s">
        <v>9527</v>
      </c>
      <c r="L2378" s="3">
        <f t="shared" si="37"/>
        <v>0</v>
      </c>
    </row>
    <row r="2379" spans="1:12" x14ac:dyDescent="0.25">
      <c r="A2379" t="s">
        <v>5351</v>
      </c>
      <c r="B2379" t="s">
        <v>0</v>
      </c>
      <c r="C2379">
        <v>963</v>
      </c>
      <c r="D2379">
        <v>320</v>
      </c>
      <c r="E2379">
        <v>110675262</v>
      </c>
      <c r="F2379" t="s">
        <v>0</v>
      </c>
      <c r="G2379" t="s">
        <v>5352</v>
      </c>
      <c r="H2379" t="s">
        <v>0</v>
      </c>
      <c r="I2379" t="s">
        <v>0</v>
      </c>
      <c r="J2379" t="s">
        <v>8319</v>
      </c>
      <c r="L2379" s="3">
        <f t="shared" si="37"/>
        <v>0</v>
      </c>
    </row>
    <row r="2380" spans="1:12" x14ac:dyDescent="0.25">
      <c r="A2380" t="s">
        <v>5353</v>
      </c>
      <c r="B2380" t="s">
        <v>0</v>
      </c>
      <c r="C2380">
        <v>2235</v>
      </c>
      <c r="D2380">
        <v>744</v>
      </c>
      <c r="E2380">
        <v>110675541</v>
      </c>
      <c r="F2380" t="s">
        <v>0</v>
      </c>
      <c r="G2380" t="s">
        <v>5354</v>
      </c>
      <c r="H2380" t="s">
        <v>0</v>
      </c>
      <c r="I2380" t="s">
        <v>0</v>
      </c>
      <c r="J2380" t="s">
        <v>9528</v>
      </c>
      <c r="L2380" s="3">
        <f t="shared" si="37"/>
        <v>0</v>
      </c>
    </row>
    <row r="2381" spans="1:12" x14ac:dyDescent="0.25">
      <c r="A2381" t="s">
        <v>5355</v>
      </c>
      <c r="B2381" t="s">
        <v>11</v>
      </c>
      <c r="C2381">
        <v>1137</v>
      </c>
      <c r="D2381">
        <v>378</v>
      </c>
      <c r="E2381">
        <v>110673480</v>
      </c>
      <c r="F2381" t="s">
        <v>5356</v>
      </c>
      <c r="G2381" t="s">
        <v>5357</v>
      </c>
      <c r="H2381" t="s">
        <v>0</v>
      </c>
      <c r="I2381" t="s">
        <v>0</v>
      </c>
      <c r="J2381" t="s">
        <v>9529</v>
      </c>
      <c r="L2381" s="3">
        <f t="shared" si="37"/>
        <v>0</v>
      </c>
    </row>
    <row r="2382" spans="1:12" x14ac:dyDescent="0.25">
      <c r="A2382" t="s">
        <v>5358</v>
      </c>
      <c r="B2382" t="s">
        <v>0</v>
      </c>
      <c r="C2382">
        <v>1176</v>
      </c>
      <c r="D2382">
        <v>391</v>
      </c>
      <c r="E2382">
        <v>110674240</v>
      </c>
      <c r="F2382" t="s">
        <v>5359</v>
      </c>
      <c r="G2382" t="s">
        <v>5360</v>
      </c>
      <c r="H2382" t="s">
        <v>0</v>
      </c>
      <c r="I2382" t="s">
        <v>0</v>
      </c>
      <c r="J2382" t="s">
        <v>9530</v>
      </c>
      <c r="L2382" s="3">
        <f t="shared" si="37"/>
        <v>0</v>
      </c>
    </row>
    <row r="2383" spans="1:12" x14ac:dyDescent="0.25">
      <c r="A2383" t="s">
        <v>5361</v>
      </c>
      <c r="B2383" t="s">
        <v>0</v>
      </c>
      <c r="C2383">
        <v>645</v>
      </c>
      <c r="D2383">
        <v>214</v>
      </c>
      <c r="E2383">
        <v>110675904</v>
      </c>
      <c r="F2383" t="s">
        <v>0</v>
      </c>
      <c r="G2383" t="s">
        <v>5362</v>
      </c>
      <c r="H2383" t="s">
        <v>0</v>
      </c>
      <c r="I2383" t="s">
        <v>0</v>
      </c>
      <c r="J2383" t="s">
        <v>8319</v>
      </c>
      <c r="L2383" s="3">
        <f t="shared" si="37"/>
        <v>0</v>
      </c>
    </row>
    <row r="2384" spans="1:12" x14ac:dyDescent="0.25">
      <c r="A2384" t="s">
        <v>5363</v>
      </c>
      <c r="B2384" t="s">
        <v>11</v>
      </c>
      <c r="C2384">
        <v>531</v>
      </c>
      <c r="D2384">
        <v>176</v>
      </c>
      <c r="E2384">
        <v>110673794</v>
      </c>
      <c r="F2384" t="s">
        <v>5364</v>
      </c>
      <c r="G2384" t="s">
        <v>5365</v>
      </c>
      <c r="H2384" t="s">
        <v>0</v>
      </c>
      <c r="I2384" t="s">
        <v>0</v>
      </c>
      <c r="J2384" t="s">
        <v>9531</v>
      </c>
      <c r="L2384" s="3">
        <f t="shared" si="37"/>
        <v>0</v>
      </c>
    </row>
    <row r="2385" spans="1:12" x14ac:dyDescent="0.25">
      <c r="A2385" t="s">
        <v>5366</v>
      </c>
      <c r="B2385" t="s">
        <v>0</v>
      </c>
      <c r="C2385">
        <v>1038</v>
      </c>
      <c r="D2385">
        <v>345</v>
      </c>
      <c r="E2385">
        <v>110674632</v>
      </c>
      <c r="F2385" t="s">
        <v>5367</v>
      </c>
      <c r="G2385" t="s">
        <v>5368</v>
      </c>
      <c r="H2385" t="s">
        <v>0</v>
      </c>
      <c r="I2385" t="s">
        <v>0</v>
      </c>
      <c r="J2385" t="s">
        <v>9532</v>
      </c>
      <c r="L2385" s="3">
        <f t="shared" si="37"/>
        <v>0</v>
      </c>
    </row>
    <row r="2386" spans="1:12" x14ac:dyDescent="0.25">
      <c r="A2386" t="s">
        <v>5369</v>
      </c>
      <c r="B2386" t="s">
        <v>0</v>
      </c>
      <c r="C2386">
        <v>252</v>
      </c>
      <c r="D2386">
        <v>83</v>
      </c>
      <c r="E2386">
        <v>110674707</v>
      </c>
      <c r="F2386" t="s">
        <v>5370</v>
      </c>
      <c r="G2386" t="s">
        <v>5371</v>
      </c>
      <c r="H2386" t="s">
        <v>0</v>
      </c>
      <c r="I2386" t="s">
        <v>0</v>
      </c>
      <c r="J2386" t="s">
        <v>9533</v>
      </c>
      <c r="L2386" s="3">
        <f t="shared" si="37"/>
        <v>0</v>
      </c>
    </row>
    <row r="2387" spans="1:12" x14ac:dyDescent="0.25">
      <c r="A2387" t="s">
        <v>5372</v>
      </c>
      <c r="B2387" t="s">
        <v>0</v>
      </c>
      <c r="C2387">
        <v>771</v>
      </c>
      <c r="D2387">
        <v>256</v>
      </c>
      <c r="E2387">
        <v>110675509</v>
      </c>
      <c r="F2387" t="s">
        <v>0</v>
      </c>
      <c r="G2387" t="s">
        <v>5373</v>
      </c>
      <c r="H2387" t="s">
        <v>0</v>
      </c>
      <c r="I2387" t="s">
        <v>0</v>
      </c>
      <c r="J2387" t="s">
        <v>9088</v>
      </c>
      <c r="L2387" s="3">
        <f t="shared" si="37"/>
        <v>0</v>
      </c>
    </row>
    <row r="2388" spans="1:12" x14ac:dyDescent="0.25">
      <c r="A2388" t="s">
        <v>5374</v>
      </c>
      <c r="B2388" t="s">
        <v>0</v>
      </c>
      <c r="C2388">
        <v>1023</v>
      </c>
      <c r="D2388">
        <v>340</v>
      </c>
      <c r="E2388">
        <v>110673456</v>
      </c>
      <c r="F2388" t="s">
        <v>5375</v>
      </c>
      <c r="G2388" t="s">
        <v>5376</v>
      </c>
      <c r="H2388" t="s">
        <v>0</v>
      </c>
      <c r="I2388" t="s">
        <v>0</v>
      </c>
      <c r="J2388" t="s">
        <v>9534</v>
      </c>
      <c r="L2388" s="3">
        <f t="shared" si="37"/>
        <v>0</v>
      </c>
    </row>
    <row r="2389" spans="1:12" x14ac:dyDescent="0.25">
      <c r="A2389" t="s">
        <v>5377</v>
      </c>
      <c r="B2389" t="s">
        <v>0</v>
      </c>
      <c r="C2389">
        <v>1266</v>
      </c>
      <c r="D2389">
        <v>421</v>
      </c>
      <c r="E2389">
        <v>110674162</v>
      </c>
      <c r="F2389" t="s">
        <v>5378</v>
      </c>
      <c r="G2389" t="s">
        <v>5379</v>
      </c>
      <c r="H2389" t="s">
        <v>0</v>
      </c>
      <c r="I2389" t="s">
        <v>0</v>
      </c>
      <c r="J2389" t="s">
        <v>9535</v>
      </c>
      <c r="L2389" s="3">
        <f t="shared" si="37"/>
        <v>0</v>
      </c>
    </row>
    <row r="2390" spans="1:12" x14ac:dyDescent="0.25">
      <c r="A2390" t="s">
        <v>5380</v>
      </c>
      <c r="B2390" t="s">
        <v>0</v>
      </c>
      <c r="C2390">
        <v>645</v>
      </c>
      <c r="D2390">
        <v>214</v>
      </c>
      <c r="E2390">
        <v>110673534</v>
      </c>
      <c r="F2390" t="s">
        <v>0</v>
      </c>
      <c r="G2390" t="s">
        <v>5381</v>
      </c>
      <c r="H2390" t="s">
        <v>0</v>
      </c>
      <c r="I2390" t="s">
        <v>0</v>
      </c>
      <c r="J2390" t="s">
        <v>8313</v>
      </c>
      <c r="L2390" s="3">
        <f t="shared" si="37"/>
        <v>0</v>
      </c>
    </row>
    <row r="2391" spans="1:12" x14ac:dyDescent="0.25">
      <c r="A2391" t="s">
        <v>5382</v>
      </c>
      <c r="B2391" t="s">
        <v>0</v>
      </c>
      <c r="C2391">
        <v>402</v>
      </c>
      <c r="D2391">
        <v>133</v>
      </c>
      <c r="E2391">
        <v>110674801</v>
      </c>
      <c r="F2391" t="s">
        <v>5383</v>
      </c>
      <c r="G2391" t="s">
        <v>5384</v>
      </c>
      <c r="H2391" t="s">
        <v>0</v>
      </c>
      <c r="I2391" t="s">
        <v>0</v>
      </c>
      <c r="J2391" t="s">
        <v>9536</v>
      </c>
      <c r="L2391" s="3">
        <f t="shared" si="37"/>
        <v>0</v>
      </c>
    </row>
    <row r="2392" spans="1:12" x14ac:dyDescent="0.25">
      <c r="A2392" t="s">
        <v>5385</v>
      </c>
      <c r="B2392" t="s">
        <v>0</v>
      </c>
      <c r="C2392">
        <v>1398</v>
      </c>
      <c r="D2392">
        <v>465</v>
      </c>
      <c r="E2392">
        <v>110675398</v>
      </c>
      <c r="F2392" t="s">
        <v>5386</v>
      </c>
      <c r="G2392" t="s">
        <v>5387</v>
      </c>
      <c r="H2392" t="s">
        <v>0</v>
      </c>
      <c r="I2392" t="s">
        <v>0</v>
      </c>
      <c r="J2392" t="s">
        <v>9537</v>
      </c>
      <c r="L2392" s="3">
        <f t="shared" si="37"/>
        <v>0</v>
      </c>
    </row>
    <row r="2393" spans="1:12" x14ac:dyDescent="0.25">
      <c r="A2393" t="s">
        <v>5388</v>
      </c>
      <c r="B2393" t="s">
        <v>0</v>
      </c>
      <c r="C2393">
        <v>852</v>
      </c>
      <c r="D2393">
        <v>283</v>
      </c>
      <c r="E2393">
        <v>110674763</v>
      </c>
      <c r="F2393" t="s">
        <v>5389</v>
      </c>
      <c r="G2393" t="s">
        <v>5390</v>
      </c>
      <c r="H2393" t="s">
        <v>0</v>
      </c>
      <c r="I2393" t="s">
        <v>0</v>
      </c>
      <c r="J2393" t="s">
        <v>9538</v>
      </c>
      <c r="L2393" s="3">
        <f t="shared" si="37"/>
        <v>0</v>
      </c>
    </row>
    <row r="2394" spans="1:12" x14ac:dyDescent="0.25">
      <c r="A2394" t="s">
        <v>5391</v>
      </c>
      <c r="B2394" t="s">
        <v>0</v>
      </c>
      <c r="C2394">
        <v>1509</v>
      </c>
      <c r="D2394">
        <v>502</v>
      </c>
      <c r="E2394">
        <v>110674547</v>
      </c>
      <c r="F2394" t="s">
        <v>5392</v>
      </c>
      <c r="G2394" t="s">
        <v>5393</v>
      </c>
      <c r="H2394" t="s">
        <v>0</v>
      </c>
      <c r="I2394" t="s">
        <v>0</v>
      </c>
      <c r="J2394" t="s">
        <v>9539</v>
      </c>
      <c r="L2394" s="3">
        <f t="shared" si="37"/>
        <v>0</v>
      </c>
    </row>
    <row r="2395" spans="1:12" x14ac:dyDescent="0.25">
      <c r="A2395" t="s">
        <v>5394</v>
      </c>
      <c r="B2395" t="s">
        <v>0</v>
      </c>
      <c r="C2395">
        <v>540</v>
      </c>
      <c r="D2395">
        <v>179</v>
      </c>
      <c r="E2395">
        <v>110673911</v>
      </c>
      <c r="F2395" t="s">
        <v>5395</v>
      </c>
      <c r="G2395" t="s">
        <v>5396</v>
      </c>
      <c r="H2395" t="s">
        <v>0</v>
      </c>
      <c r="I2395" t="s">
        <v>0</v>
      </c>
      <c r="J2395" t="s">
        <v>9540</v>
      </c>
      <c r="L2395" s="3">
        <f t="shared" si="37"/>
        <v>0</v>
      </c>
    </row>
    <row r="2396" spans="1:12" x14ac:dyDescent="0.25">
      <c r="A2396" t="s">
        <v>5397</v>
      </c>
      <c r="B2396" t="s">
        <v>0</v>
      </c>
      <c r="C2396">
        <v>480</v>
      </c>
      <c r="D2396">
        <v>159</v>
      </c>
      <c r="E2396">
        <v>110673517</v>
      </c>
      <c r="F2396" t="s">
        <v>5398</v>
      </c>
      <c r="G2396" t="s">
        <v>5399</v>
      </c>
      <c r="H2396" t="s">
        <v>0</v>
      </c>
      <c r="I2396" t="s">
        <v>0</v>
      </c>
      <c r="J2396" t="s">
        <v>9541</v>
      </c>
      <c r="L2396" s="3">
        <f t="shared" si="37"/>
        <v>0</v>
      </c>
    </row>
    <row r="2397" spans="1:12" x14ac:dyDescent="0.25">
      <c r="A2397" t="s">
        <v>5400</v>
      </c>
      <c r="B2397" t="s">
        <v>0</v>
      </c>
      <c r="C2397">
        <v>219</v>
      </c>
      <c r="D2397">
        <v>72</v>
      </c>
      <c r="E2397">
        <v>110675177</v>
      </c>
      <c r="F2397" t="s">
        <v>5401</v>
      </c>
      <c r="G2397" t="s">
        <v>5402</v>
      </c>
      <c r="H2397" t="s">
        <v>0</v>
      </c>
      <c r="I2397" t="s">
        <v>0</v>
      </c>
      <c r="J2397" t="s">
        <v>9542</v>
      </c>
      <c r="L2397" s="3">
        <f t="shared" si="37"/>
        <v>0</v>
      </c>
    </row>
    <row r="2398" spans="1:12" x14ac:dyDescent="0.25">
      <c r="A2398" t="s">
        <v>5403</v>
      </c>
      <c r="B2398" t="s">
        <v>0</v>
      </c>
      <c r="C2398">
        <v>675</v>
      </c>
      <c r="D2398">
        <v>224</v>
      </c>
      <c r="E2398">
        <v>110673452</v>
      </c>
      <c r="F2398" t="s">
        <v>5404</v>
      </c>
      <c r="G2398" t="s">
        <v>5405</v>
      </c>
      <c r="H2398" t="s">
        <v>0</v>
      </c>
      <c r="I2398" t="s">
        <v>0</v>
      </c>
      <c r="J2398" t="s">
        <v>9543</v>
      </c>
      <c r="L2398" s="3">
        <f t="shared" si="37"/>
        <v>0</v>
      </c>
    </row>
    <row r="2399" spans="1:12" x14ac:dyDescent="0.25">
      <c r="A2399" t="s">
        <v>5406</v>
      </c>
      <c r="B2399" t="s">
        <v>0</v>
      </c>
      <c r="C2399">
        <v>357</v>
      </c>
      <c r="D2399">
        <v>118</v>
      </c>
      <c r="E2399">
        <v>110675384</v>
      </c>
      <c r="F2399" t="s">
        <v>0</v>
      </c>
      <c r="G2399" t="s">
        <v>5407</v>
      </c>
      <c r="H2399" t="s">
        <v>0</v>
      </c>
      <c r="I2399" t="s">
        <v>0</v>
      </c>
      <c r="J2399" t="s">
        <v>8319</v>
      </c>
      <c r="L2399" s="3">
        <f t="shared" si="37"/>
        <v>0</v>
      </c>
    </row>
    <row r="2400" spans="1:12" x14ac:dyDescent="0.25">
      <c r="A2400" t="s">
        <v>5408</v>
      </c>
      <c r="B2400" t="s">
        <v>0</v>
      </c>
      <c r="C2400">
        <v>1179</v>
      </c>
      <c r="D2400">
        <v>392</v>
      </c>
      <c r="E2400">
        <v>110674121</v>
      </c>
      <c r="F2400" t="s">
        <v>0</v>
      </c>
      <c r="G2400" t="s">
        <v>5409</v>
      </c>
      <c r="H2400" t="s">
        <v>0</v>
      </c>
      <c r="I2400" t="s">
        <v>0</v>
      </c>
      <c r="J2400" t="s">
        <v>9544</v>
      </c>
      <c r="L2400" s="3">
        <f t="shared" si="37"/>
        <v>0</v>
      </c>
    </row>
    <row r="2401" spans="1:12" x14ac:dyDescent="0.25">
      <c r="A2401" t="s">
        <v>5410</v>
      </c>
      <c r="B2401" t="s">
        <v>0</v>
      </c>
      <c r="C2401">
        <v>1155</v>
      </c>
      <c r="D2401">
        <v>384</v>
      </c>
      <c r="E2401">
        <v>110673455</v>
      </c>
      <c r="F2401" t="s">
        <v>5411</v>
      </c>
      <c r="G2401" t="s">
        <v>5412</v>
      </c>
      <c r="H2401" t="s">
        <v>0</v>
      </c>
      <c r="I2401" t="s">
        <v>0</v>
      </c>
      <c r="J2401" t="s">
        <v>9545</v>
      </c>
      <c r="L2401" s="3">
        <f t="shared" si="37"/>
        <v>0</v>
      </c>
    </row>
    <row r="2402" spans="1:12" x14ac:dyDescent="0.25">
      <c r="A2402" t="s">
        <v>5413</v>
      </c>
      <c r="B2402" t="s">
        <v>0</v>
      </c>
      <c r="C2402">
        <v>630</v>
      </c>
      <c r="D2402">
        <v>209</v>
      </c>
      <c r="E2402">
        <v>110675792</v>
      </c>
      <c r="F2402" t="s">
        <v>5414</v>
      </c>
      <c r="G2402" t="s">
        <v>5415</v>
      </c>
      <c r="H2402" t="s">
        <v>0</v>
      </c>
      <c r="I2402" t="s">
        <v>0</v>
      </c>
      <c r="J2402" t="s">
        <v>9546</v>
      </c>
      <c r="L2402" s="3">
        <f t="shared" si="37"/>
        <v>0</v>
      </c>
    </row>
    <row r="2403" spans="1:12" x14ac:dyDescent="0.25">
      <c r="A2403" t="s">
        <v>5416</v>
      </c>
      <c r="B2403" t="s">
        <v>0</v>
      </c>
      <c r="C2403">
        <v>450</v>
      </c>
      <c r="D2403">
        <v>149</v>
      </c>
      <c r="E2403">
        <v>110675033</v>
      </c>
      <c r="F2403" t="s">
        <v>5417</v>
      </c>
      <c r="G2403" t="s">
        <v>5418</v>
      </c>
      <c r="H2403" t="s">
        <v>0</v>
      </c>
      <c r="I2403" t="s">
        <v>0</v>
      </c>
      <c r="J2403" t="s">
        <v>9547</v>
      </c>
      <c r="L2403" s="3">
        <f t="shared" si="37"/>
        <v>0</v>
      </c>
    </row>
    <row r="2404" spans="1:12" x14ac:dyDescent="0.25">
      <c r="A2404" t="s">
        <v>5419</v>
      </c>
      <c r="B2404" t="s">
        <v>0</v>
      </c>
      <c r="C2404">
        <v>1053</v>
      </c>
      <c r="D2404">
        <v>350</v>
      </c>
      <c r="E2404">
        <v>110675477</v>
      </c>
      <c r="F2404" t="s">
        <v>0</v>
      </c>
      <c r="G2404" t="s">
        <v>5420</v>
      </c>
      <c r="H2404" t="s">
        <v>0</v>
      </c>
      <c r="I2404" t="s">
        <v>0</v>
      </c>
      <c r="J2404" t="s">
        <v>9548</v>
      </c>
      <c r="L2404" s="3">
        <f t="shared" si="37"/>
        <v>0</v>
      </c>
    </row>
    <row r="2405" spans="1:12" x14ac:dyDescent="0.25">
      <c r="A2405" t="s">
        <v>5421</v>
      </c>
      <c r="B2405" t="s">
        <v>0</v>
      </c>
      <c r="C2405">
        <v>591</v>
      </c>
      <c r="D2405">
        <v>196</v>
      </c>
      <c r="E2405">
        <v>110674644</v>
      </c>
      <c r="F2405" t="s">
        <v>0</v>
      </c>
      <c r="G2405" t="s">
        <v>5422</v>
      </c>
      <c r="H2405" t="s">
        <v>0</v>
      </c>
      <c r="I2405" t="s">
        <v>0</v>
      </c>
      <c r="J2405" t="s">
        <v>8313</v>
      </c>
      <c r="L2405" s="3">
        <f t="shared" si="37"/>
        <v>0</v>
      </c>
    </row>
    <row r="2406" spans="1:12" x14ac:dyDescent="0.25">
      <c r="A2406" t="s">
        <v>5423</v>
      </c>
      <c r="B2406" t="s">
        <v>0</v>
      </c>
      <c r="C2406">
        <v>1083</v>
      </c>
      <c r="D2406">
        <v>360</v>
      </c>
      <c r="E2406">
        <v>110674237</v>
      </c>
      <c r="F2406" t="s">
        <v>5424</v>
      </c>
      <c r="G2406" t="s">
        <v>5425</v>
      </c>
      <c r="H2406" t="s">
        <v>0</v>
      </c>
      <c r="I2406" t="s">
        <v>0</v>
      </c>
      <c r="J2406" t="s">
        <v>9549</v>
      </c>
      <c r="L2406" s="3">
        <f t="shared" si="37"/>
        <v>0</v>
      </c>
    </row>
    <row r="2407" spans="1:12" x14ac:dyDescent="0.25">
      <c r="A2407" t="s">
        <v>5426</v>
      </c>
      <c r="B2407" t="s">
        <v>0</v>
      </c>
      <c r="C2407">
        <v>1764</v>
      </c>
      <c r="D2407">
        <v>587</v>
      </c>
      <c r="E2407">
        <v>110673464</v>
      </c>
      <c r="F2407" t="s">
        <v>5427</v>
      </c>
      <c r="G2407" t="s">
        <v>5428</v>
      </c>
      <c r="H2407" t="s">
        <v>0</v>
      </c>
      <c r="I2407" t="s">
        <v>0</v>
      </c>
      <c r="J2407" t="s">
        <v>9550</v>
      </c>
      <c r="L2407" s="3">
        <f t="shared" si="37"/>
        <v>0</v>
      </c>
    </row>
    <row r="2408" spans="1:12" x14ac:dyDescent="0.25">
      <c r="A2408" t="s">
        <v>5429</v>
      </c>
      <c r="B2408" t="s">
        <v>0</v>
      </c>
      <c r="C2408">
        <v>600</v>
      </c>
      <c r="D2408">
        <v>199</v>
      </c>
      <c r="E2408">
        <v>110675070</v>
      </c>
      <c r="F2408" t="s">
        <v>5430</v>
      </c>
      <c r="G2408" t="s">
        <v>5431</v>
      </c>
      <c r="H2408" t="s">
        <v>0</v>
      </c>
      <c r="I2408" t="s">
        <v>0</v>
      </c>
      <c r="J2408" t="s">
        <v>9551</v>
      </c>
      <c r="L2408" s="3">
        <f t="shared" si="37"/>
        <v>0</v>
      </c>
    </row>
    <row r="2409" spans="1:12" x14ac:dyDescent="0.25">
      <c r="A2409" t="s">
        <v>5432</v>
      </c>
      <c r="B2409" t="s">
        <v>11</v>
      </c>
      <c r="C2409">
        <v>207</v>
      </c>
      <c r="D2409">
        <v>68</v>
      </c>
      <c r="E2409">
        <v>110675903</v>
      </c>
      <c r="F2409" t="s">
        <v>5433</v>
      </c>
      <c r="G2409" t="s">
        <v>5434</v>
      </c>
      <c r="H2409" t="s">
        <v>0</v>
      </c>
      <c r="I2409" t="s">
        <v>0</v>
      </c>
      <c r="J2409" t="s">
        <v>9552</v>
      </c>
      <c r="L2409" s="3">
        <f t="shared" si="37"/>
        <v>0</v>
      </c>
    </row>
    <row r="2410" spans="1:12" x14ac:dyDescent="0.25">
      <c r="A2410" t="s">
        <v>5435</v>
      </c>
      <c r="B2410" t="s">
        <v>11</v>
      </c>
      <c r="C2410">
        <v>1125</v>
      </c>
      <c r="D2410">
        <v>374</v>
      </c>
      <c r="E2410">
        <v>110673800</v>
      </c>
      <c r="F2410" t="s">
        <v>0</v>
      </c>
      <c r="G2410" t="s">
        <v>5436</v>
      </c>
      <c r="H2410" t="s">
        <v>0</v>
      </c>
      <c r="I2410" t="s">
        <v>0</v>
      </c>
      <c r="J2410" t="s">
        <v>8706</v>
      </c>
      <c r="L2410" s="3">
        <f t="shared" si="37"/>
        <v>0</v>
      </c>
    </row>
    <row r="2411" spans="1:12" x14ac:dyDescent="0.25">
      <c r="A2411" t="s">
        <v>5437</v>
      </c>
      <c r="B2411" t="s">
        <v>0</v>
      </c>
      <c r="C2411">
        <v>1470</v>
      </c>
      <c r="D2411">
        <v>489</v>
      </c>
      <c r="E2411">
        <v>255529901</v>
      </c>
      <c r="F2411" t="s">
        <v>5438</v>
      </c>
      <c r="G2411" t="s">
        <v>5439</v>
      </c>
      <c r="H2411" t="s">
        <v>0</v>
      </c>
      <c r="I2411" t="s">
        <v>0</v>
      </c>
      <c r="J2411" t="s">
        <v>9553</v>
      </c>
      <c r="L2411" s="3">
        <f t="shared" si="37"/>
        <v>0</v>
      </c>
    </row>
    <row r="2412" spans="1:12" x14ac:dyDescent="0.25">
      <c r="A2412" t="s">
        <v>5440</v>
      </c>
      <c r="B2412" t="s">
        <v>0</v>
      </c>
      <c r="C2412">
        <v>1608</v>
      </c>
      <c r="D2412">
        <v>535</v>
      </c>
      <c r="E2412">
        <v>110675521</v>
      </c>
      <c r="F2412" t="s">
        <v>5441</v>
      </c>
      <c r="G2412" t="s">
        <v>5442</v>
      </c>
      <c r="H2412" t="s">
        <v>0</v>
      </c>
      <c r="I2412" t="s">
        <v>0</v>
      </c>
      <c r="J2412" t="s">
        <v>9554</v>
      </c>
      <c r="L2412" s="3">
        <f t="shared" si="37"/>
        <v>0</v>
      </c>
    </row>
    <row r="2413" spans="1:12" x14ac:dyDescent="0.25">
      <c r="A2413" t="s">
        <v>5443</v>
      </c>
      <c r="B2413" t="s">
        <v>0</v>
      </c>
      <c r="C2413">
        <v>420</v>
      </c>
      <c r="D2413">
        <v>139</v>
      </c>
      <c r="E2413">
        <v>110673788</v>
      </c>
      <c r="F2413" t="s">
        <v>0</v>
      </c>
      <c r="G2413" t="s">
        <v>5444</v>
      </c>
      <c r="H2413" t="s">
        <v>0</v>
      </c>
      <c r="I2413" t="s">
        <v>0</v>
      </c>
      <c r="J2413" t="s">
        <v>8313</v>
      </c>
      <c r="L2413" s="3">
        <f t="shared" si="37"/>
        <v>0</v>
      </c>
    </row>
    <row r="2414" spans="1:12" x14ac:dyDescent="0.25">
      <c r="A2414" t="s">
        <v>5445</v>
      </c>
      <c r="B2414" t="s">
        <v>0</v>
      </c>
      <c r="C2414">
        <v>981</v>
      </c>
      <c r="D2414">
        <v>326</v>
      </c>
      <c r="E2414">
        <v>110673994</v>
      </c>
      <c r="F2414" t="s">
        <v>0</v>
      </c>
      <c r="G2414" t="s">
        <v>5446</v>
      </c>
      <c r="H2414" t="s">
        <v>0</v>
      </c>
      <c r="I2414" t="s">
        <v>0</v>
      </c>
      <c r="J2414" t="s">
        <v>9555</v>
      </c>
      <c r="L2414" s="3">
        <f t="shared" si="37"/>
        <v>0</v>
      </c>
    </row>
    <row r="2415" spans="1:12" x14ac:dyDescent="0.25">
      <c r="A2415" t="s">
        <v>5447</v>
      </c>
      <c r="B2415" t="s">
        <v>0</v>
      </c>
      <c r="C2415">
        <v>630</v>
      </c>
      <c r="D2415">
        <v>209</v>
      </c>
      <c r="E2415">
        <v>110675000</v>
      </c>
      <c r="F2415" t="s">
        <v>0</v>
      </c>
      <c r="G2415" t="s">
        <v>5448</v>
      </c>
      <c r="H2415" t="s">
        <v>0</v>
      </c>
      <c r="I2415" t="s">
        <v>0</v>
      </c>
      <c r="J2415" t="s">
        <v>9556</v>
      </c>
      <c r="L2415" s="3">
        <f t="shared" si="37"/>
        <v>0</v>
      </c>
    </row>
    <row r="2416" spans="1:12" x14ac:dyDescent="0.25">
      <c r="A2416" t="s">
        <v>5449</v>
      </c>
      <c r="B2416" t="s">
        <v>0</v>
      </c>
      <c r="C2416">
        <v>867</v>
      </c>
      <c r="D2416">
        <v>288</v>
      </c>
      <c r="E2416">
        <v>110674922</v>
      </c>
      <c r="F2416" t="s">
        <v>5450</v>
      </c>
      <c r="G2416" t="s">
        <v>5451</v>
      </c>
      <c r="H2416" t="s">
        <v>0</v>
      </c>
      <c r="I2416" t="s">
        <v>0</v>
      </c>
      <c r="J2416" t="s">
        <v>9557</v>
      </c>
      <c r="L2416" s="3">
        <f t="shared" si="37"/>
        <v>0</v>
      </c>
    </row>
    <row r="2417" spans="1:12" x14ac:dyDescent="0.25">
      <c r="A2417" t="s">
        <v>5452</v>
      </c>
      <c r="B2417" t="s">
        <v>0</v>
      </c>
      <c r="C2417">
        <v>2625</v>
      </c>
      <c r="D2417">
        <v>874</v>
      </c>
      <c r="E2417">
        <v>110675725</v>
      </c>
      <c r="F2417" t="s">
        <v>5453</v>
      </c>
      <c r="G2417" t="s">
        <v>5454</v>
      </c>
      <c r="H2417" t="s">
        <v>0</v>
      </c>
      <c r="I2417" t="s">
        <v>0</v>
      </c>
      <c r="J2417" t="s">
        <v>9558</v>
      </c>
      <c r="L2417" s="3">
        <f t="shared" si="37"/>
        <v>0</v>
      </c>
    </row>
    <row r="2418" spans="1:12" x14ac:dyDescent="0.25">
      <c r="A2418" t="s">
        <v>5455</v>
      </c>
      <c r="B2418" t="s">
        <v>0</v>
      </c>
      <c r="C2418">
        <v>837</v>
      </c>
      <c r="D2418">
        <v>278</v>
      </c>
      <c r="E2418">
        <v>110673444</v>
      </c>
      <c r="F2418" t="s">
        <v>5456</v>
      </c>
      <c r="G2418" t="s">
        <v>5457</v>
      </c>
      <c r="H2418" t="s">
        <v>0</v>
      </c>
      <c r="I2418" t="s">
        <v>0</v>
      </c>
      <c r="J2418" t="s">
        <v>9559</v>
      </c>
      <c r="L2418" s="3">
        <f t="shared" si="37"/>
        <v>0</v>
      </c>
    </row>
    <row r="2419" spans="1:12" x14ac:dyDescent="0.25">
      <c r="A2419" t="s">
        <v>5458</v>
      </c>
      <c r="B2419" t="s">
        <v>0</v>
      </c>
      <c r="C2419">
        <v>1563</v>
      </c>
      <c r="D2419">
        <v>520</v>
      </c>
      <c r="E2419">
        <v>110674619</v>
      </c>
      <c r="F2419" t="s">
        <v>0</v>
      </c>
      <c r="G2419" t="s">
        <v>5459</v>
      </c>
      <c r="H2419" t="s">
        <v>0</v>
      </c>
      <c r="I2419" t="s">
        <v>0</v>
      </c>
      <c r="J2419" t="s">
        <v>9560</v>
      </c>
      <c r="L2419" s="3">
        <f t="shared" si="37"/>
        <v>0</v>
      </c>
    </row>
    <row r="2420" spans="1:12" x14ac:dyDescent="0.25">
      <c r="A2420" t="s">
        <v>5460</v>
      </c>
      <c r="B2420" t="s">
        <v>0</v>
      </c>
      <c r="C2420">
        <v>237</v>
      </c>
      <c r="D2420">
        <v>78</v>
      </c>
      <c r="E2420">
        <v>110675239</v>
      </c>
      <c r="F2420" t="s">
        <v>0</v>
      </c>
      <c r="G2420" t="s">
        <v>5461</v>
      </c>
      <c r="H2420" t="s">
        <v>0</v>
      </c>
      <c r="I2420" t="s">
        <v>0</v>
      </c>
      <c r="J2420" t="s">
        <v>8313</v>
      </c>
      <c r="L2420" s="3">
        <f t="shared" si="37"/>
        <v>0</v>
      </c>
    </row>
    <row r="2421" spans="1:12" x14ac:dyDescent="0.25">
      <c r="A2421" t="s">
        <v>5462</v>
      </c>
      <c r="B2421" t="s">
        <v>0</v>
      </c>
      <c r="C2421">
        <v>888</v>
      </c>
      <c r="D2421">
        <v>295</v>
      </c>
      <c r="E2421">
        <v>110674765</v>
      </c>
      <c r="F2421" t="s">
        <v>0</v>
      </c>
      <c r="G2421" t="s">
        <v>5463</v>
      </c>
      <c r="H2421" t="s">
        <v>0</v>
      </c>
      <c r="I2421" t="s">
        <v>0</v>
      </c>
      <c r="J2421" t="s">
        <v>9523</v>
      </c>
      <c r="L2421" s="3">
        <f t="shared" si="37"/>
        <v>0</v>
      </c>
    </row>
    <row r="2422" spans="1:12" x14ac:dyDescent="0.25">
      <c r="A2422" t="s">
        <v>5464</v>
      </c>
      <c r="B2422" t="s">
        <v>0</v>
      </c>
      <c r="C2422">
        <v>1005</v>
      </c>
      <c r="D2422">
        <v>334</v>
      </c>
      <c r="E2422">
        <v>110675423</v>
      </c>
      <c r="F2422" t="s">
        <v>5465</v>
      </c>
      <c r="G2422" t="s">
        <v>5466</v>
      </c>
      <c r="H2422" t="s">
        <v>0</v>
      </c>
      <c r="I2422" t="s">
        <v>0</v>
      </c>
      <c r="J2422" t="s">
        <v>9561</v>
      </c>
      <c r="L2422" s="3">
        <f t="shared" si="37"/>
        <v>0</v>
      </c>
    </row>
    <row r="2423" spans="1:12" x14ac:dyDescent="0.25">
      <c r="A2423" t="s">
        <v>5467</v>
      </c>
      <c r="B2423" t="s">
        <v>11</v>
      </c>
      <c r="C2423">
        <v>1128</v>
      </c>
      <c r="D2423">
        <v>375</v>
      </c>
      <c r="E2423">
        <v>110673970</v>
      </c>
      <c r="F2423" t="s">
        <v>5468</v>
      </c>
      <c r="G2423" t="s">
        <v>5469</v>
      </c>
      <c r="H2423" t="s">
        <v>0</v>
      </c>
      <c r="I2423" t="s">
        <v>0</v>
      </c>
      <c r="J2423" t="s">
        <v>9562</v>
      </c>
      <c r="L2423" s="3">
        <f t="shared" si="37"/>
        <v>0</v>
      </c>
    </row>
    <row r="2424" spans="1:12" x14ac:dyDescent="0.25">
      <c r="A2424" t="s">
        <v>5470</v>
      </c>
      <c r="B2424" t="s">
        <v>0</v>
      </c>
      <c r="C2424">
        <v>1029</v>
      </c>
      <c r="D2424">
        <v>342</v>
      </c>
      <c r="E2424">
        <v>110674044</v>
      </c>
      <c r="F2424" t="s">
        <v>0</v>
      </c>
      <c r="G2424" t="s">
        <v>5471</v>
      </c>
      <c r="H2424" t="s">
        <v>0</v>
      </c>
      <c r="I2424" t="s">
        <v>0</v>
      </c>
      <c r="J2424" t="s">
        <v>9563</v>
      </c>
      <c r="L2424" s="3">
        <f t="shared" si="37"/>
        <v>0</v>
      </c>
    </row>
    <row r="2425" spans="1:12" x14ac:dyDescent="0.25">
      <c r="A2425" t="s">
        <v>5472</v>
      </c>
      <c r="B2425" t="s">
        <v>0</v>
      </c>
      <c r="C2425">
        <v>684</v>
      </c>
      <c r="D2425">
        <v>227</v>
      </c>
      <c r="E2425">
        <v>110675962</v>
      </c>
      <c r="F2425" t="s">
        <v>0</v>
      </c>
      <c r="G2425" t="s">
        <v>5473</v>
      </c>
      <c r="H2425" t="s">
        <v>0</v>
      </c>
      <c r="I2425" t="s">
        <v>0</v>
      </c>
      <c r="J2425" t="s">
        <v>8313</v>
      </c>
      <c r="L2425" s="3">
        <f t="shared" si="37"/>
        <v>0</v>
      </c>
    </row>
    <row r="2426" spans="1:12" x14ac:dyDescent="0.25">
      <c r="A2426" t="s">
        <v>5474</v>
      </c>
      <c r="B2426" t="s">
        <v>0</v>
      </c>
      <c r="C2426">
        <v>1008</v>
      </c>
      <c r="D2426">
        <v>335</v>
      </c>
      <c r="E2426">
        <v>110673634</v>
      </c>
      <c r="F2426" t="s">
        <v>0</v>
      </c>
      <c r="G2426" t="s">
        <v>5475</v>
      </c>
      <c r="H2426" t="s">
        <v>0</v>
      </c>
      <c r="I2426" t="s">
        <v>0</v>
      </c>
      <c r="J2426" t="s">
        <v>9563</v>
      </c>
      <c r="L2426" s="3">
        <f t="shared" si="37"/>
        <v>0</v>
      </c>
    </row>
    <row r="2427" spans="1:12" x14ac:dyDescent="0.25">
      <c r="A2427" t="s">
        <v>5476</v>
      </c>
      <c r="B2427" t="s">
        <v>11</v>
      </c>
      <c r="C2427">
        <v>1146</v>
      </c>
      <c r="D2427">
        <v>381</v>
      </c>
      <c r="E2427">
        <v>110674969</v>
      </c>
      <c r="F2427" t="s">
        <v>0</v>
      </c>
      <c r="G2427" t="s">
        <v>5477</v>
      </c>
      <c r="H2427" t="s">
        <v>0</v>
      </c>
      <c r="I2427" t="s">
        <v>0</v>
      </c>
      <c r="J2427" t="s">
        <v>9564</v>
      </c>
      <c r="L2427" s="3">
        <f t="shared" si="37"/>
        <v>0</v>
      </c>
    </row>
    <row r="2428" spans="1:12" x14ac:dyDescent="0.25">
      <c r="A2428" t="s">
        <v>5478</v>
      </c>
      <c r="B2428" t="s">
        <v>0</v>
      </c>
      <c r="C2428">
        <v>531</v>
      </c>
      <c r="D2428">
        <v>176</v>
      </c>
      <c r="E2428">
        <v>110675619</v>
      </c>
      <c r="F2428" t="s">
        <v>0</v>
      </c>
      <c r="G2428" t="s">
        <v>5479</v>
      </c>
      <c r="H2428" t="s">
        <v>0</v>
      </c>
      <c r="I2428" t="s">
        <v>0</v>
      </c>
      <c r="J2428" t="s">
        <v>8313</v>
      </c>
      <c r="L2428" s="3">
        <f t="shared" si="37"/>
        <v>0</v>
      </c>
    </row>
    <row r="2429" spans="1:12" x14ac:dyDescent="0.25">
      <c r="A2429" t="s">
        <v>5480</v>
      </c>
      <c r="B2429" t="s">
        <v>0</v>
      </c>
      <c r="C2429">
        <v>372</v>
      </c>
      <c r="D2429">
        <v>123</v>
      </c>
      <c r="E2429">
        <v>110673378</v>
      </c>
      <c r="F2429" t="s">
        <v>0</v>
      </c>
      <c r="G2429" t="s">
        <v>5481</v>
      </c>
      <c r="H2429" t="s">
        <v>0</v>
      </c>
      <c r="I2429" t="s">
        <v>0</v>
      </c>
      <c r="J2429" t="s">
        <v>8313</v>
      </c>
      <c r="L2429" s="3">
        <f t="shared" si="37"/>
        <v>0</v>
      </c>
    </row>
    <row r="2430" spans="1:12" x14ac:dyDescent="0.25">
      <c r="A2430" t="s">
        <v>5482</v>
      </c>
      <c r="B2430" t="s">
        <v>11</v>
      </c>
      <c r="C2430">
        <v>444</v>
      </c>
      <c r="D2430">
        <v>147</v>
      </c>
      <c r="E2430">
        <v>110673942</v>
      </c>
      <c r="F2430" t="s">
        <v>0</v>
      </c>
      <c r="G2430" t="s">
        <v>5483</v>
      </c>
      <c r="H2430" t="s">
        <v>0</v>
      </c>
      <c r="I2430" t="s">
        <v>0</v>
      </c>
      <c r="J2430" t="s">
        <v>8335</v>
      </c>
      <c r="L2430" s="3">
        <f t="shared" si="37"/>
        <v>0</v>
      </c>
    </row>
    <row r="2431" spans="1:12" x14ac:dyDescent="0.25">
      <c r="A2431" t="s">
        <v>5484</v>
      </c>
      <c r="B2431" t="s">
        <v>11</v>
      </c>
      <c r="C2431">
        <v>1029</v>
      </c>
      <c r="D2431">
        <v>342</v>
      </c>
      <c r="E2431">
        <v>110675942</v>
      </c>
      <c r="F2431" t="s">
        <v>0</v>
      </c>
      <c r="G2431" t="s">
        <v>5485</v>
      </c>
      <c r="H2431" t="s">
        <v>0</v>
      </c>
      <c r="I2431" t="s">
        <v>0</v>
      </c>
      <c r="J2431" t="s">
        <v>9565</v>
      </c>
      <c r="L2431" s="3">
        <f t="shared" si="37"/>
        <v>0</v>
      </c>
    </row>
    <row r="2432" spans="1:12" x14ac:dyDescent="0.25">
      <c r="A2432" t="s">
        <v>5486</v>
      </c>
      <c r="B2432" t="s">
        <v>0</v>
      </c>
      <c r="C2432">
        <v>1125</v>
      </c>
      <c r="D2432">
        <v>374</v>
      </c>
      <c r="E2432">
        <v>110673473</v>
      </c>
      <c r="F2432" t="s">
        <v>0</v>
      </c>
      <c r="G2432" t="s">
        <v>5487</v>
      </c>
      <c r="H2432" t="s">
        <v>0</v>
      </c>
      <c r="I2432" t="s">
        <v>0</v>
      </c>
      <c r="J2432" t="s">
        <v>9566</v>
      </c>
      <c r="L2432" s="3">
        <f t="shared" si="37"/>
        <v>0</v>
      </c>
    </row>
    <row r="2433" spans="1:12" x14ac:dyDescent="0.25">
      <c r="A2433" t="s">
        <v>5488</v>
      </c>
      <c r="B2433" t="s">
        <v>0</v>
      </c>
      <c r="C2433">
        <v>330</v>
      </c>
      <c r="D2433">
        <v>109</v>
      </c>
      <c r="E2433">
        <v>110675036</v>
      </c>
      <c r="F2433" t="s">
        <v>0</v>
      </c>
      <c r="G2433" t="s">
        <v>5489</v>
      </c>
      <c r="H2433" t="s">
        <v>0</v>
      </c>
      <c r="I2433" t="s">
        <v>0</v>
      </c>
      <c r="J2433" t="s">
        <v>8591</v>
      </c>
      <c r="L2433" s="3">
        <f t="shared" si="37"/>
        <v>0</v>
      </c>
    </row>
    <row r="2434" spans="1:12" x14ac:dyDescent="0.25">
      <c r="A2434" t="s">
        <v>5490</v>
      </c>
      <c r="B2434" t="s">
        <v>0</v>
      </c>
      <c r="C2434">
        <v>1380</v>
      </c>
      <c r="D2434">
        <v>459</v>
      </c>
      <c r="E2434">
        <v>110675876</v>
      </c>
      <c r="F2434" t="s">
        <v>0</v>
      </c>
      <c r="G2434" t="s">
        <v>5491</v>
      </c>
      <c r="H2434" t="s">
        <v>0</v>
      </c>
      <c r="I2434" t="s">
        <v>0</v>
      </c>
      <c r="J2434" t="s">
        <v>9567</v>
      </c>
      <c r="L2434" s="3">
        <f t="shared" si="37"/>
        <v>0</v>
      </c>
    </row>
    <row r="2435" spans="1:12" x14ac:dyDescent="0.25">
      <c r="A2435" t="s">
        <v>5492</v>
      </c>
      <c r="B2435" t="s">
        <v>0</v>
      </c>
      <c r="C2435">
        <v>984</v>
      </c>
      <c r="D2435">
        <v>327</v>
      </c>
      <c r="E2435">
        <v>110675478</v>
      </c>
      <c r="F2435" t="s">
        <v>0</v>
      </c>
      <c r="G2435" t="s">
        <v>5493</v>
      </c>
      <c r="H2435" t="s">
        <v>0</v>
      </c>
      <c r="I2435" t="s">
        <v>0</v>
      </c>
      <c r="J2435" t="s">
        <v>8563</v>
      </c>
      <c r="L2435" s="3">
        <f t="shared" ref="L2435:L2498" si="38">MOD(C2435,3)</f>
        <v>0</v>
      </c>
    </row>
    <row r="2436" spans="1:12" x14ac:dyDescent="0.25">
      <c r="A2436" t="s">
        <v>5494</v>
      </c>
      <c r="B2436" t="s">
        <v>0</v>
      </c>
      <c r="C2436">
        <v>1020</v>
      </c>
      <c r="D2436">
        <v>339</v>
      </c>
      <c r="E2436">
        <v>110673435</v>
      </c>
      <c r="F2436" t="s">
        <v>5495</v>
      </c>
      <c r="G2436" t="s">
        <v>5496</v>
      </c>
      <c r="H2436" t="s">
        <v>0</v>
      </c>
      <c r="I2436" t="s">
        <v>0</v>
      </c>
      <c r="J2436" t="s">
        <v>9568</v>
      </c>
      <c r="L2436" s="3">
        <f t="shared" si="38"/>
        <v>0</v>
      </c>
    </row>
    <row r="2437" spans="1:12" x14ac:dyDescent="0.25">
      <c r="A2437" t="s">
        <v>5497</v>
      </c>
      <c r="B2437" t="s">
        <v>11</v>
      </c>
      <c r="C2437">
        <v>633</v>
      </c>
      <c r="D2437">
        <v>210</v>
      </c>
      <c r="E2437">
        <v>110675851</v>
      </c>
      <c r="F2437" t="s">
        <v>0</v>
      </c>
      <c r="G2437" t="s">
        <v>5498</v>
      </c>
      <c r="H2437" t="s">
        <v>0</v>
      </c>
      <c r="I2437" t="s">
        <v>0</v>
      </c>
      <c r="J2437" t="s">
        <v>9569</v>
      </c>
      <c r="L2437" s="3">
        <f t="shared" si="38"/>
        <v>0</v>
      </c>
    </row>
    <row r="2438" spans="1:12" x14ac:dyDescent="0.25">
      <c r="A2438" t="s">
        <v>5499</v>
      </c>
      <c r="B2438" t="s">
        <v>11</v>
      </c>
      <c r="C2438">
        <v>561</v>
      </c>
      <c r="D2438">
        <v>186</v>
      </c>
      <c r="E2438">
        <v>110673635</v>
      </c>
      <c r="F2438" t="s">
        <v>0</v>
      </c>
      <c r="G2438" t="s">
        <v>5500</v>
      </c>
      <c r="H2438" t="s">
        <v>0</v>
      </c>
      <c r="I2438" t="s">
        <v>0</v>
      </c>
      <c r="J2438" t="s">
        <v>9570</v>
      </c>
      <c r="L2438" s="3">
        <f t="shared" si="38"/>
        <v>0</v>
      </c>
    </row>
    <row r="2439" spans="1:12" x14ac:dyDescent="0.25">
      <c r="A2439" t="s">
        <v>5501</v>
      </c>
      <c r="B2439" t="s">
        <v>0</v>
      </c>
      <c r="C2439">
        <v>963</v>
      </c>
      <c r="D2439">
        <v>320</v>
      </c>
      <c r="E2439">
        <v>110674423</v>
      </c>
      <c r="F2439" t="s">
        <v>0</v>
      </c>
      <c r="G2439" t="s">
        <v>5502</v>
      </c>
      <c r="H2439" t="s">
        <v>0</v>
      </c>
      <c r="I2439" t="s">
        <v>0</v>
      </c>
      <c r="J2439" t="s">
        <v>9571</v>
      </c>
      <c r="L2439" s="3">
        <f t="shared" si="38"/>
        <v>0</v>
      </c>
    </row>
    <row r="2440" spans="1:12" x14ac:dyDescent="0.25">
      <c r="A2440" t="s">
        <v>5503</v>
      </c>
      <c r="B2440" t="s">
        <v>0</v>
      </c>
      <c r="C2440">
        <v>573</v>
      </c>
      <c r="D2440">
        <v>190</v>
      </c>
      <c r="E2440">
        <v>110674848</v>
      </c>
      <c r="F2440" t="s">
        <v>0</v>
      </c>
      <c r="G2440" t="s">
        <v>5504</v>
      </c>
      <c r="H2440" t="s">
        <v>0</v>
      </c>
      <c r="I2440" t="s">
        <v>0</v>
      </c>
      <c r="J2440" t="s">
        <v>8313</v>
      </c>
      <c r="L2440" s="3">
        <f t="shared" si="38"/>
        <v>0</v>
      </c>
    </row>
    <row r="2441" spans="1:12" x14ac:dyDescent="0.25">
      <c r="A2441" t="s">
        <v>5505</v>
      </c>
      <c r="B2441" t="s">
        <v>11</v>
      </c>
      <c r="C2441">
        <v>1890</v>
      </c>
      <c r="D2441">
        <v>629</v>
      </c>
      <c r="E2441">
        <v>110675672</v>
      </c>
      <c r="F2441" t="s">
        <v>0</v>
      </c>
      <c r="G2441" t="s">
        <v>5506</v>
      </c>
      <c r="H2441" t="s">
        <v>0</v>
      </c>
      <c r="I2441" t="s">
        <v>0</v>
      </c>
      <c r="J2441" t="s">
        <v>9572</v>
      </c>
      <c r="L2441" s="3">
        <f t="shared" si="38"/>
        <v>0</v>
      </c>
    </row>
    <row r="2442" spans="1:12" x14ac:dyDescent="0.25">
      <c r="A2442" t="s">
        <v>5507</v>
      </c>
      <c r="B2442" t="s">
        <v>0</v>
      </c>
      <c r="C2442">
        <v>1524</v>
      </c>
      <c r="D2442">
        <v>507</v>
      </c>
      <c r="E2442">
        <v>110675464</v>
      </c>
      <c r="F2442" t="s">
        <v>0</v>
      </c>
      <c r="G2442" t="s">
        <v>5508</v>
      </c>
      <c r="H2442" t="s">
        <v>0</v>
      </c>
      <c r="I2442" t="s">
        <v>0</v>
      </c>
      <c r="J2442" t="s">
        <v>8335</v>
      </c>
      <c r="L2442" s="3">
        <f t="shared" si="38"/>
        <v>0</v>
      </c>
    </row>
    <row r="2443" spans="1:12" x14ac:dyDescent="0.25">
      <c r="A2443" t="s">
        <v>5509</v>
      </c>
      <c r="B2443" t="s">
        <v>0</v>
      </c>
      <c r="C2443">
        <v>1416</v>
      </c>
      <c r="D2443">
        <v>471</v>
      </c>
      <c r="E2443">
        <v>110676084</v>
      </c>
      <c r="F2443" t="s">
        <v>0</v>
      </c>
      <c r="G2443" t="s">
        <v>5510</v>
      </c>
      <c r="H2443" t="s">
        <v>0</v>
      </c>
      <c r="I2443" t="s">
        <v>0</v>
      </c>
      <c r="J2443" t="s">
        <v>8379</v>
      </c>
      <c r="L2443" s="3">
        <f t="shared" si="38"/>
        <v>0</v>
      </c>
    </row>
    <row r="2444" spans="1:12" x14ac:dyDescent="0.25">
      <c r="A2444" t="s">
        <v>5511</v>
      </c>
      <c r="B2444" t="s">
        <v>0</v>
      </c>
      <c r="C2444">
        <v>684</v>
      </c>
      <c r="D2444">
        <v>227</v>
      </c>
      <c r="E2444">
        <v>110674247</v>
      </c>
      <c r="F2444" t="s">
        <v>0</v>
      </c>
      <c r="G2444" t="s">
        <v>5512</v>
      </c>
      <c r="H2444" t="s">
        <v>0</v>
      </c>
      <c r="I2444" t="s">
        <v>0</v>
      </c>
      <c r="J2444" t="s">
        <v>8378</v>
      </c>
      <c r="L2444" s="3">
        <f t="shared" si="38"/>
        <v>0</v>
      </c>
    </row>
    <row r="2445" spans="1:12" x14ac:dyDescent="0.25">
      <c r="A2445" t="s">
        <v>5513</v>
      </c>
      <c r="B2445" t="s">
        <v>0</v>
      </c>
      <c r="C2445">
        <v>570</v>
      </c>
      <c r="D2445">
        <v>189</v>
      </c>
      <c r="E2445">
        <v>110675657</v>
      </c>
      <c r="F2445" t="s">
        <v>0</v>
      </c>
      <c r="G2445" t="s">
        <v>5514</v>
      </c>
      <c r="H2445" t="s">
        <v>0</v>
      </c>
      <c r="I2445" t="s">
        <v>0</v>
      </c>
      <c r="J2445" t="s">
        <v>9573</v>
      </c>
      <c r="L2445" s="3">
        <f t="shared" si="38"/>
        <v>0</v>
      </c>
    </row>
    <row r="2446" spans="1:12" x14ac:dyDescent="0.25">
      <c r="A2446" t="s">
        <v>5515</v>
      </c>
      <c r="B2446" t="s">
        <v>0</v>
      </c>
      <c r="C2446">
        <v>552</v>
      </c>
      <c r="D2446">
        <v>183</v>
      </c>
      <c r="E2446">
        <v>110673665</v>
      </c>
      <c r="F2446" t="s">
        <v>0</v>
      </c>
      <c r="G2446" t="s">
        <v>5516</v>
      </c>
      <c r="H2446" t="s">
        <v>0</v>
      </c>
      <c r="I2446" t="s">
        <v>0</v>
      </c>
      <c r="J2446" t="s">
        <v>9573</v>
      </c>
      <c r="L2446" s="3">
        <f t="shared" si="38"/>
        <v>0</v>
      </c>
    </row>
    <row r="2447" spans="1:12" x14ac:dyDescent="0.25">
      <c r="A2447" t="s">
        <v>5517</v>
      </c>
      <c r="B2447" t="s">
        <v>11</v>
      </c>
      <c r="C2447">
        <v>714</v>
      </c>
      <c r="D2447">
        <v>237</v>
      </c>
      <c r="E2447">
        <v>110674309</v>
      </c>
      <c r="F2447" t="s">
        <v>0</v>
      </c>
      <c r="G2447" t="s">
        <v>5518</v>
      </c>
      <c r="H2447" t="s">
        <v>0</v>
      </c>
      <c r="I2447" t="s">
        <v>0</v>
      </c>
      <c r="J2447" t="s">
        <v>8335</v>
      </c>
      <c r="L2447" s="3">
        <f t="shared" si="38"/>
        <v>0</v>
      </c>
    </row>
    <row r="2448" spans="1:12" x14ac:dyDescent="0.25">
      <c r="A2448" t="s">
        <v>5519</v>
      </c>
      <c r="B2448" t="s">
        <v>11</v>
      </c>
      <c r="C2448">
        <v>162</v>
      </c>
      <c r="D2448">
        <v>53</v>
      </c>
      <c r="E2448">
        <v>110675281</v>
      </c>
      <c r="F2448" t="s">
        <v>0</v>
      </c>
      <c r="G2448" t="s">
        <v>5520</v>
      </c>
      <c r="H2448" t="s">
        <v>0</v>
      </c>
      <c r="I2448" t="s">
        <v>0</v>
      </c>
      <c r="J2448" t="s">
        <v>8319</v>
      </c>
      <c r="L2448" s="3">
        <f t="shared" si="38"/>
        <v>0</v>
      </c>
    </row>
    <row r="2449" spans="1:12" x14ac:dyDescent="0.25">
      <c r="A2449" t="s">
        <v>5521</v>
      </c>
      <c r="B2449" t="s">
        <v>0</v>
      </c>
      <c r="C2449">
        <v>1452</v>
      </c>
      <c r="D2449">
        <v>483</v>
      </c>
      <c r="E2449">
        <v>110673388</v>
      </c>
      <c r="F2449" t="s">
        <v>5290</v>
      </c>
      <c r="G2449" t="s">
        <v>5522</v>
      </c>
      <c r="H2449" t="s">
        <v>0</v>
      </c>
      <c r="I2449" t="s">
        <v>0</v>
      </c>
      <c r="J2449" t="s">
        <v>9513</v>
      </c>
      <c r="L2449" s="3">
        <f t="shared" si="38"/>
        <v>0</v>
      </c>
    </row>
    <row r="2450" spans="1:12" x14ac:dyDescent="0.25">
      <c r="A2450" t="s">
        <v>5523</v>
      </c>
      <c r="B2450" t="s">
        <v>0</v>
      </c>
      <c r="C2450">
        <v>471</v>
      </c>
      <c r="D2450">
        <v>156</v>
      </c>
      <c r="E2450">
        <v>110674030</v>
      </c>
      <c r="F2450" t="s">
        <v>0</v>
      </c>
      <c r="G2450" t="s">
        <v>5524</v>
      </c>
      <c r="H2450" t="s">
        <v>0</v>
      </c>
      <c r="I2450" t="s">
        <v>0</v>
      </c>
      <c r="J2450" t="s">
        <v>8526</v>
      </c>
      <c r="L2450" s="3">
        <f t="shared" si="38"/>
        <v>0</v>
      </c>
    </row>
    <row r="2451" spans="1:12" x14ac:dyDescent="0.25">
      <c r="A2451" t="s">
        <v>5525</v>
      </c>
      <c r="B2451" t="s">
        <v>0</v>
      </c>
      <c r="C2451">
        <v>615</v>
      </c>
      <c r="D2451">
        <v>204</v>
      </c>
      <c r="E2451">
        <v>110675012</v>
      </c>
      <c r="F2451" t="s">
        <v>0</v>
      </c>
      <c r="G2451" t="s">
        <v>5526</v>
      </c>
      <c r="H2451" t="s">
        <v>0</v>
      </c>
      <c r="I2451" t="s">
        <v>0</v>
      </c>
      <c r="J2451" t="s">
        <v>9574</v>
      </c>
      <c r="L2451" s="3">
        <f t="shared" si="38"/>
        <v>0</v>
      </c>
    </row>
    <row r="2452" spans="1:12" x14ac:dyDescent="0.25">
      <c r="A2452" t="s">
        <v>5527</v>
      </c>
      <c r="B2452" t="s">
        <v>0</v>
      </c>
      <c r="C2452">
        <v>747</v>
      </c>
      <c r="D2452">
        <v>248</v>
      </c>
      <c r="E2452">
        <v>110674261</v>
      </c>
      <c r="F2452" t="s">
        <v>5528</v>
      </c>
      <c r="G2452" t="s">
        <v>5529</v>
      </c>
      <c r="H2452" t="s">
        <v>0</v>
      </c>
      <c r="I2452" t="s">
        <v>0</v>
      </c>
      <c r="J2452" t="s">
        <v>9575</v>
      </c>
      <c r="L2452" s="3">
        <f t="shared" si="38"/>
        <v>0</v>
      </c>
    </row>
    <row r="2453" spans="1:12" x14ac:dyDescent="0.25">
      <c r="A2453" t="s">
        <v>5530</v>
      </c>
      <c r="B2453" t="s">
        <v>11</v>
      </c>
      <c r="C2453">
        <v>1713</v>
      </c>
      <c r="D2453">
        <v>570</v>
      </c>
      <c r="E2453">
        <v>110675977</v>
      </c>
      <c r="F2453" t="s">
        <v>0</v>
      </c>
      <c r="G2453" t="s">
        <v>5531</v>
      </c>
      <c r="H2453" t="s">
        <v>0</v>
      </c>
      <c r="I2453" t="s">
        <v>0</v>
      </c>
      <c r="J2453" t="s">
        <v>8313</v>
      </c>
      <c r="L2453" s="3">
        <f t="shared" si="38"/>
        <v>0</v>
      </c>
    </row>
    <row r="2454" spans="1:12" x14ac:dyDescent="0.25">
      <c r="A2454" t="s">
        <v>5532</v>
      </c>
      <c r="B2454" t="s">
        <v>0</v>
      </c>
      <c r="C2454">
        <v>1521</v>
      </c>
      <c r="D2454">
        <v>506</v>
      </c>
      <c r="E2454">
        <v>110675331</v>
      </c>
      <c r="F2454" t="s">
        <v>0</v>
      </c>
      <c r="G2454" t="s">
        <v>5533</v>
      </c>
      <c r="H2454" t="s">
        <v>0</v>
      </c>
      <c r="I2454" t="s">
        <v>0</v>
      </c>
      <c r="J2454" t="s">
        <v>9576</v>
      </c>
      <c r="L2454" s="3">
        <f t="shared" si="38"/>
        <v>0</v>
      </c>
    </row>
    <row r="2455" spans="1:12" x14ac:dyDescent="0.25">
      <c r="A2455" t="s">
        <v>5534</v>
      </c>
      <c r="B2455" t="s">
        <v>0</v>
      </c>
      <c r="C2455">
        <v>465</v>
      </c>
      <c r="D2455">
        <v>154</v>
      </c>
      <c r="E2455">
        <v>110673705</v>
      </c>
      <c r="F2455" t="s">
        <v>0</v>
      </c>
      <c r="G2455" t="s">
        <v>5535</v>
      </c>
      <c r="H2455" t="s">
        <v>0</v>
      </c>
      <c r="I2455" t="s">
        <v>0</v>
      </c>
      <c r="J2455" t="s">
        <v>8319</v>
      </c>
      <c r="L2455" s="3">
        <f t="shared" si="38"/>
        <v>0</v>
      </c>
    </row>
    <row r="2456" spans="1:12" x14ac:dyDescent="0.25">
      <c r="A2456" t="s">
        <v>5536</v>
      </c>
      <c r="B2456" t="s">
        <v>11</v>
      </c>
      <c r="C2456">
        <v>324</v>
      </c>
      <c r="D2456">
        <v>107</v>
      </c>
      <c r="E2456">
        <v>110673518</v>
      </c>
      <c r="F2456" t="s">
        <v>0</v>
      </c>
      <c r="G2456" t="s">
        <v>5537</v>
      </c>
      <c r="H2456" t="s">
        <v>0</v>
      </c>
      <c r="I2456" t="s">
        <v>0</v>
      </c>
      <c r="J2456" t="s">
        <v>8313</v>
      </c>
      <c r="L2456" s="3">
        <f t="shared" si="38"/>
        <v>0</v>
      </c>
    </row>
    <row r="2457" spans="1:12" x14ac:dyDescent="0.25">
      <c r="A2457" t="s">
        <v>5538</v>
      </c>
      <c r="B2457" t="s">
        <v>0</v>
      </c>
      <c r="C2457">
        <v>1989</v>
      </c>
      <c r="D2457">
        <v>662</v>
      </c>
      <c r="E2457">
        <v>110675700</v>
      </c>
      <c r="F2457" t="s">
        <v>5539</v>
      </c>
      <c r="G2457" t="s">
        <v>5540</v>
      </c>
      <c r="H2457" t="s">
        <v>0</v>
      </c>
      <c r="I2457" t="s">
        <v>0</v>
      </c>
      <c r="J2457" t="s">
        <v>9577</v>
      </c>
      <c r="L2457" s="3">
        <f t="shared" si="38"/>
        <v>0</v>
      </c>
    </row>
    <row r="2458" spans="1:12" x14ac:dyDescent="0.25">
      <c r="A2458" t="s">
        <v>5541</v>
      </c>
      <c r="B2458" t="s">
        <v>0</v>
      </c>
      <c r="C2458">
        <v>2256</v>
      </c>
      <c r="D2458">
        <v>751</v>
      </c>
      <c r="E2458">
        <v>110674739</v>
      </c>
      <c r="F2458" t="s">
        <v>5542</v>
      </c>
      <c r="G2458" t="s">
        <v>5543</v>
      </c>
      <c r="H2458" t="s">
        <v>0</v>
      </c>
      <c r="I2458" t="s">
        <v>0</v>
      </c>
      <c r="J2458" t="s">
        <v>9578</v>
      </c>
      <c r="L2458" s="3">
        <f t="shared" si="38"/>
        <v>0</v>
      </c>
    </row>
    <row r="2459" spans="1:12" x14ac:dyDescent="0.25">
      <c r="A2459" t="s">
        <v>5544</v>
      </c>
      <c r="B2459" t="s">
        <v>0</v>
      </c>
      <c r="C2459">
        <v>789</v>
      </c>
      <c r="D2459">
        <v>262</v>
      </c>
      <c r="E2459">
        <v>110674505</v>
      </c>
      <c r="F2459" t="s">
        <v>0</v>
      </c>
      <c r="G2459" t="s">
        <v>5545</v>
      </c>
      <c r="H2459" t="s">
        <v>0</v>
      </c>
      <c r="I2459" t="s">
        <v>0</v>
      </c>
      <c r="J2459" t="s">
        <v>8319</v>
      </c>
      <c r="L2459" s="3">
        <f t="shared" si="38"/>
        <v>0</v>
      </c>
    </row>
    <row r="2460" spans="1:12" x14ac:dyDescent="0.25">
      <c r="A2460" t="s">
        <v>5546</v>
      </c>
      <c r="B2460" t="s">
        <v>0</v>
      </c>
      <c r="C2460">
        <v>549</v>
      </c>
      <c r="D2460">
        <v>182</v>
      </c>
      <c r="E2460">
        <v>110673924</v>
      </c>
      <c r="F2460" t="s">
        <v>0</v>
      </c>
      <c r="G2460" t="s">
        <v>5547</v>
      </c>
      <c r="H2460" t="s">
        <v>0</v>
      </c>
      <c r="I2460" t="s">
        <v>0</v>
      </c>
      <c r="J2460" t="s">
        <v>8319</v>
      </c>
      <c r="L2460" s="3">
        <f t="shared" si="38"/>
        <v>0</v>
      </c>
    </row>
    <row r="2461" spans="1:12" x14ac:dyDescent="0.25">
      <c r="A2461" t="s">
        <v>5548</v>
      </c>
      <c r="B2461" t="s">
        <v>0</v>
      </c>
      <c r="C2461">
        <v>672</v>
      </c>
      <c r="D2461">
        <v>223</v>
      </c>
      <c r="E2461">
        <v>110675790</v>
      </c>
      <c r="F2461" t="s">
        <v>0</v>
      </c>
      <c r="G2461" t="s">
        <v>5549</v>
      </c>
      <c r="H2461" t="s">
        <v>0</v>
      </c>
      <c r="I2461" t="s">
        <v>0</v>
      </c>
      <c r="J2461" t="s">
        <v>9579</v>
      </c>
      <c r="L2461" s="3">
        <f t="shared" si="38"/>
        <v>0</v>
      </c>
    </row>
    <row r="2462" spans="1:12" x14ac:dyDescent="0.25">
      <c r="A2462" t="s">
        <v>5550</v>
      </c>
      <c r="B2462" t="s">
        <v>0</v>
      </c>
      <c r="C2462">
        <v>720</v>
      </c>
      <c r="D2462">
        <v>239</v>
      </c>
      <c r="E2462">
        <v>110675018</v>
      </c>
      <c r="F2462" t="s">
        <v>0</v>
      </c>
      <c r="G2462" t="s">
        <v>5551</v>
      </c>
      <c r="H2462" t="s">
        <v>0</v>
      </c>
      <c r="I2462" t="s">
        <v>0</v>
      </c>
      <c r="J2462" t="s">
        <v>8840</v>
      </c>
      <c r="L2462" s="3">
        <f t="shared" si="38"/>
        <v>0</v>
      </c>
    </row>
    <row r="2463" spans="1:12" x14ac:dyDescent="0.25">
      <c r="A2463" t="s">
        <v>5552</v>
      </c>
      <c r="B2463" t="s">
        <v>0</v>
      </c>
      <c r="C2463">
        <v>2061</v>
      </c>
      <c r="D2463">
        <v>686</v>
      </c>
      <c r="E2463">
        <v>110675853</v>
      </c>
      <c r="F2463" t="s">
        <v>0</v>
      </c>
      <c r="G2463" t="s">
        <v>5553</v>
      </c>
      <c r="H2463" t="s">
        <v>0</v>
      </c>
      <c r="I2463" t="s">
        <v>0</v>
      </c>
      <c r="J2463" t="s">
        <v>9580</v>
      </c>
      <c r="L2463" s="3">
        <f t="shared" si="38"/>
        <v>0</v>
      </c>
    </row>
    <row r="2464" spans="1:12" x14ac:dyDescent="0.25">
      <c r="A2464" t="s">
        <v>5555</v>
      </c>
      <c r="B2464" t="s">
        <v>0</v>
      </c>
      <c r="C2464">
        <v>450</v>
      </c>
      <c r="D2464">
        <v>149</v>
      </c>
      <c r="E2464">
        <v>110673897</v>
      </c>
      <c r="F2464" t="s">
        <v>0</v>
      </c>
      <c r="G2464" t="s">
        <v>5556</v>
      </c>
      <c r="H2464" t="s">
        <v>0</v>
      </c>
      <c r="I2464" t="s">
        <v>0</v>
      </c>
      <c r="J2464" t="s">
        <v>9581</v>
      </c>
      <c r="L2464" s="3">
        <f t="shared" si="38"/>
        <v>0</v>
      </c>
    </row>
    <row r="2465" spans="1:12" x14ac:dyDescent="0.25">
      <c r="A2465" t="s">
        <v>5557</v>
      </c>
      <c r="B2465" t="s">
        <v>0</v>
      </c>
      <c r="C2465">
        <v>1353</v>
      </c>
      <c r="D2465">
        <v>450</v>
      </c>
      <c r="E2465">
        <v>110673984</v>
      </c>
      <c r="F2465" t="s">
        <v>5558</v>
      </c>
      <c r="G2465" t="s">
        <v>5559</v>
      </c>
      <c r="H2465" t="s">
        <v>0</v>
      </c>
      <c r="I2465" t="s">
        <v>0</v>
      </c>
      <c r="J2465" t="s">
        <v>9582</v>
      </c>
      <c r="L2465" s="3">
        <f t="shared" si="38"/>
        <v>0</v>
      </c>
    </row>
    <row r="2466" spans="1:12" x14ac:dyDescent="0.25">
      <c r="A2466" t="s">
        <v>5560</v>
      </c>
      <c r="B2466" t="s">
        <v>0</v>
      </c>
      <c r="C2466">
        <v>210</v>
      </c>
      <c r="D2466">
        <v>69</v>
      </c>
      <c r="E2466">
        <v>110675683</v>
      </c>
      <c r="F2466" t="s">
        <v>0</v>
      </c>
      <c r="G2466" t="s">
        <v>5561</v>
      </c>
      <c r="H2466" t="s">
        <v>0</v>
      </c>
      <c r="I2466" t="s">
        <v>0</v>
      </c>
      <c r="J2466" t="s">
        <v>8313</v>
      </c>
      <c r="L2466" s="3">
        <f t="shared" si="38"/>
        <v>0</v>
      </c>
    </row>
    <row r="2467" spans="1:12" x14ac:dyDescent="0.25">
      <c r="A2467" t="s">
        <v>5562</v>
      </c>
      <c r="B2467" t="s">
        <v>0</v>
      </c>
      <c r="C2467">
        <v>969</v>
      </c>
      <c r="D2467">
        <v>322</v>
      </c>
      <c r="E2467">
        <v>110673431</v>
      </c>
      <c r="F2467" t="s">
        <v>0</v>
      </c>
      <c r="G2467" t="s">
        <v>5563</v>
      </c>
      <c r="H2467" t="s">
        <v>0</v>
      </c>
      <c r="I2467" t="s">
        <v>0</v>
      </c>
      <c r="J2467" t="s">
        <v>9583</v>
      </c>
      <c r="L2467" s="3">
        <f t="shared" si="38"/>
        <v>0</v>
      </c>
    </row>
    <row r="2468" spans="1:12" x14ac:dyDescent="0.25">
      <c r="A2468" t="s">
        <v>5564</v>
      </c>
      <c r="B2468" t="s">
        <v>0</v>
      </c>
      <c r="C2468">
        <v>978</v>
      </c>
      <c r="D2468">
        <v>325</v>
      </c>
      <c r="E2468">
        <v>110675196</v>
      </c>
      <c r="F2468" t="s">
        <v>0</v>
      </c>
      <c r="G2468" t="s">
        <v>5565</v>
      </c>
      <c r="H2468" t="s">
        <v>0</v>
      </c>
      <c r="I2468" t="s">
        <v>0</v>
      </c>
      <c r="J2468" t="s">
        <v>9583</v>
      </c>
      <c r="L2468" s="3">
        <f t="shared" si="38"/>
        <v>0</v>
      </c>
    </row>
    <row r="2469" spans="1:12" x14ac:dyDescent="0.25">
      <c r="A2469" t="s">
        <v>5566</v>
      </c>
      <c r="B2469" t="s">
        <v>0</v>
      </c>
      <c r="C2469">
        <v>915</v>
      </c>
      <c r="D2469">
        <v>304</v>
      </c>
      <c r="E2469">
        <v>110675833</v>
      </c>
      <c r="F2469" t="s">
        <v>0</v>
      </c>
      <c r="G2469" t="s">
        <v>5567</v>
      </c>
      <c r="H2469" t="s">
        <v>0</v>
      </c>
      <c r="I2469" t="s">
        <v>0</v>
      </c>
      <c r="J2469" t="s">
        <v>8566</v>
      </c>
      <c r="L2469" s="3">
        <f t="shared" si="38"/>
        <v>0</v>
      </c>
    </row>
    <row r="2470" spans="1:12" x14ac:dyDescent="0.25">
      <c r="A2470" t="s">
        <v>5568</v>
      </c>
      <c r="B2470" t="s">
        <v>0</v>
      </c>
      <c r="C2470">
        <v>966</v>
      </c>
      <c r="D2470">
        <v>321</v>
      </c>
      <c r="E2470">
        <v>110675925</v>
      </c>
      <c r="F2470" t="s">
        <v>0</v>
      </c>
      <c r="G2470" t="s">
        <v>5569</v>
      </c>
      <c r="H2470" t="s">
        <v>0</v>
      </c>
      <c r="I2470" t="s">
        <v>0</v>
      </c>
      <c r="J2470" t="s">
        <v>9584</v>
      </c>
      <c r="L2470" s="3">
        <f t="shared" si="38"/>
        <v>0</v>
      </c>
    </row>
    <row r="2471" spans="1:12" x14ac:dyDescent="0.25">
      <c r="A2471" t="s">
        <v>5570</v>
      </c>
      <c r="B2471" t="s">
        <v>0</v>
      </c>
      <c r="C2471">
        <v>1743</v>
      </c>
      <c r="D2471">
        <v>580</v>
      </c>
      <c r="E2471">
        <v>110673814</v>
      </c>
      <c r="F2471" t="s">
        <v>0</v>
      </c>
      <c r="G2471" t="s">
        <v>5571</v>
      </c>
      <c r="H2471" t="s">
        <v>0</v>
      </c>
      <c r="I2471" t="s">
        <v>0</v>
      </c>
      <c r="J2471" t="s">
        <v>9585</v>
      </c>
      <c r="L2471" s="3">
        <f t="shared" si="38"/>
        <v>0</v>
      </c>
    </row>
    <row r="2472" spans="1:12" x14ac:dyDescent="0.25">
      <c r="A2472" t="s">
        <v>5572</v>
      </c>
      <c r="B2472" t="s">
        <v>11</v>
      </c>
      <c r="C2472">
        <v>1293</v>
      </c>
      <c r="D2472">
        <v>430</v>
      </c>
      <c r="E2472">
        <v>110673707</v>
      </c>
      <c r="F2472" t="s">
        <v>0</v>
      </c>
      <c r="G2472" t="s">
        <v>5573</v>
      </c>
      <c r="H2472" t="s">
        <v>0</v>
      </c>
      <c r="I2472" t="s">
        <v>0</v>
      </c>
      <c r="J2472" t="s">
        <v>8346</v>
      </c>
      <c r="L2472" s="3">
        <f t="shared" si="38"/>
        <v>0</v>
      </c>
    </row>
    <row r="2473" spans="1:12" x14ac:dyDescent="0.25">
      <c r="A2473" t="s">
        <v>5574</v>
      </c>
      <c r="B2473" t="s">
        <v>0</v>
      </c>
      <c r="C2473">
        <v>1530</v>
      </c>
      <c r="D2473">
        <v>509</v>
      </c>
      <c r="E2473">
        <v>110675359</v>
      </c>
      <c r="F2473" t="s">
        <v>5575</v>
      </c>
      <c r="G2473" t="s">
        <v>5576</v>
      </c>
      <c r="H2473" t="s">
        <v>0</v>
      </c>
      <c r="I2473" t="s">
        <v>0</v>
      </c>
      <c r="J2473" t="s">
        <v>9586</v>
      </c>
      <c r="L2473" s="3">
        <f t="shared" si="38"/>
        <v>0</v>
      </c>
    </row>
    <row r="2474" spans="1:12" x14ac:dyDescent="0.25">
      <c r="A2474" t="s">
        <v>5577</v>
      </c>
      <c r="B2474" t="s">
        <v>0</v>
      </c>
      <c r="C2474">
        <v>1455</v>
      </c>
      <c r="D2474">
        <v>484</v>
      </c>
      <c r="E2474">
        <v>110674816</v>
      </c>
      <c r="F2474" t="s">
        <v>5578</v>
      </c>
      <c r="G2474" t="s">
        <v>5579</v>
      </c>
      <c r="H2474" t="s">
        <v>0</v>
      </c>
      <c r="I2474" t="s">
        <v>0</v>
      </c>
      <c r="J2474" t="s">
        <v>9587</v>
      </c>
      <c r="L2474" s="3">
        <f t="shared" si="38"/>
        <v>0</v>
      </c>
    </row>
    <row r="2475" spans="1:12" x14ac:dyDescent="0.25">
      <c r="A2475" t="s">
        <v>5580</v>
      </c>
      <c r="B2475" t="s">
        <v>0</v>
      </c>
      <c r="C2475">
        <v>2622</v>
      </c>
      <c r="D2475">
        <v>873</v>
      </c>
      <c r="E2475">
        <v>110673232</v>
      </c>
      <c r="F2475" t="s">
        <v>0</v>
      </c>
      <c r="G2475" t="s">
        <v>5581</v>
      </c>
      <c r="H2475" t="s">
        <v>0</v>
      </c>
      <c r="I2475" t="s">
        <v>0</v>
      </c>
      <c r="J2475" t="s">
        <v>8319</v>
      </c>
      <c r="L2475" s="3">
        <f t="shared" si="38"/>
        <v>0</v>
      </c>
    </row>
    <row r="2476" spans="1:12" x14ac:dyDescent="0.25">
      <c r="A2476" t="s">
        <v>5582</v>
      </c>
      <c r="B2476" t="s">
        <v>0</v>
      </c>
      <c r="C2476">
        <v>561</v>
      </c>
      <c r="D2476">
        <v>186</v>
      </c>
      <c r="E2476">
        <v>110674245</v>
      </c>
      <c r="F2476" t="s">
        <v>0</v>
      </c>
      <c r="G2476" t="s">
        <v>5583</v>
      </c>
      <c r="H2476" t="s">
        <v>0</v>
      </c>
      <c r="I2476" t="s">
        <v>0</v>
      </c>
      <c r="J2476" t="s">
        <v>9588</v>
      </c>
      <c r="L2476" s="3">
        <f t="shared" si="38"/>
        <v>0</v>
      </c>
    </row>
    <row r="2477" spans="1:12" x14ac:dyDescent="0.25">
      <c r="A2477" t="s">
        <v>5584</v>
      </c>
      <c r="B2477" t="s">
        <v>0</v>
      </c>
      <c r="C2477">
        <v>2109</v>
      </c>
      <c r="D2477">
        <v>702</v>
      </c>
      <c r="E2477">
        <v>110674835</v>
      </c>
      <c r="F2477" t="s">
        <v>0</v>
      </c>
      <c r="G2477" t="s">
        <v>5585</v>
      </c>
      <c r="H2477" t="s">
        <v>0</v>
      </c>
      <c r="I2477" t="s">
        <v>0</v>
      </c>
      <c r="J2477" t="s">
        <v>8319</v>
      </c>
      <c r="L2477" s="3">
        <f t="shared" si="38"/>
        <v>0</v>
      </c>
    </row>
    <row r="2478" spans="1:12" x14ac:dyDescent="0.25">
      <c r="A2478" t="s">
        <v>5586</v>
      </c>
      <c r="B2478" t="s">
        <v>0</v>
      </c>
      <c r="C2478">
        <v>1002</v>
      </c>
      <c r="D2478">
        <v>333</v>
      </c>
      <c r="E2478">
        <v>110675843</v>
      </c>
      <c r="F2478" t="s">
        <v>0</v>
      </c>
      <c r="G2478" t="s">
        <v>5587</v>
      </c>
      <c r="H2478" t="s">
        <v>0</v>
      </c>
      <c r="I2478" t="s">
        <v>0</v>
      </c>
      <c r="J2478" t="s">
        <v>8319</v>
      </c>
      <c r="L2478" s="3">
        <f t="shared" si="38"/>
        <v>0</v>
      </c>
    </row>
    <row r="2479" spans="1:12" x14ac:dyDescent="0.25">
      <c r="A2479" t="s">
        <v>5588</v>
      </c>
      <c r="B2479" t="s">
        <v>0</v>
      </c>
      <c r="C2479">
        <v>1218</v>
      </c>
      <c r="D2479">
        <v>405</v>
      </c>
      <c r="E2479">
        <v>110673769</v>
      </c>
      <c r="F2479" t="s">
        <v>0</v>
      </c>
      <c r="G2479" t="s">
        <v>5589</v>
      </c>
      <c r="H2479" t="s">
        <v>0</v>
      </c>
      <c r="I2479" t="s">
        <v>0</v>
      </c>
      <c r="J2479" t="s">
        <v>8319</v>
      </c>
      <c r="L2479" s="3">
        <f t="shared" si="38"/>
        <v>0</v>
      </c>
    </row>
    <row r="2480" spans="1:12" x14ac:dyDescent="0.25">
      <c r="A2480" t="s">
        <v>5590</v>
      </c>
      <c r="B2480" t="s">
        <v>0</v>
      </c>
      <c r="C2480">
        <v>567</v>
      </c>
      <c r="D2480">
        <v>188</v>
      </c>
      <c r="E2480">
        <v>110674584</v>
      </c>
      <c r="F2480" t="s">
        <v>0</v>
      </c>
      <c r="G2480" t="s">
        <v>5591</v>
      </c>
      <c r="H2480" t="s">
        <v>0</v>
      </c>
      <c r="I2480" t="s">
        <v>0</v>
      </c>
      <c r="J2480" t="s">
        <v>9589</v>
      </c>
      <c r="L2480" s="3">
        <f t="shared" si="38"/>
        <v>0</v>
      </c>
    </row>
    <row r="2481" spans="1:12" x14ac:dyDescent="0.25">
      <c r="A2481" t="s">
        <v>5593</v>
      </c>
      <c r="B2481" t="s">
        <v>0</v>
      </c>
      <c r="C2481">
        <v>1116</v>
      </c>
      <c r="D2481">
        <v>371</v>
      </c>
      <c r="E2481">
        <v>110674986</v>
      </c>
      <c r="F2481" t="s">
        <v>0</v>
      </c>
      <c r="G2481" t="s">
        <v>5594</v>
      </c>
      <c r="H2481" t="s">
        <v>0</v>
      </c>
      <c r="I2481" t="s">
        <v>0</v>
      </c>
      <c r="J2481" t="s">
        <v>9590</v>
      </c>
      <c r="L2481" s="3">
        <f t="shared" si="38"/>
        <v>0</v>
      </c>
    </row>
    <row r="2482" spans="1:12" x14ac:dyDescent="0.25">
      <c r="A2482" t="s">
        <v>5596</v>
      </c>
      <c r="B2482" t="s">
        <v>0</v>
      </c>
      <c r="C2482">
        <v>501</v>
      </c>
      <c r="D2482">
        <v>166</v>
      </c>
      <c r="E2482">
        <v>110675367</v>
      </c>
      <c r="F2482" t="s">
        <v>0</v>
      </c>
      <c r="G2482" t="s">
        <v>5597</v>
      </c>
      <c r="H2482" t="s">
        <v>0</v>
      </c>
      <c r="I2482" t="s">
        <v>0</v>
      </c>
      <c r="J2482" t="s">
        <v>9330</v>
      </c>
      <c r="L2482" s="3">
        <f t="shared" si="38"/>
        <v>0</v>
      </c>
    </row>
    <row r="2483" spans="1:12" x14ac:dyDescent="0.25">
      <c r="A2483" t="s">
        <v>5598</v>
      </c>
      <c r="B2483" t="s">
        <v>0</v>
      </c>
      <c r="C2483">
        <v>465</v>
      </c>
      <c r="D2483">
        <v>154</v>
      </c>
      <c r="E2483">
        <v>110674363</v>
      </c>
      <c r="F2483" t="s">
        <v>0</v>
      </c>
      <c r="G2483" t="s">
        <v>5599</v>
      </c>
      <c r="H2483" t="s">
        <v>0</v>
      </c>
      <c r="I2483" t="s">
        <v>0</v>
      </c>
      <c r="J2483" t="s">
        <v>9330</v>
      </c>
      <c r="L2483" s="3">
        <f t="shared" si="38"/>
        <v>0</v>
      </c>
    </row>
    <row r="2484" spans="1:12" x14ac:dyDescent="0.25">
      <c r="A2484" t="s">
        <v>5600</v>
      </c>
      <c r="B2484" t="s">
        <v>0</v>
      </c>
      <c r="C2484">
        <v>528</v>
      </c>
      <c r="D2484">
        <v>175</v>
      </c>
      <c r="E2484">
        <v>110675493</v>
      </c>
      <c r="F2484" t="s">
        <v>0</v>
      </c>
      <c r="G2484" t="s">
        <v>5601</v>
      </c>
      <c r="H2484" t="s">
        <v>0</v>
      </c>
      <c r="I2484" t="s">
        <v>0</v>
      </c>
      <c r="J2484" t="s">
        <v>9330</v>
      </c>
      <c r="L2484" s="3">
        <f t="shared" si="38"/>
        <v>0</v>
      </c>
    </row>
    <row r="2485" spans="1:12" x14ac:dyDescent="0.25">
      <c r="A2485" t="s">
        <v>5602</v>
      </c>
      <c r="B2485" t="s">
        <v>0</v>
      </c>
      <c r="C2485">
        <v>1206</v>
      </c>
      <c r="D2485">
        <v>401</v>
      </c>
      <c r="E2485">
        <v>110675338</v>
      </c>
      <c r="F2485" t="s">
        <v>0</v>
      </c>
      <c r="G2485" t="s">
        <v>5603</v>
      </c>
      <c r="H2485" t="s">
        <v>0</v>
      </c>
      <c r="I2485" t="s">
        <v>0</v>
      </c>
      <c r="J2485" t="s">
        <v>9591</v>
      </c>
      <c r="L2485" s="3">
        <f t="shared" si="38"/>
        <v>0</v>
      </c>
    </row>
    <row r="2486" spans="1:12" x14ac:dyDescent="0.25">
      <c r="A2486" t="s">
        <v>5604</v>
      </c>
      <c r="B2486" t="s">
        <v>0</v>
      </c>
      <c r="C2486">
        <v>1689</v>
      </c>
      <c r="D2486">
        <v>562</v>
      </c>
      <c r="E2486">
        <v>110674209</v>
      </c>
      <c r="F2486" t="s">
        <v>0</v>
      </c>
      <c r="G2486" t="s">
        <v>5605</v>
      </c>
      <c r="H2486" t="s">
        <v>0</v>
      </c>
      <c r="I2486" t="s">
        <v>0</v>
      </c>
      <c r="J2486" t="s">
        <v>9592</v>
      </c>
      <c r="L2486" s="3">
        <f t="shared" si="38"/>
        <v>0</v>
      </c>
    </row>
    <row r="2487" spans="1:12" x14ac:dyDescent="0.25">
      <c r="A2487" t="s">
        <v>5606</v>
      </c>
      <c r="B2487" t="s">
        <v>0</v>
      </c>
      <c r="C2487">
        <v>744</v>
      </c>
      <c r="D2487">
        <v>247</v>
      </c>
      <c r="E2487">
        <v>110673225</v>
      </c>
      <c r="F2487" t="s">
        <v>0</v>
      </c>
      <c r="G2487" t="s">
        <v>5607</v>
      </c>
      <c r="H2487" t="s">
        <v>0</v>
      </c>
      <c r="I2487" t="s">
        <v>0</v>
      </c>
      <c r="J2487" t="s">
        <v>9593</v>
      </c>
      <c r="L2487" s="3">
        <f t="shared" si="38"/>
        <v>0</v>
      </c>
    </row>
    <row r="2488" spans="1:12" x14ac:dyDescent="0.25">
      <c r="A2488" t="s">
        <v>5608</v>
      </c>
      <c r="B2488" t="s">
        <v>0</v>
      </c>
      <c r="C2488">
        <v>423</v>
      </c>
      <c r="D2488">
        <v>140</v>
      </c>
      <c r="E2488">
        <v>110674987</v>
      </c>
      <c r="F2488" t="s">
        <v>0</v>
      </c>
      <c r="G2488" t="s">
        <v>5609</v>
      </c>
      <c r="H2488" t="s">
        <v>0</v>
      </c>
      <c r="I2488" t="s">
        <v>0</v>
      </c>
      <c r="J2488" t="s">
        <v>9330</v>
      </c>
      <c r="L2488" s="3">
        <f t="shared" si="38"/>
        <v>0</v>
      </c>
    </row>
    <row r="2489" spans="1:12" x14ac:dyDescent="0.25">
      <c r="A2489" t="s">
        <v>5610</v>
      </c>
      <c r="B2489" t="s">
        <v>0</v>
      </c>
      <c r="C2489">
        <v>1620</v>
      </c>
      <c r="D2489">
        <v>539</v>
      </c>
      <c r="E2489">
        <v>110673874</v>
      </c>
      <c r="F2489" t="s">
        <v>5611</v>
      </c>
      <c r="G2489" t="s">
        <v>5612</v>
      </c>
      <c r="H2489" t="s">
        <v>0</v>
      </c>
      <c r="I2489" t="s">
        <v>0</v>
      </c>
      <c r="J2489" t="s">
        <v>9594</v>
      </c>
      <c r="L2489" s="3">
        <f t="shared" si="38"/>
        <v>0</v>
      </c>
    </row>
    <row r="2490" spans="1:12" x14ac:dyDescent="0.25">
      <c r="A2490" t="s">
        <v>5613</v>
      </c>
      <c r="B2490" t="s">
        <v>0</v>
      </c>
      <c r="C2490">
        <v>285</v>
      </c>
      <c r="D2490">
        <v>94</v>
      </c>
      <c r="E2490">
        <v>110674688</v>
      </c>
      <c r="F2490" t="s">
        <v>5614</v>
      </c>
      <c r="G2490" t="s">
        <v>5615</v>
      </c>
      <c r="H2490" t="s">
        <v>0</v>
      </c>
      <c r="I2490" t="s">
        <v>0</v>
      </c>
      <c r="J2490" t="s">
        <v>9595</v>
      </c>
      <c r="L2490" s="3">
        <f t="shared" si="38"/>
        <v>0</v>
      </c>
    </row>
    <row r="2491" spans="1:12" x14ac:dyDescent="0.25">
      <c r="A2491" t="s">
        <v>5616</v>
      </c>
      <c r="B2491" t="s">
        <v>11</v>
      </c>
      <c r="C2491">
        <v>651</v>
      </c>
      <c r="D2491">
        <v>216</v>
      </c>
      <c r="E2491">
        <v>110675119</v>
      </c>
      <c r="F2491" t="s">
        <v>0</v>
      </c>
      <c r="G2491" t="s">
        <v>5617</v>
      </c>
      <c r="H2491" t="s">
        <v>0</v>
      </c>
      <c r="I2491" t="s">
        <v>0</v>
      </c>
      <c r="J2491" t="s">
        <v>9596</v>
      </c>
      <c r="L2491" s="3">
        <f t="shared" si="38"/>
        <v>0</v>
      </c>
    </row>
    <row r="2492" spans="1:12" x14ac:dyDescent="0.25">
      <c r="A2492" t="s">
        <v>5618</v>
      </c>
      <c r="B2492" t="s">
        <v>11</v>
      </c>
      <c r="C2492">
        <v>306</v>
      </c>
      <c r="D2492">
        <v>101</v>
      </c>
      <c r="E2492">
        <v>110674499</v>
      </c>
      <c r="F2492" t="s">
        <v>0</v>
      </c>
      <c r="G2492" t="s">
        <v>5619</v>
      </c>
      <c r="H2492" t="s">
        <v>0</v>
      </c>
      <c r="I2492" t="s">
        <v>0</v>
      </c>
      <c r="J2492" t="s">
        <v>8313</v>
      </c>
      <c r="L2492" s="3">
        <f t="shared" si="38"/>
        <v>0</v>
      </c>
    </row>
    <row r="2493" spans="1:12" x14ac:dyDescent="0.25">
      <c r="A2493" t="s">
        <v>5620</v>
      </c>
      <c r="B2493" t="s">
        <v>0</v>
      </c>
      <c r="C2493">
        <v>939</v>
      </c>
      <c r="D2493">
        <v>312</v>
      </c>
      <c r="E2493">
        <v>110674378</v>
      </c>
      <c r="F2493" t="s">
        <v>0</v>
      </c>
      <c r="G2493" t="s">
        <v>5621</v>
      </c>
      <c r="H2493" t="s">
        <v>0</v>
      </c>
      <c r="I2493" t="s">
        <v>0</v>
      </c>
      <c r="J2493" t="s">
        <v>9597</v>
      </c>
      <c r="L2493" s="3">
        <f t="shared" si="38"/>
        <v>0</v>
      </c>
    </row>
    <row r="2494" spans="1:12" x14ac:dyDescent="0.25">
      <c r="A2494" t="s">
        <v>5622</v>
      </c>
      <c r="B2494" t="s">
        <v>0</v>
      </c>
      <c r="C2494">
        <v>405</v>
      </c>
      <c r="D2494">
        <v>134</v>
      </c>
      <c r="E2494">
        <v>110675837</v>
      </c>
      <c r="F2494" t="s">
        <v>0</v>
      </c>
      <c r="G2494" t="s">
        <v>5623</v>
      </c>
      <c r="H2494" t="s">
        <v>0</v>
      </c>
      <c r="I2494" t="s">
        <v>0</v>
      </c>
      <c r="J2494" t="s">
        <v>8313</v>
      </c>
      <c r="L2494" s="3">
        <f t="shared" si="38"/>
        <v>0</v>
      </c>
    </row>
    <row r="2495" spans="1:12" x14ac:dyDescent="0.25">
      <c r="A2495" t="s">
        <v>5624</v>
      </c>
      <c r="B2495" t="s">
        <v>0</v>
      </c>
      <c r="C2495">
        <v>501</v>
      </c>
      <c r="D2495">
        <v>166</v>
      </c>
      <c r="E2495">
        <v>110674780</v>
      </c>
      <c r="F2495" t="s">
        <v>0</v>
      </c>
      <c r="G2495" t="s">
        <v>5625</v>
      </c>
      <c r="H2495" t="s">
        <v>0</v>
      </c>
      <c r="I2495" t="s">
        <v>0</v>
      </c>
      <c r="J2495" t="s">
        <v>8487</v>
      </c>
      <c r="L2495" s="3">
        <f t="shared" si="38"/>
        <v>0</v>
      </c>
    </row>
    <row r="2496" spans="1:12" x14ac:dyDescent="0.25">
      <c r="A2496" t="s">
        <v>5626</v>
      </c>
      <c r="B2496" t="s">
        <v>0</v>
      </c>
      <c r="C2496">
        <v>1701</v>
      </c>
      <c r="D2496">
        <v>566</v>
      </c>
      <c r="E2496">
        <v>110674160</v>
      </c>
      <c r="F2496" t="s">
        <v>0</v>
      </c>
      <c r="G2496" t="s">
        <v>5627</v>
      </c>
      <c r="H2496" t="s">
        <v>0</v>
      </c>
      <c r="I2496" t="s">
        <v>0</v>
      </c>
      <c r="J2496" t="s">
        <v>9598</v>
      </c>
      <c r="L2496" s="3">
        <f t="shared" si="38"/>
        <v>0</v>
      </c>
    </row>
    <row r="2497" spans="1:12" x14ac:dyDescent="0.25">
      <c r="A2497" t="s">
        <v>5628</v>
      </c>
      <c r="B2497" t="s">
        <v>0</v>
      </c>
      <c r="C2497">
        <v>849</v>
      </c>
      <c r="D2497">
        <v>282</v>
      </c>
      <c r="E2497">
        <v>110673294</v>
      </c>
      <c r="F2497" t="s">
        <v>5629</v>
      </c>
      <c r="G2497" t="s">
        <v>5630</v>
      </c>
      <c r="H2497" t="s">
        <v>0</v>
      </c>
      <c r="I2497" t="s">
        <v>0</v>
      </c>
      <c r="J2497" t="s">
        <v>9599</v>
      </c>
      <c r="L2497" s="3">
        <f t="shared" si="38"/>
        <v>0</v>
      </c>
    </row>
    <row r="2498" spans="1:12" x14ac:dyDescent="0.25">
      <c r="A2498" t="s">
        <v>5631</v>
      </c>
      <c r="B2498" t="s">
        <v>0</v>
      </c>
      <c r="C2498">
        <v>1008</v>
      </c>
      <c r="D2498">
        <v>335</v>
      </c>
      <c r="E2498">
        <v>110675369</v>
      </c>
      <c r="F2498" t="s">
        <v>0</v>
      </c>
      <c r="G2498" t="s">
        <v>5632</v>
      </c>
      <c r="H2498" t="s">
        <v>0</v>
      </c>
      <c r="I2498" t="s">
        <v>0</v>
      </c>
      <c r="J2498" t="s">
        <v>8485</v>
      </c>
      <c r="L2498" s="3">
        <f t="shared" si="38"/>
        <v>0</v>
      </c>
    </row>
    <row r="2499" spans="1:12" x14ac:dyDescent="0.25">
      <c r="A2499" t="s">
        <v>5633</v>
      </c>
      <c r="B2499" t="s">
        <v>0</v>
      </c>
      <c r="C2499">
        <v>780</v>
      </c>
      <c r="D2499">
        <v>259</v>
      </c>
      <c r="E2499">
        <v>110675148</v>
      </c>
      <c r="F2499" t="s">
        <v>0</v>
      </c>
      <c r="G2499" t="s">
        <v>5634</v>
      </c>
      <c r="H2499" t="s">
        <v>0</v>
      </c>
      <c r="I2499" t="s">
        <v>0</v>
      </c>
      <c r="J2499" t="s">
        <v>8484</v>
      </c>
      <c r="L2499" s="3">
        <f t="shared" ref="L2499:L2562" si="39">MOD(C2499,3)</f>
        <v>0</v>
      </c>
    </row>
    <row r="2500" spans="1:12" x14ac:dyDescent="0.25">
      <c r="A2500" t="s">
        <v>5635</v>
      </c>
      <c r="B2500" t="s">
        <v>0</v>
      </c>
      <c r="C2500">
        <v>1140</v>
      </c>
      <c r="D2500">
        <v>379</v>
      </c>
      <c r="E2500">
        <v>110675758</v>
      </c>
      <c r="F2500" t="s">
        <v>5636</v>
      </c>
      <c r="G2500" t="s">
        <v>5637</v>
      </c>
      <c r="H2500" t="s">
        <v>0</v>
      </c>
      <c r="I2500" t="s">
        <v>0</v>
      </c>
      <c r="J2500" t="s">
        <v>8369</v>
      </c>
      <c r="L2500" s="3">
        <f t="shared" si="39"/>
        <v>0</v>
      </c>
    </row>
    <row r="2501" spans="1:12" x14ac:dyDescent="0.25">
      <c r="A2501" t="s">
        <v>5638</v>
      </c>
      <c r="B2501" t="s">
        <v>0</v>
      </c>
      <c r="C2501">
        <v>783</v>
      </c>
      <c r="D2501">
        <v>260</v>
      </c>
      <c r="E2501">
        <v>110673862</v>
      </c>
      <c r="F2501" t="s">
        <v>5639</v>
      </c>
      <c r="G2501" t="s">
        <v>5640</v>
      </c>
      <c r="H2501" t="s">
        <v>0</v>
      </c>
      <c r="I2501" t="s">
        <v>0</v>
      </c>
      <c r="J2501" t="s">
        <v>8367</v>
      </c>
      <c r="L2501" s="3">
        <f t="shared" si="39"/>
        <v>0</v>
      </c>
    </row>
    <row r="2502" spans="1:12" x14ac:dyDescent="0.25">
      <c r="A2502" t="s">
        <v>5641</v>
      </c>
      <c r="B2502" t="s">
        <v>0</v>
      </c>
      <c r="C2502">
        <v>639</v>
      </c>
      <c r="D2502">
        <v>212</v>
      </c>
      <c r="E2502">
        <v>110674531</v>
      </c>
      <c r="F2502" t="s">
        <v>0</v>
      </c>
      <c r="G2502" t="s">
        <v>5642</v>
      </c>
      <c r="H2502" t="s">
        <v>0</v>
      </c>
      <c r="I2502" t="s">
        <v>0</v>
      </c>
      <c r="J2502" t="s">
        <v>8814</v>
      </c>
      <c r="L2502" s="3">
        <f t="shared" si="39"/>
        <v>0</v>
      </c>
    </row>
    <row r="2503" spans="1:12" x14ac:dyDescent="0.25">
      <c r="A2503" t="s">
        <v>5643</v>
      </c>
      <c r="B2503" t="s">
        <v>0</v>
      </c>
      <c r="C2503">
        <v>2217</v>
      </c>
      <c r="D2503">
        <v>738</v>
      </c>
      <c r="E2503">
        <v>110675409</v>
      </c>
      <c r="F2503" t="s">
        <v>5644</v>
      </c>
      <c r="G2503" t="s">
        <v>5645</v>
      </c>
      <c r="H2503" t="s">
        <v>0</v>
      </c>
      <c r="I2503" t="s">
        <v>0</v>
      </c>
      <c r="J2503" t="s">
        <v>9600</v>
      </c>
      <c r="L2503" s="3">
        <f t="shared" si="39"/>
        <v>0</v>
      </c>
    </row>
    <row r="2504" spans="1:12" x14ac:dyDescent="0.25">
      <c r="A2504" t="s">
        <v>5646</v>
      </c>
      <c r="B2504" t="s">
        <v>0</v>
      </c>
      <c r="C2504">
        <v>360</v>
      </c>
      <c r="D2504">
        <v>119</v>
      </c>
      <c r="E2504">
        <v>110673335</v>
      </c>
      <c r="F2504" t="s">
        <v>0</v>
      </c>
      <c r="G2504" t="s">
        <v>5647</v>
      </c>
      <c r="H2504" t="s">
        <v>0</v>
      </c>
      <c r="I2504" t="s">
        <v>0</v>
      </c>
      <c r="J2504" t="s">
        <v>9601</v>
      </c>
      <c r="L2504" s="3">
        <f t="shared" si="39"/>
        <v>0</v>
      </c>
    </row>
    <row r="2505" spans="1:12" x14ac:dyDescent="0.25">
      <c r="A2505" t="s">
        <v>5649</v>
      </c>
      <c r="B2505" t="s">
        <v>0</v>
      </c>
      <c r="C2505">
        <v>621</v>
      </c>
      <c r="D2505">
        <v>206</v>
      </c>
      <c r="E2505">
        <v>110674903</v>
      </c>
      <c r="F2505" t="s">
        <v>0</v>
      </c>
      <c r="G2505" t="s">
        <v>5650</v>
      </c>
      <c r="H2505" t="s">
        <v>0</v>
      </c>
      <c r="I2505" t="s">
        <v>0</v>
      </c>
      <c r="J2505" t="s">
        <v>8521</v>
      </c>
      <c r="L2505" s="3">
        <f t="shared" si="39"/>
        <v>0</v>
      </c>
    </row>
    <row r="2506" spans="1:12" x14ac:dyDescent="0.25">
      <c r="A2506" t="s">
        <v>5651</v>
      </c>
      <c r="B2506" t="s">
        <v>0</v>
      </c>
      <c r="C2506">
        <v>579</v>
      </c>
      <c r="D2506">
        <v>192</v>
      </c>
      <c r="E2506">
        <v>110673465</v>
      </c>
      <c r="F2506" t="s">
        <v>0</v>
      </c>
      <c r="G2506" t="s">
        <v>5652</v>
      </c>
      <c r="H2506" t="s">
        <v>0</v>
      </c>
      <c r="I2506" t="s">
        <v>0</v>
      </c>
      <c r="J2506" t="s">
        <v>8313</v>
      </c>
      <c r="L2506" s="3">
        <f t="shared" si="39"/>
        <v>0</v>
      </c>
    </row>
    <row r="2507" spans="1:12" x14ac:dyDescent="0.25">
      <c r="A2507" t="s">
        <v>5653</v>
      </c>
      <c r="B2507" t="s">
        <v>0</v>
      </c>
      <c r="C2507">
        <v>447</v>
      </c>
      <c r="D2507">
        <v>148</v>
      </c>
      <c r="E2507">
        <v>110674257</v>
      </c>
      <c r="F2507" t="s">
        <v>0</v>
      </c>
      <c r="G2507" t="s">
        <v>5654</v>
      </c>
      <c r="H2507" t="s">
        <v>0</v>
      </c>
      <c r="I2507" t="s">
        <v>0</v>
      </c>
      <c r="J2507" t="s">
        <v>8319</v>
      </c>
      <c r="L2507" s="3">
        <f t="shared" si="39"/>
        <v>0</v>
      </c>
    </row>
    <row r="2508" spans="1:12" x14ac:dyDescent="0.25">
      <c r="A2508" t="s">
        <v>5655</v>
      </c>
      <c r="B2508" t="s">
        <v>0</v>
      </c>
      <c r="C2508">
        <v>489</v>
      </c>
      <c r="D2508">
        <v>162</v>
      </c>
      <c r="E2508">
        <v>110676016</v>
      </c>
      <c r="F2508" t="s">
        <v>0</v>
      </c>
      <c r="G2508" t="s">
        <v>5656</v>
      </c>
      <c r="H2508" t="s">
        <v>0</v>
      </c>
      <c r="I2508" t="s">
        <v>0</v>
      </c>
      <c r="J2508" t="s">
        <v>9602</v>
      </c>
      <c r="L2508" s="3">
        <f t="shared" si="39"/>
        <v>0</v>
      </c>
    </row>
    <row r="2509" spans="1:12" x14ac:dyDescent="0.25">
      <c r="A2509" t="s">
        <v>5657</v>
      </c>
      <c r="B2509" t="s">
        <v>11</v>
      </c>
      <c r="C2509">
        <v>432</v>
      </c>
      <c r="D2509">
        <v>143</v>
      </c>
      <c r="E2509">
        <v>110675410</v>
      </c>
      <c r="F2509" t="s">
        <v>0</v>
      </c>
      <c r="G2509" t="s">
        <v>5658</v>
      </c>
      <c r="H2509" t="s">
        <v>0</v>
      </c>
      <c r="I2509" t="s">
        <v>0</v>
      </c>
      <c r="J2509" t="s">
        <v>8376</v>
      </c>
      <c r="L2509" s="3">
        <f t="shared" si="39"/>
        <v>0</v>
      </c>
    </row>
    <row r="2510" spans="1:12" x14ac:dyDescent="0.25">
      <c r="A2510" t="s">
        <v>5659</v>
      </c>
      <c r="B2510" t="s">
        <v>0</v>
      </c>
      <c r="C2510">
        <v>783</v>
      </c>
      <c r="D2510">
        <v>260</v>
      </c>
      <c r="E2510">
        <v>110674307</v>
      </c>
      <c r="F2510" t="s">
        <v>0</v>
      </c>
      <c r="G2510" t="s">
        <v>5660</v>
      </c>
      <c r="H2510" t="s">
        <v>0</v>
      </c>
      <c r="I2510" t="s">
        <v>0</v>
      </c>
      <c r="J2510" t="s">
        <v>8376</v>
      </c>
      <c r="L2510" s="3">
        <f t="shared" si="39"/>
        <v>0</v>
      </c>
    </row>
    <row r="2511" spans="1:12" x14ac:dyDescent="0.25">
      <c r="A2511" t="s">
        <v>5661</v>
      </c>
      <c r="B2511" t="s">
        <v>0</v>
      </c>
      <c r="C2511">
        <v>717</v>
      </c>
      <c r="D2511">
        <v>238</v>
      </c>
      <c r="E2511">
        <v>110675233</v>
      </c>
      <c r="F2511" t="s">
        <v>0</v>
      </c>
      <c r="G2511" t="s">
        <v>5662</v>
      </c>
      <c r="H2511" t="s">
        <v>0</v>
      </c>
      <c r="I2511" t="s">
        <v>0</v>
      </c>
      <c r="J2511" t="s">
        <v>8313</v>
      </c>
      <c r="L2511" s="3">
        <f t="shared" si="39"/>
        <v>0</v>
      </c>
    </row>
    <row r="2512" spans="1:12" x14ac:dyDescent="0.25">
      <c r="A2512" t="s">
        <v>5663</v>
      </c>
      <c r="B2512" t="s">
        <v>0</v>
      </c>
      <c r="C2512">
        <v>3180</v>
      </c>
      <c r="D2512">
        <v>1059</v>
      </c>
      <c r="E2512">
        <v>110675572</v>
      </c>
      <c r="F2512" t="s">
        <v>5664</v>
      </c>
      <c r="G2512" t="s">
        <v>5665</v>
      </c>
      <c r="H2512" t="s">
        <v>0</v>
      </c>
      <c r="I2512" t="s">
        <v>0</v>
      </c>
      <c r="J2512" t="s">
        <v>9603</v>
      </c>
      <c r="L2512" s="3">
        <f t="shared" si="39"/>
        <v>0</v>
      </c>
    </row>
    <row r="2513" spans="1:12" x14ac:dyDescent="0.25">
      <c r="A2513" t="s">
        <v>5666</v>
      </c>
      <c r="B2513" t="s">
        <v>0</v>
      </c>
      <c r="C2513">
        <v>1089</v>
      </c>
      <c r="D2513">
        <v>362</v>
      </c>
      <c r="E2513">
        <v>110673469</v>
      </c>
      <c r="F2513" t="s">
        <v>0</v>
      </c>
      <c r="G2513" t="s">
        <v>5667</v>
      </c>
      <c r="H2513" t="s">
        <v>0</v>
      </c>
      <c r="I2513" t="s">
        <v>0</v>
      </c>
      <c r="J2513" t="s">
        <v>8313</v>
      </c>
      <c r="L2513" s="3">
        <f t="shared" si="39"/>
        <v>0</v>
      </c>
    </row>
    <row r="2514" spans="1:12" x14ac:dyDescent="0.25">
      <c r="A2514" t="s">
        <v>5668</v>
      </c>
      <c r="B2514" t="s">
        <v>0</v>
      </c>
      <c r="C2514">
        <v>1254</v>
      </c>
      <c r="D2514">
        <v>417</v>
      </c>
      <c r="E2514">
        <v>110675391</v>
      </c>
      <c r="F2514" t="s">
        <v>5669</v>
      </c>
      <c r="G2514" t="s">
        <v>5670</v>
      </c>
      <c r="H2514" t="s">
        <v>0</v>
      </c>
      <c r="I2514" t="s">
        <v>0</v>
      </c>
      <c r="J2514" t="s">
        <v>9604</v>
      </c>
      <c r="L2514" s="3">
        <f t="shared" si="39"/>
        <v>0</v>
      </c>
    </row>
    <row r="2515" spans="1:12" x14ac:dyDescent="0.25">
      <c r="A2515" t="s">
        <v>5671</v>
      </c>
      <c r="B2515" t="s">
        <v>0</v>
      </c>
      <c r="C2515">
        <v>1518</v>
      </c>
      <c r="D2515">
        <v>505</v>
      </c>
      <c r="E2515">
        <v>110674581</v>
      </c>
      <c r="F2515" t="s">
        <v>5672</v>
      </c>
      <c r="G2515" t="s">
        <v>5673</v>
      </c>
      <c r="H2515" t="s">
        <v>0</v>
      </c>
      <c r="I2515" t="s">
        <v>0</v>
      </c>
      <c r="J2515" t="s">
        <v>9605</v>
      </c>
      <c r="L2515" s="3">
        <f t="shared" si="39"/>
        <v>0</v>
      </c>
    </row>
    <row r="2516" spans="1:12" x14ac:dyDescent="0.25">
      <c r="A2516" t="s">
        <v>5674</v>
      </c>
      <c r="B2516" t="s">
        <v>11</v>
      </c>
      <c r="C2516">
        <v>1074</v>
      </c>
      <c r="D2516">
        <v>357</v>
      </c>
      <c r="E2516">
        <v>110676001</v>
      </c>
      <c r="F2516" t="s">
        <v>0</v>
      </c>
      <c r="G2516" t="s">
        <v>5675</v>
      </c>
      <c r="H2516" t="s">
        <v>0</v>
      </c>
      <c r="I2516" t="s">
        <v>0</v>
      </c>
      <c r="J2516" t="s">
        <v>8319</v>
      </c>
      <c r="L2516" s="3">
        <f t="shared" si="39"/>
        <v>0</v>
      </c>
    </row>
    <row r="2517" spans="1:12" x14ac:dyDescent="0.25">
      <c r="A2517" t="s">
        <v>5676</v>
      </c>
      <c r="B2517" t="s">
        <v>11</v>
      </c>
      <c r="C2517">
        <v>384</v>
      </c>
      <c r="D2517">
        <v>127</v>
      </c>
      <c r="E2517">
        <v>110675025</v>
      </c>
      <c r="F2517" t="s">
        <v>0</v>
      </c>
      <c r="G2517" t="s">
        <v>5677</v>
      </c>
      <c r="H2517" t="s">
        <v>0</v>
      </c>
      <c r="I2517" t="s">
        <v>0</v>
      </c>
      <c r="J2517" t="s">
        <v>8465</v>
      </c>
      <c r="L2517" s="3">
        <f t="shared" si="39"/>
        <v>0</v>
      </c>
    </row>
    <row r="2518" spans="1:12" x14ac:dyDescent="0.25">
      <c r="A2518" t="s">
        <v>5678</v>
      </c>
      <c r="B2518" t="s">
        <v>11</v>
      </c>
      <c r="C2518">
        <v>159</v>
      </c>
      <c r="D2518">
        <v>52</v>
      </c>
      <c r="E2518">
        <v>110674195</v>
      </c>
      <c r="F2518" t="s">
        <v>0</v>
      </c>
      <c r="G2518" t="s">
        <v>5679</v>
      </c>
      <c r="H2518" t="s">
        <v>0</v>
      </c>
      <c r="I2518" t="s">
        <v>0</v>
      </c>
      <c r="J2518" t="s">
        <v>8319</v>
      </c>
      <c r="L2518" s="3">
        <f t="shared" si="39"/>
        <v>0</v>
      </c>
    </row>
    <row r="2519" spans="1:12" x14ac:dyDescent="0.25">
      <c r="A2519" t="s">
        <v>5680</v>
      </c>
      <c r="B2519" t="s">
        <v>11</v>
      </c>
      <c r="C2519">
        <v>1770</v>
      </c>
      <c r="D2519">
        <v>589</v>
      </c>
      <c r="E2519">
        <v>110673720</v>
      </c>
      <c r="F2519" t="s">
        <v>0</v>
      </c>
      <c r="G2519" t="s">
        <v>5681</v>
      </c>
      <c r="H2519" t="s">
        <v>0</v>
      </c>
      <c r="I2519" t="s">
        <v>0</v>
      </c>
      <c r="J2519" t="s">
        <v>9067</v>
      </c>
      <c r="L2519" s="3">
        <f t="shared" si="39"/>
        <v>0</v>
      </c>
    </row>
    <row r="2520" spans="1:12" x14ac:dyDescent="0.25">
      <c r="A2520" t="s">
        <v>5682</v>
      </c>
      <c r="B2520" t="s">
        <v>11</v>
      </c>
      <c r="C2520">
        <v>1659</v>
      </c>
      <c r="D2520">
        <v>552</v>
      </c>
      <c r="E2520">
        <v>110674682</v>
      </c>
      <c r="F2520" t="s">
        <v>0</v>
      </c>
      <c r="G2520" t="s">
        <v>5683</v>
      </c>
      <c r="H2520" t="s">
        <v>0</v>
      </c>
      <c r="I2520" t="s">
        <v>0</v>
      </c>
      <c r="J2520" t="s">
        <v>8390</v>
      </c>
      <c r="L2520" s="3">
        <f t="shared" si="39"/>
        <v>0</v>
      </c>
    </row>
    <row r="2521" spans="1:12" x14ac:dyDescent="0.25">
      <c r="A2521" t="s">
        <v>5684</v>
      </c>
      <c r="B2521" t="s">
        <v>11</v>
      </c>
      <c r="C2521">
        <v>174</v>
      </c>
      <c r="D2521">
        <v>57</v>
      </c>
      <c r="E2521">
        <v>110674234</v>
      </c>
      <c r="F2521" t="s">
        <v>0</v>
      </c>
      <c r="G2521" t="s">
        <v>5685</v>
      </c>
      <c r="H2521" t="s">
        <v>0</v>
      </c>
      <c r="I2521" t="s">
        <v>0</v>
      </c>
      <c r="J2521" t="s">
        <v>8319</v>
      </c>
      <c r="L2521" s="3">
        <f t="shared" si="39"/>
        <v>0</v>
      </c>
    </row>
    <row r="2522" spans="1:12" x14ac:dyDescent="0.25">
      <c r="A2522" t="s">
        <v>5686</v>
      </c>
      <c r="B2522" t="s">
        <v>11</v>
      </c>
      <c r="C2522">
        <v>1605</v>
      </c>
      <c r="D2522">
        <v>534</v>
      </c>
      <c r="E2522">
        <v>110673561</v>
      </c>
      <c r="F2522" t="s">
        <v>0</v>
      </c>
      <c r="G2522" t="s">
        <v>5687</v>
      </c>
      <c r="H2522" t="s">
        <v>0</v>
      </c>
      <c r="I2522" t="s">
        <v>0</v>
      </c>
      <c r="J2522" t="s">
        <v>8390</v>
      </c>
      <c r="L2522" s="3">
        <f t="shared" si="39"/>
        <v>0</v>
      </c>
    </row>
    <row r="2523" spans="1:12" x14ac:dyDescent="0.25">
      <c r="A2523" t="s">
        <v>5688</v>
      </c>
      <c r="B2523" t="s">
        <v>11</v>
      </c>
      <c r="C2523">
        <v>789</v>
      </c>
      <c r="D2523">
        <v>262</v>
      </c>
      <c r="E2523">
        <v>110675453</v>
      </c>
      <c r="F2523" t="s">
        <v>0</v>
      </c>
      <c r="G2523" t="s">
        <v>5689</v>
      </c>
      <c r="H2523" t="s">
        <v>0</v>
      </c>
      <c r="I2523" t="s">
        <v>0</v>
      </c>
      <c r="J2523" t="s">
        <v>9606</v>
      </c>
      <c r="L2523" s="3">
        <f t="shared" si="39"/>
        <v>0</v>
      </c>
    </row>
    <row r="2524" spans="1:12" x14ac:dyDescent="0.25">
      <c r="A2524" t="s">
        <v>5690</v>
      </c>
      <c r="B2524" t="s">
        <v>0</v>
      </c>
      <c r="C2524">
        <v>810</v>
      </c>
      <c r="D2524">
        <v>269</v>
      </c>
      <c r="E2524">
        <v>110673686</v>
      </c>
      <c r="F2524" t="s">
        <v>0</v>
      </c>
      <c r="G2524" t="s">
        <v>5691</v>
      </c>
      <c r="H2524" t="s">
        <v>0</v>
      </c>
      <c r="I2524" t="s">
        <v>0</v>
      </c>
      <c r="J2524" t="s">
        <v>8653</v>
      </c>
      <c r="L2524" s="3">
        <f t="shared" si="39"/>
        <v>0</v>
      </c>
    </row>
    <row r="2525" spans="1:12" x14ac:dyDescent="0.25">
      <c r="A2525" t="s">
        <v>5692</v>
      </c>
      <c r="B2525" t="s">
        <v>0</v>
      </c>
      <c r="C2525">
        <v>1380</v>
      </c>
      <c r="D2525">
        <v>459</v>
      </c>
      <c r="E2525">
        <v>110675952</v>
      </c>
      <c r="F2525" t="s">
        <v>0</v>
      </c>
      <c r="G2525" t="s">
        <v>5693</v>
      </c>
      <c r="H2525" t="s">
        <v>0</v>
      </c>
      <c r="I2525" t="s">
        <v>0</v>
      </c>
      <c r="J2525" t="s">
        <v>9607</v>
      </c>
      <c r="L2525" s="3">
        <f t="shared" si="39"/>
        <v>0</v>
      </c>
    </row>
    <row r="2526" spans="1:12" x14ac:dyDescent="0.25">
      <c r="A2526" t="s">
        <v>5694</v>
      </c>
      <c r="B2526" t="s">
        <v>0</v>
      </c>
      <c r="C2526">
        <v>1377</v>
      </c>
      <c r="D2526">
        <v>458</v>
      </c>
      <c r="E2526">
        <v>110674639</v>
      </c>
      <c r="F2526" t="s">
        <v>0</v>
      </c>
      <c r="G2526" t="s">
        <v>5695</v>
      </c>
      <c r="H2526" t="s">
        <v>0</v>
      </c>
      <c r="I2526" t="s">
        <v>0</v>
      </c>
      <c r="J2526" t="s">
        <v>9608</v>
      </c>
      <c r="L2526" s="3">
        <f t="shared" si="39"/>
        <v>0</v>
      </c>
    </row>
    <row r="2527" spans="1:12" x14ac:dyDescent="0.25">
      <c r="A2527" t="s">
        <v>5696</v>
      </c>
      <c r="B2527" t="s">
        <v>0</v>
      </c>
      <c r="C2527">
        <v>711</v>
      </c>
      <c r="D2527">
        <v>236</v>
      </c>
      <c r="E2527">
        <v>110673760</v>
      </c>
      <c r="F2527" t="s">
        <v>0</v>
      </c>
      <c r="G2527" t="s">
        <v>5697</v>
      </c>
      <c r="H2527" t="s">
        <v>0</v>
      </c>
      <c r="I2527" t="s">
        <v>0</v>
      </c>
      <c r="J2527" t="s">
        <v>8313</v>
      </c>
      <c r="L2527" s="3">
        <f t="shared" si="39"/>
        <v>0</v>
      </c>
    </row>
    <row r="2528" spans="1:12" x14ac:dyDescent="0.25">
      <c r="A2528" t="s">
        <v>5698</v>
      </c>
      <c r="B2528" t="s">
        <v>11</v>
      </c>
      <c r="C2528">
        <v>942</v>
      </c>
      <c r="D2528">
        <v>313</v>
      </c>
      <c r="E2528">
        <v>110673380</v>
      </c>
      <c r="F2528" t="s">
        <v>0</v>
      </c>
      <c r="G2528" t="s">
        <v>5699</v>
      </c>
      <c r="H2528" t="s">
        <v>0</v>
      </c>
      <c r="I2528" t="s">
        <v>0</v>
      </c>
      <c r="J2528" t="s">
        <v>8313</v>
      </c>
      <c r="L2528" s="3">
        <f t="shared" si="39"/>
        <v>0</v>
      </c>
    </row>
    <row r="2529" spans="1:12" x14ac:dyDescent="0.25">
      <c r="A2529" t="s">
        <v>5700</v>
      </c>
      <c r="B2529" t="s">
        <v>0</v>
      </c>
      <c r="C2529">
        <v>897</v>
      </c>
      <c r="D2529">
        <v>298</v>
      </c>
      <c r="E2529">
        <v>110675426</v>
      </c>
      <c r="F2529" t="s">
        <v>0</v>
      </c>
      <c r="G2529" t="s">
        <v>5701</v>
      </c>
      <c r="H2529" t="s">
        <v>0</v>
      </c>
      <c r="I2529" t="s">
        <v>0</v>
      </c>
      <c r="J2529" t="s">
        <v>8840</v>
      </c>
      <c r="L2529" s="3">
        <f t="shared" si="39"/>
        <v>0</v>
      </c>
    </row>
    <row r="2530" spans="1:12" x14ac:dyDescent="0.25">
      <c r="A2530" t="s">
        <v>5702</v>
      </c>
      <c r="B2530" t="s">
        <v>0</v>
      </c>
      <c r="C2530">
        <v>1014</v>
      </c>
      <c r="D2530">
        <v>337</v>
      </c>
      <c r="E2530">
        <v>110675655</v>
      </c>
      <c r="F2530" t="s">
        <v>0</v>
      </c>
      <c r="G2530" t="s">
        <v>5703</v>
      </c>
      <c r="H2530" t="s">
        <v>0</v>
      </c>
      <c r="I2530" t="s">
        <v>0</v>
      </c>
      <c r="J2530" t="s">
        <v>8313</v>
      </c>
      <c r="L2530" s="3">
        <f t="shared" si="39"/>
        <v>0</v>
      </c>
    </row>
    <row r="2531" spans="1:12" x14ac:dyDescent="0.25">
      <c r="A2531" t="s">
        <v>5704</v>
      </c>
      <c r="B2531" t="s">
        <v>0</v>
      </c>
      <c r="C2531">
        <v>678</v>
      </c>
      <c r="D2531">
        <v>225</v>
      </c>
      <c r="E2531">
        <v>110675053</v>
      </c>
      <c r="F2531" t="s">
        <v>0</v>
      </c>
      <c r="G2531" t="s">
        <v>5705</v>
      </c>
      <c r="H2531" t="s">
        <v>0</v>
      </c>
      <c r="I2531" t="s">
        <v>0</v>
      </c>
      <c r="J2531" t="s">
        <v>8384</v>
      </c>
      <c r="L2531" s="3">
        <f t="shared" si="39"/>
        <v>0</v>
      </c>
    </row>
    <row r="2532" spans="1:12" x14ac:dyDescent="0.25">
      <c r="A2532" t="s">
        <v>5706</v>
      </c>
      <c r="B2532" t="s">
        <v>11</v>
      </c>
      <c r="C2532">
        <v>471</v>
      </c>
      <c r="D2532">
        <v>156</v>
      </c>
      <c r="E2532">
        <v>110674384</v>
      </c>
      <c r="F2532" t="s">
        <v>5707</v>
      </c>
      <c r="G2532" t="s">
        <v>5708</v>
      </c>
      <c r="H2532" t="s">
        <v>0</v>
      </c>
      <c r="I2532" t="s">
        <v>0</v>
      </c>
      <c r="J2532" t="s">
        <v>9609</v>
      </c>
      <c r="L2532" s="3">
        <f t="shared" si="39"/>
        <v>0</v>
      </c>
    </row>
    <row r="2533" spans="1:12" x14ac:dyDescent="0.25">
      <c r="A2533" t="s">
        <v>5709</v>
      </c>
      <c r="B2533" t="s">
        <v>0</v>
      </c>
      <c r="C2533">
        <v>1314</v>
      </c>
      <c r="D2533">
        <v>437</v>
      </c>
      <c r="E2533">
        <v>110673928</v>
      </c>
      <c r="F2533" t="s">
        <v>0</v>
      </c>
      <c r="G2533" t="s">
        <v>5710</v>
      </c>
      <c r="H2533" t="s">
        <v>0</v>
      </c>
      <c r="I2533" t="s">
        <v>0</v>
      </c>
      <c r="J2533" t="s">
        <v>9610</v>
      </c>
      <c r="L2533" s="3">
        <f t="shared" si="39"/>
        <v>0</v>
      </c>
    </row>
    <row r="2534" spans="1:12" x14ac:dyDescent="0.25">
      <c r="A2534" t="s">
        <v>5711</v>
      </c>
      <c r="B2534" t="s">
        <v>0</v>
      </c>
      <c r="C2534">
        <v>843</v>
      </c>
      <c r="D2534">
        <v>280</v>
      </c>
      <c r="E2534">
        <v>110675210</v>
      </c>
      <c r="F2534" t="s">
        <v>0</v>
      </c>
      <c r="G2534" t="s">
        <v>5712</v>
      </c>
      <c r="H2534" t="s">
        <v>0</v>
      </c>
      <c r="I2534" t="s">
        <v>0</v>
      </c>
      <c r="J2534" t="s">
        <v>9611</v>
      </c>
      <c r="L2534" s="3">
        <f t="shared" si="39"/>
        <v>0</v>
      </c>
    </row>
    <row r="2535" spans="1:12" x14ac:dyDescent="0.25">
      <c r="A2535" t="s">
        <v>5713</v>
      </c>
      <c r="B2535" t="s">
        <v>0</v>
      </c>
      <c r="C2535">
        <v>693</v>
      </c>
      <c r="D2535">
        <v>230</v>
      </c>
      <c r="E2535">
        <v>110674559</v>
      </c>
      <c r="F2535" t="s">
        <v>0</v>
      </c>
      <c r="G2535" t="s">
        <v>5714</v>
      </c>
      <c r="H2535" t="s">
        <v>0</v>
      </c>
      <c r="I2535" t="s">
        <v>0</v>
      </c>
      <c r="J2535" t="s">
        <v>8319</v>
      </c>
      <c r="L2535" s="3">
        <f t="shared" si="39"/>
        <v>0</v>
      </c>
    </row>
    <row r="2536" spans="1:12" x14ac:dyDescent="0.25">
      <c r="A2536" t="s">
        <v>5715</v>
      </c>
      <c r="B2536" t="s">
        <v>11</v>
      </c>
      <c r="C2536">
        <v>405</v>
      </c>
      <c r="D2536">
        <v>134</v>
      </c>
      <c r="E2536">
        <v>110674821</v>
      </c>
      <c r="F2536" t="s">
        <v>0</v>
      </c>
      <c r="G2536" t="s">
        <v>5716</v>
      </c>
      <c r="H2536" t="s">
        <v>0</v>
      </c>
      <c r="I2536" t="s">
        <v>0</v>
      </c>
      <c r="J2536" t="s">
        <v>8313</v>
      </c>
      <c r="L2536" s="3">
        <f t="shared" si="39"/>
        <v>0</v>
      </c>
    </row>
    <row r="2537" spans="1:12" x14ac:dyDescent="0.25">
      <c r="A2537" t="s">
        <v>5717</v>
      </c>
      <c r="B2537" t="s">
        <v>0</v>
      </c>
      <c r="C2537">
        <v>1410</v>
      </c>
      <c r="D2537">
        <v>469</v>
      </c>
      <c r="E2537">
        <v>110675424</v>
      </c>
      <c r="F2537" t="s">
        <v>0</v>
      </c>
      <c r="G2537" t="s">
        <v>5718</v>
      </c>
      <c r="H2537" t="s">
        <v>0</v>
      </c>
      <c r="I2537" t="s">
        <v>0</v>
      </c>
      <c r="J2537" t="s">
        <v>9612</v>
      </c>
      <c r="L2537" s="3">
        <f t="shared" si="39"/>
        <v>0</v>
      </c>
    </row>
    <row r="2538" spans="1:12" x14ac:dyDescent="0.25">
      <c r="A2538" t="s">
        <v>5719</v>
      </c>
      <c r="B2538" t="s">
        <v>11</v>
      </c>
      <c r="C2538">
        <v>1932</v>
      </c>
      <c r="D2538">
        <v>643</v>
      </c>
      <c r="E2538">
        <v>110675966</v>
      </c>
      <c r="F2538" t="s">
        <v>5720</v>
      </c>
      <c r="G2538" t="s">
        <v>5721</v>
      </c>
      <c r="H2538" t="s">
        <v>0</v>
      </c>
      <c r="I2538" t="s">
        <v>0</v>
      </c>
      <c r="J2538" t="s">
        <v>9613</v>
      </c>
      <c r="L2538" s="3">
        <f t="shared" si="39"/>
        <v>0</v>
      </c>
    </row>
    <row r="2539" spans="1:12" x14ac:dyDescent="0.25">
      <c r="A2539" t="s">
        <v>5722</v>
      </c>
      <c r="B2539" t="s">
        <v>0</v>
      </c>
      <c r="C2539">
        <v>1695</v>
      </c>
      <c r="D2539">
        <v>564</v>
      </c>
      <c r="E2539">
        <v>110673698</v>
      </c>
      <c r="F2539" t="s">
        <v>0</v>
      </c>
      <c r="G2539" t="s">
        <v>5723</v>
      </c>
      <c r="H2539" t="s">
        <v>0</v>
      </c>
      <c r="I2539" t="s">
        <v>0</v>
      </c>
      <c r="J2539" t="s">
        <v>9614</v>
      </c>
      <c r="L2539" s="3">
        <f t="shared" si="39"/>
        <v>0</v>
      </c>
    </row>
    <row r="2540" spans="1:12" x14ac:dyDescent="0.25">
      <c r="A2540" t="s">
        <v>5724</v>
      </c>
      <c r="B2540" t="s">
        <v>0</v>
      </c>
      <c r="C2540">
        <v>579</v>
      </c>
      <c r="D2540">
        <v>192</v>
      </c>
      <c r="E2540">
        <v>110674125</v>
      </c>
      <c r="F2540" t="s">
        <v>0</v>
      </c>
      <c r="G2540" t="s">
        <v>5725</v>
      </c>
      <c r="H2540" t="s">
        <v>0</v>
      </c>
      <c r="I2540" t="s">
        <v>0</v>
      </c>
      <c r="J2540" t="s">
        <v>9615</v>
      </c>
      <c r="L2540" s="3">
        <f t="shared" si="39"/>
        <v>0</v>
      </c>
    </row>
    <row r="2541" spans="1:12" x14ac:dyDescent="0.25">
      <c r="A2541" t="s">
        <v>5726</v>
      </c>
      <c r="B2541" t="s">
        <v>0</v>
      </c>
      <c r="C2541">
        <v>813</v>
      </c>
      <c r="D2541">
        <v>270</v>
      </c>
      <c r="E2541">
        <v>110674741</v>
      </c>
      <c r="F2541" t="s">
        <v>0</v>
      </c>
      <c r="G2541" t="s">
        <v>5727</v>
      </c>
      <c r="H2541" t="s">
        <v>0</v>
      </c>
      <c r="I2541" t="s">
        <v>0</v>
      </c>
      <c r="J2541" t="s">
        <v>8313</v>
      </c>
      <c r="L2541" s="3">
        <f t="shared" si="39"/>
        <v>0</v>
      </c>
    </row>
    <row r="2542" spans="1:12" x14ac:dyDescent="0.25">
      <c r="A2542" t="s">
        <v>5728</v>
      </c>
      <c r="B2542" t="s">
        <v>0</v>
      </c>
      <c r="C2542">
        <v>171</v>
      </c>
      <c r="D2542">
        <v>56</v>
      </c>
      <c r="E2542">
        <v>110675392</v>
      </c>
      <c r="F2542" t="s">
        <v>0</v>
      </c>
      <c r="G2542" t="s">
        <v>5729</v>
      </c>
      <c r="H2542" t="s">
        <v>0</v>
      </c>
      <c r="I2542" t="s">
        <v>0</v>
      </c>
      <c r="J2542" t="s">
        <v>8319</v>
      </c>
      <c r="L2542" s="3">
        <f t="shared" si="39"/>
        <v>0</v>
      </c>
    </row>
    <row r="2543" spans="1:12" x14ac:dyDescent="0.25">
      <c r="A2543" t="s">
        <v>5730</v>
      </c>
      <c r="B2543" t="s">
        <v>0</v>
      </c>
      <c r="C2543">
        <v>1833</v>
      </c>
      <c r="D2543">
        <v>610</v>
      </c>
      <c r="E2543">
        <v>110673334</v>
      </c>
      <c r="F2543" t="s">
        <v>5731</v>
      </c>
      <c r="G2543" t="s">
        <v>5732</v>
      </c>
      <c r="H2543" t="s">
        <v>0</v>
      </c>
      <c r="I2543" t="s">
        <v>0</v>
      </c>
      <c r="J2543" t="s">
        <v>9616</v>
      </c>
      <c r="L2543" s="3">
        <f t="shared" si="39"/>
        <v>0</v>
      </c>
    </row>
    <row r="2544" spans="1:12" x14ac:dyDescent="0.25">
      <c r="A2544" t="s">
        <v>5733</v>
      </c>
      <c r="B2544" t="s">
        <v>11</v>
      </c>
      <c r="C2544">
        <v>525</v>
      </c>
      <c r="D2544">
        <v>174</v>
      </c>
      <c r="E2544">
        <v>110674147</v>
      </c>
      <c r="F2544" t="s">
        <v>0</v>
      </c>
      <c r="G2544" t="s">
        <v>5734</v>
      </c>
      <c r="H2544" t="s">
        <v>0</v>
      </c>
      <c r="I2544" t="s">
        <v>0</v>
      </c>
      <c r="J2544" t="s">
        <v>8516</v>
      </c>
      <c r="L2544" s="3">
        <f t="shared" si="39"/>
        <v>0</v>
      </c>
    </row>
    <row r="2545" spans="1:12" x14ac:dyDescent="0.25">
      <c r="A2545" t="s">
        <v>5735</v>
      </c>
      <c r="B2545" t="s">
        <v>0</v>
      </c>
      <c r="C2545">
        <v>1347</v>
      </c>
      <c r="D2545">
        <v>448</v>
      </c>
      <c r="E2545">
        <v>110675330</v>
      </c>
      <c r="F2545" t="s">
        <v>5736</v>
      </c>
      <c r="G2545" t="s">
        <v>5737</v>
      </c>
      <c r="H2545" t="s">
        <v>0</v>
      </c>
      <c r="I2545" t="s">
        <v>0</v>
      </c>
      <c r="J2545" t="s">
        <v>9617</v>
      </c>
      <c r="L2545" s="3">
        <f t="shared" si="39"/>
        <v>0</v>
      </c>
    </row>
    <row r="2546" spans="1:12" x14ac:dyDescent="0.25">
      <c r="A2546" t="s">
        <v>5738</v>
      </c>
      <c r="B2546" t="s">
        <v>11</v>
      </c>
      <c r="C2546">
        <v>1293</v>
      </c>
      <c r="D2546">
        <v>430</v>
      </c>
      <c r="E2546">
        <v>110675971</v>
      </c>
      <c r="F2546" t="s">
        <v>0</v>
      </c>
      <c r="G2546" t="s">
        <v>5739</v>
      </c>
      <c r="H2546" t="s">
        <v>0</v>
      </c>
      <c r="I2546" t="s">
        <v>0</v>
      </c>
      <c r="J2546" t="s">
        <v>8376</v>
      </c>
      <c r="L2546" s="3">
        <f t="shared" si="39"/>
        <v>0</v>
      </c>
    </row>
    <row r="2547" spans="1:12" x14ac:dyDescent="0.25">
      <c r="A2547" t="s">
        <v>5740</v>
      </c>
      <c r="B2547" t="s">
        <v>0</v>
      </c>
      <c r="C2547">
        <v>933</v>
      </c>
      <c r="D2547">
        <v>310</v>
      </c>
      <c r="E2547">
        <v>110673369</v>
      </c>
      <c r="F2547" t="s">
        <v>0</v>
      </c>
      <c r="G2547" t="s">
        <v>5741</v>
      </c>
      <c r="H2547" t="s">
        <v>0</v>
      </c>
      <c r="I2547" t="s">
        <v>0</v>
      </c>
      <c r="J2547" t="s">
        <v>8379</v>
      </c>
      <c r="L2547" s="3">
        <f t="shared" si="39"/>
        <v>0</v>
      </c>
    </row>
    <row r="2548" spans="1:12" x14ac:dyDescent="0.25">
      <c r="A2548" t="s">
        <v>5742</v>
      </c>
      <c r="B2548" t="s">
        <v>0</v>
      </c>
      <c r="C2548">
        <v>318</v>
      </c>
      <c r="D2548">
        <v>105</v>
      </c>
      <c r="E2548">
        <v>110674351</v>
      </c>
      <c r="F2548" t="s">
        <v>0</v>
      </c>
      <c r="G2548" t="s">
        <v>5743</v>
      </c>
      <c r="H2548" t="s">
        <v>0</v>
      </c>
      <c r="I2548" t="s">
        <v>0</v>
      </c>
      <c r="J2548" t="s">
        <v>8313</v>
      </c>
      <c r="L2548" s="3">
        <f t="shared" si="39"/>
        <v>0</v>
      </c>
    </row>
    <row r="2549" spans="1:12" x14ac:dyDescent="0.25">
      <c r="A2549" t="s">
        <v>5744</v>
      </c>
      <c r="B2549" t="s">
        <v>0</v>
      </c>
      <c r="C2549">
        <v>300</v>
      </c>
      <c r="D2549">
        <v>99</v>
      </c>
      <c r="E2549">
        <v>110674528</v>
      </c>
      <c r="F2549" t="s">
        <v>0</v>
      </c>
      <c r="G2549" t="s">
        <v>5745</v>
      </c>
      <c r="H2549" t="s">
        <v>0</v>
      </c>
      <c r="I2549" t="s">
        <v>0</v>
      </c>
      <c r="J2549" t="s">
        <v>9618</v>
      </c>
      <c r="L2549" s="3">
        <f t="shared" si="39"/>
        <v>0</v>
      </c>
    </row>
    <row r="2550" spans="1:12" x14ac:dyDescent="0.25">
      <c r="A2550" t="s">
        <v>5746</v>
      </c>
      <c r="B2550" t="s">
        <v>0</v>
      </c>
      <c r="C2550">
        <v>840</v>
      </c>
      <c r="D2550">
        <v>279</v>
      </c>
      <c r="E2550">
        <v>110674681</v>
      </c>
      <c r="F2550" t="s">
        <v>0</v>
      </c>
      <c r="G2550" t="s">
        <v>5747</v>
      </c>
      <c r="H2550" t="s">
        <v>0</v>
      </c>
      <c r="I2550" t="s">
        <v>0</v>
      </c>
      <c r="J2550" t="s">
        <v>8313</v>
      </c>
      <c r="L2550" s="3">
        <f t="shared" si="39"/>
        <v>0</v>
      </c>
    </row>
    <row r="2551" spans="1:12" x14ac:dyDescent="0.25">
      <c r="A2551" t="s">
        <v>5748</v>
      </c>
      <c r="B2551" t="s">
        <v>0</v>
      </c>
      <c r="C2551">
        <v>2019</v>
      </c>
      <c r="D2551">
        <v>672</v>
      </c>
      <c r="E2551">
        <v>110675217</v>
      </c>
      <c r="F2551" t="s">
        <v>0</v>
      </c>
      <c r="G2551" t="s">
        <v>5749</v>
      </c>
      <c r="H2551" t="s">
        <v>0</v>
      </c>
      <c r="I2551" t="s">
        <v>0</v>
      </c>
      <c r="J2551" t="s">
        <v>9619</v>
      </c>
      <c r="L2551" s="3">
        <f t="shared" si="39"/>
        <v>0</v>
      </c>
    </row>
    <row r="2552" spans="1:12" x14ac:dyDescent="0.25">
      <c r="A2552" t="s">
        <v>5750</v>
      </c>
      <c r="B2552" t="s">
        <v>0</v>
      </c>
      <c r="C2552">
        <v>2364</v>
      </c>
      <c r="D2552">
        <v>787</v>
      </c>
      <c r="E2552">
        <v>110675306</v>
      </c>
      <c r="F2552" t="s">
        <v>5751</v>
      </c>
      <c r="G2552" t="s">
        <v>5752</v>
      </c>
      <c r="H2552" t="s">
        <v>0</v>
      </c>
      <c r="I2552" t="s">
        <v>0</v>
      </c>
      <c r="J2552" t="s">
        <v>9620</v>
      </c>
      <c r="L2552" s="3">
        <f t="shared" si="39"/>
        <v>0</v>
      </c>
    </row>
    <row r="2553" spans="1:12" x14ac:dyDescent="0.25">
      <c r="A2553" t="s">
        <v>5753</v>
      </c>
      <c r="B2553" t="s">
        <v>0</v>
      </c>
      <c r="C2553">
        <v>1494</v>
      </c>
      <c r="D2553">
        <v>497</v>
      </c>
      <c r="E2553">
        <v>110675956</v>
      </c>
      <c r="F2553" t="s">
        <v>5754</v>
      </c>
      <c r="G2553" t="s">
        <v>5755</v>
      </c>
      <c r="H2553" t="s">
        <v>0</v>
      </c>
      <c r="I2553" t="s">
        <v>0</v>
      </c>
      <c r="J2553" t="s">
        <v>9621</v>
      </c>
      <c r="L2553" s="3">
        <f t="shared" si="39"/>
        <v>0</v>
      </c>
    </row>
    <row r="2554" spans="1:12" x14ac:dyDescent="0.25">
      <c r="A2554" t="s">
        <v>5756</v>
      </c>
      <c r="B2554" t="s">
        <v>0</v>
      </c>
      <c r="C2554">
        <v>2148</v>
      </c>
      <c r="D2554">
        <v>715</v>
      </c>
      <c r="E2554">
        <v>110675637</v>
      </c>
      <c r="F2554" t="s">
        <v>0</v>
      </c>
      <c r="G2554" t="s">
        <v>5757</v>
      </c>
      <c r="H2554" t="s">
        <v>0</v>
      </c>
      <c r="I2554" t="s">
        <v>0</v>
      </c>
      <c r="J2554" t="s">
        <v>8756</v>
      </c>
      <c r="L2554" s="3">
        <f t="shared" si="39"/>
        <v>0</v>
      </c>
    </row>
    <row r="2555" spans="1:12" x14ac:dyDescent="0.25">
      <c r="A2555" t="s">
        <v>5758</v>
      </c>
      <c r="B2555" t="s">
        <v>0</v>
      </c>
      <c r="C2555">
        <v>1014</v>
      </c>
      <c r="D2555">
        <v>337</v>
      </c>
      <c r="E2555">
        <v>110674321</v>
      </c>
      <c r="F2555" t="s">
        <v>0</v>
      </c>
      <c r="G2555" t="s">
        <v>5759</v>
      </c>
      <c r="H2555" t="s">
        <v>0</v>
      </c>
      <c r="I2555" t="s">
        <v>0</v>
      </c>
      <c r="J2555" t="s">
        <v>8555</v>
      </c>
      <c r="L2555" s="3">
        <f t="shared" si="39"/>
        <v>0</v>
      </c>
    </row>
    <row r="2556" spans="1:12" x14ac:dyDescent="0.25">
      <c r="A2556" t="s">
        <v>5760</v>
      </c>
      <c r="B2556" t="s">
        <v>0</v>
      </c>
      <c r="C2556">
        <v>894</v>
      </c>
      <c r="D2556">
        <v>297</v>
      </c>
      <c r="E2556">
        <v>110675008</v>
      </c>
      <c r="F2556" t="s">
        <v>0</v>
      </c>
      <c r="G2556" t="s">
        <v>5761</v>
      </c>
      <c r="H2556" t="s">
        <v>0</v>
      </c>
      <c r="I2556" t="s">
        <v>0</v>
      </c>
      <c r="J2556" t="s">
        <v>9622</v>
      </c>
      <c r="L2556" s="3">
        <f t="shared" si="39"/>
        <v>0</v>
      </c>
    </row>
    <row r="2557" spans="1:12" x14ac:dyDescent="0.25">
      <c r="A2557" t="s">
        <v>5762</v>
      </c>
      <c r="B2557" t="s">
        <v>0</v>
      </c>
      <c r="C2557">
        <v>954</v>
      </c>
      <c r="D2557">
        <v>317</v>
      </c>
      <c r="E2557">
        <v>110675638</v>
      </c>
      <c r="F2557" t="s">
        <v>0</v>
      </c>
      <c r="G2557" t="s">
        <v>5763</v>
      </c>
      <c r="H2557" t="s">
        <v>0</v>
      </c>
      <c r="I2557" t="s">
        <v>0</v>
      </c>
      <c r="J2557" t="s">
        <v>9622</v>
      </c>
      <c r="L2557" s="3">
        <f t="shared" si="39"/>
        <v>0</v>
      </c>
    </row>
    <row r="2558" spans="1:12" x14ac:dyDescent="0.25">
      <c r="A2558" t="s">
        <v>5764</v>
      </c>
      <c r="B2558" t="s">
        <v>0</v>
      </c>
      <c r="C2558">
        <v>1227</v>
      </c>
      <c r="D2558">
        <v>408</v>
      </c>
      <c r="E2558">
        <v>110673325</v>
      </c>
      <c r="F2558" t="s">
        <v>0</v>
      </c>
      <c r="G2558" t="s">
        <v>5765</v>
      </c>
      <c r="H2558" t="s">
        <v>0</v>
      </c>
      <c r="I2558" t="s">
        <v>0</v>
      </c>
      <c r="J2558" t="s">
        <v>9623</v>
      </c>
      <c r="L2558" s="3">
        <f t="shared" si="39"/>
        <v>0</v>
      </c>
    </row>
    <row r="2559" spans="1:12" x14ac:dyDescent="0.25">
      <c r="A2559" t="s">
        <v>5766</v>
      </c>
      <c r="B2559" t="s">
        <v>0</v>
      </c>
      <c r="C2559">
        <v>942</v>
      </c>
      <c r="D2559">
        <v>313</v>
      </c>
      <c r="E2559">
        <v>110674001</v>
      </c>
      <c r="F2559" t="s">
        <v>0</v>
      </c>
      <c r="G2559" t="s">
        <v>5767</v>
      </c>
      <c r="H2559" t="s">
        <v>0</v>
      </c>
      <c r="I2559" t="s">
        <v>0</v>
      </c>
      <c r="J2559" t="s">
        <v>8313</v>
      </c>
      <c r="L2559" s="3">
        <f t="shared" si="39"/>
        <v>0</v>
      </c>
    </row>
    <row r="2560" spans="1:12" x14ac:dyDescent="0.25">
      <c r="A2560" t="s">
        <v>5768</v>
      </c>
      <c r="B2560" t="s">
        <v>0</v>
      </c>
      <c r="C2560">
        <v>1110</v>
      </c>
      <c r="D2560">
        <v>369</v>
      </c>
      <c r="E2560">
        <v>110673428</v>
      </c>
      <c r="F2560" t="s">
        <v>0</v>
      </c>
      <c r="G2560" t="s">
        <v>5769</v>
      </c>
      <c r="H2560" t="s">
        <v>0</v>
      </c>
      <c r="I2560" t="s">
        <v>0</v>
      </c>
      <c r="J2560" t="s">
        <v>8380</v>
      </c>
      <c r="L2560" s="3">
        <f t="shared" si="39"/>
        <v>0</v>
      </c>
    </row>
    <row r="2561" spans="1:12" x14ac:dyDescent="0.25">
      <c r="A2561" t="s">
        <v>5770</v>
      </c>
      <c r="B2561" t="s">
        <v>0</v>
      </c>
      <c r="C2561">
        <v>1719</v>
      </c>
      <c r="D2561">
        <v>572</v>
      </c>
      <c r="E2561">
        <v>110674518</v>
      </c>
      <c r="F2561" t="s">
        <v>5771</v>
      </c>
      <c r="G2561" t="s">
        <v>5772</v>
      </c>
      <c r="H2561" t="s">
        <v>0</v>
      </c>
      <c r="I2561" t="s">
        <v>0</v>
      </c>
      <c r="J2561" t="s">
        <v>9624</v>
      </c>
      <c r="L2561" s="3">
        <f t="shared" si="39"/>
        <v>0</v>
      </c>
    </row>
    <row r="2562" spans="1:12" x14ac:dyDescent="0.25">
      <c r="A2562" t="s">
        <v>5773</v>
      </c>
      <c r="B2562" t="s">
        <v>0</v>
      </c>
      <c r="C2562">
        <v>1071</v>
      </c>
      <c r="D2562">
        <v>356</v>
      </c>
      <c r="E2562">
        <v>110674943</v>
      </c>
      <c r="F2562" t="s">
        <v>5774</v>
      </c>
      <c r="G2562" t="s">
        <v>5775</v>
      </c>
      <c r="H2562" t="s">
        <v>0</v>
      </c>
      <c r="I2562" t="s">
        <v>0</v>
      </c>
      <c r="J2562" t="s">
        <v>9625</v>
      </c>
      <c r="L2562" s="3">
        <f t="shared" si="39"/>
        <v>0</v>
      </c>
    </row>
    <row r="2563" spans="1:12" x14ac:dyDescent="0.25">
      <c r="A2563" t="s">
        <v>5776</v>
      </c>
      <c r="B2563" t="s">
        <v>0</v>
      </c>
      <c r="C2563">
        <v>909</v>
      </c>
      <c r="D2563">
        <v>302</v>
      </c>
      <c r="E2563">
        <v>110675586</v>
      </c>
      <c r="F2563" t="s">
        <v>5777</v>
      </c>
      <c r="G2563" t="s">
        <v>5778</v>
      </c>
      <c r="H2563" t="s">
        <v>0</v>
      </c>
      <c r="I2563" t="s">
        <v>0</v>
      </c>
      <c r="J2563" t="s">
        <v>9626</v>
      </c>
      <c r="L2563" s="3">
        <f t="shared" ref="L2563:L2626" si="40">MOD(C2563,3)</f>
        <v>0</v>
      </c>
    </row>
    <row r="2564" spans="1:12" x14ac:dyDescent="0.25">
      <c r="A2564" t="s">
        <v>5779</v>
      </c>
      <c r="B2564" t="s">
        <v>0</v>
      </c>
      <c r="C2564">
        <v>1602</v>
      </c>
      <c r="D2564">
        <v>533</v>
      </c>
      <c r="E2564">
        <v>110675800</v>
      </c>
      <c r="F2564" t="s">
        <v>0</v>
      </c>
      <c r="G2564" t="s">
        <v>5780</v>
      </c>
      <c r="H2564" t="s">
        <v>0</v>
      </c>
      <c r="I2564" t="s">
        <v>0</v>
      </c>
      <c r="J2564" t="s">
        <v>8313</v>
      </c>
      <c r="L2564" s="3">
        <f t="shared" si="40"/>
        <v>0</v>
      </c>
    </row>
    <row r="2565" spans="1:12" x14ac:dyDescent="0.25">
      <c r="A2565" t="s">
        <v>5781</v>
      </c>
      <c r="B2565" t="s">
        <v>0</v>
      </c>
      <c r="C2565">
        <v>1326</v>
      </c>
      <c r="D2565">
        <v>441</v>
      </c>
      <c r="E2565">
        <v>110673916</v>
      </c>
      <c r="F2565" t="s">
        <v>0</v>
      </c>
      <c r="G2565" t="s">
        <v>5782</v>
      </c>
      <c r="H2565" t="s">
        <v>0</v>
      </c>
      <c r="I2565" t="s">
        <v>0</v>
      </c>
      <c r="J2565" t="s">
        <v>8313</v>
      </c>
      <c r="L2565" s="3">
        <f t="shared" si="40"/>
        <v>0</v>
      </c>
    </row>
    <row r="2566" spans="1:12" x14ac:dyDescent="0.25">
      <c r="A2566" t="s">
        <v>5783</v>
      </c>
      <c r="B2566" t="s">
        <v>0</v>
      </c>
      <c r="C2566">
        <v>858</v>
      </c>
      <c r="D2566">
        <v>285</v>
      </c>
      <c r="E2566">
        <v>110675352</v>
      </c>
      <c r="F2566" t="s">
        <v>0</v>
      </c>
      <c r="G2566" t="s">
        <v>5784</v>
      </c>
      <c r="H2566" t="s">
        <v>0</v>
      </c>
      <c r="I2566" t="s">
        <v>0</v>
      </c>
      <c r="J2566" t="s">
        <v>9627</v>
      </c>
      <c r="L2566" s="3">
        <f t="shared" si="40"/>
        <v>0</v>
      </c>
    </row>
    <row r="2567" spans="1:12" x14ac:dyDescent="0.25">
      <c r="A2567" t="s">
        <v>5785</v>
      </c>
      <c r="B2567" t="s">
        <v>11</v>
      </c>
      <c r="C2567">
        <v>963</v>
      </c>
      <c r="D2567">
        <v>320</v>
      </c>
      <c r="E2567">
        <v>110675969</v>
      </c>
      <c r="F2567" t="s">
        <v>0</v>
      </c>
      <c r="G2567" t="s">
        <v>5786</v>
      </c>
      <c r="H2567" t="s">
        <v>0</v>
      </c>
      <c r="I2567" t="s">
        <v>0</v>
      </c>
      <c r="J2567" t="s">
        <v>8313</v>
      </c>
      <c r="L2567" s="3">
        <f t="shared" si="40"/>
        <v>0</v>
      </c>
    </row>
    <row r="2568" spans="1:12" x14ac:dyDescent="0.25">
      <c r="A2568" t="s">
        <v>5787</v>
      </c>
      <c r="B2568" t="s">
        <v>11</v>
      </c>
      <c r="C2568">
        <v>603</v>
      </c>
      <c r="D2568">
        <v>200</v>
      </c>
      <c r="E2568">
        <v>110673360</v>
      </c>
      <c r="F2568" t="s">
        <v>0</v>
      </c>
      <c r="G2568" t="s">
        <v>5788</v>
      </c>
      <c r="H2568" t="s">
        <v>0</v>
      </c>
      <c r="I2568" t="s">
        <v>0</v>
      </c>
      <c r="J2568" t="s">
        <v>9628</v>
      </c>
      <c r="L2568" s="3">
        <f t="shared" si="40"/>
        <v>0</v>
      </c>
    </row>
    <row r="2569" spans="1:12" x14ac:dyDescent="0.25">
      <c r="A2569" t="s">
        <v>5789</v>
      </c>
      <c r="B2569" t="s">
        <v>0</v>
      </c>
      <c r="C2569">
        <v>861</v>
      </c>
      <c r="D2569">
        <v>286</v>
      </c>
      <c r="E2569">
        <v>110673946</v>
      </c>
      <c r="F2569" t="s">
        <v>0</v>
      </c>
      <c r="G2569" t="s">
        <v>5790</v>
      </c>
      <c r="H2569" t="s">
        <v>0</v>
      </c>
      <c r="I2569" t="s">
        <v>0</v>
      </c>
      <c r="J2569" t="s">
        <v>8552</v>
      </c>
      <c r="L2569" s="3">
        <f t="shared" si="40"/>
        <v>0</v>
      </c>
    </row>
    <row r="2570" spans="1:12" x14ac:dyDescent="0.25">
      <c r="A2570" t="s">
        <v>5791</v>
      </c>
      <c r="B2570" t="s">
        <v>0</v>
      </c>
      <c r="C2570">
        <v>315</v>
      </c>
      <c r="D2570">
        <v>104</v>
      </c>
      <c r="E2570">
        <v>110673609</v>
      </c>
      <c r="F2570" t="s">
        <v>1611</v>
      </c>
      <c r="G2570" t="s">
        <v>5792</v>
      </c>
      <c r="H2570" t="s">
        <v>0</v>
      </c>
      <c r="I2570" t="s">
        <v>0</v>
      </c>
      <c r="J2570" t="s">
        <v>8718</v>
      </c>
      <c r="L2570" s="3">
        <f t="shared" si="40"/>
        <v>0</v>
      </c>
    </row>
    <row r="2571" spans="1:12" x14ac:dyDescent="0.25">
      <c r="A2571" t="s">
        <v>5793</v>
      </c>
      <c r="B2571" t="s">
        <v>0</v>
      </c>
      <c r="C2571">
        <v>1170</v>
      </c>
      <c r="D2571">
        <v>389</v>
      </c>
      <c r="E2571">
        <v>110674152</v>
      </c>
      <c r="F2571" t="s">
        <v>5794</v>
      </c>
      <c r="G2571" t="s">
        <v>5795</v>
      </c>
      <c r="H2571" t="s">
        <v>0</v>
      </c>
      <c r="I2571" t="s">
        <v>0</v>
      </c>
      <c r="J2571" t="s">
        <v>9629</v>
      </c>
      <c r="L2571" s="3">
        <f t="shared" si="40"/>
        <v>0</v>
      </c>
    </row>
    <row r="2572" spans="1:12" x14ac:dyDescent="0.25">
      <c r="A2572" t="s">
        <v>5796</v>
      </c>
      <c r="B2572" t="s">
        <v>0</v>
      </c>
      <c r="C2572">
        <v>1620</v>
      </c>
      <c r="D2572">
        <v>539</v>
      </c>
      <c r="E2572">
        <v>110674141</v>
      </c>
      <c r="F2572" t="s">
        <v>5797</v>
      </c>
      <c r="G2572" t="s">
        <v>5798</v>
      </c>
      <c r="H2572" t="s">
        <v>0</v>
      </c>
      <c r="I2572" t="s">
        <v>0</v>
      </c>
      <c r="J2572" t="s">
        <v>9630</v>
      </c>
      <c r="L2572" s="3">
        <f t="shared" si="40"/>
        <v>0</v>
      </c>
    </row>
    <row r="2573" spans="1:12" x14ac:dyDescent="0.25">
      <c r="A2573" t="s">
        <v>5799</v>
      </c>
      <c r="B2573" t="s">
        <v>11</v>
      </c>
      <c r="C2573">
        <v>2007</v>
      </c>
      <c r="D2573">
        <v>668</v>
      </c>
      <c r="E2573">
        <v>110673330</v>
      </c>
      <c r="F2573" t="s">
        <v>0</v>
      </c>
      <c r="G2573" t="s">
        <v>5800</v>
      </c>
      <c r="H2573" t="s">
        <v>0</v>
      </c>
      <c r="I2573" t="s">
        <v>0</v>
      </c>
      <c r="J2573" t="s">
        <v>9631</v>
      </c>
      <c r="L2573" s="3">
        <f t="shared" si="40"/>
        <v>0</v>
      </c>
    </row>
    <row r="2574" spans="1:12" x14ac:dyDescent="0.25">
      <c r="A2574" t="s">
        <v>5801</v>
      </c>
      <c r="B2574" t="s">
        <v>0</v>
      </c>
      <c r="C2574">
        <v>594</v>
      </c>
      <c r="D2574">
        <v>197</v>
      </c>
      <c r="E2574">
        <v>110676060</v>
      </c>
      <c r="F2574" t="s">
        <v>5802</v>
      </c>
      <c r="G2574" t="s">
        <v>5803</v>
      </c>
      <c r="H2574" t="s">
        <v>0</v>
      </c>
      <c r="I2574" t="s">
        <v>0</v>
      </c>
      <c r="J2574" t="s">
        <v>9632</v>
      </c>
      <c r="L2574" s="3">
        <f t="shared" si="40"/>
        <v>0</v>
      </c>
    </row>
    <row r="2575" spans="1:12" x14ac:dyDescent="0.25">
      <c r="A2575" t="s">
        <v>5804</v>
      </c>
      <c r="B2575" t="s">
        <v>11</v>
      </c>
      <c r="C2575">
        <v>135</v>
      </c>
      <c r="D2575">
        <v>44</v>
      </c>
      <c r="E2575">
        <v>110675275</v>
      </c>
      <c r="F2575" t="s">
        <v>0</v>
      </c>
      <c r="G2575" t="s">
        <v>5805</v>
      </c>
      <c r="H2575" t="s">
        <v>0</v>
      </c>
      <c r="I2575" t="s">
        <v>0</v>
      </c>
      <c r="J2575" t="s">
        <v>8319</v>
      </c>
      <c r="L2575" s="3">
        <f t="shared" si="40"/>
        <v>0</v>
      </c>
    </row>
    <row r="2576" spans="1:12" x14ac:dyDescent="0.25">
      <c r="A2576" t="s">
        <v>5806</v>
      </c>
      <c r="B2576" t="s">
        <v>0</v>
      </c>
      <c r="C2576">
        <v>1035</v>
      </c>
      <c r="D2576">
        <v>344</v>
      </c>
      <c r="E2576">
        <v>110675914</v>
      </c>
      <c r="F2576" t="s">
        <v>5807</v>
      </c>
      <c r="G2576" t="s">
        <v>5808</v>
      </c>
      <c r="H2576" t="s">
        <v>0</v>
      </c>
      <c r="I2576" t="s">
        <v>0</v>
      </c>
      <c r="J2576" t="s">
        <v>9633</v>
      </c>
      <c r="L2576" s="3">
        <f t="shared" si="40"/>
        <v>0</v>
      </c>
    </row>
    <row r="2577" spans="1:12" x14ac:dyDescent="0.25">
      <c r="A2577" t="s">
        <v>5809</v>
      </c>
      <c r="B2577" t="s">
        <v>0</v>
      </c>
      <c r="C2577">
        <v>2232</v>
      </c>
      <c r="D2577">
        <v>743</v>
      </c>
      <c r="E2577">
        <v>110675108</v>
      </c>
      <c r="F2577" t="s">
        <v>5810</v>
      </c>
      <c r="G2577" t="s">
        <v>5811</v>
      </c>
      <c r="H2577" t="s">
        <v>0</v>
      </c>
      <c r="I2577" t="s">
        <v>0</v>
      </c>
      <c r="J2577" t="s">
        <v>9634</v>
      </c>
      <c r="L2577" s="3">
        <f t="shared" si="40"/>
        <v>0</v>
      </c>
    </row>
    <row r="2578" spans="1:12" x14ac:dyDescent="0.25">
      <c r="A2578" t="s">
        <v>5812</v>
      </c>
      <c r="B2578" t="s">
        <v>0</v>
      </c>
      <c r="C2578">
        <v>357</v>
      </c>
      <c r="D2578">
        <v>118</v>
      </c>
      <c r="E2578">
        <v>110674826</v>
      </c>
      <c r="F2578" t="s">
        <v>0</v>
      </c>
      <c r="G2578" t="s">
        <v>5813</v>
      </c>
      <c r="H2578" t="s">
        <v>0</v>
      </c>
      <c r="I2578" t="s">
        <v>0</v>
      </c>
      <c r="J2578" t="s">
        <v>9635</v>
      </c>
      <c r="L2578" s="3">
        <f t="shared" si="40"/>
        <v>0</v>
      </c>
    </row>
    <row r="2579" spans="1:12" x14ac:dyDescent="0.25">
      <c r="A2579" t="s">
        <v>5814</v>
      </c>
      <c r="B2579" t="s">
        <v>0</v>
      </c>
      <c r="C2579">
        <v>1752</v>
      </c>
      <c r="D2579">
        <v>583</v>
      </c>
      <c r="E2579">
        <v>110674382</v>
      </c>
      <c r="F2579" t="s">
        <v>0</v>
      </c>
      <c r="G2579" t="s">
        <v>5815</v>
      </c>
      <c r="H2579" t="s">
        <v>0</v>
      </c>
      <c r="I2579" t="s">
        <v>0</v>
      </c>
      <c r="J2579" t="s">
        <v>8766</v>
      </c>
      <c r="L2579" s="3">
        <f t="shared" si="40"/>
        <v>0</v>
      </c>
    </row>
    <row r="2580" spans="1:12" x14ac:dyDescent="0.25">
      <c r="A2580" t="s">
        <v>5816</v>
      </c>
      <c r="B2580" t="s">
        <v>0</v>
      </c>
      <c r="C2580">
        <v>699</v>
      </c>
      <c r="D2580">
        <v>232</v>
      </c>
      <c r="E2580">
        <v>110673909</v>
      </c>
      <c r="F2580" t="s">
        <v>5817</v>
      </c>
      <c r="G2580" t="s">
        <v>5818</v>
      </c>
      <c r="H2580" t="s">
        <v>0</v>
      </c>
      <c r="I2580" t="s">
        <v>0</v>
      </c>
      <c r="J2580" t="s">
        <v>8378</v>
      </c>
      <c r="L2580" s="3">
        <f t="shared" si="40"/>
        <v>0</v>
      </c>
    </row>
    <row r="2581" spans="1:12" x14ac:dyDescent="0.25">
      <c r="A2581" t="s">
        <v>5819</v>
      </c>
      <c r="B2581" t="s">
        <v>11</v>
      </c>
      <c r="C2581">
        <v>858</v>
      </c>
      <c r="D2581">
        <v>285</v>
      </c>
      <c r="E2581">
        <v>110673742</v>
      </c>
      <c r="F2581" t="s">
        <v>0</v>
      </c>
      <c r="G2581" t="s">
        <v>5820</v>
      </c>
      <c r="H2581" t="s">
        <v>0</v>
      </c>
      <c r="I2581" t="s">
        <v>0</v>
      </c>
      <c r="J2581" t="s">
        <v>8316</v>
      </c>
      <c r="L2581" s="3">
        <f t="shared" si="40"/>
        <v>0</v>
      </c>
    </row>
    <row r="2582" spans="1:12" x14ac:dyDescent="0.25">
      <c r="A2582" t="s">
        <v>5821</v>
      </c>
      <c r="B2582" t="s">
        <v>0</v>
      </c>
      <c r="C2582">
        <v>672</v>
      </c>
      <c r="D2582">
        <v>223</v>
      </c>
      <c r="E2582">
        <v>110674460</v>
      </c>
      <c r="F2582" t="s">
        <v>5822</v>
      </c>
      <c r="G2582" t="s">
        <v>5823</v>
      </c>
      <c r="H2582" t="s">
        <v>0</v>
      </c>
      <c r="I2582" t="s">
        <v>0</v>
      </c>
      <c r="J2582" t="s">
        <v>9636</v>
      </c>
      <c r="L2582" s="3">
        <f t="shared" si="40"/>
        <v>0</v>
      </c>
    </row>
    <row r="2583" spans="1:12" x14ac:dyDescent="0.25">
      <c r="A2583" t="s">
        <v>5824</v>
      </c>
      <c r="B2583" t="s">
        <v>0</v>
      </c>
      <c r="C2583">
        <v>1614</v>
      </c>
      <c r="D2583">
        <v>537</v>
      </c>
      <c r="E2583">
        <v>110675050</v>
      </c>
      <c r="F2583" t="s">
        <v>0</v>
      </c>
      <c r="G2583" t="s">
        <v>5825</v>
      </c>
      <c r="H2583" t="s">
        <v>0</v>
      </c>
      <c r="I2583" t="s">
        <v>0</v>
      </c>
      <c r="J2583" t="s">
        <v>9637</v>
      </c>
      <c r="L2583" s="3">
        <f t="shared" si="40"/>
        <v>0</v>
      </c>
    </row>
    <row r="2584" spans="1:12" x14ac:dyDescent="0.25">
      <c r="A2584" t="s">
        <v>5826</v>
      </c>
      <c r="B2584" t="s">
        <v>0</v>
      </c>
      <c r="C2584">
        <v>393</v>
      </c>
      <c r="D2584">
        <v>130</v>
      </c>
      <c r="E2584">
        <v>110673511</v>
      </c>
      <c r="F2584" t="s">
        <v>5827</v>
      </c>
      <c r="G2584" t="s">
        <v>5828</v>
      </c>
      <c r="H2584" t="s">
        <v>0</v>
      </c>
      <c r="I2584" t="s">
        <v>0</v>
      </c>
      <c r="J2584" t="s">
        <v>9638</v>
      </c>
      <c r="L2584" s="3">
        <f t="shared" si="40"/>
        <v>0</v>
      </c>
    </row>
    <row r="2585" spans="1:12" x14ac:dyDescent="0.25">
      <c r="A2585" t="s">
        <v>5829</v>
      </c>
      <c r="B2585" t="s">
        <v>0</v>
      </c>
      <c r="C2585">
        <v>435</v>
      </c>
      <c r="D2585">
        <v>144</v>
      </c>
      <c r="E2585">
        <v>110673521</v>
      </c>
      <c r="F2585" t="s">
        <v>5830</v>
      </c>
      <c r="G2585" t="s">
        <v>5831</v>
      </c>
      <c r="H2585" t="s">
        <v>0</v>
      </c>
      <c r="I2585" t="s">
        <v>0</v>
      </c>
      <c r="J2585" t="s">
        <v>9639</v>
      </c>
      <c r="L2585" s="3">
        <f t="shared" si="40"/>
        <v>0</v>
      </c>
    </row>
    <row r="2586" spans="1:12" x14ac:dyDescent="0.25">
      <c r="A2586" t="s">
        <v>5832</v>
      </c>
      <c r="B2586" t="s">
        <v>0</v>
      </c>
      <c r="C2586">
        <v>735</v>
      </c>
      <c r="D2586">
        <v>244</v>
      </c>
      <c r="E2586">
        <v>110674149</v>
      </c>
      <c r="F2586" t="s">
        <v>5833</v>
      </c>
      <c r="G2586" t="s">
        <v>5834</v>
      </c>
      <c r="H2586" t="s">
        <v>0</v>
      </c>
      <c r="I2586" t="s">
        <v>0</v>
      </c>
      <c r="J2586" t="s">
        <v>8881</v>
      </c>
      <c r="L2586" s="3">
        <f t="shared" si="40"/>
        <v>0</v>
      </c>
    </row>
    <row r="2587" spans="1:12" x14ac:dyDescent="0.25">
      <c r="A2587" t="s">
        <v>5835</v>
      </c>
      <c r="B2587" t="s">
        <v>0</v>
      </c>
      <c r="C2587">
        <v>807</v>
      </c>
      <c r="D2587">
        <v>268</v>
      </c>
      <c r="E2587">
        <v>110674822</v>
      </c>
      <c r="F2587" t="s">
        <v>0</v>
      </c>
      <c r="G2587" t="s">
        <v>5836</v>
      </c>
      <c r="H2587" t="s">
        <v>0</v>
      </c>
      <c r="I2587" t="s">
        <v>0</v>
      </c>
      <c r="J2587" t="s">
        <v>9640</v>
      </c>
      <c r="L2587" s="3">
        <f t="shared" si="40"/>
        <v>0</v>
      </c>
    </row>
    <row r="2588" spans="1:12" x14ac:dyDescent="0.25">
      <c r="A2588" t="s">
        <v>5837</v>
      </c>
      <c r="B2588" t="s">
        <v>0</v>
      </c>
      <c r="C2588">
        <v>858</v>
      </c>
      <c r="D2588">
        <v>285</v>
      </c>
      <c r="E2588">
        <v>110675463</v>
      </c>
      <c r="F2588" t="s">
        <v>0</v>
      </c>
      <c r="G2588" t="s">
        <v>5838</v>
      </c>
      <c r="H2588" t="s">
        <v>0</v>
      </c>
      <c r="I2588" t="s">
        <v>0</v>
      </c>
      <c r="J2588" t="s">
        <v>8420</v>
      </c>
      <c r="L2588" s="3">
        <f t="shared" si="40"/>
        <v>0</v>
      </c>
    </row>
    <row r="2589" spans="1:12" x14ac:dyDescent="0.25">
      <c r="A2589" t="s">
        <v>5839</v>
      </c>
      <c r="B2589" t="s">
        <v>0</v>
      </c>
      <c r="C2589">
        <v>846</v>
      </c>
      <c r="D2589">
        <v>281</v>
      </c>
      <c r="E2589">
        <v>110675822</v>
      </c>
      <c r="F2589" t="s">
        <v>0</v>
      </c>
      <c r="G2589" t="s">
        <v>5840</v>
      </c>
      <c r="H2589" t="s">
        <v>0</v>
      </c>
      <c r="I2589" t="s">
        <v>0</v>
      </c>
      <c r="J2589" t="s">
        <v>8420</v>
      </c>
      <c r="L2589" s="3">
        <f t="shared" si="40"/>
        <v>0</v>
      </c>
    </row>
    <row r="2590" spans="1:12" x14ac:dyDescent="0.25">
      <c r="A2590" t="s">
        <v>5841</v>
      </c>
      <c r="B2590" t="s">
        <v>0</v>
      </c>
      <c r="C2590">
        <v>342</v>
      </c>
      <c r="D2590">
        <v>113</v>
      </c>
      <c r="E2590">
        <v>110674791</v>
      </c>
      <c r="F2590" t="s">
        <v>5842</v>
      </c>
      <c r="G2590" t="s">
        <v>5843</v>
      </c>
      <c r="H2590" t="s">
        <v>0</v>
      </c>
      <c r="I2590" t="s">
        <v>0</v>
      </c>
      <c r="J2590" t="s">
        <v>9641</v>
      </c>
      <c r="L2590" s="3">
        <f t="shared" si="40"/>
        <v>0</v>
      </c>
    </row>
    <row r="2591" spans="1:12" x14ac:dyDescent="0.25">
      <c r="A2591" t="s">
        <v>5844</v>
      </c>
      <c r="B2591" t="s">
        <v>0</v>
      </c>
      <c r="C2591">
        <v>948</v>
      </c>
      <c r="D2591">
        <v>315</v>
      </c>
      <c r="E2591">
        <v>110673688</v>
      </c>
      <c r="F2591" t="s">
        <v>5845</v>
      </c>
      <c r="G2591" t="s">
        <v>5846</v>
      </c>
      <c r="H2591" t="s">
        <v>0</v>
      </c>
      <c r="I2591" t="s">
        <v>0</v>
      </c>
      <c r="J2591" t="s">
        <v>9642</v>
      </c>
      <c r="L2591" s="3">
        <f t="shared" si="40"/>
        <v>0</v>
      </c>
    </row>
    <row r="2592" spans="1:12" x14ac:dyDescent="0.25">
      <c r="A2592" t="s">
        <v>5847</v>
      </c>
      <c r="B2592" t="s">
        <v>0</v>
      </c>
      <c r="C2592">
        <v>621</v>
      </c>
      <c r="D2592">
        <v>206</v>
      </c>
      <c r="E2592">
        <v>110675953</v>
      </c>
      <c r="F2592" t="s">
        <v>5802</v>
      </c>
      <c r="G2592" t="s">
        <v>5848</v>
      </c>
      <c r="H2592" t="s">
        <v>0</v>
      </c>
      <c r="I2592" t="s">
        <v>0</v>
      </c>
      <c r="J2592" t="s">
        <v>9632</v>
      </c>
      <c r="L2592" s="3">
        <f t="shared" si="40"/>
        <v>0</v>
      </c>
    </row>
    <row r="2593" spans="1:12" x14ac:dyDescent="0.25">
      <c r="A2593" t="s">
        <v>5849</v>
      </c>
      <c r="B2593" t="s">
        <v>0</v>
      </c>
      <c r="C2593">
        <v>396</v>
      </c>
      <c r="D2593">
        <v>131</v>
      </c>
      <c r="E2593">
        <v>110675007</v>
      </c>
      <c r="F2593" t="s">
        <v>5850</v>
      </c>
      <c r="G2593" t="s">
        <v>5851</v>
      </c>
      <c r="H2593" t="s">
        <v>0</v>
      </c>
      <c r="I2593" t="s">
        <v>0</v>
      </c>
      <c r="J2593" t="s">
        <v>9643</v>
      </c>
      <c r="L2593" s="3">
        <f t="shared" si="40"/>
        <v>0</v>
      </c>
    </row>
    <row r="2594" spans="1:12" x14ac:dyDescent="0.25">
      <c r="A2594" t="s">
        <v>5852</v>
      </c>
      <c r="B2594" t="s">
        <v>0</v>
      </c>
      <c r="C2594">
        <v>366</v>
      </c>
      <c r="D2594">
        <v>121</v>
      </c>
      <c r="E2594">
        <v>110676027</v>
      </c>
      <c r="F2594" t="s">
        <v>5853</v>
      </c>
      <c r="G2594" t="s">
        <v>5854</v>
      </c>
      <c r="H2594" t="s">
        <v>0</v>
      </c>
      <c r="I2594" t="s">
        <v>0</v>
      </c>
      <c r="J2594" t="s">
        <v>9644</v>
      </c>
      <c r="L2594" s="3">
        <f t="shared" si="40"/>
        <v>0</v>
      </c>
    </row>
    <row r="2595" spans="1:12" x14ac:dyDescent="0.25">
      <c r="A2595" t="s">
        <v>5855</v>
      </c>
      <c r="B2595" t="s">
        <v>0</v>
      </c>
      <c r="C2595">
        <v>114</v>
      </c>
      <c r="D2595">
        <v>37</v>
      </c>
      <c r="E2595">
        <v>110675225</v>
      </c>
      <c r="F2595" t="s">
        <v>5856</v>
      </c>
      <c r="G2595" t="s">
        <v>5857</v>
      </c>
      <c r="H2595" t="s">
        <v>0</v>
      </c>
      <c r="I2595" t="s">
        <v>0</v>
      </c>
      <c r="J2595" t="s">
        <v>9645</v>
      </c>
      <c r="L2595" s="3">
        <f t="shared" si="40"/>
        <v>0</v>
      </c>
    </row>
    <row r="2596" spans="1:12" x14ac:dyDescent="0.25">
      <c r="A2596" t="s">
        <v>5858</v>
      </c>
      <c r="B2596" t="s">
        <v>0</v>
      </c>
      <c r="C2596">
        <v>219</v>
      </c>
      <c r="D2596">
        <v>72</v>
      </c>
      <c r="E2596">
        <v>110674740</v>
      </c>
      <c r="F2596" t="s">
        <v>5859</v>
      </c>
      <c r="G2596" t="s">
        <v>5860</v>
      </c>
      <c r="H2596" t="s">
        <v>0</v>
      </c>
      <c r="I2596" t="s">
        <v>0</v>
      </c>
      <c r="J2596" t="s">
        <v>9646</v>
      </c>
      <c r="L2596" s="3">
        <f t="shared" si="40"/>
        <v>0</v>
      </c>
    </row>
    <row r="2597" spans="1:12" x14ac:dyDescent="0.25">
      <c r="A2597" t="s">
        <v>5861</v>
      </c>
      <c r="B2597" t="s">
        <v>0</v>
      </c>
      <c r="C2597">
        <v>309</v>
      </c>
      <c r="D2597">
        <v>102</v>
      </c>
      <c r="E2597">
        <v>110673980</v>
      </c>
      <c r="F2597" t="s">
        <v>0</v>
      </c>
      <c r="G2597" t="s">
        <v>5862</v>
      </c>
      <c r="H2597" t="s">
        <v>0</v>
      </c>
      <c r="I2597" t="s">
        <v>0</v>
      </c>
      <c r="J2597" t="s">
        <v>8313</v>
      </c>
      <c r="L2597" s="3">
        <f t="shared" si="40"/>
        <v>0</v>
      </c>
    </row>
    <row r="2598" spans="1:12" x14ac:dyDescent="0.25">
      <c r="A2598" t="s">
        <v>5863</v>
      </c>
      <c r="B2598" t="s">
        <v>0</v>
      </c>
      <c r="C2598">
        <v>750</v>
      </c>
      <c r="D2598">
        <v>249</v>
      </c>
      <c r="E2598">
        <v>110674641</v>
      </c>
      <c r="F2598" t="s">
        <v>3552</v>
      </c>
      <c r="G2598" t="s">
        <v>5864</v>
      </c>
      <c r="H2598" t="s">
        <v>0</v>
      </c>
      <c r="I2598" t="s">
        <v>0</v>
      </c>
      <c r="J2598" t="s">
        <v>9079</v>
      </c>
      <c r="L2598" s="3">
        <f t="shared" si="40"/>
        <v>0</v>
      </c>
    </row>
    <row r="2599" spans="1:12" x14ac:dyDescent="0.25">
      <c r="A2599" t="s">
        <v>5865</v>
      </c>
      <c r="B2599" t="s">
        <v>0</v>
      </c>
      <c r="C2599">
        <v>651</v>
      </c>
      <c r="D2599">
        <v>216</v>
      </c>
      <c r="E2599">
        <v>110674653</v>
      </c>
      <c r="F2599" t="s">
        <v>5866</v>
      </c>
      <c r="G2599" t="s">
        <v>5867</v>
      </c>
      <c r="H2599" t="s">
        <v>0</v>
      </c>
      <c r="I2599" t="s">
        <v>0</v>
      </c>
      <c r="J2599" t="s">
        <v>9647</v>
      </c>
      <c r="L2599" s="3">
        <f t="shared" si="40"/>
        <v>0</v>
      </c>
    </row>
    <row r="2600" spans="1:12" x14ac:dyDescent="0.25">
      <c r="A2600" t="s">
        <v>5868</v>
      </c>
      <c r="B2600" t="s">
        <v>0</v>
      </c>
      <c r="C2600">
        <v>1278</v>
      </c>
      <c r="D2600">
        <v>425</v>
      </c>
      <c r="E2600">
        <v>110675494</v>
      </c>
      <c r="F2600" t="s">
        <v>5869</v>
      </c>
      <c r="G2600" t="s">
        <v>5870</v>
      </c>
      <c r="H2600" t="s">
        <v>0</v>
      </c>
      <c r="I2600" t="s">
        <v>0</v>
      </c>
      <c r="J2600" t="s">
        <v>9648</v>
      </c>
      <c r="L2600" s="3">
        <f t="shared" si="40"/>
        <v>0</v>
      </c>
    </row>
    <row r="2601" spans="1:12" x14ac:dyDescent="0.25">
      <c r="A2601" t="s">
        <v>5871</v>
      </c>
      <c r="B2601" t="s">
        <v>0</v>
      </c>
      <c r="C2601">
        <v>441</v>
      </c>
      <c r="D2601">
        <v>146</v>
      </c>
      <c r="E2601">
        <v>110673776</v>
      </c>
      <c r="F2601" t="s">
        <v>5872</v>
      </c>
      <c r="G2601" t="s">
        <v>5873</v>
      </c>
      <c r="H2601" t="s">
        <v>0</v>
      </c>
      <c r="I2601" t="s">
        <v>0</v>
      </c>
      <c r="J2601" t="s">
        <v>9649</v>
      </c>
      <c r="L2601" s="3">
        <f t="shared" si="40"/>
        <v>0</v>
      </c>
    </row>
    <row r="2602" spans="1:12" x14ac:dyDescent="0.25">
      <c r="A2602" t="s">
        <v>5874</v>
      </c>
      <c r="B2602" t="s">
        <v>0</v>
      </c>
      <c r="C2602">
        <v>174</v>
      </c>
      <c r="D2602">
        <v>57</v>
      </c>
      <c r="E2602">
        <v>110674574</v>
      </c>
      <c r="F2602" t="s">
        <v>5875</v>
      </c>
      <c r="G2602" t="s">
        <v>5876</v>
      </c>
      <c r="H2602" t="s">
        <v>0</v>
      </c>
      <c r="I2602" t="s">
        <v>0</v>
      </c>
      <c r="J2602" t="s">
        <v>9650</v>
      </c>
      <c r="L2602" s="3">
        <f t="shared" si="40"/>
        <v>0</v>
      </c>
    </row>
    <row r="2603" spans="1:12" x14ac:dyDescent="0.25">
      <c r="A2603" t="s">
        <v>5877</v>
      </c>
      <c r="B2603" t="s">
        <v>0</v>
      </c>
      <c r="C2603">
        <v>498</v>
      </c>
      <c r="D2603">
        <v>165</v>
      </c>
      <c r="E2603">
        <v>110675102</v>
      </c>
      <c r="F2603" t="s">
        <v>5878</v>
      </c>
      <c r="G2603" t="s">
        <v>5879</v>
      </c>
      <c r="H2603" t="s">
        <v>0</v>
      </c>
      <c r="I2603" t="s">
        <v>0</v>
      </c>
      <c r="J2603" t="s">
        <v>9651</v>
      </c>
      <c r="L2603" s="3">
        <f t="shared" si="40"/>
        <v>0</v>
      </c>
    </row>
    <row r="2604" spans="1:12" x14ac:dyDescent="0.25">
      <c r="A2604" t="s">
        <v>5880</v>
      </c>
      <c r="B2604" t="s">
        <v>0</v>
      </c>
      <c r="C2604">
        <v>360</v>
      </c>
      <c r="D2604">
        <v>119</v>
      </c>
      <c r="E2604">
        <v>110673481</v>
      </c>
      <c r="F2604" t="s">
        <v>5881</v>
      </c>
      <c r="G2604" t="s">
        <v>5882</v>
      </c>
      <c r="H2604" t="s">
        <v>0</v>
      </c>
      <c r="I2604" t="s">
        <v>0</v>
      </c>
      <c r="J2604" t="s">
        <v>9652</v>
      </c>
      <c r="L2604" s="3">
        <f t="shared" si="40"/>
        <v>0</v>
      </c>
    </row>
    <row r="2605" spans="1:12" x14ac:dyDescent="0.25">
      <c r="A2605" t="s">
        <v>5883</v>
      </c>
      <c r="B2605" t="s">
        <v>0</v>
      </c>
      <c r="C2605">
        <v>540</v>
      </c>
      <c r="D2605">
        <v>179</v>
      </c>
      <c r="E2605">
        <v>110674109</v>
      </c>
      <c r="F2605" t="s">
        <v>5884</v>
      </c>
      <c r="G2605" t="s">
        <v>5885</v>
      </c>
      <c r="H2605" t="s">
        <v>0</v>
      </c>
      <c r="I2605" t="s">
        <v>0</v>
      </c>
      <c r="J2605" t="s">
        <v>9653</v>
      </c>
      <c r="L2605" s="3">
        <f t="shared" si="40"/>
        <v>0</v>
      </c>
    </row>
    <row r="2606" spans="1:12" x14ac:dyDescent="0.25">
      <c r="A2606" t="s">
        <v>5886</v>
      </c>
      <c r="B2606" t="s">
        <v>0</v>
      </c>
      <c r="C2606">
        <v>399</v>
      </c>
      <c r="D2606">
        <v>132</v>
      </c>
      <c r="E2606">
        <v>110674766</v>
      </c>
      <c r="F2606" t="s">
        <v>5887</v>
      </c>
      <c r="G2606" t="s">
        <v>5888</v>
      </c>
      <c r="H2606" t="s">
        <v>0</v>
      </c>
      <c r="I2606" t="s">
        <v>0</v>
      </c>
      <c r="J2606" t="s">
        <v>9654</v>
      </c>
      <c r="L2606" s="3">
        <f t="shared" si="40"/>
        <v>0</v>
      </c>
    </row>
    <row r="2607" spans="1:12" x14ac:dyDescent="0.25">
      <c r="A2607" t="s">
        <v>5889</v>
      </c>
      <c r="B2607" t="s">
        <v>0</v>
      </c>
      <c r="C2607">
        <v>186</v>
      </c>
      <c r="D2607">
        <v>61</v>
      </c>
      <c r="E2607">
        <v>110675403</v>
      </c>
      <c r="F2607" t="s">
        <v>5890</v>
      </c>
      <c r="G2607" t="s">
        <v>5891</v>
      </c>
      <c r="H2607" t="s">
        <v>0</v>
      </c>
      <c r="I2607" t="s">
        <v>0</v>
      </c>
      <c r="J2607" t="s">
        <v>9655</v>
      </c>
      <c r="L2607" s="3">
        <f t="shared" si="40"/>
        <v>0</v>
      </c>
    </row>
    <row r="2608" spans="1:12" x14ac:dyDescent="0.25">
      <c r="A2608" t="s">
        <v>5892</v>
      </c>
      <c r="B2608" t="s">
        <v>0</v>
      </c>
      <c r="C2608">
        <v>540</v>
      </c>
      <c r="D2608">
        <v>179</v>
      </c>
      <c r="E2608">
        <v>110673495</v>
      </c>
      <c r="F2608" t="s">
        <v>5893</v>
      </c>
      <c r="G2608" t="s">
        <v>5894</v>
      </c>
      <c r="H2608" t="s">
        <v>0</v>
      </c>
      <c r="I2608" t="s">
        <v>0</v>
      </c>
      <c r="J2608" t="s">
        <v>9656</v>
      </c>
      <c r="L2608" s="3">
        <f t="shared" si="40"/>
        <v>0</v>
      </c>
    </row>
    <row r="2609" spans="1:12" x14ac:dyDescent="0.25">
      <c r="A2609" t="s">
        <v>5895</v>
      </c>
      <c r="B2609" t="s">
        <v>0</v>
      </c>
      <c r="C2609">
        <v>315</v>
      </c>
      <c r="D2609">
        <v>104</v>
      </c>
      <c r="E2609">
        <v>110675071</v>
      </c>
      <c r="F2609" t="s">
        <v>5896</v>
      </c>
      <c r="G2609" t="s">
        <v>5897</v>
      </c>
      <c r="H2609" t="s">
        <v>0</v>
      </c>
      <c r="I2609" t="s">
        <v>0</v>
      </c>
      <c r="J2609" t="s">
        <v>9657</v>
      </c>
      <c r="L2609" s="3">
        <f t="shared" si="40"/>
        <v>0</v>
      </c>
    </row>
    <row r="2610" spans="1:12" x14ac:dyDescent="0.25">
      <c r="A2610" t="s">
        <v>5898</v>
      </c>
      <c r="B2610" t="s">
        <v>0</v>
      </c>
      <c r="C2610">
        <v>369</v>
      </c>
      <c r="D2610">
        <v>122</v>
      </c>
      <c r="E2610">
        <v>110674101</v>
      </c>
      <c r="F2610" t="s">
        <v>5899</v>
      </c>
      <c r="G2610" t="s">
        <v>5900</v>
      </c>
      <c r="H2610" t="s">
        <v>0</v>
      </c>
      <c r="I2610" t="s">
        <v>0</v>
      </c>
      <c r="J2610" t="s">
        <v>9658</v>
      </c>
      <c r="L2610" s="3">
        <f t="shared" si="40"/>
        <v>0</v>
      </c>
    </row>
    <row r="2611" spans="1:12" x14ac:dyDescent="0.25">
      <c r="A2611" t="s">
        <v>5901</v>
      </c>
      <c r="B2611" t="s">
        <v>0</v>
      </c>
      <c r="C2611">
        <v>255</v>
      </c>
      <c r="D2611">
        <v>84</v>
      </c>
      <c r="E2611">
        <v>110674891</v>
      </c>
      <c r="F2611" t="s">
        <v>5902</v>
      </c>
      <c r="G2611" t="s">
        <v>5903</v>
      </c>
      <c r="H2611" t="s">
        <v>0</v>
      </c>
      <c r="I2611" t="s">
        <v>0</v>
      </c>
      <c r="J2611" t="s">
        <v>9659</v>
      </c>
      <c r="L2611" s="3">
        <f t="shared" si="40"/>
        <v>0</v>
      </c>
    </row>
    <row r="2612" spans="1:12" x14ac:dyDescent="0.25">
      <c r="A2612" t="s">
        <v>5904</v>
      </c>
      <c r="B2612" t="s">
        <v>0</v>
      </c>
      <c r="C2612">
        <v>210</v>
      </c>
      <c r="D2612">
        <v>69</v>
      </c>
      <c r="E2612">
        <v>110675666</v>
      </c>
      <c r="F2612" t="s">
        <v>5905</v>
      </c>
      <c r="G2612" t="s">
        <v>5906</v>
      </c>
      <c r="H2612" t="s">
        <v>0</v>
      </c>
      <c r="I2612" t="s">
        <v>0</v>
      </c>
      <c r="J2612" t="s">
        <v>9660</v>
      </c>
      <c r="L2612" s="3">
        <f t="shared" si="40"/>
        <v>0</v>
      </c>
    </row>
    <row r="2613" spans="1:12" x14ac:dyDescent="0.25">
      <c r="A2613" t="s">
        <v>5907</v>
      </c>
      <c r="B2613" t="s">
        <v>0</v>
      </c>
      <c r="C2613">
        <v>435</v>
      </c>
      <c r="D2613">
        <v>144</v>
      </c>
      <c r="E2613">
        <v>110673617</v>
      </c>
      <c r="F2613" t="s">
        <v>5908</v>
      </c>
      <c r="G2613" t="s">
        <v>5909</v>
      </c>
      <c r="H2613" t="s">
        <v>0</v>
      </c>
      <c r="I2613" t="s">
        <v>0</v>
      </c>
      <c r="J2613" t="s">
        <v>9661</v>
      </c>
      <c r="L2613" s="3">
        <f t="shared" si="40"/>
        <v>0</v>
      </c>
    </row>
    <row r="2614" spans="1:12" x14ac:dyDescent="0.25">
      <c r="A2614" t="s">
        <v>5910</v>
      </c>
      <c r="B2614" t="s">
        <v>0</v>
      </c>
      <c r="C2614">
        <v>669</v>
      </c>
      <c r="D2614">
        <v>222</v>
      </c>
      <c r="E2614">
        <v>110675290</v>
      </c>
      <c r="F2614" t="s">
        <v>5911</v>
      </c>
      <c r="G2614" t="s">
        <v>5912</v>
      </c>
      <c r="H2614" t="s">
        <v>0</v>
      </c>
      <c r="I2614" t="s">
        <v>0</v>
      </c>
      <c r="J2614" t="s">
        <v>9662</v>
      </c>
      <c r="L2614" s="3">
        <f t="shared" si="40"/>
        <v>0</v>
      </c>
    </row>
    <row r="2615" spans="1:12" x14ac:dyDescent="0.25">
      <c r="A2615" t="s">
        <v>5913</v>
      </c>
      <c r="B2615" t="s">
        <v>0</v>
      </c>
      <c r="C2615">
        <v>336</v>
      </c>
      <c r="D2615">
        <v>111</v>
      </c>
      <c r="E2615">
        <v>110674680</v>
      </c>
      <c r="F2615" t="s">
        <v>5914</v>
      </c>
      <c r="G2615" t="s">
        <v>5915</v>
      </c>
      <c r="H2615" t="s">
        <v>0</v>
      </c>
      <c r="I2615" t="s">
        <v>0</v>
      </c>
      <c r="J2615" t="s">
        <v>9663</v>
      </c>
      <c r="L2615" s="3">
        <f t="shared" si="40"/>
        <v>0</v>
      </c>
    </row>
    <row r="2616" spans="1:12" x14ac:dyDescent="0.25">
      <c r="A2616" t="s">
        <v>5916</v>
      </c>
      <c r="B2616" t="s">
        <v>0</v>
      </c>
      <c r="C2616">
        <v>282</v>
      </c>
      <c r="D2616">
        <v>93</v>
      </c>
      <c r="E2616">
        <v>110675603</v>
      </c>
      <c r="F2616" t="s">
        <v>5917</v>
      </c>
      <c r="G2616" t="s">
        <v>5918</v>
      </c>
      <c r="H2616" t="s">
        <v>0</v>
      </c>
      <c r="I2616" t="s">
        <v>0</v>
      </c>
      <c r="J2616" t="s">
        <v>9664</v>
      </c>
      <c r="L2616" s="3">
        <f t="shared" si="40"/>
        <v>0</v>
      </c>
    </row>
    <row r="2617" spans="1:12" x14ac:dyDescent="0.25">
      <c r="A2617" t="s">
        <v>5919</v>
      </c>
      <c r="B2617" t="s">
        <v>0</v>
      </c>
      <c r="C2617">
        <v>834</v>
      </c>
      <c r="D2617">
        <v>277</v>
      </c>
      <c r="E2617">
        <v>110674696</v>
      </c>
      <c r="F2617" t="s">
        <v>5920</v>
      </c>
      <c r="G2617" t="s">
        <v>5921</v>
      </c>
      <c r="H2617" t="s">
        <v>0</v>
      </c>
      <c r="I2617" t="s">
        <v>0</v>
      </c>
      <c r="J2617" t="s">
        <v>9665</v>
      </c>
      <c r="L2617" s="3">
        <f t="shared" si="40"/>
        <v>0</v>
      </c>
    </row>
    <row r="2618" spans="1:12" x14ac:dyDescent="0.25">
      <c r="A2618" t="s">
        <v>5922</v>
      </c>
      <c r="B2618" t="s">
        <v>0</v>
      </c>
      <c r="C2618">
        <v>294</v>
      </c>
      <c r="D2618">
        <v>97</v>
      </c>
      <c r="E2618">
        <v>110673318</v>
      </c>
      <c r="F2618" t="s">
        <v>5923</v>
      </c>
      <c r="G2618" t="s">
        <v>5924</v>
      </c>
      <c r="H2618" t="s">
        <v>0</v>
      </c>
      <c r="I2618" t="s">
        <v>0</v>
      </c>
      <c r="J2618" t="s">
        <v>9666</v>
      </c>
      <c r="L2618" s="3">
        <f t="shared" si="40"/>
        <v>0</v>
      </c>
    </row>
    <row r="2619" spans="1:12" x14ac:dyDescent="0.25">
      <c r="A2619" t="s">
        <v>5925</v>
      </c>
      <c r="B2619" t="s">
        <v>0</v>
      </c>
      <c r="C2619">
        <v>615</v>
      </c>
      <c r="D2619">
        <v>204</v>
      </c>
      <c r="E2619">
        <v>110675517</v>
      </c>
      <c r="F2619" t="s">
        <v>5926</v>
      </c>
      <c r="G2619" t="s">
        <v>5927</v>
      </c>
      <c r="H2619" t="s">
        <v>0</v>
      </c>
      <c r="I2619" t="s">
        <v>0</v>
      </c>
      <c r="J2619" t="s">
        <v>9667</v>
      </c>
      <c r="L2619" s="3">
        <f t="shared" si="40"/>
        <v>0</v>
      </c>
    </row>
    <row r="2620" spans="1:12" x14ac:dyDescent="0.25">
      <c r="A2620" t="s">
        <v>5928</v>
      </c>
      <c r="B2620" t="s">
        <v>0</v>
      </c>
      <c r="C2620">
        <v>630</v>
      </c>
      <c r="D2620">
        <v>209</v>
      </c>
      <c r="E2620">
        <v>110674968</v>
      </c>
      <c r="F2620" t="s">
        <v>5929</v>
      </c>
      <c r="G2620" t="s">
        <v>5930</v>
      </c>
      <c r="H2620" t="s">
        <v>0</v>
      </c>
      <c r="I2620" t="s">
        <v>0</v>
      </c>
      <c r="J2620" t="s">
        <v>9668</v>
      </c>
      <c r="L2620" s="3">
        <f t="shared" si="40"/>
        <v>0</v>
      </c>
    </row>
    <row r="2621" spans="1:12" x14ac:dyDescent="0.25">
      <c r="A2621" t="s">
        <v>5931</v>
      </c>
      <c r="B2621" t="s">
        <v>0</v>
      </c>
      <c r="C2621">
        <v>309</v>
      </c>
      <c r="D2621">
        <v>102</v>
      </c>
      <c r="E2621">
        <v>110674173</v>
      </c>
      <c r="F2621" t="s">
        <v>5932</v>
      </c>
      <c r="G2621" t="s">
        <v>5933</v>
      </c>
      <c r="H2621" t="s">
        <v>0</v>
      </c>
      <c r="I2621" t="s">
        <v>0</v>
      </c>
      <c r="J2621" t="s">
        <v>9669</v>
      </c>
      <c r="L2621" s="3">
        <f t="shared" si="40"/>
        <v>0</v>
      </c>
    </row>
    <row r="2622" spans="1:12" x14ac:dyDescent="0.25">
      <c r="A2622" t="s">
        <v>5934</v>
      </c>
      <c r="B2622" t="s">
        <v>0</v>
      </c>
      <c r="C2622">
        <v>1194</v>
      </c>
      <c r="D2622">
        <v>397</v>
      </c>
      <c r="E2622">
        <v>110675924</v>
      </c>
      <c r="F2622" t="s">
        <v>5935</v>
      </c>
      <c r="G2622" t="s">
        <v>5936</v>
      </c>
      <c r="H2622" t="s">
        <v>0</v>
      </c>
      <c r="I2622" t="s">
        <v>0</v>
      </c>
      <c r="J2622" t="s">
        <v>9670</v>
      </c>
      <c r="L2622" s="3">
        <f t="shared" si="40"/>
        <v>0</v>
      </c>
    </row>
    <row r="2623" spans="1:12" x14ac:dyDescent="0.25">
      <c r="A2623" t="s">
        <v>5937</v>
      </c>
      <c r="B2623" t="s">
        <v>0</v>
      </c>
      <c r="C2623">
        <v>2067</v>
      </c>
      <c r="D2623">
        <v>688</v>
      </c>
      <c r="E2623">
        <v>110675067</v>
      </c>
      <c r="F2623" t="s">
        <v>171</v>
      </c>
      <c r="G2623" t="s">
        <v>5938</v>
      </c>
      <c r="H2623" t="s">
        <v>0</v>
      </c>
      <c r="I2623" t="s">
        <v>0</v>
      </c>
      <c r="J2623" t="s">
        <v>8352</v>
      </c>
      <c r="L2623" s="3">
        <f t="shared" si="40"/>
        <v>0</v>
      </c>
    </row>
    <row r="2624" spans="1:12" x14ac:dyDescent="0.25">
      <c r="A2624" t="s">
        <v>5939</v>
      </c>
      <c r="B2624" t="s">
        <v>0</v>
      </c>
      <c r="C2624">
        <v>471</v>
      </c>
      <c r="D2624">
        <v>156</v>
      </c>
      <c r="E2624">
        <v>110674613</v>
      </c>
      <c r="F2624" t="s">
        <v>5940</v>
      </c>
      <c r="G2624" t="s">
        <v>5941</v>
      </c>
      <c r="H2624" t="s">
        <v>0</v>
      </c>
      <c r="I2624" t="s">
        <v>0</v>
      </c>
      <c r="J2624" t="s">
        <v>9671</v>
      </c>
      <c r="L2624" s="3">
        <f t="shared" si="40"/>
        <v>0</v>
      </c>
    </row>
    <row r="2625" spans="1:12" x14ac:dyDescent="0.25">
      <c r="A2625" t="s">
        <v>5942</v>
      </c>
      <c r="B2625" t="s">
        <v>0</v>
      </c>
      <c r="C2625">
        <v>381</v>
      </c>
      <c r="D2625">
        <v>126</v>
      </c>
      <c r="E2625">
        <v>110673812</v>
      </c>
      <c r="F2625" t="s">
        <v>5943</v>
      </c>
      <c r="G2625" t="s">
        <v>5944</v>
      </c>
      <c r="H2625" t="s">
        <v>0</v>
      </c>
      <c r="I2625" t="s">
        <v>0</v>
      </c>
      <c r="J2625" t="s">
        <v>9672</v>
      </c>
      <c r="L2625" s="3">
        <f t="shared" si="40"/>
        <v>0</v>
      </c>
    </row>
    <row r="2626" spans="1:12" x14ac:dyDescent="0.25">
      <c r="A2626" t="s">
        <v>5945</v>
      </c>
      <c r="B2626" t="s">
        <v>0</v>
      </c>
      <c r="C2626">
        <v>240</v>
      </c>
      <c r="D2626">
        <v>79</v>
      </c>
      <c r="E2626">
        <v>110675168</v>
      </c>
      <c r="F2626" t="s">
        <v>0</v>
      </c>
      <c r="G2626" t="s">
        <v>5946</v>
      </c>
      <c r="H2626" t="s">
        <v>0</v>
      </c>
      <c r="I2626" t="s">
        <v>0</v>
      </c>
      <c r="J2626" t="s">
        <v>9673</v>
      </c>
      <c r="L2626" s="3">
        <f t="shared" si="40"/>
        <v>0</v>
      </c>
    </row>
    <row r="2627" spans="1:12" x14ac:dyDescent="0.25">
      <c r="A2627" t="s">
        <v>5947</v>
      </c>
      <c r="B2627" t="s">
        <v>0</v>
      </c>
      <c r="C2627">
        <v>3537</v>
      </c>
      <c r="D2627">
        <v>1178</v>
      </c>
      <c r="E2627">
        <v>110674550</v>
      </c>
      <c r="F2627" t="s">
        <v>5948</v>
      </c>
      <c r="G2627" t="s">
        <v>5949</v>
      </c>
      <c r="H2627" t="s">
        <v>0</v>
      </c>
      <c r="I2627" t="s">
        <v>0</v>
      </c>
      <c r="J2627" t="s">
        <v>9674</v>
      </c>
      <c r="L2627" s="3">
        <f t="shared" ref="L2627:L2690" si="41">MOD(C2627,3)</f>
        <v>0</v>
      </c>
    </row>
    <row r="2628" spans="1:12" x14ac:dyDescent="0.25">
      <c r="A2628" t="s">
        <v>5950</v>
      </c>
      <c r="B2628" t="s">
        <v>0</v>
      </c>
      <c r="C2628">
        <v>3705</v>
      </c>
      <c r="D2628">
        <v>1234</v>
      </c>
      <c r="E2628">
        <v>110673880</v>
      </c>
      <c r="F2628" t="s">
        <v>5951</v>
      </c>
      <c r="G2628" t="s">
        <v>5952</v>
      </c>
      <c r="H2628" t="s">
        <v>0</v>
      </c>
      <c r="I2628" t="s">
        <v>0</v>
      </c>
      <c r="J2628" t="s">
        <v>9675</v>
      </c>
      <c r="L2628" s="3">
        <f t="shared" si="41"/>
        <v>0</v>
      </c>
    </row>
    <row r="2629" spans="1:12" x14ac:dyDescent="0.25">
      <c r="A2629" t="s">
        <v>5953</v>
      </c>
      <c r="B2629" t="s">
        <v>0</v>
      </c>
      <c r="C2629">
        <v>366</v>
      </c>
      <c r="D2629">
        <v>121</v>
      </c>
      <c r="E2629">
        <v>110675825</v>
      </c>
      <c r="F2629" t="s">
        <v>5954</v>
      </c>
      <c r="G2629" t="s">
        <v>5955</v>
      </c>
      <c r="H2629" t="s">
        <v>0</v>
      </c>
      <c r="I2629" t="s">
        <v>0</v>
      </c>
      <c r="J2629" t="s">
        <v>9676</v>
      </c>
      <c r="L2629" s="3">
        <f t="shared" si="41"/>
        <v>0</v>
      </c>
    </row>
    <row r="2630" spans="1:12" x14ac:dyDescent="0.25">
      <c r="A2630" t="s">
        <v>5956</v>
      </c>
      <c r="B2630" t="s">
        <v>0</v>
      </c>
      <c r="C2630">
        <v>501</v>
      </c>
      <c r="D2630">
        <v>166</v>
      </c>
      <c r="E2630">
        <v>110675147</v>
      </c>
      <c r="F2630" t="s">
        <v>5957</v>
      </c>
      <c r="G2630" t="s">
        <v>5958</v>
      </c>
      <c r="H2630" t="s">
        <v>0</v>
      </c>
      <c r="I2630" t="s">
        <v>0</v>
      </c>
      <c r="J2630" t="s">
        <v>9677</v>
      </c>
      <c r="L2630" s="3">
        <f t="shared" si="41"/>
        <v>0</v>
      </c>
    </row>
    <row r="2631" spans="1:12" x14ac:dyDescent="0.25">
      <c r="A2631" t="s">
        <v>5959</v>
      </c>
      <c r="B2631" t="s">
        <v>0</v>
      </c>
      <c r="C2631">
        <v>690</v>
      </c>
      <c r="D2631">
        <v>229</v>
      </c>
      <c r="E2631">
        <v>110673442</v>
      </c>
      <c r="F2631" t="s">
        <v>5960</v>
      </c>
      <c r="G2631" t="s">
        <v>5961</v>
      </c>
      <c r="H2631" t="s">
        <v>0</v>
      </c>
      <c r="I2631" t="s">
        <v>0</v>
      </c>
      <c r="J2631" t="s">
        <v>9678</v>
      </c>
      <c r="L2631" s="3">
        <f t="shared" si="41"/>
        <v>0</v>
      </c>
    </row>
    <row r="2632" spans="1:12" x14ac:dyDescent="0.25">
      <c r="A2632" t="s">
        <v>5962</v>
      </c>
      <c r="B2632" t="s">
        <v>0</v>
      </c>
      <c r="C2632">
        <v>426</v>
      </c>
      <c r="D2632">
        <v>141</v>
      </c>
      <c r="E2632">
        <v>110675777</v>
      </c>
      <c r="F2632" t="s">
        <v>5963</v>
      </c>
      <c r="G2632" t="s">
        <v>5964</v>
      </c>
      <c r="H2632" t="s">
        <v>0</v>
      </c>
      <c r="I2632" t="s">
        <v>0</v>
      </c>
      <c r="J2632" t="s">
        <v>9679</v>
      </c>
      <c r="L2632" s="3">
        <f t="shared" si="41"/>
        <v>0</v>
      </c>
    </row>
    <row r="2633" spans="1:12" x14ac:dyDescent="0.25">
      <c r="A2633" t="s">
        <v>5965</v>
      </c>
      <c r="B2633" t="s">
        <v>0</v>
      </c>
      <c r="C2633">
        <v>522</v>
      </c>
      <c r="D2633">
        <v>173</v>
      </c>
      <c r="E2633">
        <v>110674712</v>
      </c>
      <c r="F2633" t="s">
        <v>5966</v>
      </c>
      <c r="G2633" t="s">
        <v>5967</v>
      </c>
      <c r="H2633" t="s">
        <v>0</v>
      </c>
      <c r="I2633" t="s">
        <v>0</v>
      </c>
      <c r="J2633" t="s">
        <v>9680</v>
      </c>
      <c r="L2633" s="3">
        <f t="shared" si="41"/>
        <v>0</v>
      </c>
    </row>
    <row r="2634" spans="1:12" x14ac:dyDescent="0.25">
      <c r="A2634" t="s">
        <v>5968</v>
      </c>
      <c r="B2634" t="s">
        <v>0</v>
      </c>
      <c r="C2634">
        <v>225</v>
      </c>
      <c r="D2634">
        <v>74</v>
      </c>
      <c r="E2634">
        <v>110674103</v>
      </c>
      <c r="F2634" t="s">
        <v>5969</v>
      </c>
      <c r="G2634" t="s">
        <v>5970</v>
      </c>
      <c r="H2634" t="s">
        <v>0</v>
      </c>
      <c r="I2634" t="s">
        <v>0</v>
      </c>
      <c r="J2634" t="s">
        <v>9681</v>
      </c>
      <c r="L2634" s="3">
        <f t="shared" si="41"/>
        <v>0</v>
      </c>
    </row>
    <row r="2635" spans="1:12" x14ac:dyDescent="0.25">
      <c r="A2635" t="s">
        <v>5971</v>
      </c>
      <c r="B2635" t="s">
        <v>0</v>
      </c>
      <c r="C2635">
        <v>150</v>
      </c>
      <c r="D2635">
        <v>49</v>
      </c>
      <c r="E2635">
        <v>110675443</v>
      </c>
      <c r="F2635" t="s">
        <v>5972</v>
      </c>
      <c r="G2635" t="s">
        <v>5973</v>
      </c>
      <c r="H2635" t="s">
        <v>0</v>
      </c>
      <c r="I2635" t="s">
        <v>0</v>
      </c>
      <c r="J2635" t="s">
        <v>9682</v>
      </c>
      <c r="L2635" s="3">
        <f t="shared" si="41"/>
        <v>0</v>
      </c>
    </row>
    <row r="2636" spans="1:12" x14ac:dyDescent="0.25">
      <c r="A2636" t="s">
        <v>5974</v>
      </c>
      <c r="B2636" t="s">
        <v>0</v>
      </c>
      <c r="C2636">
        <v>1194</v>
      </c>
      <c r="D2636">
        <v>397</v>
      </c>
      <c r="E2636">
        <v>110674472</v>
      </c>
      <c r="F2636" t="s">
        <v>5935</v>
      </c>
      <c r="G2636" t="s">
        <v>5975</v>
      </c>
      <c r="H2636" t="s">
        <v>0</v>
      </c>
      <c r="I2636" t="s">
        <v>0</v>
      </c>
      <c r="J2636" t="s">
        <v>9670</v>
      </c>
      <c r="L2636" s="3">
        <f t="shared" si="41"/>
        <v>0</v>
      </c>
    </row>
    <row r="2637" spans="1:12" x14ac:dyDescent="0.25">
      <c r="A2637" t="s">
        <v>5976</v>
      </c>
      <c r="B2637" t="s">
        <v>0</v>
      </c>
      <c r="C2637">
        <v>648</v>
      </c>
      <c r="D2637">
        <v>215</v>
      </c>
      <c r="E2637">
        <v>110673383</v>
      </c>
      <c r="F2637" t="s">
        <v>5977</v>
      </c>
      <c r="G2637" t="s">
        <v>5978</v>
      </c>
      <c r="H2637" t="s">
        <v>0</v>
      </c>
      <c r="I2637" t="s">
        <v>0</v>
      </c>
      <c r="J2637" t="s">
        <v>9683</v>
      </c>
      <c r="L2637" s="3">
        <f t="shared" si="41"/>
        <v>0</v>
      </c>
    </row>
    <row r="2638" spans="1:12" x14ac:dyDescent="0.25">
      <c r="A2638" t="s">
        <v>5979</v>
      </c>
      <c r="B2638" t="s">
        <v>0</v>
      </c>
      <c r="C2638">
        <v>510</v>
      </c>
      <c r="D2638">
        <v>169</v>
      </c>
      <c r="E2638">
        <v>110674007</v>
      </c>
      <c r="F2638" t="s">
        <v>0</v>
      </c>
      <c r="G2638" t="s">
        <v>5980</v>
      </c>
      <c r="H2638" t="s">
        <v>0</v>
      </c>
      <c r="I2638" t="s">
        <v>0</v>
      </c>
      <c r="J2638" t="s">
        <v>8313</v>
      </c>
      <c r="L2638" s="3">
        <f t="shared" si="41"/>
        <v>0</v>
      </c>
    </row>
    <row r="2639" spans="1:12" x14ac:dyDescent="0.25">
      <c r="A2639" t="s">
        <v>5981</v>
      </c>
      <c r="B2639" t="s">
        <v>0</v>
      </c>
      <c r="C2639">
        <v>870</v>
      </c>
      <c r="D2639">
        <v>289</v>
      </c>
      <c r="E2639">
        <v>110675314</v>
      </c>
      <c r="F2639" t="s">
        <v>0</v>
      </c>
      <c r="G2639" t="s">
        <v>5982</v>
      </c>
      <c r="H2639" t="s">
        <v>0</v>
      </c>
      <c r="I2639" t="s">
        <v>0</v>
      </c>
      <c r="J2639" t="s">
        <v>9684</v>
      </c>
      <c r="L2639" s="3">
        <f t="shared" si="41"/>
        <v>0</v>
      </c>
    </row>
    <row r="2640" spans="1:12" x14ac:dyDescent="0.25">
      <c r="A2640" t="s">
        <v>5983</v>
      </c>
      <c r="B2640" t="s">
        <v>0</v>
      </c>
      <c r="C2640">
        <v>738</v>
      </c>
      <c r="D2640">
        <v>245</v>
      </c>
      <c r="E2640">
        <v>110675984</v>
      </c>
      <c r="F2640" t="s">
        <v>5984</v>
      </c>
      <c r="G2640" t="s">
        <v>5985</v>
      </c>
      <c r="H2640" t="s">
        <v>0</v>
      </c>
      <c r="I2640" t="s">
        <v>0</v>
      </c>
      <c r="J2640" t="s">
        <v>9685</v>
      </c>
      <c r="L2640" s="3">
        <f t="shared" si="41"/>
        <v>0</v>
      </c>
    </row>
    <row r="2641" spans="1:12" x14ac:dyDescent="0.25">
      <c r="A2641" t="s">
        <v>5986</v>
      </c>
      <c r="B2641" t="s">
        <v>0</v>
      </c>
      <c r="C2641">
        <v>411</v>
      </c>
      <c r="D2641">
        <v>136</v>
      </c>
      <c r="E2641">
        <v>255529902</v>
      </c>
      <c r="F2641" t="s">
        <v>0</v>
      </c>
      <c r="G2641" t="s">
        <v>5987</v>
      </c>
      <c r="H2641" t="s">
        <v>0</v>
      </c>
      <c r="I2641" t="s">
        <v>0</v>
      </c>
      <c r="J2641" t="s">
        <v>8313</v>
      </c>
      <c r="L2641" s="3">
        <f t="shared" si="41"/>
        <v>0</v>
      </c>
    </row>
    <row r="2642" spans="1:12" x14ac:dyDescent="0.25">
      <c r="A2642" t="s">
        <v>5988</v>
      </c>
      <c r="B2642" t="s">
        <v>0</v>
      </c>
      <c r="C2642">
        <v>1401</v>
      </c>
      <c r="D2642">
        <v>466</v>
      </c>
      <c r="E2642">
        <v>110674353</v>
      </c>
      <c r="F2642" t="s">
        <v>5989</v>
      </c>
      <c r="G2642" t="s">
        <v>5990</v>
      </c>
      <c r="H2642" t="s">
        <v>0</v>
      </c>
      <c r="I2642" t="s">
        <v>0</v>
      </c>
      <c r="J2642" t="s">
        <v>9686</v>
      </c>
      <c r="L2642" s="3">
        <f t="shared" si="41"/>
        <v>0</v>
      </c>
    </row>
    <row r="2643" spans="1:12" x14ac:dyDescent="0.25">
      <c r="A2643" t="s">
        <v>5991</v>
      </c>
      <c r="B2643" t="s">
        <v>0</v>
      </c>
      <c r="C2643">
        <v>1713</v>
      </c>
      <c r="D2643">
        <v>570</v>
      </c>
      <c r="E2643">
        <v>110673957</v>
      </c>
      <c r="F2643" t="s">
        <v>5992</v>
      </c>
      <c r="G2643" t="s">
        <v>5993</v>
      </c>
      <c r="H2643" t="s">
        <v>0</v>
      </c>
      <c r="I2643" t="s">
        <v>0</v>
      </c>
      <c r="J2643" t="s">
        <v>9687</v>
      </c>
      <c r="L2643" s="3">
        <f t="shared" si="41"/>
        <v>0</v>
      </c>
    </row>
    <row r="2644" spans="1:12" x14ac:dyDescent="0.25">
      <c r="A2644" t="s">
        <v>5994</v>
      </c>
      <c r="B2644" t="s">
        <v>0</v>
      </c>
      <c r="C2644">
        <v>678</v>
      </c>
      <c r="D2644">
        <v>225</v>
      </c>
      <c r="E2644">
        <v>110674948</v>
      </c>
      <c r="F2644" t="s">
        <v>5995</v>
      </c>
      <c r="G2644" t="s">
        <v>5996</v>
      </c>
      <c r="H2644" t="s">
        <v>0</v>
      </c>
      <c r="I2644" t="s">
        <v>0</v>
      </c>
      <c r="J2644" t="s">
        <v>9688</v>
      </c>
      <c r="L2644" s="3">
        <f t="shared" si="41"/>
        <v>0</v>
      </c>
    </row>
    <row r="2645" spans="1:12" x14ac:dyDescent="0.25">
      <c r="A2645" t="s">
        <v>5997</v>
      </c>
      <c r="B2645" t="s">
        <v>0</v>
      </c>
      <c r="C2645">
        <v>1107</v>
      </c>
      <c r="D2645">
        <v>368</v>
      </c>
      <c r="E2645">
        <v>110676043</v>
      </c>
      <c r="F2645" t="s">
        <v>0</v>
      </c>
      <c r="G2645" t="s">
        <v>5998</v>
      </c>
      <c r="H2645" t="s">
        <v>0</v>
      </c>
      <c r="I2645" t="s">
        <v>0</v>
      </c>
      <c r="J2645" t="s">
        <v>9689</v>
      </c>
      <c r="L2645" s="3">
        <f t="shared" si="41"/>
        <v>0</v>
      </c>
    </row>
    <row r="2646" spans="1:12" x14ac:dyDescent="0.25">
      <c r="A2646" t="s">
        <v>5999</v>
      </c>
      <c r="B2646" t="s">
        <v>11</v>
      </c>
      <c r="C2646">
        <v>402</v>
      </c>
      <c r="D2646">
        <v>133</v>
      </c>
      <c r="E2646">
        <v>110675836</v>
      </c>
      <c r="F2646" t="s">
        <v>0</v>
      </c>
      <c r="G2646" t="s">
        <v>6000</v>
      </c>
      <c r="H2646" t="s">
        <v>0</v>
      </c>
      <c r="I2646" t="s">
        <v>0</v>
      </c>
      <c r="J2646" t="s">
        <v>8313</v>
      </c>
      <c r="L2646" s="3">
        <f t="shared" si="41"/>
        <v>0</v>
      </c>
    </row>
    <row r="2647" spans="1:12" x14ac:dyDescent="0.25">
      <c r="A2647" t="s">
        <v>6001</v>
      </c>
      <c r="B2647" t="s">
        <v>0</v>
      </c>
      <c r="C2647">
        <v>1362</v>
      </c>
      <c r="D2647">
        <v>453</v>
      </c>
      <c r="E2647">
        <v>110674634</v>
      </c>
      <c r="F2647" t="s">
        <v>6002</v>
      </c>
      <c r="G2647" t="s">
        <v>6003</v>
      </c>
      <c r="H2647" t="s">
        <v>0</v>
      </c>
      <c r="I2647" t="s">
        <v>0</v>
      </c>
      <c r="J2647" t="s">
        <v>9690</v>
      </c>
      <c r="L2647" s="3">
        <f t="shared" si="41"/>
        <v>0</v>
      </c>
    </row>
    <row r="2648" spans="1:12" x14ac:dyDescent="0.25">
      <c r="A2648" t="s">
        <v>6004</v>
      </c>
      <c r="B2648" t="s">
        <v>0</v>
      </c>
      <c r="C2648">
        <v>729</v>
      </c>
      <c r="D2648">
        <v>242</v>
      </c>
      <c r="E2648">
        <v>110675055</v>
      </c>
      <c r="F2648" t="s">
        <v>6005</v>
      </c>
      <c r="G2648" t="s">
        <v>6006</v>
      </c>
      <c r="H2648" t="s">
        <v>0</v>
      </c>
      <c r="I2648" t="s">
        <v>0</v>
      </c>
      <c r="J2648" t="s">
        <v>9691</v>
      </c>
      <c r="L2648" s="3">
        <f t="shared" si="41"/>
        <v>0</v>
      </c>
    </row>
    <row r="2649" spans="1:12" x14ac:dyDescent="0.25">
      <c r="A2649" t="s">
        <v>6007</v>
      </c>
      <c r="B2649" t="s">
        <v>0</v>
      </c>
      <c r="C2649">
        <v>723</v>
      </c>
      <c r="D2649">
        <v>240</v>
      </c>
      <c r="E2649">
        <v>110674788</v>
      </c>
      <c r="F2649" t="s">
        <v>0</v>
      </c>
      <c r="G2649" t="s">
        <v>6008</v>
      </c>
      <c r="H2649" t="s">
        <v>0</v>
      </c>
      <c r="I2649" t="s">
        <v>0</v>
      </c>
      <c r="J2649" t="s">
        <v>8521</v>
      </c>
      <c r="L2649" s="3">
        <f t="shared" si="41"/>
        <v>0</v>
      </c>
    </row>
    <row r="2650" spans="1:12" x14ac:dyDescent="0.25">
      <c r="A2650" t="s">
        <v>6009</v>
      </c>
      <c r="B2650" t="s">
        <v>11</v>
      </c>
      <c r="C2650">
        <v>165</v>
      </c>
      <c r="D2650">
        <v>54</v>
      </c>
      <c r="E2650">
        <v>110675473</v>
      </c>
      <c r="F2650" t="s">
        <v>0</v>
      </c>
      <c r="G2650" t="s">
        <v>6010</v>
      </c>
      <c r="H2650" t="s">
        <v>0</v>
      </c>
      <c r="I2650" t="s">
        <v>0</v>
      </c>
      <c r="J2650" t="s">
        <v>8319</v>
      </c>
      <c r="L2650" s="3">
        <f t="shared" si="41"/>
        <v>0</v>
      </c>
    </row>
    <row r="2651" spans="1:12" x14ac:dyDescent="0.25">
      <c r="A2651" t="s">
        <v>6011</v>
      </c>
      <c r="B2651" t="s">
        <v>11</v>
      </c>
      <c r="C2651">
        <v>228</v>
      </c>
      <c r="D2651">
        <v>75</v>
      </c>
      <c r="E2651">
        <v>110673547</v>
      </c>
      <c r="F2651" t="s">
        <v>0</v>
      </c>
      <c r="G2651" t="s">
        <v>6012</v>
      </c>
      <c r="H2651" t="s">
        <v>0</v>
      </c>
      <c r="I2651" t="s">
        <v>0</v>
      </c>
      <c r="J2651" t="s">
        <v>9692</v>
      </c>
      <c r="L2651" s="3">
        <f t="shared" si="41"/>
        <v>0</v>
      </c>
    </row>
    <row r="2652" spans="1:12" x14ac:dyDescent="0.25">
      <c r="A2652" t="s">
        <v>6013</v>
      </c>
      <c r="B2652" t="s">
        <v>0</v>
      </c>
      <c r="C2652">
        <v>1449</v>
      </c>
      <c r="D2652">
        <v>482</v>
      </c>
      <c r="E2652">
        <v>110674167</v>
      </c>
      <c r="F2652" t="s">
        <v>6014</v>
      </c>
      <c r="G2652" t="s">
        <v>6015</v>
      </c>
      <c r="H2652" t="s">
        <v>0</v>
      </c>
      <c r="I2652" t="s">
        <v>0</v>
      </c>
      <c r="J2652" t="s">
        <v>9693</v>
      </c>
      <c r="L2652" s="3">
        <f t="shared" si="41"/>
        <v>0</v>
      </c>
    </row>
    <row r="2653" spans="1:12" x14ac:dyDescent="0.25">
      <c r="A2653" t="s">
        <v>6016</v>
      </c>
      <c r="B2653" t="s">
        <v>0</v>
      </c>
      <c r="C2653">
        <v>234</v>
      </c>
      <c r="D2653">
        <v>77</v>
      </c>
      <c r="E2653">
        <v>110674960</v>
      </c>
      <c r="F2653" t="s">
        <v>0</v>
      </c>
      <c r="G2653" t="s">
        <v>6017</v>
      </c>
      <c r="H2653" t="s">
        <v>0</v>
      </c>
      <c r="I2653" t="s">
        <v>0</v>
      </c>
      <c r="J2653" t="s">
        <v>9692</v>
      </c>
      <c r="L2653" s="3">
        <f t="shared" si="41"/>
        <v>0</v>
      </c>
    </row>
    <row r="2654" spans="1:12" x14ac:dyDescent="0.25">
      <c r="A2654" t="s">
        <v>6018</v>
      </c>
      <c r="B2654" t="s">
        <v>0</v>
      </c>
      <c r="C2654">
        <v>939</v>
      </c>
      <c r="D2654">
        <v>312</v>
      </c>
      <c r="E2654">
        <v>110673939</v>
      </c>
      <c r="F2654" t="s">
        <v>6019</v>
      </c>
      <c r="G2654" t="s">
        <v>6020</v>
      </c>
      <c r="H2654" t="s">
        <v>0</v>
      </c>
      <c r="I2654" t="s">
        <v>0</v>
      </c>
      <c r="J2654" t="s">
        <v>9694</v>
      </c>
      <c r="L2654" s="3">
        <f t="shared" si="41"/>
        <v>0</v>
      </c>
    </row>
    <row r="2655" spans="1:12" x14ac:dyDescent="0.25">
      <c r="A2655" t="s">
        <v>6021</v>
      </c>
      <c r="B2655" t="s">
        <v>0</v>
      </c>
      <c r="C2655">
        <v>2445</v>
      </c>
      <c r="D2655">
        <v>814</v>
      </c>
      <c r="E2655">
        <v>110674692</v>
      </c>
      <c r="F2655" t="s">
        <v>6022</v>
      </c>
      <c r="G2655" t="s">
        <v>6023</v>
      </c>
      <c r="H2655" t="s">
        <v>0</v>
      </c>
      <c r="I2655" t="s">
        <v>0</v>
      </c>
      <c r="J2655" t="s">
        <v>9695</v>
      </c>
      <c r="L2655" s="3">
        <f t="shared" si="41"/>
        <v>0</v>
      </c>
    </row>
    <row r="2656" spans="1:12" x14ac:dyDescent="0.25">
      <c r="A2656" t="s">
        <v>6025</v>
      </c>
      <c r="B2656" t="s">
        <v>0</v>
      </c>
      <c r="C2656">
        <v>1014</v>
      </c>
      <c r="D2656">
        <v>337</v>
      </c>
      <c r="E2656">
        <v>110674236</v>
      </c>
      <c r="F2656" t="s">
        <v>0</v>
      </c>
      <c r="G2656" t="s">
        <v>6026</v>
      </c>
      <c r="H2656" t="s">
        <v>0</v>
      </c>
      <c r="I2656" t="s">
        <v>0</v>
      </c>
      <c r="J2656" t="s">
        <v>9696</v>
      </c>
      <c r="L2656" s="3">
        <f t="shared" si="41"/>
        <v>0</v>
      </c>
    </row>
    <row r="2657" spans="1:12" x14ac:dyDescent="0.25">
      <c r="A2657" t="s">
        <v>6027</v>
      </c>
      <c r="B2657" t="s">
        <v>0</v>
      </c>
      <c r="C2657">
        <v>537</v>
      </c>
      <c r="D2657">
        <v>178</v>
      </c>
      <c r="E2657">
        <v>110673445</v>
      </c>
      <c r="F2657" t="s">
        <v>0</v>
      </c>
      <c r="G2657" t="s">
        <v>6028</v>
      </c>
      <c r="H2657" t="s">
        <v>0</v>
      </c>
      <c r="I2657" t="s">
        <v>0</v>
      </c>
      <c r="J2657" t="s">
        <v>8313</v>
      </c>
      <c r="L2657" s="3">
        <f t="shared" si="41"/>
        <v>0</v>
      </c>
    </row>
    <row r="2658" spans="1:12" x14ac:dyDescent="0.25">
      <c r="A2658" t="s">
        <v>6029</v>
      </c>
      <c r="B2658" t="s">
        <v>0</v>
      </c>
      <c r="C2658">
        <v>456</v>
      </c>
      <c r="D2658">
        <v>151</v>
      </c>
      <c r="E2658">
        <v>110675888</v>
      </c>
      <c r="F2658" t="s">
        <v>0</v>
      </c>
      <c r="G2658" t="s">
        <v>6030</v>
      </c>
      <c r="H2658" t="s">
        <v>0</v>
      </c>
      <c r="I2658" t="s">
        <v>0</v>
      </c>
      <c r="J2658" t="s">
        <v>9697</v>
      </c>
      <c r="L2658" s="3">
        <f t="shared" si="41"/>
        <v>0</v>
      </c>
    </row>
    <row r="2659" spans="1:12" x14ac:dyDescent="0.25">
      <c r="A2659" t="s">
        <v>6031</v>
      </c>
      <c r="B2659" t="s">
        <v>11</v>
      </c>
      <c r="C2659">
        <v>654</v>
      </c>
      <c r="D2659">
        <v>217</v>
      </c>
      <c r="E2659">
        <v>110675052</v>
      </c>
      <c r="F2659" t="s">
        <v>0</v>
      </c>
      <c r="G2659" t="s">
        <v>6032</v>
      </c>
      <c r="H2659" t="s">
        <v>0</v>
      </c>
      <c r="I2659" t="s">
        <v>0</v>
      </c>
      <c r="J2659" t="s">
        <v>9698</v>
      </c>
      <c r="L2659" s="3">
        <f t="shared" si="41"/>
        <v>0</v>
      </c>
    </row>
    <row r="2660" spans="1:12" x14ac:dyDescent="0.25">
      <c r="A2660" t="s">
        <v>6033</v>
      </c>
      <c r="B2660" t="s">
        <v>0</v>
      </c>
      <c r="C2660">
        <v>1683</v>
      </c>
      <c r="D2660">
        <v>560</v>
      </c>
      <c r="E2660">
        <v>110675387</v>
      </c>
      <c r="F2660" t="s">
        <v>0</v>
      </c>
      <c r="G2660" t="s">
        <v>6034</v>
      </c>
      <c r="H2660" t="s">
        <v>0</v>
      </c>
      <c r="I2660" t="s">
        <v>0</v>
      </c>
      <c r="J2660" t="s">
        <v>9699</v>
      </c>
      <c r="L2660" s="3">
        <f t="shared" si="41"/>
        <v>0</v>
      </c>
    </row>
    <row r="2661" spans="1:12" x14ac:dyDescent="0.25">
      <c r="A2661" t="s">
        <v>6035</v>
      </c>
      <c r="B2661" t="s">
        <v>0</v>
      </c>
      <c r="C2661">
        <v>171</v>
      </c>
      <c r="D2661">
        <v>56</v>
      </c>
      <c r="E2661">
        <v>110674744</v>
      </c>
      <c r="F2661" t="s">
        <v>0</v>
      </c>
      <c r="G2661" t="s">
        <v>6036</v>
      </c>
      <c r="H2661" t="s">
        <v>0</v>
      </c>
      <c r="I2661" t="s">
        <v>0</v>
      </c>
      <c r="J2661" t="s">
        <v>9700</v>
      </c>
      <c r="L2661" s="3">
        <f t="shared" si="41"/>
        <v>0</v>
      </c>
    </row>
    <row r="2662" spans="1:12" x14ac:dyDescent="0.25">
      <c r="A2662" t="s">
        <v>6037</v>
      </c>
      <c r="B2662" t="s">
        <v>0</v>
      </c>
      <c r="C2662">
        <v>906</v>
      </c>
      <c r="D2662">
        <v>301</v>
      </c>
      <c r="E2662">
        <v>110675902</v>
      </c>
      <c r="F2662" t="s">
        <v>0</v>
      </c>
      <c r="G2662" t="s">
        <v>6038</v>
      </c>
      <c r="H2662" t="s">
        <v>0</v>
      </c>
      <c r="I2662" t="s">
        <v>0</v>
      </c>
      <c r="J2662" t="s">
        <v>9701</v>
      </c>
      <c r="L2662" s="3">
        <f t="shared" si="41"/>
        <v>0</v>
      </c>
    </row>
    <row r="2663" spans="1:12" x14ac:dyDescent="0.25">
      <c r="A2663" t="s">
        <v>6039</v>
      </c>
      <c r="B2663" t="s">
        <v>0</v>
      </c>
      <c r="C2663">
        <v>924</v>
      </c>
      <c r="D2663">
        <v>307</v>
      </c>
      <c r="E2663">
        <v>110675280</v>
      </c>
      <c r="F2663" t="s">
        <v>0</v>
      </c>
      <c r="G2663" t="s">
        <v>6040</v>
      </c>
      <c r="H2663" t="s">
        <v>0</v>
      </c>
      <c r="I2663" t="s">
        <v>0</v>
      </c>
      <c r="J2663" t="s">
        <v>9702</v>
      </c>
      <c r="L2663" s="3">
        <f t="shared" si="41"/>
        <v>0</v>
      </c>
    </row>
    <row r="2664" spans="1:12" x14ac:dyDescent="0.25">
      <c r="A2664" t="s">
        <v>6042</v>
      </c>
      <c r="B2664" t="s">
        <v>0</v>
      </c>
      <c r="C2664">
        <v>330</v>
      </c>
      <c r="D2664">
        <v>109</v>
      </c>
      <c r="E2664">
        <v>110675023</v>
      </c>
      <c r="F2664" t="s">
        <v>0</v>
      </c>
      <c r="G2664" t="s">
        <v>6043</v>
      </c>
      <c r="H2664" t="s">
        <v>0</v>
      </c>
      <c r="I2664" t="s">
        <v>0</v>
      </c>
      <c r="J2664" t="s">
        <v>8313</v>
      </c>
      <c r="L2664" s="3">
        <f t="shared" si="41"/>
        <v>0</v>
      </c>
    </row>
    <row r="2665" spans="1:12" x14ac:dyDescent="0.25">
      <c r="A2665" t="s">
        <v>6044</v>
      </c>
      <c r="B2665" t="s">
        <v>0</v>
      </c>
      <c r="C2665">
        <v>156</v>
      </c>
      <c r="D2665">
        <v>51</v>
      </c>
      <c r="E2665">
        <v>110673873</v>
      </c>
      <c r="F2665" t="s">
        <v>0</v>
      </c>
      <c r="G2665" t="s">
        <v>6045</v>
      </c>
      <c r="H2665" t="s">
        <v>0</v>
      </c>
      <c r="I2665" t="s">
        <v>0</v>
      </c>
      <c r="J2665" t="s">
        <v>8319</v>
      </c>
      <c r="L2665" s="3">
        <f t="shared" si="41"/>
        <v>0</v>
      </c>
    </row>
    <row r="2666" spans="1:12" x14ac:dyDescent="0.25">
      <c r="A2666" t="s">
        <v>6046</v>
      </c>
      <c r="B2666" t="s">
        <v>0</v>
      </c>
      <c r="C2666">
        <v>591</v>
      </c>
      <c r="D2666">
        <v>196</v>
      </c>
      <c r="E2666">
        <v>110674658</v>
      </c>
      <c r="F2666" t="s">
        <v>0</v>
      </c>
      <c r="G2666" t="s">
        <v>6047</v>
      </c>
      <c r="H2666" t="s">
        <v>0</v>
      </c>
      <c r="I2666" t="s">
        <v>0</v>
      </c>
      <c r="J2666" t="s">
        <v>9703</v>
      </c>
      <c r="L2666" s="3">
        <f t="shared" si="41"/>
        <v>0</v>
      </c>
    </row>
    <row r="2667" spans="1:12" x14ac:dyDescent="0.25">
      <c r="A2667" t="s">
        <v>6048</v>
      </c>
      <c r="B2667" t="s">
        <v>0</v>
      </c>
      <c r="C2667">
        <v>1431</v>
      </c>
      <c r="D2667">
        <v>476</v>
      </c>
      <c r="E2667">
        <v>255529903</v>
      </c>
      <c r="F2667" t="s">
        <v>0</v>
      </c>
      <c r="G2667" t="s">
        <v>6049</v>
      </c>
      <c r="H2667" t="s">
        <v>0</v>
      </c>
      <c r="I2667" t="s">
        <v>0</v>
      </c>
      <c r="J2667" t="s">
        <v>8603</v>
      </c>
      <c r="L2667" s="3">
        <f t="shared" si="41"/>
        <v>0</v>
      </c>
    </row>
    <row r="2668" spans="1:12" x14ac:dyDescent="0.25">
      <c r="A2668" t="s">
        <v>6050</v>
      </c>
      <c r="B2668" t="s">
        <v>0</v>
      </c>
      <c r="C2668">
        <v>177</v>
      </c>
      <c r="D2668">
        <v>58</v>
      </c>
      <c r="E2668">
        <v>110675625</v>
      </c>
      <c r="F2668" t="s">
        <v>0</v>
      </c>
      <c r="G2668" t="s">
        <v>6051</v>
      </c>
      <c r="H2668" t="s">
        <v>0</v>
      </c>
      <c r="I2668" t="s">
        <v>0</v>
      </c>
      <c r="J2668" t="s">
        <v>9704</v>
      </c>
      <c r="L2668" s="3">
        <f t="shared" si="41"/>
        <v>0</v>
      </c>
    </row>
    <row r="2669" spans="1:12" x14ac:dyDescent="0.25">
      <c r="A2669" t="s">
        <v>6052</v>
      </c>
      <c r="B2669" t="s">
        <v>11</v>
      </c>
      <c r="C2669">
        <v>1170</v>
      </c>
      <c r="D2669">
        <v>389</v>
      </c>
      <c r="E2669">
        <v>110673567</v>
      </c>
      <c r="F2669" t="s">
        <v>0</v>
      </c>
      <c r="G2669" t="s">
        <v>6053</v>
      </c>
      <c r="H2669" t="s">
        <v>0</v>
      </c>
      <c r="I2669" t="s">
        <v>0</v>
      </c>
      <c r="J2669" t="s">
        <v>9705</v>
      </c>
      <c r="L2669" s="3">
        <f t="shared" si="41"/>
        <v>0</v>
      </c>
    </row>
    <row r="2670" spans="1:12" x14ac:dyDescent="0.25">
      <c r="A2670" t="s">
        <v>6054</v>
      </c>
      <c r="B2670" t="s">
        <v>0</v>
      </c>
      <c r="C2670">
        <v>498</v>
      </c>
      <c r="D2670">
        <v>165</v>
      </c>
      <c r="E2670">
        <v>110674158</v>
      </c>
      <c r="F2670" t="s">
        <v>0</v>
      </c>
      <c r="G2670" t="s">
        <v>6055</v>
      </c>
      <c r="H2670" t="s">
        <v>0</v>
      </c>
      <c r="I2670" t="s">
        <v>0</v>
      </c>
      <c r="J2670" t="s">
        <v>8313</v>
      </c>
      <c r="L2670" s="3">
        <f t="shared" si="41"/>
        <v>0</v>
      </c>
    </row>
    <row r="2671" spans="1:12" x14ac:dyDescent="0.25">
      <c r="A2671" t="s">
        <v>6056</v>
      </c>
      <c r="B2671" t="s">
        <v>11</v>
      </c>
      <c r="C2671">
        <v>945</v>
      </c>
      <c r="D2671">
        <v>314</v>
      </c>
      <c r="E2671">
        <v>110673538</v>
      </c>
      <c r="F2671" t="s">
        <v>0</v>
      </c>
      <c r="G2671" t="s">
        <v>6057</v>
      </c>
      <c r="H2671" t="s">
        <v>0</v>
      </c>
      <c r="I2671" t="s">
        <v>0</v>
      </c>
      <c r="J2671" t="s">
        <v>8886</v>
      </c>
      <c r="L2671" s="3">
        <f t="shared" si="41"/>
        <v>0</v>
      </c>
    </row>
    <row r="2672" spans="1:12" x14ac:dyDescent="0.25">
      <c r="A2672" t="s">
        <v>6058</v>
      </c>
      <c r="B2672" t="s">
        <v>11</v>
      </c>
      <c r="C2672">
        <v>882</v>
      </c>
      <c r="D2672">
        <v>293</v>
      </c>
      <c r="E2672">
        <v>110673991</v>
      </c>
      <c r="F2672" t="s">
        <v>0</v>
      </c>
      <c r="G2672" t="s">
        <v>6059</v>
      </c>
      <c r="H2672" t="s">
        <v>0</v>
      </c>
      <c r="I2672" t="s">
        <v>0</v>
      </c>
      <c r="J2672" t="s">
        <v>9706</v>
      </c>
      <c r="L2672" s="3">
        <f t="shared" si="41"/>
        <v>0</v>
      </c>
    </row>
    <row r="2673" spans="1:12" x14ac:dyDescent="0.25">
      <c r="A2673" t="s">
        <v>6060</v>
      </c>
      <c r="B2673" t="s">
        <v>0</v>
      </c>
      <c r="C2673">
        <v>1377</v>
      </c>
      <c r="D2673">
        <v>458</v>
      </c>
      <c r="E2673">
        <v>110675719</v>
      </c>
      <c r="F2673" t="s">
        <v>6061</v>
      </c>
      <c r="G2673" t="s">
        <v>6062</v>
      </c>
      <c r="H2673" t="s">
        <v>0</v>
      </c>
      <c r="I2673" t="s">
        <v>0</v>
      </c>
      <c r="J2673" t="s">
        <v>9707</v>
      </c>
      <c r="L2673" s="3">
        <f t="shared" si="41"/>
        <v>0</v>
      </c>
    </row>
    <row r="2674" spans="1:12" x14ac:dyDescent="0.25">
      <c r="A2674" t="s">
        <v>6063</v>
      </c>
      <c r="B2674" t="s">
        <v>11</v>
      </c>
      <c r="C2674">
        <v>1044</v>
      </c>
      <c r="D2674">
        <v>347</v>
      </c>
      <c r="E2674">
        <v>110673296</v>
      </c>
      <c r="F2674" t="s">
        <v>0</v>
      </c>
      <c r="G2674" t="s">
        <v>6064</v>
      </c>
      <c r="H2674" t="s">
        <v>0</v>
      </c>
      <c r="I2674" t="s">
        <v>0</v>
      </c>
      <c r="J2674" t="s">
        <v>8817</v>
      </c>
      <c r="L2674" s="3">
        <f t="shared" si="41"/>
        <v>0</v>
      </c>
    </row>
    <row r="2675" spans="1:12" x14ac:dyDescent="0.25">
      <c r="A2675" t="s">
        <v>6065</v>
      </c>
      <c r="B2675" t="s">
        <v>0</v>
      </c>
      <c r="C2675">
        <v>1242</v>
      </c>
      <c r="D2675">
        <v>413</v>
      </c>
      <c r="E2675">
        <v>110674393</v>
      </c>
      <c r="F2675" t="s">
        <v>0</v>
      </c>
      <c r="G2675" t="s">
        <v>6066</v>
      </c>
      <c r="H2675" t="s">
        <v>0</v>
      </c>
      <c r="I2675" t="s">
        <v>0</v>
      </c>
      <c r="J2675" t="s">
        <v>8552</v>
      </c>
      <c r="L2675" s="3">
        <f t="shared" si="41"/>
        <v>0</v>
      </c>
    </row>
    <row r="2676" spans="1:12" x14ac:dyDescent="0.25">
      <c r="A2676" t="s">
        <v>6067</v>
      </c>
      <c r="B2676" t="s">
        <v>0</v>
      </c>
      <c r="C2676">
        <v>870</v>
      </c>
      <c r="D2676">
        <v>289</v>
      </c>
      <c r="E2676">
        <v>110674899</v>
      </c>
      <c r="F2676" t="s">
        <v>0</v>
      </c>
      <c r="G2676" t="s">
        <v>6068</v>
      </c>
      <c r="H2676" t="s">
        <v>0</v>
      </c>
      <c r="I2676" t="s">
        <v>0</v>
      </c>
      <c r="J2676" t="s">
        <v>9706</v>
      </c>
      <c r="L2676" s="3">
        <f t="shared" si="41"/>
        <v>0</v>
      </c>
    </row>
    <row r="2677" spans="1:12" x14ac:dyDescent="0.25">
      <c r="A2677" t="s">
        <v>6069</v>
      </c>
      <c r="B2677" t="s">
        <v>0</v>
      </c>
      <c r="C2677">
        <v>1119</v>
      </c>
      <c r="D2677">
        <v>372</v>
      </c>
      <c r="E2677">
        <v>110673363</v>
      </c>
      <c r="F2677" t="s">
        <v>0</v>
      </c>
      <c r="G2677" t="s">
        <v>6070</v>
      </c>
      <c r="H2677" t="s">
        <v>0</v>
      </c>
      <c r="I2677" t="s">
        <v>0</v>
      </c>
      <c r="J2677" t="s">
        <v>9708</v>
      </c>
      <c r="L2677" s="3">
        <f t="shared" si="41"/>
        <v>0</v>
      </c>
    </row>
    <row r="2678" spans="1:12" x14ac:dyDescent="0.25">
      <c r="A2678" t="s">
        <v>6071</v>
      </c>
      <c r="B2678" t="s">
        <v>0</v>
      </c>
      <c r="C2678">
        <v>1404</v>
      </c>
      <c r="D2678">
        <v>467</v>
      </c>
      <c r="E2678">
        <v>110673553</v>
      </c>
      <c r="F2678" t="s">
        <v>6072</v>
      </c>
      <c r="G2678" t="s">
        <v>6073</v>
      </c>
      <c r="H2678" t="s">
        <v>0</v>
      </c>
      <c r="I2678" t="s">
        <v>0</v>
      </c>
      <c r="J2678" t="s">
        <v>9709</v>
      </c>
      <c r="L2678" s="3">
        <f t="shared" si="41"/>
        <v>0</v>
      </c>
    </row>
    <row r="2679" spans="1:12" x14ac:dyDescent="0.25">
      <c r="A2679" t="s">
        <v>6074</v>
      </c>
      <c r="B2679" t="s">
        <v>0</v>
      </c>
      <c r="C2679">
        <v>1506</v>
      </c>
      <c r="D2679">
        <v>501</v>
      </c>
      <c r="E2679">
        <v>110675087</v>
      </c>
      <c r="F2679" t="s">
        <v>6075</v>
      </c>
      <c r="G2679" t="s">
        <v>6076</v>
      </c>
      <c r="H2679" t="s">
        <v>0</v>
      </c>
      <c r="I2679" t="s">
        <v>0</v>
      </c>
      <c r="J2679" t="s">
        <v>9710</v>
      </c>
      <c r="L2679" s="3">
        <f t="shared" si="41"/>
        <v>0</v>
      </c>
    </row>
    <row r="2680" spans="1:12" x14ac:dyDescent="0.25">
      <c r="A2680" t="s">
        <v>6077</v>
      </c>
      <c r="B2680" t="s">
        <v>0</v>
      </c>
      <c r="C2680">
        <v>477</v>
      </c>
      <c r="D2680">
        <v>158</v>
      </c>
      <c r="E2680">
        <v>110673803</v>
      </c>
      <c r="F2680" t="s">
        <v>3198</v>
      </c>
      <c r="G2680" t="s">
        <v>6078</v>
      </c>
      <c r="H2680" t="s">
        <v>0</v>
      </c>
      <c r="I2680" t="s">
        <v>0</v>
      </c>
      <c r="J2680" t="s">
        <v>9002</v>
      </c>
      <c r="L2680" s="3">
        <f t="shared" si="41"/>
        <v>0</v>
      </c>
    </row>
    <row r="2681" spans="1:12" x14ac:dyDescent="0.25">
      <c r="A2681" t="s">
        <v>6079</v>
      </c>
      <c r="B2681" t="s">
        <v>0</v>
      </c>
      <c r="C2681">
        <v>981</v>
      </c>
      <c r="D2681">
        <v>326</v>
      </c>
      <c r="E2681">
        <v>110673779</v>
      </c>
      <c r="F2681" t="s">
        <v>0</v>
      </c>
      <c r="G2681" t="s">
        <v>6080</v>
      </c>
      <c r="H2681" t="s">
        <v>0</v>
      </c>
      <c r="I2681" t="s">
        <v>0</v>
      </c>
      <c r="J2681" t="s">
        <v>9711</v>
      </c>
      <c r="L2681" s="3">
        <f t="shared" si="41"/>
        <v>0</v>
      </c>
    </row>
    <row r="2682" spans="1:12" x14ac:dyDescent="0.25">
      <c r="A2682" t="s">
        <v>6081</v>
      </c>
      <c r="B2682" t="s">
        <v>0</v>
      </c>
      <c r="C2682">
        <v>780</v>
      </c>
      <c r="D2682">
        <v>259</v>
      </c>
      <c r="E2682">
        <v>110674587</v>
      </c>
      <c r="F2682" t="s">
        <v>0</v>
      </c>
      <c r="G2682" t="s">
        <v>6082</v>
      </c>
      <c r="H2682" t="s">
        <v>0</v>
      </c>
      <c r="I2682" t="s">
        <v>0</v>
      </c>
      <c r="J2682" t="s">
        <v>9712</v>
      </c>
      <c r="L2682" s="3">
        <f t="shared" si="41"/>
        <v>0</v>
      </c>
    </row>
    <row r="2683" spans="1:12" x14ac:dyDescent="0.25">
      <c r="A2683" t="s">
        <v>6083</v>
      </c>
      <c r="B2683" t="s">
        <v>0</v>
      </c>
      <c r="C2683">
        <v>1671</v>
      </c>
      <c r="D2683">
        <v>556</v>
      </c>
      <c r="E2683">
        <v>110674778</v>
      </c>
      <c r="F2683" t="s">
        <v>6084</v>
      </c>
      <c r="G2683" t="s">
        <v>6085</v>
      </c>
      <c r="H2683" t="s">
        <v>0</v>
      </c>
      <c r="I2683" t="s">
        <v>0</v>
      </c>
      <c r="J2683" t="s">
        <v>9713</v>
      </c>
      <c r="L2683" s="3">
        <f t="shared" si="41"/>
        <v>0</v>
      </c>
    </row>
    <row r="2684" spans="1:12" x14ac:dyDescent="0.25">
      <c r="A2684" t="s">
        <v>6086</v>
      </c>
      <c r="B2684" t="s">
        <v>0</v>
      </c>
      <c r="C2684">
        <v>1806</v>
      </c>
      <c r="D2684">
        <v>601</v>
      </c>
      <c r="E2684">
        <v>110675608</v>
      </c>
      <c r="F2684" t="s">
        <v>1253</v>
      </c>
      <c r="G2684" t="s">
        <v>6087</v>
      </c>
      <c r="H2684" t="s">
        <v>0</v>
      </c>
      <c r="I2684" t="s">
        <v>0</v>
      </c>
      <c r="J2684" t="s">
        <v>8636</v>
      </c>
      <c r="L2684" s="3">
        <f t="shared" si="41"/>
        <v>0</v>
      </c>
    </row>
    <row r="2685" spans="1:12" x14ac:dyDescent="0.25">
      <c r="A2685" t="s">
        <v>6088</v>
      </c>
      <c r="B2685" t="s">
        <v>0</v>
      </c>
      <c r="C2685">
        <v>552</v>
      </c>
      <c r="D2685">
        <v>183</v>
      </c>
      <c r="E2685">
        <v>110675882</v>
      </c>
      <c r="F2685" t="s">
        <v>6089</v>
      </c>
      <c r="G2685" t="s">
        <v>6090</v>
      </c>
      <c r="H2685" t="s">
        <v>0</v>
      </c>
      <c r="I2685" t="s">
        <v>0</v>
      </c>
      <c r="J2685" t="s">
        <v>9404</v>
      </c>
      <c r="L2685" s="3">
        <f t="shared" si="41"/>
        <v>0</v>
      </c>
    </row>
    <row r="2686" spans="1:12" x14ac:dyDescent="0.25">
      <c r="A2686" t="s">
        <v>6091</v>
      </c>
      <c r="B2686" t="s">
        <v>0</v>
      </c>
      <c r="C2686">
        <v>1410</v>
      </c>
      <c r="D2686">
        <v>469</v>
      </c>
      <c r="E2686">
        <v>255529904</v>
      </c>
      <c r="F2686" t="s">
        <v>6092</v>
      </c>
      <c r="G2686" t="s">
        <v>6093</v>
      </c>
      <c r="H2686" t="s">
        <v>0</v>
      </c>
      <c r="I2686" t="s">
        <v>0</v>
      </c>
      <c r="J2686" t="s">
        <v>9714</v>
      </c>
      <c r="L2686" s="3">
        <f t="shared" si="41"/>
        <v>0</v>
      </c>
    </row>
    <row r="2687" spans="1:12" x14ac:dyDescent="0.25">
      <c r="A2687" t="s">
        <v>6094</v>
      </c>
      <c r="B2687" t="s">
        <v>0</v>
      </c>
      <c r="C2687">
        <v>2391</v>
      </c>
      <c r="D2687">
        <v>796</v>
      </c>
      <c r="E2687">
        <v>110675077</v>
      </c>
      <c r="F2687" t="s">
        <v>6095</v>
      </c>
      <c r="G2687" t="s">
        <v>6096</v>
      </c>
      <c r="H2687" t="s">
        <v>0</v>
      </c>
      <c r="I2687" t="s">
        <v>0</v>
      </c>
      <c r="J2687" t="s">
        <v>9715</v>
      </c>
      <c r="L2687" s="3">
        <f t="shared" si="41"/>
        <v>0</v>
      </c>
    </row>
    <row r="2688" spans="1:12" x14ac:dyDescent="0.25">
      <c r="A2688" t="s">
        <v>6097</v>
      </c>
      <c r="B2688" t="s">
        <v>0</v>
      </c>
      <c r="C2688">
        <v>405</v>
      </c>
      <c r="D2688">
        <v>134</v>
      </c>
      <c r="E2688">
        <v>110676063</v>
      </c>
      <c r="F2688" t="s">
        <v>0</v>
      </c>
      <c r="G2688" t="s">
        <v>6098</v>
      </c>
      <c r="H2688" t="s">
        <v>0</v>
      </c>
      <c r="I2688" t="s">
        <v>0</v>
      </c>
      <c r="J2688" t="s">
        <v>9522</v>
      </c>
      <c r="L2688" s="3">
        <f t="shared" si="41"/>
        <v>0</v>
      </c>
    </row>
    <row r="2689" spans="1:12" x14ac:dyDescent="0.25">
      <c r="A2689" t="s">
        <v>6099</v>
      </c>
      <c r="B2689" t="s">
        <v>0</v>
      </c>
      <c r="C2689">
        <v>321</v>
      </c>
      <c r="D2689">
        <v>106</v>
      </c>
      <c r="E2689">
        <v>110674502</v>
      </c>
      <c r="F2689" t="s">
        <v>0</v>
      </c>
      <c r="G2689" t="s">
        <v>6100</v>
      </c>
      <c r="H2689" t="s">
        <v>0</v>
      </c>
      <c r="I2689" t="s">
        <v>0</v>
      </c>
      <c r="J2689" t="s">
        <v>9344</v>
      </c>
      <c r="L2689" s="3">
        <f t="shared" si="41"/>
        <v>0</v>
      </c>
    </row>
    <row r="2690" spans="1:12" x14ac:dyDescent="0.25">
      <c r="A2690" t="s">
        <v>6101</v>
      </c>
      <c r="B2690" t="s">
        <v>0</v>
      </c>
      <c r="C2690">
        <v>375</v>
      </c>
      <c r="D2690">
        <v>124</v>
      </c>
      <c r="E2690">
        <v>110674012</v>
      </c>
      <c r="F2690" t="s">
        <v>6102</v>
      </c>
      <c r="G2690" t="s">
        <v>6103</v>
      </c>
      <c r="H2690" t="s">
        <v>0</v>
      </c>
      <c r="I2690" t="s">
        <v>0</v>
      </c>
      <c r="J2690" t="s">
        <v>9716</v>
      </c>
      <c r="L2690" s="3">
        <f t="shared" si="41"/>
        <v>0</v>
      </c>
    </row>
    <row r="2691" spans="1:12" x14ac:dyDescent="0.25">
      <c r="A2691" t="s">
        <v>6104</v>
      </c>
      <c r="B2691" t="s">
        <v>0</v>
      </c>
      <c r="C2691">
        <v>300</v>
      </c>
      <c r="D2691">
        <v>99</v>
      </c>
      <c r="E2691">
        <v>110674713</v>
      </c>
      <c r="F2691" t="s">
        <v>6105</v>
      </c>
      <c r="G2691" t="s">
        <v>6106</v>
      </c>
      <c r="H2691" t="s">
        <v>0</v>
      </c>
      <c r="I2691" t="s">
        <v>0</v>
      </c>
      <c r="J2691" t="s">
        <v>9717</v>
      </c>
      <c r="L2691" s="3">
        <f t="shared" ref="L2691:L2754" si="42">MOD(C2691,3)</f>
        <v>0</v>
      </c>
    </row>
    <row r="2692" spans="1:12" x14ac:dyDescent="0.25">
      <c r="A2692" t="s">
        <v>6107</v>
      </c>
      <c r="B2692" t="s">
        <v>0</v>
      </c>
      <c r="C2692">
        <v>261</v>
      </c>
      <c r="D2692">
        <v>86</v>
      </c>
      <c r="E2692">
        <v>110675737</v>
      </c>
      <c r="F2692" t="s">
        <v>0</v>
      </c>
      <c r="G2692" t="s">
        <v>6108</v>
      </c>
      <c r="H2692" t="s">
        <v>0</v>
      </c>
      <c r="I2692" t="s">
        <v>0</v>
      </c>
      <c r="J2692" t="s">
        <v>8311</v>
      </c>
      <c r="L2692" s="3">
        <f t="shared" si="42"/>
        <v>0</v>
      </c>
    </row>
    <row r="2693" spans="1:12" x14ac:dyDescent="0.25">
      <c r="A2693" t="s">
        <v>6109</v>
      </c>
      <c r="B2693" t="s">
        <v>0</v>
      </c>
      <c r="C2693">
        <v>276</v>
      </c>
      <c r="D2693">
        <v>91</v>
      </c>
      <c r="E2693">
        <v>110675784</v>
      </c>
      <c r="F2693" t="s">
        <v>6110</v>
      </c>
      <c r="G2693" t="s">
        <v>6111</v>
      </c>
      <c r="H2693" t="s">
        <v>0</v>
      </c>
      <c r="I2693" t="s">
        <v>0</v>
      </c>
      <c r="J2693" t="s">
        <v>9718</v>
      </c>
      <c r="L2693" s="3">
        <f t="shared" si="42"/>
        <v>0</v>
      </c>
    </row>
    <row r="2694" spans="1:12" x14ac:dyDescent="0.25">
      <c r="A2694" t="s">
        <v>6112</v>
      </c>
      <c r="B2694" t="s">
        <v>0</v>
      </c>
      <c r="C2694">
        <v>1452</v>
      </c>
      <c r="D2694">
        <v>483</v>
      </c>
      <c r="E2694">
        <v>110675171</v>
      </c>
      <c r="F2694" t="s">
        <v>0</v>
      </c>
      <c r="G2694" t="s">
        <v>6113</v>
      </c>
      <c r="H2694" t="s">
        <v>0</v>
      </c>
      <c r="I2694" t="s">
        <v>0</v>
      </c>
      <c r="J2694" t="s">
        <v>9719</v>
      </c>
      <c r="L2694" s="3">
        <f t="shared" si="42"/>
        <v>0</v>
      </c>
    </row>
    <row r="2695" spans="1:12" x14ac:dyDescent="0.25">
      <c r="A2695" t="s">
        <v>6114</v>
      </c>
      <c r="B2695" t="s">
        <v>0</v>
      </c>
      <c r="C2695">
        <v>1533</v>
      </c>
      <c r="D2695">
        <v>510</v>
      </c>
      <c r="E2695">
        <v>110674565</v>
      </c>
      <c r="F2695" t="s">
        <v>3068</v>
      </c>
      <c r="G2695" t="s">
        <v>6115</v>
      </c>
      <c r="H2695" t="s">
        <v>0</v>
      </c>
      <c r="I2695" t="s">
        <v>0</v>
      </c>
      <c r="J2695" t="s">
        <v>8968</v>
      </c>
      <c r="L2695" s="3">
        <f t="shared" si="42"/>
        <v>0</v>
      </c>
    </row>
    <row r="2696" spans="1:12" x14ac:dyDescent="0.25">
      <c r="A2696" t="s">
        <v>6116</v>
      </c>
      <c r="B2696" t="s">
        <v>0</v>
      </c>
      <c r="C2696">
        <v>549</v>
      </c>
      <c r="D2696">
        <v>182</v>
      </c>
      <c r="E2696">
        <v>110676020</v>
      </c>
      <c r="F2696" t="s">
        <v>6117</v>
      </c>
      <c r="G2696" t="s">
        <v>6118</v>
      </c>
      <c r="H2696" t="s">
        <v>0</v>
      </c>
      <c r="I2696" t="s">
        <v>0</v>
      </c>
      <c r="J2696" t="s">
        <v>9720</v>
      </c>
      <c r="L2696" s="3">
        <f t="shared" si="42"/>
        <v>0</v>
      </c>
    </row>
    <row r="2697" spans="1:12" x14ac:dyDescent="0.25">
      <c r="A2697" t="s">
        <v>6119</v>
      </c>
      <c r="B2697" t="s">
        <v>0</v>
      </c>
      <c r="C2697">
        <v>1029</v>
      </c>
      <c r="D2697">
        <v>342</v>
      </c>
      <c r="E2697">
        <v>110674078</v>
      </c>
      <c r="F2697" t="s">
        <v>0</v>
      </c>
      <c r="G2697" t="s">
        <v>6120</v>
      </c>
      <c r="H2697" t="s">
        <v>0</v>
      </c>
      <c r="I2697" t="s">
        <v>0</v>
      </c>
      <c r="J2697" t="s">
        <v>9721</v>
      </c>
      <c r="L2697" s="3">
        <f t="shared" si="42"/>
        <v>0</v>
      </c>
    </row>
    <row r="2698" spans="1:12" x14ac:dyDescent="0.25">
      <c r="A2698" t="s">
        <v>6121</v>
      </c>
      <c r="B2698" t="s">
        <v>0</v>
      </c>
      <c r="C2698">
        <v>3489</v>
      </c>
      <c r="D2698">
        <v>1162</v>
      </c>
      <c r="E2698">
        <v>110674376</v>
      </c>
      <c r="F2698" t="s">
        <v>6122</v>
      </c>
      <c r="G2698" t="s">
        <v>6123</v>
      </c>
      <c r="H2698" t="s">
        <v>0</v>
      </c>
      <c r="I2698" t="s">
        <v>0</v>
      </c>
      <c r="J2698" t="s">
        <v>9722</v>
      </c>
      <c r="L2698" s="3">
        <f t="shared" si="42"/>
        <v>0</v>
      </c>
    </row>
    <row r="2699" spans="1:12" x14ac:dyDescent="0.25">
      <c r="A2699" t="s">
        <v>6124</v>
      </c>
      <c r="B2699" t="s">
        <v>0</v>
      </c>
      <c r="C2699">
        <v>567</v>
      </c>
      <c r="D2699">
        <v>188</v>
      </c>
      <c r="E2699">
        <v>110673589</v>
      </c>
      <c r="F2699" t="s">
        <v>6125</v>
      </c>
      <c r="G2699" t="s">
        <v>6126</v>
      </c>
      <c r="H2699" t="s">
        <v>0</v>
      </c>
      <c r="I2699" t="s">
        <v>0</v>
      </c>
      <c r="J2699" t="s">
        <v>9723</v>
      </c>
      <c r="L2699" s="3">
        <f t="shared" si="42"/>
        <v>0</v>
      </c>
    </row>
    <row r="2700" spans="1:12" x14ac:dyDescent="0.25">
      <c r="A2700" t="s">
        <v>6127</v>
      </c>
      <c r="B2700" t="s">
        <v>0</v>
      </c>
      <c r="C2700">
        <v>1158</v>
      </c>
      <c r="D2700">
        <v>385</v>
      </c>
      <c r="E2700">
        <v>110675145</v>
      </c>
      <c r="F2700" t="s">
        <v>0</v>
      </c>
      <c r="G2700" t="s">
        <v>6128</v>
      </c>
      <c r="H2700" t="s">
        <v>0</v>
      </c>
      <c r="I2700" t="s">
        <v>0</v>
      </c>
      <c r="J2700" t="s">
        <v>9724</v>
      </c>
      <c r="L2700" s="3">
        <f t="shared" si="42"/>
        <v>0</v>
      </c>
    </row>
    <row r="2701" spans="1:12" x14ac:dyDescent="0.25">
      <c r="A2701" t="s">
        <v>6129</v>
      </c>
      <c r="B2701" t="s">
        <v>0</v>
      </c>
      <c r="C2701">
        <v>687</v>
      </c>
      <c r="D2701">
        <v>228</v>
      </c>
      <c r="E2701">
        <v>110674614</v>
      </c>
      <c r="F2701" t="s">
        <v>0</v>
      </c>
      <c r="G2701" t="s">
        <v>6130</v>
      </c>
      <c r="H2701" t="s">
        <v>0</v>
      </c>
      <c r="I2701" t="s">
        <v>0</v>
      </c>
      <c r="J2701" t="s">
        <v>8378</v>
      </c>
      <c r="L2701" s="3">
        <f t="shared" si="42"/>
        <v>0</v>
      </c>
    </row>
    <row r="2702" spans="1:12" x14ac:dyDescent="0.25">
      <c r="A2702" t="s">
        <v>6131</v>
      </c>
      <c r="B2702" t="s">
        <v>0</v>
      </c>
      <c r="C2702">
        <v>960</v>
      </c>
      <c r="D2702">
        <v>319</v>
      </c>
      <c r="E2702">
        <v>110673780</v>
      </c>
      <c r="F2702" t="s">
        <v>6132</v>
      </c>
      <c r="G2702" t="s">
        <v>6133</v>
      </c>
      <c r="H2702" t="s">
        <v>0</v>
      </c>
      <c r="I2702" t="s">
        <v>0</v>
      </c>
      <c r="J2702" t="s">
        <v>9147</v>
      </c>
      <c r="L2702" s="3">
        <f t="shared" si="42"/>
        <v>0</v>
      </c>
    </row>
    <row r="2703" spans="1:12" x14ac:dyDescent="0.25">
      <c r="A2703" t="s">
        <v>6134</v>
      </c>
      <c r="B2703" t="s">
        <v>0</v>
      </c>
      <c r="C2703">
        <v>1365</v>
      </c>
      <c r="D2703">
        <v>454</v>
      </c>
      <c r="E2703">
        <v>110673453</v>
      </c>
      <c r="F2703" t="s">
        <v>6135</v>
      </c>
      <c r="G2703" t="s">
        <v>6136</v>
      </c>
      <c r="H2703" t="s">
        <v>0</v>
      </c>
      <c r="I2703" t="s">
        <v>0</v>
      </c>
      <c r="J2703" t="s">
        <v>9725</v>
      </c>
      <c r="L2703" s="3">
        <f t="shared" si="42"/>
        <v>0</v>
      </c>
    </row>
    <row r="2704" spans="1:12" x14ac:dyDescent="0.25">
      <c r="A2704" t="s">
        <v>6137</v>
      </c>
      <c r="B2704" t="s">
        <v>0</v>
      </c>
      <c r="C2704">
        <v>273</v>
      </c>
      <c r="D2704">
        <v>90</v>
      </c>
      <c r="E2704">
        <v>110674268</v>
      </c>
      <c r="F2704" t="s">
        <v>0</v>
      </c>
      <c r="G2704" t="s">
        <v>6138</v>
      </c>
      <c r="H2704" t="s">
        <v>0</v>
      </c>
      <c r="I2704" t="s">
        <v>0</v>
      </c>
      <c r="J2704" t="s">
        <v>9726</v>
      </c>
      <c r="L2704" s="3">
        <f t="shared" si="42"/>
        <v>0</v>
      </c>
    </row>
    <row r="2705" spans="1:12" x14ac:dyDescent="0.25">
      <c r="A2705" t="s">
        <v>6139</v>
      </c>
      <c r="B2705" t="s">
        <v>0</v>
      </c>
      <c r="C2705">
        <v>804</v>
      </c>
      <c r="D2705">
        <v>267</v>
      </c>
      <c r="E2705">
        <v>110675078</v>
      </c>
      <c r="F2705" t="s">
        <v>6140</v>
      </c>
      <c r="G2705" t="s">
        <v>6141</v>
      </c>
      <c r="H2705" t="s">
        <v>0</v>
      </c>
      <c r="I2705" t="s">
        <v>0</v>
      </c>
      <c r="J2705" t="s">
        <v>9727</v>
      </c>
      <c r="L2705" s="3">
        <f t="shared" si="42"/>
        <v>0</v>
      </c>
    </row>
    <row r="2706" spans="1:12" x14ac:dyDescent="0.25">
      <c r="A2706" t="s">
        <v>6142</v>
      </c>
      <c r="B2706" t="s">
        <v>11</v>
      </c>
      <c r="C2706">
        <v>1401</v>
      </c>
      <c r="D2706">
        <v>466</v>
      </c>
      <c r="E2706">
        <v>255529905</v>
      </c>
      <c r="F2706" t="s">
        <v>6143</v>
      </c>
      <c r="G2706" t="s">
        <v>6144</v>
      </c>
      <c r="H2706" t="s">
        <v>0</v>
      </c>
      <c r="I2706" t="s">
        <v>0</v>
      </c>
      <c r="J2706" t="s">
        <v>9728</v>
      </c>
      <c r="L2706" s="3">
        <f t="shared" si="42"/>
        <v>0</v>
      </c>
    </row>
    <row r="2707" spans="1:12" x14ac:dyDescent="0.25">
      <c r="A2707" t="s">
        <v>6145</v>
      </c>
      <c r="B2707" t="s">
        <v>11</v>
      </c>
      <c r="C2707">
        <v>1020</v>
      </c>
      <c r="D2707">
        <v>339</v>
      </c>
      <c r="E2707">
        <v>110674511</v>
      </c>
      <c r="F2707" t="s">
        <v>0</v>
      </c>
      <c r="G2707" t="s">
        <v>6146</v>
      </c>
      <c r="H2707" t="s">
        <v>0</v>
      </c>
      <c r="I2707" t="s">
        <v>0</v>
      </c>
      <c r="J2707" t="s">
        <v>8548</v>
      </c>
      <c r="L2707" s="3">
        <f t="shared" si="42"/>
        <v>0</v>
      </c>
    </row>
    <row r="2708" spans="1:12" x14ac:dyDescent="0.25">
      <c r="A2708" t="s">
        <v>6147</v>
      </c>
      <c r="B2708" t="s">
        <v>11</v>
      </c>
      <c r="C2708">
        <v>819</v>
      </c>
      <c r="D2708">
        <v>272</v>
      </c>
      <c r="E2708">
        <v>110673871</v>
      </c>
      <c r="F2708" t="s">
        <v>6148</v>
      </c>
      <c r="G2708" t="s">
        <v>6149</v>
      </c>
      <c r="H2708" t="s">
        <v>0</v>
      </c>
      <c r="I2708" t="s">
        <v>0</v>
      </c>
      <c r="J2708" t="s">
        <v>9729</v>
      </c>
      <c r="L2708" s="3">
        <f t="shared" si="42"/>
        <v>0</v>
      </c>
    </row>
    <row r="2709" spans="1:12" x14ac:dyDescent="0.25">
      <c r="A2709" t="s">
        <v>6151</v>
      </c>
      <c r="B2709" t="s">
        <v>11</v>
      </c>
      <c r="C2709">
        <v>1227</v>
      </c>
      <c r="D2709">
        <v>408</v>
      </c>
      <c r="E2709">
        <v>110675675</v>
      </c>
      <c r="F2709" t="s">
        <v>0</v>
      </c>
      <c r="G2709" t="s">
        <v>6152</v>
      </c>
      <c r="H2709" t="s">
        <v>0</v>
      </c>
      <c r="I2709" t="s">
        <v>0</v>
      </c>
      <c r="J2709" t="s">
        <v>9010</v>
      </c>
      <c r="L2709" s="3">
        <f t="shared" si="42"/>
        <v>0</v>
      </c>
    </row>
    <row r="2710" spans="1:12" x14ac:dyDescent="0.25">
      <c r="A2710" t="s">
        <v>6153</v>
      </c>
      <c r="B2710" t="s">
        <v>0</v>
      </c>
      <c r="C2710">
        <v>1077</v>
      </c>
      <c r="D2710">
        <v>358</v>
      </c>
      <c r="E2710">
        <v>255529906</v>
      </c>
      <c r="F2710" t="s">
        <v>0</v>
      </c>
      <c r="G2710" t="s">
        <v>6154</v>
      </c>
      <c r="H2710" t="s">
        <v>0</v>
      </c>
      <c r="I2710" t="s">
        <v>0</v>
      </c>
      <c r="J2710" t="s">
        <v>9730</v>
      </c>
      <c r="L2710" s="3">
        <f t="shared" si="42"/>
        <v>0</v>
      </c>
    </row>
    <row r="2711" spans="1:12" x14ac:dyDescent="0.25">
      <c r="A2711" t="s">
        <v>6155</v>
      </c>
      <c r="B2711" t="s">
        <v>11</v>
      </c>
      <c r="C2711">
        <v>699</v>
      </c>
      <c r="D2711">
        <v>232</v>
      </c>
      <c r="E2711">
        <v>110674092</v>
      </c>
      <c r="F2711" t="s">
        <v>0</v>
      </c>
      <c r="G2711" t="s">
        <v>6156</v>
      </c>
      <c r="H2711" t="s">
        <v>0</v>
      </c>
      <c r="I2711" t="s">
        <v>0</v>
      </c>
      <c r="J2711" t="s">
        <v>8526</v>
      </c>
      <c r="L2711" s="3">
        <f t="shared" si="42"/>
        <v>0</v>
      </c>
    </row>
    <row r="2712" spans="1:12" x14ac:dyDescent="0.25">
      <c r="A2712" t="s">
        <v>6157</v>
      </c>
      <c r="B2712" t="s">
        <v>0</v>
      </c>
      <c r="C2712">
        <v>1215</v>
      </c>
      <c r="D2712">
        <v>404</v>
      </c>
      <c r="E2712">
        <v>110673283</v>
      </c>
      <c r="F2712" t="s">
        <v>0</v>
      </c>
      <c r="G2712" t="s">
        <v>6158</v>
      </c>
      <c r="H2712" t="s">
        <v>0</v>
      </c>
      <c r="I2712" t="s">
        <v>0</v>
      </c>
      <c r="J2712" t="s">
        <v>9731</v>
      </c>
      <c r="L2712" s="3">
        <f t="shared" si="42"/>
        <v>0</v>
      </c>
    </row>
    <row r="2713" spans="1:12" x14ac:dyDescent="0.25">
      <c r="A2713" t="s">
        <v>6159</v>
      </c>
      <c r="B2713" t="s">
        <v>11</v>
      </c>
      <c r="C2713">
        <v>1398</v>
      </c>
      <c r="D2713">
        <v>465</v>
      </c>
      <c r="E2713">
        <v>110673595</v>
      </c>
      <c r="F2713" t="s">
        <v>6160</v>
      </c>
      <c r="G2713" t="s">
        <v>6161</v>
      </c>
      <c r="H2713" t="s">
        <v>0</v>
      </c>
      <c r="I2713" t="s">
        <v>0</v>
      </c>
      <c r="J2713" t="s">
        <v>9732</v>
      </c>
      <c r="L2713" s="3">
        <f t="shared" si="42"/>
        <v>0</v>
      </c>
    </row>
    <row r="2714" spans="1:12" x14ac:dyDescent="0.25">
      <c r="A2714" t="s">
        <v>6162</v>
      </c>
      <c r="B2714" t="s">
        <v>0</v>
      </c>
      <c r="C2714">
        <v>1482</v>
      </c>
      <c r="D2714">
        <v>493</v>
      </c>
      <c r="E2714">
        <v>110676041</v>
      </c>
      <c r="F2714" t="s">
        <v>0</v>
      </c>
      <c r="G2714" t="s">
        <v>6163</v>
      </c>
      <c r="H2714" t="s">
        <v>0</v>
      </c>
      <c r="I2714" t="s">
        <v>0</v>
      </c>
      <c r="J2714" t="s">
        <v>9733</v>
      </c>
      <c r="L2714" s="3">
        <f t="shared" si="42"/>
        <v>0</v>
      </c>
    </row>
    <row r="2715" spans="1:12" x14ac:dyDescent="0.25">
      <c r="A2715" t="s">
        <v>6164</v>
      </c>
      <c r="B2715" t="s">
        <v>0</v>
      </c>
      <c r="C2715">
        <v>552</v>
      </c>
      <c r="D2715">
        <v>183</v>
      </c>
      <c r="E2715">
        <v>110674916</v>
      </c>
      <c r="F2715" t="s">
        <v>0</v>
      </c>
      <c r="G2715" t="s">
        <v>6165</v>
      </c>
      <c r="H2715" t="s">
        <v>0</v>
      </c>
      <c r="I2715" t="s">
        <v>0</v>
      </c>
      <c r="J2715" t="s">
        <v>8319</v>
      </c>
      <c r="L2715" s="3">
        <f t="shared" si="42"/>
        <v>0</v>
      </c>
    </row>
    <row r="2716" spans="1:12" x14ac:dyDescent="0.25">
      <c r="A2716" t="s">
        <v>6166</v>
      </c>
      <c r="B2716" t="s">
        <v>0</v>
      </c>
      <c r="C2716">
        <v>510</v>
      </c>
      <c r="D2716">
        <v>169</v>
      </c>
      <c r="E2716">
        <v>110673979</v>
      </c>
      <c r="F2716" t="s">
        <v>6167</v>
      </c>
      <c r="G2716" t="s">
        <v>6168</v>
      </c>
      <c r="H2716" t="s">
        <v>0</v>
      </c>
      <c r="I2716" t="s">
        <v>0</v>
      </c>
      <c r="J2716" t="s">
        <v>9734</v>
      </c>
      <c r="L2716" s="3">
        <f t="shared" si="42"/>
        <v>0</v>
      </c>
    </row>
    <row r="2717" spans="1:12" x14ac:dyDescent="0.25">
      <c r="A2717" t="s">
        <v>6169</v>
      </c>
      <c r="B2717" t="s">
        <v>11</v>
      </c>
      <c r="C2717">
        <v>609</v>
      </c>
      <c r="D2717">
        <v>202</v>
      </c>
      <c r="E2717">
        <v>110675926</v>
      </c>
      <c r="F2717" t="s">
        <v>0</v>
      </c>
      <c r="G2717" t="s">
        <v>6170</v>
      </c>
      <c r="H2717" t="s">
        <v>0</v>
      </c>
      <c r="I2717" t="s">
        <v>0</v>
      </c>
      <c r="J2717" t="s">
        <v>9097</v>
      </c>
      <c r="L2717" s="3">
        <f t="shared" si="42"/>
        <v>0</v>
      </c>
    </row>
    <row r="2718" spans="1:12" x14ac:dyDescent="0.25">
      <c r="A2718" t="s">
        <v>6171</v>
      </c>
      <c r="B2718" t="s">
        <v>0</v>
      </c>
      <c r="C2718">
        <v>1392</v>
      </c>
      <c r="D2718">
        <v>463</v>
      </c>
      <c r="E2718">
        <v>110673785</v>
      </c>
      <c r="F2718" t="s">
        <v>0</v>
      </c>
      <c r="G2718" t="s">
        <v>6172</v>
      </c>
      <c r="H2718" t="s">
        <v>0</v>
      </c>
      <c r="I2718" t="s">
        <v>0</v>
      </c>
      <c r="J2718" t="s">
        <v>8497</v>
      </c>
      <c r="L2718" s="3">
        <f t="shared" si="42"/>
        <v>0</v>
      </c>
    </row>
    <row r="2719" spans="1:12" x14ac:dyDescent="0.25">
      <c r="A2719" t="s">
        <v>6173</v>
      </c>
      <c r="B2719" t="s">
        <v>0</v>
      </c>
      <c r="C2719">
        <v>999</v>
      </c>
      <c r="D2719">
        <v>332</v>
      </c>
      <c r="E2719">
        <v>110673619</v>
      </c>
      <c r="F2719" t="s">
        <v>6174</v>
      </c>
      <c r="G2719" t="s">
        <v>6175</v>
      </c>
      <c r="H2719" t="s">
        <v>0</v>
      </c>
      <c r="I2719" t="s">
        <v>0</v>
      </c>
      <c r="J2719" t="s">
        <v>9735</v>
      </c>
      <c r="L2719" s="3">
        <f t="shared" si="42"/>
        <v>0</v>
      </c>
    </row>
    <row r="2720" spans="1:12" x14ac:dyDescent="0.25">
      <c r="A2720" t="s">
        <v>6176</v>
      </c>
      <c r="B2720" t="s">
        <v>0</v>
      </c>
      <c r="C2720">
        <v>2118</v>
      </c>
      <c r="D2720">
        <v>705</v>
      </c>
      <c r="E2720">
        <v>110673417</v>
      </c>
      <c r="F2720" t="s">
        <v>2004</v>
      </c>
      <c r="G2720" t="s">
        <v>6177</v>
      </c>
      <c r="H2720" t="s">
        <v>0</v>
      </c>
      <c r="I2720" t="s">
        <v>0</v>
      </c>
      <c r="J2720" t="s">
        <v>8795</v>
      </c>
      <c r="L2720" s="3">
        <f t="shared" si="42"/>
        <v>0</v>
      </c>
    </row>
    <row r="2721" spans="1:12" x14ac:dyDescent="0.25">
      <c r="A2721" t="s">
        <v>6178</v>
      </c>
      <c r="B2721" t="s">
        <v>11</v>
      </c>
      <c r="C2721">
        <v>1068</v>
      </c>
      <c r="D2721">
        <v>355</v>
      </c>
      <c r="E2721">
        <v>110675058</v>
      </c>
      <c r="F2721" t="s">
        <v>0</v>
      </c>
      <c r="G2721" t="s">
        <v>6179</v>
      </c>
      <c r="H2721" t="s">
        <v>0</v>
      </c>
      <c r="I2721" t="s">
        <v>0</v>
      </c>
      <c r="J2721" t="s">
        <v>8313</v>
      </c>
      <c r="L2721" s="3">
        <f t="shared" si="42"/>
        <v>0</v>
      </c>
    </row>
    <row r="2722" spans="1:12" x14ac:dyDescent="0.25">
      <c r="A2722" t="s">
        <v>6180</v>
      </c>
      <c r="B2722" t="s">
        <v>11</v>
      </c>
      <c r="C2722">
        <v>846</v>
      </c>
      <c r="D2722">
        <v>281</v>
      </c>
      <c r="E2722">
        <v>110675502</v>
      </c>
      <c r="F2722" t="s">
        <v>0</v>
      </c>
      <c r="G2722" t="s">
        <v>6181</v>
      </c>
      <c r="H2722" t="s">
        <v>0</v>
      </c>
      <c r="I2722" t="s">
        <v>0</v>
      </c>
      <c r="J2722" t="s">
        <v>8326</v>
      </c>
      <c r="L2722" s="3">
        <f t="shared" si="42"/>
        <v>0</v>
      </c>
    </row>
    <row r="2723" spans="1:12" x14ac:dyDescent="0.25">
      <c r="A2723" t="s">
        <v>6182</v>
      </c>
      <c r="B2723" t="s">
        <v>11</v>
      </c>
      <c r="C2723">
        <v>441</v>
      </c>
      <c r="D2723">
        <v>146</v>
      </c>
      <c r="E2723">
        <v>110673448</v>
      </c>
      <c r="F2723" t="s">
        <v>0</v>
      </c>
      <c r="G2723" t="s">
        <v>6183</v>
      </c>
      <c r="H2723" t="s">
        <v>0</v>
      </c>
      <c r="I2723" t="s">
        <v>0</v>
      </c>
      <c r="J2723" t="s">
        <v>8702</v>
      </c>
      <c r="L2723" s="3">
        <f t="shared" si="42"/>
        <v>0</v>
      </c>
    </row>
    <row r="2724" spans="1:12" x14ac:dyDescent="0.25">
      <c r="A2724" t="s">
        <v>6184</v>
      </c>
      <c r="B2724" t="s">
        <v>0</v>
      </c>
      <c r="C2724">
        <v>189</v>
      </c>
      <c r="D2724">
        <v>62</v>
      </c>
      <c r="E2724">
        <v>110675293</v>
      </c>
      <c r="F2724" t="s">
        <v>0</v>
      </c>
      <c r="G2724" t="s">
        <v>6185</v>
      </c>
      <c r="H2724" t="s">
        <v>0</v>
      </c>
      <c r="I2724" t="s">
        <v>0</v>
      </c>
      <c r="J2724" t="s">
        <v>9700</v>
      </c>
      <c r="L2724" s="3">
        <f t="shared" si="42"/>
        <v>0</v>
      </c>
    </row>
    <row r="2725" spans="1:12" x14ac:dyDescent="0.25">
      <c r="A2725" t="s">
        <v>6186</v>
      </c>
      <c r="B2725" t="s">
        <v>0</v>
      </c>
      <c r="C2725">
        <v>855</v>
      </c>
      <c r="D2725">
        <v>284</v>
      </c>
      <c r="E2725">
        <v>110673886</v>
      </c>
      <c r="F2725" t="s">
        <v>0</v>
      </c>
      <c r="G2725" t="s">
        <v>6187</v>
      </c>
      <c r="H2725" t="s">
        <v>0</v>
      </c>
      <c r="I2725" t="s">
        <v>0</v>
      </c>
      <c r="J2725" t="s">
        <v>9736</v>
      </c>
      <c r="L2725" s="3">
        <f t="shared" si="42"/>
        <v>0</v>
      </c>
    </row>
    <row r="2726" spans="1:12" x14ac:dyDescent="0.25">
      <c r="A2726" t="s">
        <v>6188</v>
      </c>
      <c r="B2726" t="s">
        <v>0</v>
      </c>
      <c r="C2726">
        <v>840</v>
      </c>
      <c r="D2726">
        <v>279</v>
      </c>
      <c r="E2726">
        <v>110675791</v>
      </c>
      <c r="F2726" t="s">
        <v>0</v>
      </c>
      <c r="G2726" t="s">
        <v>6189</v>
      </c>
      <c r="H2726" t="s">
        <v>0</v>
      </c>
      <c r="I2726" t="s">
        <v>0</v>
      </c>
      <c r="J2726" t="s">
        <v>8335</v>
      </c>
      <c r="L2726" s="3">
        <f t="shared" si="42"/>
        <v>0</v>
      </c>
    </row>
    <row r="2727" spans="1:12" x14ac:dyDescent="0.25">
      <c r="A2727" t="s">
        <v>6190</v>
      </c>
      <c r="B2727" t="s">
        <v>0</v>
      </c>
      <c r="C2727">
        <v>771</v>
      </c>
      <c r="D2727">
        <v>256</v>
      </c>
      <c r="E2727">
        <v>110675167</v>
      </c>
      <c r="F2727" t="s">
        <v>109</v>
      </c>
      <c r="G2727" t="s">
        <v>6191</v>
      </c>
      <c r="H2727" t="s">
        <v>0</v>
      </c>
      <c r="I2727" t="s">
        <v>0</v>
      </c>
      <c r="J2727" t="s">
        <v>8334</v>
      </c>
      <c r="L2727" s="3">
        <f t="shared" si="42"/>
        <v>0</v>
      </c>
    </row>
    <row r="2728" spans="1:12" x14ac:dyDescent="0.25">
      <c r="A2728" t="s">
        <v>6192</v>
      </c>
      <c r="B2728" t="s">
        <v>0</v>
      </c>
      <c r="C2728">
        <v>591</v>
      </c>
      <c r="D2728">
        <v>196</v>
      </c>
      <c r="E2728">
        <v>110673457</v>
      </c>
      <c r="F2728" t="s">
        <v>0</v>
      </c>
      <c r="G2728" t="s">
        <v>6193</v>
      </c>
      <c r="H2728" t="s">
        <v>0</v>
      </c>
      <c r="I2728" t="s">
        <v>0</v>
      </c>
      <c r="J2728" t="s">
        <v>8313</v>
      </c>
      <c r="L2728" s="3">
        <f t="shared" si="42"/>
        <v>0</v>
      </c>
    </row>
    <row r="2729" spans="1:12" x14ac:dyDescent="0.25">
      <c r="A2729" t="s">
        <v>6194</v>
      </c>
      <c r="B2729" t="s">
        <v>0</v>
      </c>
      <c r="C2729">
        <v>1623</v>
      </c>
      <c r="D2729">
        <v>540</v>
      </c>
      <c r="E2729">
        <v>110673399</v>
      </c>
      <c r="F2729" t="s">
        <v>0</v>
      </c>
      <c r="G2729" t="s">
        <v>6195</v>
      </c>
      <c r="H2729" t="s">
        <v>0</v>
      </c>
      <c r="I2729" t="s">
        <v>0</v>
      </c>
      <c r="J2729" t="s">
        <v>8313</v>
      </c>
      <c r="L2729" s="3">
        <f t="shared" si="42"/>
        <v>0</v>
      </c>
    </row>
    <row r="2730" spans="1:12" x14ac:dyDescent="0.25">
      <c r="A2730" t="s">
        <v>6196</v>
      </c>
      <c r="B2730" t="s">
        <v>0</v>
      </c>
      <c r="C2730">
        <v>858</v>
      </c>
      <c r="D2730">
        <v>285</v>
      </c>
      <c r="E2730">
        <v>110673672</v>
      </c>
      <c r="F2730" t="s">
        <v>6197</v>
      </c>
      <c r="G2730" t="s">
        <v>6198</v>
      </c>
      <c r="H2730" t="s">
        <v>0</v>
      </c>
      <c r="I2730" t="s">
        <v>0</v>
      </c>
      <c r="J2730" t="s">
        <v>9737</v>
      </c>
      <c r="L2730" s="3">
        <f t="shared" si="42"/>
        <v>0</v>
      </c>
    </row>
    <row r="2731" spans="1:12" x14ac:dyDescent="0.25">
      <c r="A2731" t="s">
        <v>6199</v>
      </c>
      <c r="B2731" t="s">
        <v>0</v>
      </c>
      <c r="C2731">
        <v>549</v>
      </c>
      <c r="D2731">
        <v>182</v>
      </c>
      <c r="E2731">
        <v>110675774</v>
      </c>
      <c r="F2731" t="s">
        <v>0</v>
      </c>
      <c r="G2731" t="s">
        <v>6200</v>
      </c>
      <c r="H2731" t="s">
        <v>0</v>
      </c>
      <c r="I2731" t="s">
        <v>0</v>
      </c>
      <c r="J2731" t="s">
        <v>9738</v>
      </c>
      <c r="L2731" s="3">
        <f t="shared" si="42"/>
        <v>0</v>
      </c>
    </row>
    <row r="2732" spans="1:12" x14ac:dyDescent="0.25">
      <c r="A2732" t="s">
        <v>6201</v>
      </c>
      <c r="B2732" t="s">
        <v>0</v>
      </c>
      <c r="C2732">
        <v>1023</v>
      </c>
      <c r="D2732">
        <v>340</v>
      </c>
      <c r="E2732">
        <v>110675254</v>
      </c>
      <c r="F2732" t="s">
        <v>0</v>
      </c>
      <c r="G2732" t="s">
        <v>6202</v>
      </c>
      <c r="H2732" t="s">
        <v>0</v>
      </c>
      <c r="I2732" t="s">
        <v>0</v>
      </c>
      <c r="J2732" t="s">
        <v>9129</v>
      </c>
      <c r="L2732" s="3">
        <f t="shared" si="42"/>
        <v>0</v>
      </c>
    </row>
    <row r="2733" spans="1:12" x14ac:dyDescent="0.25">
      <c r="A2733" t="s">
        <v>6203</v>
      </c>
      <c r="B2733" t="s">
        <v>0</v>
      </c>
      <c r="C2733">
        <v>771</v>
      </c>
      <c r="D2733">
        <v>256</v>
      </c>
      <c r="E2733">
        <v>110673756</v>
      </c>
      <c r="F2733" t="s">
        <v>0</v>
      </c>
      <c r="G2733" t="s">
        <v>6204</v>
      </c>
      <c r="H2733" t="s">
        <v>0</v>
      </c>
      <c r="I2733" t="s">
        <v>0</v>
      </c>
      <c r="J2733" t="s">
        <v>9739</v>
      </c>
      <c r="L2733" s="3">
        <f t="shared" si="42"/>
        <v>0</v>
      </c>
    </row>
    <row r="2734" spans="1:12" x14ac:dyDescent="0.25">
      <c r="A2734" t="s">
        <v>6205</v>
      </c>
      <c r="B2734" t="s">
        <v>0</v>
      </c>
      <c r="C2734">
        <v>1500</v>
      </c>
      <c r="D2734">
        <v>499</v>
      </c>
      <c r="E2734">
        <v>110674710</v>
      </c>
      <c r="F2734" t="s">
        <v>0</v>
      </c>
      <c r="G2734" t="s">
        <v>6206</v>
      </c>
      <c r="H2734" t="s">
        <v>0</v>
      </c>
      <c r="I2734" t="s">
        <v>0</v>
      </c>
      <c r="J2734" t="s">
        <v>8313</v>
      </c>
      <c r="L2734" s="3">
        <f t="shared" si="42"/>
        <v>0</v>
      </c>
    </row>
    <row r="2735" spans="1:12" x14ac:dyDescent="0.25">
      <c r="A2735" t="s">
        <v>6207</v>
      </c>
      <c r="B2735" t="s">
        <v>11</v>
      </c>
      <c r="C2735">
        <v>681</v>
      </c>
      <c r="D2735">
        <v>226</v>
      </c>
      <c r="E2735">
        <v>110674504</v>
      </c>
      <c r="F2735" t="s">
        <v>0</v>
      </c>
      <c r="G2735" t="s">
        <v>6208</v>
      </c>
      <c r="H2735" t="s">
        <v>0</v>
      </c>
      <c r="I2735" t="s">
        <v>0</v>
      </c>
      <c r="J2735" t="s">
        <v>8499</v>
      </c>
      <c r="L2735" s="3">
        <f t="shared" si="42"/>
        <v>0</v>
      </c>
    </row>
    <row r="2736" spans="1:12" x14ac:dyDescent="0.25">
      <c r="A2736" t="s">
        <v>6209</v>
      </c>
      <c r="B2736" t="s">
        <v>0</v>
      </c>
      <c r="C2736">
        <v>1545</v>
      </c>
      <c r="D2736">
        <v>514</v>
      </c>
      <c r="E2736">
        <v>110674099</v>
      </c>
      <c r="F2736" t="s">
        <v>6210</v>
      </c>
      <c r="G2736" t="s">
        <v>6211</v>
      </c>
      <c r="H2736" t="s">
        <v>0</v>
      </c>
      <c r="I2736" t="s">
        <v>0</v>
      </c>
      <c r="J2736" t="s">
        <v>9740</v>
      </c>
      <c r="L2736" s="3">
        <f t="shared" si="42"/>
        <v>0</v>
      </c>
    </row>
    <row r="2737" spans="1:12" x14ac:dyDescent="0.25">
      <c r="A2737" t="s">
        <v>6212</v>
      </c>
      <c r="B2737" t="s">
        <v>0</v>
      </c>
      <c r="C2737">
        <v>1938</v>
      </c>
      <c r="D2737">
        <v>645</v>
      </c>
      <c r="E2737">
        <v>110675813</v>
      </c>
      <c r="F2737" t="s">
        <v>6210</v>
      </c>
      <c r="G2737" t="s">
        <v>6213</v>
      </c>
      <c r="H2737" t="s">
        <v>0</v>
      </c>
      <c r="I2737" t="s">
        <v>0</v>
      </c>
      <c r="J2737" t="s">
        <v>9740</v>
      </c>
      <c r="L2737" s="3">
        <f t="shared" si="42"/>
        <v>0</v>
      </c>
    </row>
    <row r="2738" spans="1:12" x14ac:dyDescent="0.25">
      <c r="A2738" t="s">
        <v>6214</v>
      </c>
      <c r="B2738" t="s">
        <v>11</v>
      </c>
      <c r="C2738">
        <v>582</v>
      </c>
      <c r="D2738">
        <v>193</v>
      </c>
      <c r="E2738">
        <v>110675194</v>
      </c>
      <c r="F2738" t="s">
        <v>0</v>
      </c>
      <c r="G2738" t="s">
        <v>6215</v>
      </c>
      <c r="H2738" t="s">
        <v>0</v>
      </c>
      <c r="I2738" t="s">
        <v>0</v>
      </c>
      <c r="J2738" t="s">
        <v>8313</v>
      </c>
      <c r="L2738" s="3">
        <f t="shared" si="42"/>
        <v>0</v>
      </c>
    </row>
    <row r="2739" spans="1:12" x14ac:dyDescent="0.25">
      <c r="A2739" t="s">
        <v>6216</v>
      </c>
      <c r="B2739" t="s">
        <v>11</v>
      </c>
      <c r="C2739">
        <v>510</v>
      </c>
      <c r="D2739">
        <v>169</v>
      </c>
      <c r="E2739">
        <v>110674197</v>
      </c>
      <c r="F2739" t="s">
        <v>0</v>
      </c>
      <c r="G2739" t="s">
        <v>6217</v>
      </c>
      <c r="H2739" t="s">
        <v>0</v>
      </c>
      <c r="I2739" t="s">
        <v>0</v>
      </c>
      <c r="J2739" t="s">
        <v>8316</v>
      </c>
      <c r="L2739" s="3">
        <f t="shared" si="42"/>
        <v>0</v>
      </c>
    </row>
    <row r="2740" spans="1:12" x14ac:dyDescent="0.25">
      <c r="A2740" t="s">
        <v>6218</v>
      </c>
      <c r="B2740" t="s">
        <v>0</v>
      </c>
      <c r="C2740">
        <v>1716</v>
      </c>
      <c r="D2740">
        <v>571</v>
      </c>
      <c r="E2740">
        <v>110673575</v>
      </c>
      <c r="F2740" t="s">
        <v>0</v>
      </c>
      <c r="G2740" t="s">
        <v>6219</v>
      </c>
      <c r="H2740" t="s">
        <v>0</v>
      </c>
      <c r="I2740" t="s">
        <v>0</v>
      </c>
      <c r="J2740" t="s">
        <v>9610</v>
      </c>
      <c r="L2740" s="3">
        <f t="shared" si="42"/>
        <v>0</v>
      </c>
    </row>
    <row r="2741" spans="1:12" x14ac:dyDescent="0.25">
      <c r="A2741" t="s">
        <v>6220</v>
      </c>
      <c r="B2741" t="s">
        <v>0</v>
      </c>
      <c r="C2741">
        <v>138</v>
      </c>
      <c r="D2741">
        <v>45</v>
      </c>
      <c r="E2741">
        <v>110675459</v>
      </c>
      <c r="F2741" t="s">
        <v>0</v>
      </c>
      <c r="G2741" t="s">
        <v>6221</v>
      </c>
      <c r="H2741" t="s">
        <v>0</v>
      </c>
      <c r="I2741" t="s">
        <v>0</v>
      </c>
      <c r="J2741" t="s">
        <v>8319</v>
      </c>
      <c r="L2741" s="3">
        <f t="shared" si="42"/>
        <v>0</v>
      </c>
    </row>
    <row r="2742" spans="1:12" x14ac:dyDescent="0.25">
      <c r="A2742" t="s">
        <v>6222</v>
      </c>
      <c r="B2742" t="s">
        <v>0</v>
      </c>
      <c r="C2742">
        <v>1614</v>
      </c>
      <c r="D2742">
        <v>537</v>
      </c>
      <c r="E2742">
        <v>110675406</v>
      </c>
      <c r="F2742" t="s">
        <v>0</v>
      </c>
      <c r="G2742" t="s">
        <v>6223</v>
      </c>
      <c r="H2742" t="s">
        <v>0</v>
      </c>
      <c r="I2742" t="s">
        <v>0</v>
      </c>
      <c r="J2742" t="s">
        <v>9741</v>
      </c>
      <c r="L2742" s="3">
        <f t="shared" si="42"/>
        <v>0</v>
      </c>
    </row>
    <row r="2743" spans="1:12" x14ac:dyDescent="0.25">
      <c r="A2743" t="s">
        <v>6224</v>
      </c>
      <c r="B2743" t="s">
        <v>0</v>
      </c>
      <c r="C2743">
        <v>339</v>
      </c>
      <c r="D2743">
        <v>112</v>
      </c>
      <c r="E2743">
        <v>110674194</v>
      </c>
      <c r="F2743" t="s">
        <v>0</v>
      </c>
      <c r="G2743" t="s">
        <v>6225</v>
      </c>
      <c r="H2743" t="s">
        <v>0</v>
      </c>
      <c r="I2743" t="s">
        <v>0</v>
      </c>
      <c r="J2743" t="s">
        <v>8313</v>
      </c>
      <c r="L2743" s="3">
        <f t="shared" si="42"/>
        <v>0</v>
      </c>
    </row>
    <row r="2744" spans="1:12" x14ac:dyDescent="0.25">
      <c r="A2744" t="s">
        <v>6226</v>
      </c>
      <c r="B2744" t="s">
        <v>0</v>
      </c>
      <c r="C2744">
        <v>1245</v>
      </c>
      <c r="D2744">
        <v>414</v>
      </c>
      <c r="E2744">
        <v>110674096</v>
      </c>
      <c r="F2744" t="s">
        <v>6227</v>
      </c>
      <c r="G2744" t="s">
        <v>6228</v>
      </c>
      <c r="H2744" t="s">
        <v>0</v>
      </c>
      <c r="I2744" t="s">
        <v>0</v>
      </c>
      <c r="J2744" t="s">
        <v>9742</v>
      </c>
      <c r="L2744" s="3">
        <f t="shared" si="42"/>
        <v>0</v>
      </c>
    </row>
    <row r="2745" spans="1:12" x14ac:dyDescent="0.25">
      <c r="A2745" t="s">
        <v>6229</v>
      </c>
      <c r="B2745" t="s">
        <v>0</v>
      </c>
      <c r="C2745">
        <v>2598</v>
      </c>
      <c r="D2745">
        <v>865</v>
      </c>
      <c r="E2745">
        <v>110673221</v>
      </c>
      <c r="F2745" t="s">
        <v>6230</v>
      </c>
      <c r="G2745" t="s">
        <v>6231</v>
      </c>
      <c r="H2745" t="s">
        <v>0</v>
      </c>
      <c r="I2745" t="s">
        <v>0</v>
      </c>
      <c r="J2745" t="s">
        <v>9743</v>
      </c>
      <c r="L2745" s="3">
        <f t="shared" si="42"/>
        <v>0</v>
      </c>
    </row>
    <row r="2746" spans="1:12" x14ac:dyDescent="0.25">
      <c r="A2746" t="s">
        <v>6232</v>
      </c>
      <c r="B2746" t="s">
        <v>0</v>
      </c>
      <c r="C2746">
        <v>519</v>
      </c>
      <c r="D2746">
        <v>172</v>
      </c>
      <c r="E2746">
        <v>110676085</v>
      </c>
      <c r="F2746" t="s">
        <v>0</v>
      </c>
      <c r="G2746" t="s">
        <v>6233</v>
      </c>
      <c r="H2746" t="s">
        <v>0</v>
      </c>
      <c r="I2746" t="s">
        <v>0</v>
      </c>
      <c r="J2746" t="s">
        <v>9744</v>
      </c>
      <c r="L2746" s="3">
        <f t="shared" si="42"/>
        <v>0</v>
      </c>
    </row>
    <row r="2747" spans="1:12" x14ac:dyDescent="0.25">
      <c r="A2747" t="s">
        <v>6234</v>
      </c>
      <c r="B2747" t="s">
        <v>0</v>
      </c>
      <c r="C2747">
        <v>579</v>
      </c>
      <c r="D2747">
        <v>192</v>
      </c>
      <c r="E2747">
        <v>110674716</v>
      </c>
      <c r="F2747" t="s">
        <v>0</v>
      </c>
      <c r="G2747" t="s">
        <v>6235</v>
      </c>
      <c r="H2747" t="s">
        <v>0</v>
      </c>
      <c r="I2747" t="s">
        <v>0</v>
      </c>
      <c r="J2747" t="s">
        <v>9745</v>
      </c>
      <c r="L2747" s="3">
        <f t="shared" si="42"/>
        <v>0</v>
      </c>
    </row>
    <row r="2748" spans="1:12" x14ac:dyDescent="0.25">
      <c r="A2748" t="s">
        <v>6236</v>
      </c>
      <c r="B2748" t="s">
        <v>11</v>
      </c>
      <c r="C2748">
        <v>180</v>
      </c>
      <c r="D2748">
        <v>59</v>
      </c>
      <c r="E2748">
        <v>110674395</v>
      </c>
      <c r="F2748" t="s">
        <v>0</v>
      </c>
      <c r="G2748" t="s">
        <v>6237</v>
      </c>
      <c r="H2748" t="s">
        <v>0</v>
      </c>
      <c r="I2748" t="s">
        <v>0</v>
      </c>
      <c r="J2748" t="s">
        <v>8313</v>
      </c>
      <c r="L2748" s="3">
        <f t="shared" si="42"/>
        <v>0</v>
      </c>
    </row>
    <row r="2749" spans="1:12" x14ac:dyDescent="0.25">
      <c r="A2749" t="s">
        <v>6238</v>
      </c>
      <c r="B2749" t="s">
        <v>0</v>
      </c>
      <c r="C2749">
        <v>1368</v>
      </c>
      <c r="D2749">
        <v>455</v>
      </c>
      <c r="E2749">
        <v>110673802</v>
      </c>
      <c r="F2749" t="s">
        <v>0</v>
      </c>
      <c r="G2749" t="s">
        <v>6239</v>
      </c>
      <c r="H2749" t="s">
        <v>0</v>
      </c>
      <c r="I2749" t="s">
        <v>0</v>
      </c>
      <c r="J2749" t="s">
        <v>8497</v>
      </c>
      <c r="L2749" s="3">
        <f t="shared" si="42"/>
        <v>0</v>
      </c>
    </row>
    <row r="2750" spans="1:12" x14ac:dyDescent="0.25">
      <c r="A2750" t="s">
        <v>6240</v>
      </c>
      <c r="B2750" t="s">
        <v>0</v>
      </c>
      <c r="C2750">
        <v>633</v>
      </c>
      <c r="D2750">
        <v>210</v>
      </c>
      <c r="E2750">
        <v>110674923</v>
      </c>
      <c r="F2750" t="s">
        <v>0</v>
      </c>
      <c r="G2750" t="s">
        <v>6241</v>
      </c>
      <c r="H2750" t="s">
        <v>0</v>
      </c>
      <c r="I2750" t="s">
        <v>0</v>
      </c>
      <c r="J2750" t="s">
        <v>8316</v>
      </c>
      <c r="L2750" s="3">
        <f t="shared" si="42"/>
        <v>0</v>
      </c>
    </row>
    <row r="2751" spans="1:12" x14ac:dyDescent="0.25">
      <c r="A2751" t="s">
        <v>6242</v>
      </c>
      <c r="B2751" t="s">
        <v>0</v>
      </c>
      <c r="C2751">
        <v>693</v>
      </c>
      <c r="D2751">
        <v>230</v>
      </c>
      <c r="E2751">
        <v>110675032</v>
      </c>
      <c r="F2751" t="s">
        <v>0</v>
      </c>
      <c r="G2751" t="s">
        <v>6243</v>
      </c>
      <c r="H2751" t="s">
        <v>0</v>
      </c>
      <c r="I2751" t="s">
        <v>0</v>
      </c>
      <c r="J2751" t="s">
        <v>9746</v>
      </c>
      <c r="L2751" s="3">
        <f t="shared" si="42"/>
        <v>0</v>
      </c>
    </row>
    <row r="2752" spans="1:12" x14ac:dyDescent="0.25">
      <c r="A2752" t="s">
        <v>6244</v>
      </c>
      <c r="B2752" t="s">
        <v>0</v>
      </c>
      <c r="C2752">
        <v>429</v>
      </c>
      <c r="D2752">
        <v>142</v>
      </c>
      <c r="E2752">
        <v>110674289</v>
      </c>
      <c r="F2752" t="s">
        <v>0</v>
      </c>
      <c r="G2752" t="s">
        <v>6245</v>
      </c>
      <c r="H2752" t="s">
        <v>0</v>
      </c>
      <c r="I2752" t="s">
        <v>0</v>
      </c>
      <c r="J2752" t="s">
        <v>8319</v>
      </c>
      <c r="L2752" s="3">
        <f t="shared" si="42"/>
        <v>0</v>
      </c>
    </row>
    <row r="2753" spans="1:12" x14ac:dyDescent="0.25">
      <c r="A2753" t="s">
        <v>6246</v>
      </c>
      <c r="B2753" t="s">
        <v>0</v>
      </c>
      <c r="C2753">
        <v>999</v>
      </c>
      <c r="D2753">
        <v>332</v>
      </c>
      <c r="E2753">
        <v>110673884</v>
      </c>
      <c r="F2753" t="s">
        <v>0</v>
      </c>
      <c r="G2753" t="s">
        <v>6247</v>
      </c>
      <c r="H2753" t="s">
        <v>0</v>
      </c>
      <c r="I2753" t="s">
        <v>0</v>
      </c>
      <c r="J2753" t="s">
        <v>9747</v>
      </c>
      <c r="L2753" s="3">
        <f t="shared" si="42"/>
        <v>0</v>
      </c>
    </row>
    <row r="2754" spans="1:12" x14ac:dyDescent="0.25">
      <c r="A2754" t="s">
        <v>6248</v>
      </c>
      <c r="B2754" t="s">
        <v>11</v>
      </c>
      <c r="C2754">
        <v>330</v>
      </c>
      <c r="D2754">
        <v>109</v>
      </c>
      <c r="E2754">
        <v>110675564</v>
      </c>
      <c r="F2754" t="s">
        <v>0</v>
      </c>
      <c r="G2754" t="s">
        <v>6249</v>
      </c>
      <c r="H2754" t="s">
        <v>0</v>
      </c>
      <c r="I2754" t="s">
        <v>0</v>
      </c>
      <c r="J2754" t="s">
        <v>9748</v>
      </c>
      <c r="L2754" s="3">
        <f t="shared" si="42"/>
        <v>0</v>
      </c>
    </row>
    <row r="2755" spans="1:12" x14ac:dyDescent="0.25">
      <c r="A2755" t="s">
        <v>6250</v>
      </c>
      <c r="B2755" t="s">
        <v>0</v>
      </c>
      <c r="C2755">
        <v>3120</v>
      </c>
      <c r="D2755">
        <v>1039</v>
      </c>
      <c r="E2755">
        <v>110674804</v>
      </c>
      <c r="F2755" t="s">
        <v>6251</v>
      </c>
      <c r="G2755" t="s">
        <v>6252</v>
      </c>
      <c r="H2755" t="s">
        <v>0</v>
      </c>
      <c r="I2755" t="s">
        <v>0</v>
      </c>
      <c r="J2755" t="s">
        <v>9749</v>
      </c>
      <c r="L2755" s="3">
        <f t="shared" ref="L2755:L2818" si="43">MOD(C2755,3)</f>
        <v>0</v>
      </c>
    </row>
    <row r="2756" spans="1:12" x14ac:dyDescent="0.25">
      <c r="A2756" t="s">
        <v>6253</v>
      </c>
      <c r="B2756" t="s">
        <v>11</v>
      </c>
      <c r="C2756">
        <v>216</v>
      </c>
      <c r="D2756">
        <v>71</v>
      </c>
      <c r="E2756">
        <v>110674336</v>
      </c>
      <c r="F2756" t="s">
        <v>0</v>
      </c>
      <c r="G2756" t="s">
        <v>6254</v>
      </c>
      <c r="H2756" t="s">
        <v>0</v>
      </c>
      <c r="I2756" t="s">
        <v>0</v>
      </c>
      <c r="J2756" t="s">
        <v>9750</v>
      </c>
      <c r="L2756" s="3">
        <f t="shared" si="43"/>
        <v>0</v>
      </c>
    </row>
    <row r="2757" spans="1:12" x14ac:dyDescent="0.25">
      <c r="A2757" t="s">
        <v>6255</v>
      </c>
      <c r="B2757" t="s">
        <v>0</v>
      </c>
      <c r="C2757">
        <v>609</v>
      </c>
      <c r="D2757">
        <v>202</v>
      </c>
      <c r="E2757">
        <v>110673536</v>
      </c>
      <c r="F2757" t="s">
        <v>0</v>
      </c>
      <c r="G2757" t="s">
        <v>6256</v>
      </c>
      <c r="H2757" t="s">
        <v>0</v>
      </c>
      <c r="I2757" t="s">
        <v>0</v>
      </c>
      <c r="J2757" t="s">
        <v>8319</v>
      </c>
      <c r="L2757" s="3">
        <f t="shared" si="43"/>
        <v>0</v>
      </c>
    </row>
    <row r="2758" spans="1:12" x14ac:dyDescent="0.25">
      <c r="A2758" t="s">
        <v>6257</v>
      </c>
      <c r="B2758" t="s">
        <v>0</v>
      </c>
      <c r="C2758">
        <v>1929</v>
      </c>
      <c r="D2758">
        <v>642</v>
      </c>
      <c r="E2758">
        <v>110675238</v>
      </c>
      <c r="F2758" t="s">
        <v>0</v>
      </c>
      <c r="G2758" t="s">
        <v>6258</v>
      </c>
      <c r="H2758" t="s">
        <v>0</v>
      </c>
      <c r="I2758" t="s">
        <v>0</v>
      </c>
      <c r="J2758" t="s">
        <v>8380</v>
      </c>
      <c r="L2758" s="3">
        <f t="shared" si="43"/>
        <v>0</v>
      </c>
    </row>
    <row r="2759" spans="1:12" x14ac:dyDescent="0.25">
      <c r="A2759" t="s">
        <v>6259</v>
      </c>
      <c r="B2759" t="s">
        <v>0</v>
      </c>
      <c r="C2759">
        <v>606</v>
      </c>
      <c r="D2759">
        <v>201</v>
      </c>
      <c r="E2759">
        <v>110674002</v>
      </c>
      <c r="F2759" t="s">
        <v>0</v>
      </c>
      <c r="G2759" t="s">
        <v>6260</v>
      </c>
      <c r="H2759" t="s">
        <v>0</v>
      </c>
      <c r="I2759" t="s">
        <v>0</v>
      </c>
      <c r="J2759" t="s">
        <v>8316</v>
      </c>
      <c r="L2759" s="3">
        <f t="shared" si="43"/>
        <v>0</v>
      </c>
    </row>
    <row r="2760" spans="1:12" x14ac:dyDescent="0.25">
      <c r="A2760" t="s">
        <v>6261</v>
      </c>
      <c r="B2760" t="s">
        <v>0</v>
      </c>
      <c r="C2760">
        <v>666</v>
      </c>
      <c r="D2760">
        <v>221</v>
      </c>
      <c r="E2760">
        <v>110673633</v>
      </c>
      <c r="F2760" t="s">
        <v>6262</v>
      </c>
      <c r="G2760" t="s">
        <v>6263</v>
      </c>
      <c r="H2760" t="s">
        <v>0</v>
      </c>
      <c r="I2760" t="s">
        <v>0</v>
      </c>
      <c r="J2760" t="s">
        <v>9751</v>
      </c>
      <c r="L2760" s="3">
        <f t="shared" si="43"/>
        <v>0</v>
      </c>
    </row>
    <row r="2761" spans="1:12" x14ac:dyDescent="0.25">
      <c r="A2761" t="s">
        <v>6264</v>
      </c>
      <c r="B2761" t="s">
        <v>0</v>
      </c>
      <c r="C2761">
        <v>315</v>
      </c>
      <c r="D2761">
        <v>104</v>
      </c>
      <c r="E2761">
        <v>110674266</v>
      </c>
      <c r="F2761" t="s">
        <v>0</v>
      </c>
      <c r="G2761" t="s">
        <v>6265</v>
      </c>
      <c r="H2761" t="s">
        <v>0</v>
      </c>
      <c r="I2761" t="s">
        <v>0</v>
      </c>
      <c r="J2761" t="s">
        <v>8319</v>
      </c>
      <c r="L2761" s="3">
        <f t="shared" si="43"/>
        <v>0</v>
      </c>
    </row>
    <row r="2762" spans="1:12" x14ac:dyDescent="0.25">
      <c r="A2762" t="s">
        <v>6266</v>
      </c>
      <c r="B2762" t="s">
        <v>11</v>
      </c>
      <c r="C2762">
        <v>1176</v>
      </c>
      <c r="D2762">
        <v>391</v>
      </c>
      <c r="E2762">
        <v>110674932</v>
      </c>
      <c r="F2762" t="s">
        <v>0</v>
      </c>
      <c r="G2762" t="s">
        <v>6267</v>
      </c>
      <c r="H2762" t="s">
        <v>0</v>
      </c>
      <c r="I2762" t="s">
        <v>0</v>
      </c>
      <c r="J2762" t="s">
        <v>9334</v>
      </c>
      <c r="L2762" s="3">
        <f t="shared" si="43"/>
        <v>0</v>
      </c>
    </row>
    <row r="2763" spans="1:12" x14ac:dyDescent="0.25">
      <c r="A2763" t="s">
        <v>6268</v>
      </c>
      <c r="B2763" t="s">
        <v>0</v>
      </c>
      <c r="C2763">
        <v>348</v>
      </c>
      <c r="D2763">
        <v>115</v>
      </c>
      <c r="E2763">
        <v>110675537</v>
      </c>
      <c r="F2763" t="s">
        <v>0</v>
      </c>
      <c r="G2763" t="s">
        <v>6269</v>
      </c>
      <c r="H2763" t="s">
        <v>0</v>
      </c>
      <c r="I2763" t="s">
        <v>0</v>
      </c>
      <c r="J2763" t="s">
        <v>8313</v>
      </c>
      <c r="L2763" s="3">
        <f t="shared" si="43"/>
        <v>0</v>
      </c>
    </row>
    <row r="2764" spans="1:12" x14ac:dyDescent="0.25">
      <c r="A2764" t="s">
        <v>6270</v>
      </c>
      <c r="B2764" t="s">
        <v>0</v>
      </c>
      <c r="C2764">
        <v>1254</v>
      </c>
      <c r="D2764">
        <v>417</v>
      </c>
      <c r="E2764">
        <v>110673809</v>
      </c>
      <c r="F2764" t="s">
        <v>0</v>
      </c>
      <c r="G2764" t="s">
        <v>6271</v>
      </c>
      <c r="H2764" t="s">
        <v>0</v>
      </c>
      <c r="I2764" t="s">
        <v>0</v>
      </c>
      <c r="J2764" t="s">
        <v>9571</v>
      </c>
      <c r="L2764" s="3">
        <f t="shared" si="43"/>
        <v>0</v>
      </c>
    </row>
    <row r="2765" spans="1:12" x14ac:dyDescent="0.25">
      <c r="A2765" t="s">
        <v>6272</v>
      </c>
      <c r="B2765" t="s">
        <v>0</v>
      </c>
      <c r="C2765">
        <v>1431</v>
      </c>
      <c r="D2765">
        <v>476</v>
      </c>
      <c r="E2765">
        <v>110674615</v>
      </c>
      <c r="F2765" t="s">
        <v>0</v>
      </c>
      <c r="G2765" t="s">
        <v>6273</v>
      </c>
      <c r="H2765" t="s">
        <v>0</v>
      </c>
      <c r="I2765" t="s">
        <v>0</v>
      </c>
      <c r="J2765" t="s">
        <v>8317</v>
      </c>
      <c r="L2765" s="3">
        <f t="shared" si="43"/>
        <v>0</v>
      </c>
    </row>
    <row r="2766" spans="1:12" x14ac:dyDescent="0.25">
      <c r="A2766" t="s">
        <v>6274</v>
      </c>
      <c r="B2766" t="s">
        <v>0</v>
      </c>
      <c r="C2766">
        <v>1503</v>
      </c>
      <c r="D2766">
        <v>500</v>
      </c>
      <c r="E2766">
        <v>110673777</v>
      </c>
      <c r="F2766" t="s">
        <v>6275</v>
      </c>
      <c r="G2766" t="s">
        <v>6276</v>
      </c>
      <c r="H2766" t="s">
        <v>0</v>
      </c>
      <c r="I2766" t="s">
        <v>0</v>
      </c>
      <c r="J2766" t="s">
        <v>9752</v>
      </c>
      <c r="L2766" s="3">
        <f t="shared" si="43"/>
        <v>0</v>
      </c>
    </row>
    <row r="2767" spans="1:12" x14ac:dyDescent="0.25">
      <c r="A2767" t="s">
        <v>6277</v>
      </c>
      <c r="B2767" t="s">
        <v>0</v>
      </c>
      <c r="C2767">
        <v>561</v>
      </c>
      <c r="D2767">
        <v>186</v>
      </c>
      <c r="E2767">
        <v>110674570</v>
      </c>
      <c r="F2767" t="s">
        <v>6278</v>
      </c>
      <c r="G2767" t="s">
        <v>6279</v>
      </c>
      <c r="H2767" t="s">
        <v>0</v>
      </c>
      <c r="I2767" t="s">
        <v>0</v>
      </c>
      <c r="J2767" t="s">
        <v>9753</v>
      </c>
      <c r="L2767" s="3">
        <f t="shared" si="43"/>
        <v>0</v>
      </c>
    </row>
    <row r="2768" spans="1:12" x14ac:dyDescent="0.25">
      <c r="A2768" t="s">
        <v>6280</v>
      </c>
      <c r="B2768" t="s">
        <v>0</v>
      </c>
      <c r="C2768">
        <v>708</v>
      </c>
      <c r="D2768">
        <v>235</v>
      </c>
      <c r="E2768">
        <v>110675041</v>
      </c>
      <c r="F2768" t="s">
        <v>6281</v>
      </c>
      <c r="G2768" t="s">
        <v>6282</v>
      </c>
      <c r="H2768" t="s">
        <v>0</v>
      </c>
      <c r="I2768" t="s">
        <v>0</v>
      </c>
      <c r="J2768" t="s">
        <v>9754</v>
      </c>
      <c r="L2768" s="3">
        <f t="shared" si="43"/>
        <v>0</v>
      </c>
    </row>
    <row r="2769" spans="1:12" x14ac:dyDescent="0.25">
      <c r="A2769" t="s">
        <v>6283</v>
      </c>
      <c r="B2769" t="s">
        <v>0</v>
      </c>
      <c r="C2769">
        <v>117</v>
      </c>
      <c r="D2769">
        <v>38</v>
      </c>
      <c r="E2769">
        <v>110675918</v>
      </c>
      <c r="F2769" t="s">
        <v>0</v>
      </c>
      <c r="G2769" t="s">
        <v>6284</v>
      </c>
      <c r="H2769" t="s">
        <v>0</v>
      </c>
      <c r="I2769" t="s">
        <v>0</v>
      </c>
      <c r="J2769" t="s">
        <v>8319</v>
      </c>
      <c r="L2769" s="3">
        <f t="shared" si="43"/>
        <v>0</v>
      </c>
    </row>
    <row r="2770" spans="1:12" x14ac:dyDescent="0.25">
      <c r="A2770" t="s">
        <v>6285</v>
      </c>
      <c r="B2770" t="s">
        <v>0</v>
      </c>
      <c r="C2770">
        <v>444</v>
      </c>
      <c r="D2770">
        <v>147</v>
      </c>
      <c r="E2770">
        <v>110674994</v>
      </c>
      <c r="F2770" t="s">
        <v>0</v>
      </c>
      <c r="G2770" t="s">
        <v>6286</v>
      </c>
      <c r="H2770" t="s">
        <v>0</v>
      </c>
      <c r="I2770" t="s">
        <v>0</v>
      </c>
      <c r="J2770" t="s">
        <v>8376</v>
      </c>
      <c r="L2770" s="3">
        <f t="shared" si="43"/>
        <v>0</v>
      </c>
    </row>
    <row r="2771" spans="1:12" x14ac:dyDescent="0.25">
      <c r="A2771" t="s">
        <v>6287</v>
      </c>
      <c r="B2771" t="s">
        <v>0</v>
      </c>
      <c r="C2771">
        <v>744</v>
      </c>
      <c r="D2771">
        <v>247</v>
      </c>
      <c r="E2771">
        <v>110676021</v>
      </c>
      <c r="F2771" t="s">
        <v>6288</v>
      </c>
      <c r="G2771" t="s">
        <v>6289</v>
      </c>
      <c r="H2771" t="s">
        <v>0</v>
      </c>
      <c r="I2771" t="s">
        <v>0</v>
      </c>
      <c r="J2771" t="s">
        <v>9755</v>
      </c>
      <c r="L2771" s="3">
        <f t="shared" si="43"/>
        <v>0</v>
      </c>
    </row>
    <row r="2772" spans="1:12" x14ac:dyDescent="0.25">
      <c r="A2772" t="s">
        <v>6290</v>
      </c>
      <c r="B2772" t="s">
        <v>0</v>
      </c>
      <c r="C2772">
        <v>936</v>
      </c>
      <c r="D2772">
        <v>311</v>
      </c>
      <c r="E2772">
        <v>110673562</v>
      </c>
      <c r="F2772" t="s">
        <v>0</v>
      </c>
      <c r="G2772" t="s">
        <v>6291</v>
      </c>
      <c r="H2772" t="s">
        <v>0</v>
      </c>
      <c r="I2772" t="s">
        <v>0</v>
      </c>
      <c r="J2772" t="s">
        <v>9756</v>
      </c>
      <c r="L2772" s="3">
        <f t="shared" si="43"/>
        <v>0</v>
      </c>
    </row>
    <row r="2773" spans="1:12" x14ac:dyDescent="0.25">
      <c r="A2773" t="s">
        <v>6292</v>
      </c>
      <c r="B2773" t="s">
        <v>0</v>
      </c>
      <c r="C2773">
        <v>1086</v>
      </c>
      <c r="D2773">
        <v>361</v>
      </c>
      <c r="E2773">
        <v>110674374</v>
      </c>
      <c r="F2773" t="s">
        <v>0</v>
      </c>
      <c r="G2773" t="s">
        <v>6293</v>
      </c>
      <c r="H2773" t="s">
        <v>0</v>
      </c>
      <c r="I2773" t="s">
        <v>0</v>
      </c>
      <c r="J2773" t="s">
        <v>8335</v>
      </c>
      <c r="L2773" s="3">
        <f t="shared" si="43"/>
        <v>0</v>
      </c>
    </row>
    <row r="2774" spans="1:12" x14ac:dyDescent="0.25">
      <c r="A2774" t="s">
        <v>6294</v>
      </c>
      <c r="B2774" t="s">
        <v>11</v>
      </c>
      <c r="C2774">
        <v>1059</v>
      </c>
      <c r="D2774">
        <v>352</v>
      </c>
      <c r="E2774">
        <v>110674784</v>
      </c>
      <c r="F2774" t="s">
        <v>0</v>
      </c>
      <c r="G2774" t="s">
        <v>6295</v>
      </c>
      <c r="H2774" t="s">
        <v>0</v>
      </c>
      <c r="I2774" t="s">
        <v>0</v>
      </c>
      <c r="J2774" t="s">
        <v>8316</v>
      </c>
      <c r="L2774" s="3">
        <f t="shared" si="43"/>
        <v>0</v>
      </c>
    </row>
    <row r="2775" spans="1:12" x14ac:dyDescent="0.25">
      <c r="A2775" t="s">
        <v>6296</v>
      </c>
      <c r="B2775" t="s">
        <v>0</v>
      </c>
      <c r="C2775">
        <v>1317</v>
      </c>
      <c r="D2775">
        <v>438</v>
      </c>
      <c r="E2775">
        <v>110675663</v>
      </c>
      <c r="F2775" t="s">
        <v>6297</v>
      </c>
      <c r="G2775" t="s">
        <v>6298</v>
      </c>
      <c r="H2775" t="s">
        <v>0</v>
      </c>
      <c r="I2775" t="s">
        <v>0</v>
      </c>
      <c r="J2775" t="s">
        <v>9757</v>
      </c>
      <c r="L2775" s="3">
        <f t="shared" si="43"/>
        <v>0</v>
      </c>
    </row>
    <row r="2776" spans="1:12" x14ac:dyDescent="0.25">
      <c r="A2776" t="s">
        <v>6299</v>
      </c>
      <c r="B2776" t="s">
        <v>0</v>
      </c>
      <c r="C2776">
        <v>1749</v>
      </c>
      <c r="D2776">
        <v>582</v>
      </c>
      <c r="E2776">
        <v>110674755</v>
      </c>
      <c r="F2776" t="s">
        <v>6300</v>
      </c>
      <c r="G2776" t="s">
        <v>6301</v>
      </c>
      <c r="H2776" t="s">
        <v>0</v>
      </c>
      <c r="I2776" t="s">
        <v>0</v>
      </c>
      <c r="J2776" t="s">
        <v>9758</v>
      </c>
      <c r="L2776" s="3">
        <f t="shared" si="43"/>
        <v>0</v>
      </c>
    </row>
    <row r="2777" spans="1:12" x14ac:dyDescent="0.25">
      <c r="A2777" t="s">
        <v>6302</v>
      </c>
      <c r="B2777" t="s">
        <v>0</v>
      </c>
      <c r="C2777">
        <v>1698</v>
      </c>
      <c r="D2777">
        <v>565</v>
      </c>
      <c r="E2777">
        <v>110675405</v>
      </c>
      <c r="F2777" t="s">
        <v>6303</v>
      </c>
      <c r="G2777" t="s">
        <v>6304</v>
      </c>
      <c r="H2777" t="s">
        <v>0</v>
      </c>
      <c r="I2777" t="s">
        <v>0</v>
      </c>
      <c r="J2777" t="s">
        <v>9759</v>
      </c>
      <c r="L2777" s="3">
        <f t="shared" si="43"/>
        <v>0</v>
      </c>
    </row>
    <row r="2778" spans="1:12" x14ac:dyDescent="0.25">
      <c r="A2778" t="s">
        <v>6305</v>
      </c>
      <c r="B2778" t="s">
        <v>0</v>
      </c>
      <c r="C2778">
        <v>1737</v>
      </c>
      <c r="D2778">
        <v>578</v>
      </c>
      <c r="E2778">
        <v>110676082</v>
      </c>
      <c r="F2778" t="s">
        <v>6306</v>
      </c>
      <c r="G2778" t="s">
        <v>6307</v>
      </c>
      <c r="H2778" t="s">
        <v>0</v>
      </c>
      <c r="I2778" t="s">
        <v>0</v>
      </c>
      <c r="J2778" t="s">
        <v>9760</v>
      </c>
      <c r="L2778" s="3">
        <f t="shared" si="43"/>
        <v>0</v>
      </c>
    </row>
    <row r="2779" spans="1:12" x14ac:dyDescent="0.25">
      <c r="A2779" t="s">
        <v>6308</v>
      </c>
      <c r="B2779" t="s">
        <v>0</v>
      </c>
      <c r="C2779">
        <v>672</v>
      </c>
      <c r="D2779">
        <v>223</v>
      </c>
      <c r="E2779">
        <v>110673578</v>
      </c>
      <c r="F2779" t="s">
        <v>0</v>
      </c>
      <c r="G2779" t="s">
        <v>6309</v>
      </c>
      <c r="H2779" t="s">
        <v>0</v>
      </c>
      <c r="I2779" t="s">
        <v>0</v>
      </c>
      <c r="J2779" t="s">
        <v>8814</v>
      </c>
      <c r="L2779" s="3">
        <f t="shared" si="43"/>
        <v>0</v>
      </c>
    </row>
    <row r="2780" spans="1:12" x14ac:dyDescent="0.25">
      <c r="A2780" t="s">
        <v>6310</v>
      </c>
      <c r="B2780" t="s">
        <v>0</v>
      </c>
      <c r="C2780">
        <v>375</v>
      </c>
      <c r="D2780">
        <v>124</v>
      </c>
      <c r="E2780">
        <v>110674372</v>
      </c>
      <c r="F2780" t="s">
        <v>0</v>
      </c>
      <c r="G2780" t="s">
        <v>6311</v>
      </c>
      <c r="H2780" t="s">
        <v>0</v>
      </c>
      <c r="I2780" t="s">
        <v>0</v>
      </c>
      <c r="J2780" t="s">
        <v>8313</v>
      </c>
      <c r="L2780" s="3">
        <f t="shared" si="43"/>
        <v>0</v>
      </c>
    </row>
    <row r="2781" spans="1:12" x14ac:dyDescent="0.25">
      <c r="A2781" t="s">
        <v>6312</v>
      </c>
      <c r="B2781" t="s">
        <v>0</v>
      </c>
      <c r="C2781">
        <v>513</v>
      </c>
      <c r="D2781">
        <v>170</v>
      </c>
      <c r="E2781">
        <v>110673391</v>
      </c>
      <c r="F2781" t="s">
        <v>0</v>
      </c>
      <c r="G2781" t="s">
        <v>6313</v>
      </c>
      <c r="H2781" t="s">
        <v>0</v>
      </c>
      <c r="I2781" t="s">
        <v>0</v>
      </c>
      <c r="J2781" t="s">
        <v>9154</v>
      </c>
      <c r="L2781" s="3">
        <f t="shared" si="43"/>
        <v>0</v>
      </c>
    </row>
    <row r="2782" spans="1:12" x14ac:dyDescent="0.25">
      <c r="A2782" t="s">
        <v>6314</v>
      </c>
      <c r="B2782" t="s">
        <v>0</v>
      </c>
      <c r="C2782">
        <v>270</v>
      </c>
      <c r="D2782">
        <v>89</v>
      </c>
      <c r="E2782">
        <v>110673320</v>
      </c>
      <c r="F2782" t="s">
        <v>0</v>
      </c>
      <c r="G2782" t="s">
        <v>6315</v>
      </c>
      <c r="H2782" t="s">
        <v>0</v>
      </c>
      <c r="I2782" t="s">
        <v>0</v>
      </c>
      <c r="J2782" t="s">
        <v>8313</v>
      </c>
      <c r="L2782" s="3">
        <f t="shared" si="43"/>
        <v>0</v>
      </c>
    </row>
    <row r="2783" spans="1:12" x14ac:dyDescent="0.25">
      <c r="A2783" t="s">
        <v>6316</v>
      </c>
      <c r="B2783" t="s">
        <v>0</v>
      </c>
      <c r="C2783">
        <v>783</v>
      </c>
      <c r="D2783">
        <v>260</v>
      </c>
      <c r="E2783">
        <v>110675158</v>
      </c>
      <c r="F2783" t="s">
        <v>6317</v>
      </c>
      <c r="G2783" t="s">
        <v>6318</v>
      </c>
      <c r="H2783" t="s">
        <v>0</v>
      </c>
      <c r="I2783" t="s">
        <v>0</v>
      </c>
      <c r="J2783" t="s">
        <v>9761</v>
      </c>
      <c r="L2783" s="3">
        <f t="shared" si="43"/>
        <v>0</v>
      </c>
    </row>
    <row r="2784" spans="1:12" x14ac:dyDescent="0.25">
      <c r="A2784" t="s">
        <v>6319</v>
      </c>
      <c r="B2784" t="s">
        <v>11</v>
      </c>
      <c r="C2784">
        <v>1902</v>
      </c>
      <c r="D2784">
        <v>633</v>
      </c>
      <c r="E2784">
        <v>110674510</v>
      </c>
      <c r="F2784" t="s">
        <v>0</v>
      </c>
      <c r="G2784" t="s">
        <v>6320</v>
      </c>
      <c r="H2784" t="s">
        <v>0</v>
      </c>
      <c r="I2784" t="s">
        <v>0</v>
      </c>
      <c r="J2784" t="s">
        <v>9762</v>
      </c>
      <c r="L2784" s="3">
        <f t="shared" si="43"/>
        <v>0</v>
      </c>
    </row>
    <row r="2785" spans="1:12" x14ac:dyDescent="0.25">
      <c r="A2785" t="s">
        <v>6321</v>
      </c>
      <c r="B2785" t="s">
        <v>0</v>
      </c>
      <c r="C2785">
        <v>285</v>
      </c>
      <c r="D2785">
        <v>94</v>
      </c>
      <c r="E2785">
        <v>110673549</v>
      </c>
      <c r="F2785" t="s">
        <v>0</v>
      </c>
      <c r="G2785" t="s">
        <v>6322</v>
      </c>
      <c r="H2785" t="s">
        <v>0</v>
      </c>
      <c r="I2785" t="s">
        <v>0</v>
      </c>
      <c r="J2785" t="s">
        <v>8313</v>
      </c>
      <c r="L2785" s="3">
        <f t="shared" si="43"/>
        <v>0</v>
      </c>
    </row>
    <row r="2786" spans="1:12" x14ac:dyDescent="0.25">
      <c r="A2786" t="s">
        <v>6323</v>
      </c>
      <c r="B2786" t="s">
        <v>0</v>
      </c>
      <c r="C2786">
        <v>642</v>
      </c>
      <c r="D2786">
        <v>213</v>
      </c>
      <c r="E2786">
        <v>110675801</v>
      </c>
      <c r="F2786" t="s">
        <v>0</v>
      </c>
      <c r="G2786" t="s">
        <v>6324</v>
      </c>
      <c r="H2786" t="s">
        <v>0</v>
      </c>
      <c r="I2786" t="s">
        <v>0</v>
      </c>
      <c r="J2786" t="s">
        <v>9763</v>
      </c>
      <c r="L2786" s="3">
        <f t="shared" si="43"/>
        <v>0</v>
      </c>
    </row>
    <row r="2787" spans="1:12" x14ac:dyDescent="0.25">
      <c r="A2787" t="s">
        <v>6325</v>
      </c>
      <c r="B2787" t="s">
        <v>0</v>
      </c>
      <c r="C2787">
        <v>3204</v>
      </c>
      <c r="D2787">
        <v>1067</v>
      </c>
      <c r="E2787">
        <v>110675113</v>
      </c>
      <c r="F2787" t="s">
        <v>6326</v>
      </c>
      <c r="G2787" t="s">
        <v>6327</v>
      </c>
      <c r="H2787" t="s">
        <v>0</v>
      </c>
      <c r="I2787" t="s">
        <v>0</v>
      </c>
      <c r="J2787" t="s">
        <v>9764</v>
      </c>
      <c r="L2787" s="3">
        <f t="shared" si="43"/>
        <v>0</v>
      </c>
    </row>
    <row r="2788" spans="1:12" x14ac:dyDescent="0.25">
      <c r="A2788" t="s">
        <v>6328</v>
      </c>
      <c r="B2788" t="s">
        <v>0</v>
      </c>
      <c r="C2788">
        <v>1050</v>
      </c>
      <c r="D2788">
        <v>349</v>
      </c>
      <c r="E2788">
        <v>110674325</v>
      </c>
      <c r="F2788" t="s">
        <v>6329</v>
      </c>
      <c r="G2788" t="s">
        <v>6330</v>
      </c>
      <c r="H2788" t="s">
        <v>0</v>
      </c>
      <c r="I2788" t="s">
        <v>0</v>
      </c>
      <c r="J2788" t="s">
        <v>9765</v>
      </c>
      <c r="L2788" s="3">
        <f t="shared" si="43"/>
        <v>0</v>
      </c>
    </row>
    <row r="2789" spans="1:12" x14ac:dyDescent="0.25">
      <c r="A2789" t="s">
        <v>6331</v>
      </c>
      <c r="B2789" t="s">
        <v>11</v>
      </c>
      <c r="C2789">
        <v>657</v>
      </c>
      <c r="D2789">
        <v>218</v>
      </c>
      <c r="E2789">
        <v>110676035</v>
      </c>
      <c r="F2789" t="s">
        <v>0</v>
      </c>
      <c r="G2789" t="s">
        <v>6332</v>
      </c>
      <c r="H2789" t="s">
        <v>0</v>
      </c>
      <c r="I2789" t="s">
        <v>0</v>
      </c>
      <c r="J2789" t="s">
        <v>8376</v>
      </c>
      <c r="L2789" s="3">
        <f t="shared" si="43"/>
        <v>0</v>
      </c>
    </row>
    <row r="2790" spans="1:12" x14ac:dyDescent="0.25">
      <c r="A2790" t="s">
        <v>6333</v>
      </c>
      <c r="B2790" t="s">
        <v>0</v>
      </c>
      <c r="C2790">
        <v>1473</v>
      </c>
      <c r="D2790">
        <v>490</v>
      </c>
      <c r="E2790">
        <v>110675200</v>
      </c>
      <c r="F2790" t="s">
        <v>0</v>
      </c>
      <c r="G2790" t="s">
        <v>6334</v>
      </c>
      <c r="H2790" t="s">
        <v>0</v>
      </c>
      <c r="I2790" t="s">
        <v>0</v>
      </c>
      <c r="J2790" t="s">
        <v>8460</v>
      </c>
      <c r="L2790" s="3">
        <f t="shared" si="43"/>
        <v>0</v>
      </c>
    </row>
    <row r="2791" spans="1:12" x14ac:dyDescent="0.25">
      <c r="A2791" t="s">
        <v>6335</v>
      </c>
      <c r="B2791" t="s">
        <v>0</v>
      </c>
      <c r="C2791">
        <v>618</v>
      </c>
      <c r="D2791">
        <v>205</v>
      </c>
      <c r="E2791">
        <v>110674343</v>
      </c>
      <c r="F2791" t="s">
        <v>0</v>
      </c>
      <c r="G2791" t="s">
        <v>6336</v>
      </c>
      <c r="H2791" t="s">
        <v>0</v>
      </c>
      <c r="I2791" t="s">
        <v>0</v>
      </c>
      <c r="J2791" t="s">
        <v>9766</v>
      </c>
      <c r="L2791" s="3">
        <f t="shared" si="43"/>
        <v>0</v>
      </c>
    </row>
    <row r="2792" spans="1:12" x14ac:dyDescent="0.25">
      <c r="A2792" t="s">
        <v>6337</v>
      </c>
      <c r="B2792" t="s">
        <v>0</v>
      </c>
      <c r="C2792">
        <v>312</v>
      </c>
      <c r="D2792">
        <v>103</v>
      </c>
      <c r="E2792">
        <v>110675723</v>
      </c>
      <c r="F2792" t="s">
        <v>0</v>
      </c>
      <c r="G2792" t="s">
        <v>6338</v>
      </c>
      <c r="H2792" t="s">
        <v>0</v>
      </c>
      <c r="I2792" t="s">
        <v>0</v>
      </c>
      <c r="J2792" t="s">
        <v>9767</v>
      </c>
      <c r="L2792" s="3">
        <f t="shared" si="43"/>
        <v>0</v>
      </c>
    </row>
    <row r="2793" spans="1:12" x14ac:dyDescent="0.25">
      <c r="A2793" t="s">
        <v>6339</v>
      </c>
      <c r="B2793" t="s">
        <v>0</v>
      </c>
      <c r="C2793">
        <v>1248</v>
      </c>
      <c r="D2793">
        <v>415</v>
      </c>
      <c r="E2793">
        <v>110674906</v>
      </c>
      <c r="F2793" t="s">
        <v>6340</v>
      </c>
      <c r="G2793" t="s">
        <v>6341</v>
      </c>
      <c r="H2793" t="s">
        <v>0</v>
      </c>
      <c r="I2793" t="s">
        <v>0</v>
      </c>
      <c r="J2793" t="s">
        <v>9768</v>
      </c>
      <c r="L2793" s="3">
        <f t="shared" si="43"/>
        <v>0</v>
      </c>
    </row>
    <row r="2794" spans="1:12" x14ac:dyDescent="0.25">
      <c r="A2794" t="s">
        <v>6342</v>
      </c>
      <c r="B2794" t="s">
        <v>0</v>
      </c>
      <c r="C2794">
        <v>810</v>
      </c>
      <c r="D2794">
        <v>269</v>
      </c>
      <c r="E2794">
        <v>110674250</v>
      </c>
      <c r="F2794" t="s">
        <v>6343</v>
      </c>
      <c r="G2794" t="s">
        <v>6344</v>
      </c>
      <c r="H2794" t="s">
        <v>0</v>
      </c>
      <c r="I2794" t="s">
        <v>0</v>
      </c>
      <c r="J2794" t="s">
        <v>9769</v>
      </c>
      <c r="L2794" s="3">
        <f t="shared" si="43"/>
        <v>0</v>
      </c>
    </row>
    <row r="2795" spans="1:12" x14ac:dyDescent="0.25">
      <c r="A2795" t="s">
        <v>6345</v>
      </c>
      <c r="B2795" t="s">
        <v>0</v>
      </c>
      <c r="C2795">
        <v>879</v>
      </c>
      <c r="D2795">
        <v>292</v>
      </c>
      <c r="E2795">
        <v>110673898</v>
      </c>
      <c r="F2795" t="s">
        <v>0</v>
      </c>
      <c r="G2795" t="s">
        <v>6346</v>
      </c>
      <c r="H2795" t="s">
        <v>0</v>
      </c>
      <c r="I2795" t="s">
        <v>0</v>
      </c>
      <c r="J2795" t="s">
        <v>8509</v>
      </c>
      <c r="L2795" s="3">
        <f t="shared" si="43"/>
        <v>0</v>
      </c>
    </row>
    <row r="2796" spans="1:12" x14ac:dyDescent="0.25">
      <c r="A2796" t="s">
        <v>6347</v>
      </c>
      <c r="B2796" t="s">
        <v>0</v>
      </c>
      <c r="C2796">
        <v>774</v>
      </c>
      <c r="D2796">
        <v>257</v>
      </c>
      <c r="E2796">
        <v>110675504</v>
      </c>
      <c r="F2796" t="s">
        <v>0</v>
      </c>
      <c r="G2796" t="s">
        <v>6348</v>
      </c>
      <c r="H2796" t="s">
        <v>0</v>
      </c>
      <c r="I2796" t="s">
        <v>0</v>
      </c>
      <c r="J2796" t="s">
        <v>8520</v>
      </c>
      <c r="L2796" s="3">
        <f t="shared" si="43"/>
        <v>0</v>
      </c>
    </row>
    <row r="2797" spans="1:12" x14ac:dyDescent="0.25">
      <c r="A2797" t="s">
        <v>6349</v>
      </c>
      <c r="B2797" t="s">
        <v>11</v>
      </c>
      <c r="C2797">
        <v>1293</v>
      </c>
      <c r="D2797">
        <v>430</v>
      </c>
      <c r="E2797">
        <v>110675754</v>
      </c>
      <c r="F2797" t="s">
        <v>0</v>
      </c>
      <c r="G2797" t="s">
        <v>6350</v>
      </c>
      <c r="H2797" t="s">
        <v>0</v>
      </c>
      <c r="I2797" t="s">
        <v>0</v>
      </c>
      <c r="J2797" t="s">
        <v>9157</v>
      </c>
      <c r="L2797" s="3">
        <f t="shared" si="43"/>
        <v>0</v>
      </c>
    </row>
    <row r="2798" spans="1:12" x14ac:dyDescent="0.25">
      <c r="A2798" t="s">
        <v>6351</v>
      </c>
      <c r="B2798" t="s">
        <v>11</v>
      </c>
      <c r="C2798">
        <v>228</v>
      </c>
      <c r="D2798">
        <v>75</v>
      </c>
      <c r="E2798">
        <v>110675951</v>
      </c>
      <c r="F2798" t="s">
        <v>0</v>
      </c>
      <c r="G2798" t="s">
        <v>6352</v>
      </c>
      <c r="H2798" t="s">
        <v>0</v>
      </c>
      <c r="I2798" t="s">
        <v>0</v>
      </c>
      <c r="J2798" t="s">
        <v>8319</v>
      </c>
      <c r="L2798" s="3">
        <f t="shared" si="43"/>
        <v>0</v>
      </c>
    </row>
    <row r="2799" spans="1:12" x14ac:dyDescent="0.25">
      <c r="A2799" t="s">
        <v>6353</v>
      </c>
      <c r="B2799" t="s">
        <v>0</v>
      </c>
      <c r="C2799">
        <v>1644</v>
      </c>
      <c r="D2799">
        <v>547</v>
      </c>
      <c r="E2799">
        <v>110675964</v>
      </c>
      <c r="F2799" t="s">
        <v>0</v>
      </c>
      <c r="G2799" t="s">
        <v>6354</v>
      </c>
      <c r="H2799" t="s">
        <v>0</v>
      </c>
      <c r="I2799" t="s">
        <v>0</v>
      </c>
      <c r="J2799" t="s">
        <v>9770</v>
      </c>
      <c r="L2799" s="3">
        <f t="shared" si="43"/>
        <v>0</v>
      </c>
    </row>
    <row r="2800" spans="1:12" x14ac:dyDescent="0.25">
      <c r="A2800" t="s">
        <v>6355</v>
      </c>
      <c r="B2800" t="s">
        <v>11</v>
      </c>
      <c r="C2800">
        <v>1350</v>
      </c>
      <c r="D2800">
        <v>449</v>
      </c>
      <c r="E2800">
        <v>255529907</v>
      </c>
      <c r="F2800" t="s">
        <v>0</v>
      </c>
      <c r="G2800" t="s">
        <v>6356</v>
      </c>
      <c r="H2800" t="s">
        <v>0</v>
      </c>
      <c r="I2800" t="s">
        <v>0</v>
      </c>
      <c r="J2800" t="s">
        <v>9771</v>
      </c>
      <c r="L2800" s="3">
        <f t="shared" si="43"/>
        <v>0</v>
      </c>
    </row>
    <row r="2801" spans="1:12" x14ac:dyDescent="0.25">
      <c r="A2801" t="s">
        <v>6357</v>
      </c>
      <c r="B2801" t="s">
        <v>0</v>
      </c>
      <c r="C2801">
        <v>789</v>
      </c>
      <c r="D2801">
        <v>262</v>
      </c>
      <c r="E2801">
        <v>110674434</v>
      </c>
      <c r="F2801" t="s">
        <v>0</v>
      </c>
      <c r="G2801" t="s">
        <v>6358</v>
      </c>
      <c r="H2801" t="s">
        <v>0</v>
      </c>
      <c r="I2801" t="s">
        <v>0</v>
      </c>
      <c r="J2801" t="s">
        <v>8376</v>
      </c>
      <c r="L2801" s="3">
        <f t="shared" si="43"/>
        <v>0</v>
      </c>
    </row>
    <row r="2802" spans="1:12" x14ac:dyDescent="0.25">
      <c r="A2802" t="s">
        <v>6359</v>
      </c>
      <c r="B2802" t="s">
        <v>11</v>
      </c>
      <c r="C2802">
        <v>588</v>
      </c>
      <c r="D2802">
        <v>195</v>
      </c>
      <c r="E2802">
        <v>110675640</v>
      </c>
      <c r="F2802" t="s">
        <v>6360</v>
      </c>
      <c r="G2802" t="s">
        <v>6361</v>
      </c>
      <c r="H2802" t="s">
        <v>0</v>
      </c>
      <c r="I2802" t="s">
        <v>0</v>
      </c>
      <c r="J2802" t="s">
        <v>9772</v>
      </c>
      <c r="L2802" s="3">
        <f t="shared" si="43"/>
        <v>0</v>
      </c>
    </row>
    <row r="2803" spans="1:12" x14ac:dyDescent="0.25">
      <c r="A2803" t="s">
        <v>6362</v>
      </c>
      <c r="B2803" t="s">
        <v>11</v>
      </c>
      <c r="C2803">
        <v>474</v>
      </c>
      <c r="D2803">
        <v>157</v>
      </c>
      <c r="E2803">
        <v>110674276</v>
      </c>
      <c r="F2803" t="s">
        <v>6363</v>
      </c>
      <c r="G2803" t="s">
        <v>6364</v>
      </c>
      <c r="H2803" t="s">
        <v>0</v>
      </c>
      <c r="I2803" t="s">
        <v>0</v>
      </c>
      <c r="J2803" t="s">
        <v>9773</v>
      </c>
      <c r="L2803" s="3">
        <f t="shared" si="43"/>
        <v>0</v>
      </c>
    </row>
    <row r="2804" spans="1:12" x14ac:dyDescent="0.25">
      <c r="A2804" t="s">
        <v>6365</v>
      </c>
      <c r="B2804" t="s">
        <v>0</v>
      </c>
      <c r="C2804">
        <v>1485</v>
      </c>
      <c r="D2804">
        <v>494</v>
      </c>
      <c r="E2804">
        <v>110673264</v>
      </c>
      <c r="F2804" t="s">
        <v>0</v>
      </c>
      <c r="G2804" t="s">
        <v>6366</v>
      </c>
      <c r="H2804" t="s">
        <v>0</v>
      </c>
      <c r="I2804" t="s">
        <v>0</v>
      </c>
      <c r="J2804" t="s">
        <v>9774</v>
      </c>
      <c r="L2804" s="3">
        <f t="shared" si="43"/>
        <v>0</v>
      </c>
    </row>
    <row r="2805" spans="1:12" x14ac:dyDescent="0.25">
      <c r="A2805" t="s">
        <v>6367</v>
      </c>
      <c r="B2805" t="s">
        <v>0</v>
      </c>
      <c r="C2805">
        <v>2157</v>
      </c>
      <c r="D2805">
        <v>718</v>
      </c>
      <c r="E2805">
        <v>110675943</v>
      </c>
      <c r="F2805" t="s">
        <v>0</v>
      </c>
      <c r="G2805" t="s">
        <v>6368</v>
      </c>
      <c r="H2805" t="s">
        <v>0</v>
      </c>
      <c r="I2805" t="s">
        <v>0</v>
      </c>
      <c r="J2805" t="s">
        <v>9775</v>
      </c>
      <c r="L2805" s="3">
        <f t="shared" si="43"/>
        <v>0</v>
      </c>
    </row>
    <row r="2806" spans="1:12" x14ac:dyDescent="0.25">
      <c r="A2806" t="s">
        <v>6369</v>
      </c>
      <c r="B2806" t="s">
        <v>0</v>
      </c>
      <c r="C2806">
        <v>2166</v>
      </c>
      <c r="D2806">
        <v>721</v>
      </c>
      <c r="E2806">
        <v>110675298</v>
      </c>
      <c r="F2806" t="s">
        <v>0</v>
      </c>
      <c r="G2806" t="s">
        <v>6370</v>
      </c>
      <c r="H2806" t="s">
        <v>0</v>
      </c>
      <c r="I2806" t="s">
        <v>0</v>
      </c>
      <c r="J2806" t="s">
        <v>9775</v>
      </c>
      <c r="L2806" s="3">
        <f t="shared" si="43"/>
        <v>0</v>
      </c>
    </row>
    <row r="2807" spans="1:12" x14ac:dyDescent="0.25">
      <c r="A2807" t="s">
        <v>6371</v>
      </c>
      <c r="B2807" t="s">
        <v>0</v>
      </c>
      <c r="C2807">
        <v>339</v>
      </c>
      <c r="D2807">
        <v>112</v>
      </c>
      <c r="E2807">
        <v>110675313</v>
      </c>
      <c r="F2807" t="s">
        <v>0</v>
      </c>
      <c r="G2807" t="s">
        <v>6372</v>
      </c>
      <c r="H2807" t="s">
        <v>0</v>
      </c>
      <c r="I2807" t="s">
        <v>0</v>
      </c>
      <c r="J2807" t="s">
        <v>9776</v>
      </c>
      <c r="L2807" s="3">
        <f t="shared" si="43"/>
        <v>0</v>
      </c>
    </row>
    <row r="2808" spans="1:12" x14ac:dyDescent="0.25">
      <c r="A2808" t="s">
        <v>6373</v>
      </c>
      <c r="B2808" t="s">
        <v>0</v>
      </c>
      <c r="C2808">
        <v>807</v>
      </c>
      <c r="D2808">
        <v>268</v>
      </c>
      <c r="E2808">
        <v>110673684</v>
      </c>
      <c r="F2808" t="s">
        <v>0</v>
      </c>
      <c r="G2808" t="s">
        <v>6374</v>
      </c>
      <c r="H2808" t="s">
        <v>0</v>
      </c>
      <c r="I2808" t="s">
        <v>0</v>
      </c>
      <c r="J2808" t="s">
        <v>8319</v>
      </c>
      <c r="L2808" s="3">
        <f t="shared" si="43"/>
        <v>0</v>
      </c>
    </row>
    <row r="2809" spans="1:12" x14ac:dyDescent="0.25">
      <c r="A2809" t="s">
        <v>6375</v>
      </c>
      <c r="B2809" t="s">
        <v>0</v>
      </c>
      <c r="C2809">
        <v>1032</v>
      </c>
      <c r="D2809">
        <v>343</v>
      </c>
      <c r="E2809">
        <v>110675963</v>
      </c>
      <c r="F2809" t="s">
        <v>0</v>
      </c>
      <c r="G2809" t="s">
        <v>6376</v>
      </c>
      <c r="H2809" t="s">
        <v>0</v>
      </c>
      <c r="I2809" t="s">
        <v>0</v>
      </c>
      <c r="J2809" t="s">
        <v>8313</v>
      </c>
      <c r="L2809" s="3">
        <f t="shared" si="43"/>
        <v>0</v>
      </c>
    </row>
    <row r="2810" spans="1:12" x14ac:dyDescent="0.25">
      <c r="A2810" t="s">
        <v>6377</v>
      </c>
      <c r="B2810" t="s">
        <v>0</v>
      </c>
      <c r="C2810">
        <v>1434</v>
      </c>
      <c r="D2810">
        <v>477</v>
      </c>
      <c r="E2810">
        <v>110675327</v>
      </c>
      <c r="F2810" t="s">
        <v>0</v>
      </c>
      <c r="G2810" t="s">
        <v>6378</v>
      </c>
      <c r="H2810" t="s">
        <v>0</v>
      </c>
      <c r="I2810" t="s">
        <v>0</v>
      </c>
      <c r="J2810" t="s">
        <v>8441</v>
      </c>
      <c r="L2810" s="3">
        <f t="shared" si="43"/>
        <v>0</v>
      </c>
    </row>
    <row r="2811" spans="1:12" x14ac:dyDescent="0.25">
      <c r="A2811" t="s">
        <v>6379</v>
      </c>
      <c r="B2811" t="s">
        <v>0</v>
      </c>
      <c r="C2811">
        <v>369</v>
      </c>
      <c r="D2811">
        <v>122</v>
      </c>
      <c r="E2811">
        <v>110674749</v>
      </c>
      <c r="F2811" t="s">
        <v>0</v>
      </c>
      <c r="G2811" t="s">
        <v>6380</v>
      </c>
      <c r="H2811" t="s">
        <v>0</v>
      </c>
      <c r="I2811" t="s">
        <v>0</v>
      </c>
      <c r="J2811" t="s">
        <v>8316</v>
      </c>
      <c r="L2811" s="3">
        <f t="shared" si="43"/>
        <v>0</v>
      </c>
    </row>
    <row r="2812" spans="1:12" x14ac:dyDescent="0.25">
      <c r="A2812" t="s">
        <v>6381</v>
      </c>
      <c r="B2812" t="s">
        <v>11</v>
      </c>
      <c r="C2812">
        <v>399</v>
      </c>
      <c r="D2812">
        <v>132</v>
      </c>
      <c r="E2812">
        <v>110673362</v>
      </c>
      <c r="F2812" t="s">
        <v>0</v>
      </c>
      <c r="G2812" t="s">
        <v>6382</v>
      </c>
      <c r="H2812" t="s">
        <v>0</v>
      </c>
      <c r="I2812" t="s">
        <v>0</v>
      </c>
      <c r="J2812" t="s">
        <v>8313</v>
      </c>
      <c r="L2812" s="3">
        <f t="shared" si="43"/>
        <v>0</v>
      </c>
    </row>
    <row r="2813" spans="1:12" x14ac:dyDescent="0.25">
      <c r="A2813" t="s">
        <v>6383</v>
      </c>
      <c r="B2813" t="s">
        <v>0</v>
      </c>
      <c r="C2813">
        <v>2241</v>
      </c>
      <c r="D2813">
        <v>746</v>
      </c>
      <c r="E2813">
        <v>110675622</v>
      </c>
      <c r="F2813" t="s">
        <v>0</v>
      </c>
      <c r="G2813" t="s">
        <v>6384</v>
      </c>
      <c r="H2813" t="s">
        <v>0</v>
      </c>
      <c r="I2813" t="s">
        <v>0</v>
      </c>
      <c r="J2813" t="s">
        <v>8383</v>
      </c>
      <c r="L2813" s="3">
        <f t="shared" si="43"/>
        <v>0</v>
      </c>
    </row>
    <row r="2814" spans="1:12" x14ac:dyDescent="0.25">
      <c r="A2814" t="s">
        <v>6385</v>
      </c>
      <c r="B2814" t="s">
        <v>0</v>
      </c>
      <c r="C2814">
        <v>138</v>
      </c>
      <c r="D2814">
        <v>45</v>
      </c>
      <c r="E2814">
        <v>110674926</v>
      </c>
      <c r="F2814" t="s">
        <v>0</v>
      </c>
      <c r="G2814" t="s">
        <v>6386</v>
      </c>
      <c r="H2814" t="s">
        <v>0</v>
      </c>
      <c r="I2814" t="s">
        <v>0</v>
      </c>
      <c r="J2814" t="s">
        <v>8319</v>
      </c>
      <c r="L2814" s="3">
        <f t="shared" si="43"/>
        <v>0</v>
      </c>
    </row>
    <row r="2815" spans="1:12" x14ac:dyDescent="0.25">
      <c r="A2815" t="s">
        <v>6387</v>
      </c>
      <c r="B2815" t="s">
        <v>11</v>
      </c>
      <c r="C2815">
        <v>891</v>
      </c>
      <c r="D2815">
        <v>296</v>
      </c>
      <c r="E2815">
        <v>110674344</v>
      </c>
      <c r="F2815" t="s">
        <v>0</v>
      </c>
      <c r="G2815" t="s">
        <v>6388</v>
      </c>
      <c r="H2815" t="s">
        <v>0</v>
      </c>
      <c r="I2815" t="s">
        <v>0</v>
      </c>
      <c r="J2815" t="s">
        <v>8520</v>
      </c>
      <c r="L2815" s="3">
        <f t="shared" si="43"/>
        <v>0</v>
      </c>
    </row>
    <row r="2816" spans="1:12" x14ac:dyDescent="0.25">
      <c r="A2816" t="s">
        <v>6389</v>
      </c>
      <c r="B2816" t="s">
        <v>0</v>
      </c>
      <c r="C2816">
        <v>159</v>
      </c>
      <c r="D2816">
        <v>52</v>
      </c>
      <c r="E2816">
        <v>255529908</v>
      </c>
      <c r="F2816" t="s">
        <v>0</v>
      </c>
      <c r="G2816" t="s">
        <v>6390</v>
      </c>
      <c r="H2816" t="s">
        <v>0</v>
      </c>
      <c r="I2816" t="s">
        <v>0</v>
      </c>
      <c r="J2816" t="s">
        <v>8313</v>
      </c>
      <c r="L2816" s="3">
        <f t="shared" si="43"/>
        <v>0</v>
      </c>
    </row>
    <row r="2817" spans="1:12" x14ac:dyDescent="0.25">
      <c r="A2817" t="s">
        <v>6391</v>
      </c>
      <c r="B2817" t="s">
        <v>0</v>
      </c>
      <c r="C2817">
        <v>480</v>
      </c>
      <c r="D2817">
        <v>159</v>
      </c>
      <c r="E2817">
        <v>110673450</v>
      </c>
      <c r="F2817" t="s">
        <v>0</v>
      </c>
      <c r="G2817" t="s">
        <v>6392</v>
      </c>
      <c r="H2817" t="s">
        <v>0</v>
      </c>
      <c r="I2817" t="s">
        <v>0</v>
      </c>
      <c r="J2817" t="s">
        <v>9777</v>
      </c>
      <c r="L2817" s="3">
        <f t="shared" si="43"/>
        <v>0</v>
      </c>
    </row>
    <row r="2818" spans="1:12" x14ac:dyDescent="0.25">
      <c r="A2818" t="s">
        <v>6393</v>
      </c>
      <c r="B2818" t="s">
        <v>0</v>
      </c>
      <c r="C2818">
        <v>372</v>
      </c>
      <c r="D2818">
        <v>123</v>
      </c>
      <c r="E2818">
        <v>110674723</v>
      </c>
      <c r="F2818" t="s">
        <v>0</v>
      </c>
      <c r="G2818" t="s">
        <v>6394</v>
      </c>
      <c r="H2818" t="s">
        <v>0</v>
      </c>
      <c r="I2818" t="s">
        <v>0</v>
      </c>
      <c r="J2818" t="s">
        <v>8313</v>
      </c>
      <c r="L2818" s="3">
        <f t="shared" si="43"/>
        <v>0</v>
      </c>
    </row>
    <row r="2819" spans="1:12" x14ac:dyDescent="0.25">
      <c r="A2819" t="s">
        <v>6395</v>
      </c>
      <c r="B2819" t="s">
        <v>0</v>
      </c>
      <c r="C2819">
        <v>642</v>
      </c>
      <c r="D2819">
        <v>213</v>
      </c>
      <c r="E2819">
        <v>110673597</v>
      </c>
      <c r="F2819" t="s">
        <v>0</v>
      </c>
      <c r="G2819" t="s">
        <v>6396</v>
      </c>
      <c r="H2819" t="s">
        <v>0</v>
      </c>
      <c r="I2819" t="s">
        <v>0</v>
      </c>
      <c r="J2819" t="s">
        <v>8313</v>
      </c>
      <c r="L2819" s="3">
        <f t="shared" ref="L2819:L2877" si="44">MOD(C2819,3)</f>
        <v>0</v>
      </c>
    </row>
    <row r="2820" spans="1:12" x14ac:dyDescent="0.25">
      <c r="A2820" t="s">
        <v>6397</v>
      </c>
      <c r="B2820" t="s">
        <v>0</v>
      </c>
      <c r="C2820">
        <v>501</v>
      </c>
      <c r="D2820">
        <v>166</v>
      </c>
      <c r="E2820">
        <v>110674537</v>
      </c>
      <c r="F2820" t="s">
        <v>0</v>
      </c>
      <c r="G2820" t="s">
        <v>6398</v>
      </c>
      <c r="H2820" t="s">
        <v>0</v>
      </c>
      <c r="I2820" t="s">
        <v>0</v>
      </c>
      <c r="J2820" t="s">
        <v>9778</v>
      </c>
      <c r="L2820" s="3">
        <f t="shared" si="44"/>
        <v>0</v>
      </c>
    </row>
    <row r="2821" spans="1:12" x14ac:dyDescent="0.25">
      <c r="A2821" t="s">
        <v>6399</v>
      </c>
      <c r="B2821" t="s">
        <v>0</v>
      </c>
      <c r="C2821">
        <v>555</v>
      </c>
      <c r="D2821">
        <v>184</v>
      </c>
      <c r="E2821">
        <v>110674824</v>
      </c>
      <c r="F2821" t="s">
        <v>0</v>
      </c>
      <c r="G2821" t="s">
        <v>6400</v>
      </c>
      <c r="H2821" t="s">
        <v>0</v>
      </c>
      <c r="I2821" t="s">
        <v>0</v>
      </c>
      <c r="J2821" t="s">
        <v>8335</v>
      </c>
      <c r="L2821" s="3">
        <f t="shared" si="44"/>
        <v>0</v>
      </c>
    </row>
    <row r="2822" spans="1:12" x14ac:dyDescent="0.25">
      <c r="A2822" t="s">
        <v>6401</v>
      </c>
      <c r="B2822" t="s">
        <v>0</v>
      </c>
      <c r="C2822">
        <v>792</v>
      </c>
      <c r="D2822">
        <v>263</v>
      </c>
      <c r="E2822">
        <v>110675805</v>
      </c>
      <c r="F2822" t="s">
        <v>0</v>
      </c>
      <c r="G2822" t="s">
        <v>6402</v>
      </c>
      <c r="H2822" t="s">
        <v>0</v>
      </c>
      <c r="I2822" t="s">
        <v>0</v>
      </c>
      <c r="J2822" t="s">
        <v>8469</v>
      </c>
      <c r="L2822" s="3">
        <f t="shared" si="44"/>
        <v>0</v>
      </c>
    </row>
    <row r="2823" spans="1:12" x14ac:dyDescent="0.25">
      <c r="A2823" t="s">
        <v>6403</v>
      </c>
      <c r="B2823" t="s">
        <v>0</v>
      </c>
      <c r="C2823">
        <v>1254</v>
      </c>
      <c r="D2823">
        <v>417</v>
      </c>
      <c r="E2823">
        <v>110673250</v>
      </c>
      <c r="F2823" t="s">
        <v>5378</v>
      </c>
      <c r="G2823" t="s">
        <v>6404</v>
      </c>
      <c r="H2823" t="s">
        <v>0</v>
      </c>
      <c r="I2823" t="s">
        <v>0</v>
      </c>
      <c r="J2823" t="s">
        <v>9535</v>
      </c>
      <c r="L2823" s="3">
        <f t="shared" si="44"/>
        <v>0</v>
      </c>
    </row>
    <row r="2824" spans="1:12" x14ac:dyDescent="0.25">
      <c r="A2824" t="s">
        <v>6405</v>
      </c>
      <c r="B2824" t="s">
        <v>11</v>
      </c>
      <c r="C2824">
        <v>546</v>
      </c>
      <c r="D2824">
        <v>181</v>
      </c>
      <c r="E2824">
        <v>110674839</v>
      </c>
      <c r="F2824" t="s">
        <v>0</v>
      </c>
      <c r="G2824" t="s">
        <v>6406</v>
      </c>
      <c r="H2824" t="s">
        <v>0</v>
      </c>
      <c r="I2824" t="s">
        <v>0</v>
      </c>
      <c r="J2824" t="s">
        <v>8313</v>
      </c>
      <c r="L2824" s="3">
        <f t="shared" si="44"/>
        <v>0</v>
      </c>
    </row>
    <row r="2825" spans="1:12" x14ac:dyDescent="0.25">
      <c r="A2825" t="s">
        <v>6407</v>
      </c>
      <c r="B2825" t="s">
        <v>11</v>
      </c>
      <c r="C2825">
        <v>480</v>
      </c>
      <c r="D2825">
        <v>159</v>
      </c>
      <c r="E2825">
        <v>110675968</v>
      </c>
      <c r="F2825" t="s">
        <v>0</v>
      </c>
      <c r="G2825" t="s">
        <v>6408</v>
      </c>
      <c r="H2825" t="s">
        <v>0</v>
      </c>
      <c r="I2825" t="s">
        <v>0</v>
      </c>
      <c r="J2825" t="s">
        <v>8313</v>
      </c>
      <c r="L2825" s="3">
        <f t="shared" si="44"/>
        <v>0</v>
      </c>
    </row>
    <row r="2826" spans="1:12" x14ac:dyDescent="0.25">
      <c r="A2826" t="s">
        <v>6409</v>
      </c>
      <c r="B2826" t="s">
        <v>11</v>
      </c>
      <c r="C2826">
        <v>432</v>
      </c>
      <c r="D2826">
        <v>143</v>
      </c>
      <c r="E2826">
        <v>110674349</v>
      </c>
      <c r="F2826" t="s">
        <v>0</v>
      </c>
      <c r="G2826" t="s">
        <v>6410</v>
      </c>
      <c r="H2826" t="s">
        <v>0</v>
      </c>
      <c r="I2826" t="s">
        <v>0</v>
      </c>
      <c r="J2826" t="s">
        <v>8316</v>
      </c>
      <c r="L2826" s="3">
        <f t="shared" si="44"/>
        <v>0</v>
      </c>
    </row>
    <row r="2827" spans="1:12" x14ac:dyDescent="0.25">
      <c r="A2827" t="s">
        <v>6411</v>
      </c>
      <c r="B2827" t="s">
        <v>11</v>
      </c>
      <c r="C2827">
        <v>1197</v>
      </c>
      <c r="D2827">
        <v>398</v>
      </c>
      <c r="E2827">
        <v>110675629</v>
      </c>
      <c r="F2827" t="s">
        <v>0</v>
      </c>
      <c r="G2827" t="s">
        <v>6412</v>
      </c>
      <c r="H2827" t="s">
        <v>0</v>
      </c>
      <c r="I2827" t="s">
        <v>0</v>
      </c>
      <c r="J2827" t="s">
        <v>9779</v>
      </c>
      <c r="L2827" s="3">
        <f t="shared" si="44"/>
        <v>0</v>
      </c>
    </row>
    <row r="2828" spans="1:12" x14ac:dyDescent="0.25">
      <c r="A2828" t="s">
        <v>6413</v>
      </c>
      <c r="B2828" t="s">
        <v>0</v>
      </c>
      <c r="C2828">
        <v>1053</v>
      </c>
      <c r="D2828">
        <v>350</v>
      </c>
      <c r="E2828">
        <v>110673535</v>
      </c>
      <c r="F2828" t="s">
        <v>0</v>
      </c>
      <c r="G2828" t="s">
        <v>6414</v>
      </c>
      <c r="H2828" t="s">
        <v>0</v>
      </c>
      <c r="I2828" t="s">
        <v>0</v>
      </c>
      <c r="J2828" t="s">
        <v>8422</v>
      </c>
      <c r="L2828" s="3">
        <f t="shared" si="44"/>
        <v>0</v>
      </c>
    </row>
    <row r="2829" spans="1:12" x14ac:dyDescent="0.25">
      <c r="A2829" t="s">
        <v>6415</v>
      </c>
      <c r="B2829" t="s">
        <v>11</v>
      </c>
      <c r="C2829">
        <v>1002</v>
      </c>
      <c r="D2829">
        <v>333</v>
      </c>
      <c r="E2829">
        <v>110674131</v>
      </c>
      <c r="F2829" t="s">
        <v>0</v>
      </c>
      <c r="G2829" t="s">
        <v>6416</v>
      </c>
      <c r="H2829" t="s">
        <v>0</v>
      </c>
      <c r="I2829" t="s">
        <v>0</v>
      </c>
      <c r="J2829" t="s">
        <v>9780</v>
      </c>
      <c r="L2829" s="3">
        <f t="shared" si="44"/>
        <v>0</v>
      </c>
    </row>
    <row r="2830" spans="1:12" x14ac:dyDescent="0.25">
      <c r="A2830" t="s">
        <v>6417</v>
      </c>
      <c r="B2830" t="s">
        <v>11</v>
      </c>
      <c r="C2830">
        <v>996</v>
      </c>
      <c r="D2830">
        <v>331</v>
      </c>
      <c r="E2830">
        <v>110674787</v>
      </c>
      <c r="F2830" t="s">
        <v>0</v>
      </c>
      <c r="G2830" t="s">
        <v>6418</v>
      </c>
      <c r="H2830" t="s">
        <v>0</v>
      </c>
      <c r="I2830" t="s">
        <v>0</v>
      </c>
      <c r="J2830" t="s">
        <v>9781</v>
      </c>
      <c r="L2830" s="3">
        <f t="shared" si="44"/>
        <v>0</v>
      </c>
    </row>
    <row r="2831" spans="1:12" x14ac:dyDescent="0.25">
      <c r="A2831" t="s">
        <v>6419</v>
      </c>
      <c r="B2831" t="s">
        <v>0</v>
      </c>
      <c r="C2831">
        <v>570</v>
      </c>
      <c r="D2831">
        <v>189</v>
      </c>
      <c r="E2831">
        <v>110673528</v>
      </c>
      <c r="F2831" t="s">
        <v>0</v>
      </c>
      <c r="G2831" t="s">
        <v>6420</v>
      </c>
      <c r="H2831" t="s">
        <v>0</v>
      </c>
      <c r="I2831" t="s">
        <v>0</v>
      </c>
      <c r="J2831" t="s">
        <v>8319</v>
      </c>
      <c r="L2831" s="3">
        <f t="shared" si="44"/>
        <v>0</v>
      </c>
    </row>
    <row r="2832" spans="1:12" x14ac:dyDescent="0.25">
      <c r="A2832" t="s">
        <v>6421</v>
      </c>
      <c r="B2832" t="s">
        <v>11</v>
      </c>
      <c r="C2832">
        <v>1248</v>
      </c>
      <c r="D2832">
        <v>415</v>
      </c>
      <c r="E2832">
        <v>110674114</v>
      </c>
      <c r="F2832" t="s">
        <v>0</v>
      </c>
      <c r="G2832" t="s">
        <v>6422</v>
      </c>
      <c r="H2832" t="s">
        <v>0</v>
      </c>
      <c r="I2832" t="s">
        <v>0</v>
      </c>
      <c r="J2832" t="s">
        <v>8552</v>
      </c>
      <c r="L2832" s="3">
        <f t="shared" si="44"/>
        <v>0</v>
      </c>
    </row>
    <row r="2833" spans="1:12" x14ac:dyDescent="0.25">
      <c r="A2833" t="s">
        <v>6423</v>
      </c>
      <c r="B2833" t="s">
        <v>0</v>
      </c>
      <c r="C2833">
        <v>759</v>
      </c>
      <c r="D2833">
        <v>252</v>
      </c>
      <c r="E2833">
        <v>110674527</v>
      </c>
      <c r="F2833" t="s">
        <v>0</v>
      </c>
      <c r="G2833" t="s">
        <v>6424</v>
      </c>
      <c r="H2833" t="s">
        <v>0</v>
      </c>
      <c r="I2833" t="s">
        <v>0</v>
      </c>
      <c r="J2833" t="s">
        <v>9782</v>
      </c>
      <c r="L2833" s="3">
        <f t="shared" si="44"/>
        <v>0</v>
      </c>
    </row>
    <row r="2834" spans="1:12" x14ac:dyDescent="0.25">
      <c r="A2834" t="s">
        <v>6425</v>
      </c>
      <c r="B2834" t="s">
        <v>0</v>
      </c>
      <c r="C2834">
        <v>741</v>
      </c>
      <c r="D2834">
        <v>246</v>
      </c>
      <c r="E2834">
        <v>110673483</v>
      </c>
      <c r="F2834" t="s">
        <v>0</v>
      </c>
      <c r="G2834" t="s">
        <v>6426</v>
      </c>
      <c r="H2834" t="s">
        <v>0</v>
      </c>
      <c r="I2834" t="s">
        <v>0</v>
      </c>
      <c r="J2834" t="s">
        <v>9782</v>
      </c>
      <c r="L2834" s="3">
        <f t="shared" si="44"/>
        <v>0</v>
      </c>
    </row>
    <row r="2835" spans="1:12" x14ac:dyDescent="0.25">
      <c r="A2835" t="s">
        <v>6427</v>
      </c>
      <c r="B2835" t="s">
        <v>0</v>
      </c>
      <c r="C2835">
        <v>543</v>
      </c>
      <c r="D2835">
        <v>180</v>
      </c>
      <c r="E2835">
        <v>110674691</v>
      </c>
      <c r="F2835" t="s">
        <v>0</v>
      </c>
      <c r="G2835" t="s">
        <v>6428</v>
      </c>
      <c r="H2835" t="s">
        <v>0</v>
      </c>
      <c r="I2835" t="s">
        <v>0</v>
      </c>
      <c r="J2835" t="s">
        <v>8354</v>
      </c>
      <c r="L2835" s="3">
        <f t="shared" si="44"/>
        <v>0</v>
      </c>
    </row>
    <row r="2836" spans="1:12" x14ac:dyDescent="0.25">
      <c r="A2836" t="s">
        <v>6429</v>
      </c>
      <c r="B2836" t="s">
        <v>0</v>
      </c>
      <c r="C2836">
        <v>192</v>
      </c>
      <c r="D2836">
        <v>63</v>
      </c>
      <c r="E2836">
        <v>110674145</v>
      </c>
      <c r="F2836" t="s">
        <v>0</v>
      </c>
      <c r="G2836" t="s">
        <v>6430</v>
      </c>
      <c r="H2836" t="s">
        <v>0</v>
      </c>
      <c r="I2836" t="s">
        <v>0</v>
      </c>
      <c r="J2836" t="s">
        <v>8313</v>
      </c>
      <c r="L2836" s="3">
        <f t="shared" si="44"/>
        <v>0</v>
      </c>
    </row>
    <row r="2837" spans="1:12" x14ac:dyDescent="0.25">
      <c r="A2837" t="s">
        <v>6431</v>
      </c>
      <c r="B2837" t="s">
        <v>0</v>
      </c>
      <c r="C2837">
        <v>480</v>
      </c>
      <c r="D2837">
        <v>159</v>
      </c>
      <c r="E2837">
        <v>110674551</v>
      </c>
      <c r="F2837" t="s">
        <v>0</v>
      </c>
      <c r="G2837" t="s">
        <v>6432</v>
      </c>
      <c r="H2837" t="s">
        <v>0</v>
      </c>
      <c r="I2837" t="s">
        <v>0</v>
      </c>
      <c r="J2837" t="s">
        <v>9783</v>
      </c>
      <c r="L2837" s="3">
        <f t="shared" si="44"/>
        <v>0</v>
      </c>
    </row>
    <row r="2838" spans="1:12" x14ac:dyDescent="0.25">
      <c r="A2838" t="s">
        <v>6433</v>
      </c>
      <c r="B2838" t="s">
        <v>0</v>
      </c>
      <c r="C2838">
        <v>1287</v>
      </c>
      <c r="D2838">
        <v>428</v>
      </c>
      <c r="E2838">
        <v>110673842</v>
      </c>
      <c r="F2838" t="s">
        <v>6434</v>
      </c>
      <c r="G2838" t="s">
        <v>6435</v>
      </c>
      <c r="H2838" t="s">
        <v>0</v>
      </c>
      <c r="I2838" t="s">
        <v>0</v>
      </c>
      <c r="J2838" t="s">
        <v>9784</v>
      </c>
      <c r="L2838" s="3">
        <f t="shared" si="44"/>
        <v>0</v>
      </c>
    </row>
    <row r="2839" spans="1:12" x14ac:dyDescent="0.25">
      <c r="A2839" t="s">
        <v>6436</v>
      </c>
      <c r="B2839" t="s">
        <v>11</v>
      </c>
      <c r="C2839">
        <v>681</v>
      </c>
      <c r="D2839">
        <v>226</v>
      </c>
      <c r="E2839">
        <v>110675303</v>
      </c>
      <c r="F2839" t="s">
        <v>2676</v>
      </c>
      <c r="G2839" t="s">
        <v>6437</v>
      </c>
      <c r="H2839" t="s">
        <v>0</v>
      </c>
      <c r="I2839" t="s">
        <v>0</v>
      </c>
      <c r="J2839" t="s">
        <v>8878</v>
      </c>
      <c r="L2839" s="3">
        <f t="shared" si="44"/>
        <v>0</v>
      </c>
    </row>
    <row r="2840" spans="1:12" x14ac:dyDescent="0.25">
      <c r="A2840" t="s">
        <v>6438</v>
      </c>
      <c r="B2840" t="s">
        <v>11</v>
      </c>
      <c r="C2840">
        <v>882</v>
      </c>
      <c r="D2840">
        <v>293</v>
      </c>
      <c r="E2840">
        <v>110674525</v>
      </c>
      <c r="F2840" t="s">
        <v>2679</v>
      </c>
      <c r="G2840" t="s">
        <v>6439</v>
      </c>
      <c r="H2840" t="s">
        <v>0</v>
      </c>
      <c r="I2840" t="s">
        <v>0</v>
      </c>
      <c r="J2840" t="s">
        <v>8879</v>
      </c>
      <c r="L2840" s="3">
        <f t="shared" si="44"/>
        <v>0</v>
      </c>
    </row>
    <row r="2841" spans="1:12" x14ac:dyDescent="0.25">
      <c r="A2841" t="s">
        <v>6440</v>
      </c>
      <c r="B2841" t="s">
        <v>11</v>
      </c>
      <c r="C2841">
        <v>1173</v>
      </c>
      <c r="D2841">
        <v>390</v>
      </c>
      <c r="E2841">
        <v>110675726</v>
      </c>
      <c r="F2841" t="s">
        <v>0</v>
      </c>
      <c r="G2841" t="s">
        <v>6441</v>
      </c>
      <c r="H2841" t="s">
        <v>0</v>
      </c>
      <c r="I2841" t="s">
        <v>0</v>
      </c>
      <c r="J2841" t="s">
        <v>9785</v>
      </c>
      <c r="L2841" s="3">
        <f t="shared" si="44"/>
        <v>0</v>
      </c>
    </row>
    <row r="2842" spans="1:12" x14ac:dyDescent="0.25">
      <c r="A2842" t="s">
        <v>6442</v>
      </c>
      <c r="B2842" t="s">
        <v>11</v>
      </c>
      <c r="C2842">
        <v>858</v>
      </c>
      <c r="D2842">
        <v>285</v>
      </c>
      <c r="E2842">
        <v>110674216</v>
      </c>
      <c r="F2842" t="s">
        <v>0</v>
      </c>
      <c r="G2842" t="s">
        <v>6443</v>
      </c>
      <c r="H2842" t="s">
        <v>0</v>
      </c>
      <c r="I2842" t="s">
        <v>0</v>
      </c>
      <c r="J2842" t="s">
        <v>9786</v>
      </c>
      <c r="L2842" s="3">
        <f t="shared" si="44"/>
        <v>0</v>
      </c>
    </row>
    <row r="2843" spans="1:12" x14ac:dyDescent="0.25">
      <c r="A2843" t="s">
        <v>6444</v>
      </c>
      <c r="B2843" t="s">
        <v>0</v>
      </c>
      <c r="C2843">
        <v>726</v>
      </c>
      <c r="D2843">
        <v>241</v>
      </c>
      <c r="E2843">
        <v>110674159</v>
      </c>
      <c r="F2843" t="s">
        <v>0</v>
      </c>
      <c r="G2843" t="s">
        <v>6445</v>
      </c>
      <c r="H2843" t="s">
        <v>0</v>
      </c>
      <c r="I2843" t="s">
        <v>0</v>
      </c>
      <c r="J2843" t="s">
        <v>8521</v>
      </c>
      <c r="L2843" s="3">
        <f t="shared" si="44"/>
        <v>0</v>
      </c>
    </row>
    <row r="2844" spans="1:12" x14ac:dyDescent="0.25">
      <c r="A2844" t="s">
        <v>6446</v>
      </c>
      <c r="B2844" t="s">
        <v>0</v>
      </c>
      <c r="C2844">
        <v>264</v>
      </c>
      <c r="D2844">
        <v>87</v>
      </c>
      <c r="E2844">
        <v>110674777</v>
      </c>
      <c r="F2844" t="s">
        <v>0</v>
      </c>
      <c r="G2844" t="s">
        <v>6447</v>
      </c>
      <c r="H2844" t="s">
        <v>0</v>
      </c>
      <c r="I2844" t="s">
        <v>0</v>
      </c>
      <c r="J2844" t="s">
        <v>9787</v>
      </c>
      <c r="L2844" s="3">
        <f t="shared" si="44"/>
        <v>0</v>
      </c>
    </row>
    <row r="2845" spans="1:12" x14ac:dyDescent="0.25">
      <c r="A2845" t="s">
        <v>6448</v>
      </c>
      <c r="B2845" t="s">
        <v>0</v>
      </c>
      <c r="C2845">
        <v>405</v>
      </c>
      <c r="D2845">
        <v>134</v>
      </c>
      <c r="E2845">
        <v>110675471</v>
      </c>
      <c r="F2845" t="s">
        <v>0</v>
      </c>
      <c r="G2845" t="s">
        <v>6449</v>
      </c>
      <c r="H2845" t="s">
        <v>0</v>
      </c>
      <c r="I2845" t="s">
        <v>0</v>
      </c>
      <c r="J2845" t="s">
        <v>9121</v>
      </c>
      <c r="L2845" s="3">
        <f t="shared" si="44"/>
        <v>0</v>
      </c>
    </row>
    <row r="2846" spans="1:12" x14ac:dyDescent="0.25">
      <c r="A2846" t="s">
        <v>6450</v>
      </c>
      <c r="B2846" t="s">
        <v>0</v>
      </c>
      <c r="C2846">
        <v>807</v>
      </c>
      <c r="D2846">
        <v>268</v>
      </c>
      <c r="E2846">
        <v>110674106</v>
      </c>
      <c r="F2846" t="s">
        <v>0</v>
      </c>
      <c r="G2846" t="s">
        <v>6451</v>
      </c>
      <c r="H2846" t="s">
        <v>0</v>
      </c>
      <c r="I2846" t="s">
        <v>0</v>
      </c>
      <c r="J2846" t="s">
        <v>9118</v>
      </c>
      <c r="L2846" s="3">
        <f t="shared" si="44"/>
        <v>0</v>
      </c>
    </row>
    <row r="2847" spans="1:12" x14ac:dyDescent="0.25">
      <c r="A2847" t="s">
        <v>6452</v>
      </c>
      <c r="B2847" t="s">
        <v>0</v>
      </c>
      <c r="C2847">
        <v>792</v>
      </c>
      <c r="D2847">
        <v>263</v>
      </c>
      <c r="E2847">
        <v>110675017</v>
      </c>
      <c r="F2847" t="s">
        <v>0</v>
      </c>
      <c r="G2847" t="s">
        <v>6453</v>
      </c>
      <c r="H2847" t="s">
        <v>0</v>
      </c>
      <c r="I2847" t="s">
        <v>0</v>
      </c>
      <c r="J2847" t="s">
        <v>9119</v>
      </c>
      <c r="L2847" s="3">
        <f t="shared" si="44"/>
        <v>0</v>
      </c>
    </row>
    <row r="2848" spans="1:12" x14ac:dyDescent="0.25">
      <c r="A2848" t="s">
        <v>6454</v>
      </c>
      <c r="B2848" t="s">
        <v>0</v>
      </c>
      <c r="C2848">
        <v>489</v>
      </c>
      <c r="D2848">
        <v>162</v>
      </c>
      <c r="E2848">
        <v>110673630</v>
      </c>
      <c r="F2848" t="s">
        <v>0</v>
      </c>
      <c r="G2848" t="s">
        <v>6455</v>
      </c>
      <c r="H2848" t="s">
        <v>0</v>
      </c>
      <c r="I2848" t="s">
        <v>0</v>
      </c>
      <c r="J2848" t="s">
        <v>9120</v>
      </c>
      <c r="L2848" s="3">
        <f t="shared" si="44"/>
        <v>0</v>
      </c>
    </row>
    <row r="2849" spans="1:12" x14ac:dyDescent="0.25">
      <c r="A2849" t="s">
        <v>6456</v>
      </c>
      <c r="B2849" t="s">
        <v>0</v>
      </c>
      <c r="C2849">
        <v>801</v>
      </c>
      <c r="D2849">
        <v>266</v>
      </c>
      <c r="E2849">
        <v>110674424</v>
      </c>
      <c r="F2849" t="s">
        <v>6457</v>
      </c>
      <c r="G2849" t="s">
        <v>6458</v>
      </c>
      <c r="H2849" t="s">
        <v>0</v>
      </c>
      <c r="I2849" t="s">
        <v>0</v>
      </c>
      <c r="J2849" t="s">
        <v>9788</v>
      </c>
      <c r="L2849" s="3">
        <f t="shared" si="44"/>
        <v>0</v>
      </c>
    </row>
    <row r="2850" spans="1:12" x14ac:dyDescent="0.25">
      <c r="A2850" t="s">
        <v>6459</v>
      </c>
      <c r="B2850" t="s">
        <v>0</v>
      </c>
      <c r="C2850">
        <v>1335</v>
      </c>
      <c r="D2850">
        <v>444</v>
      </c>
      <c r="E2850">
        <v>110674389</v>
      </c>
      <c r="F2850" t="s">
        <v>3477</v>
      </c>
      <c r="G2850" t="s">
        <v>6460</v>
      </c>
      <c r="H2850" t="s">
        <v>0</v>
      </c>
      <c r="I2850" t="s">
        <v>0</v>
      </c>
      <c r="J2850" t="s">
        <v>9065</v>
      </c>
      <c r="L2850" s="3">
        <f t="shared" si="44"/>
        <v>0</v>
      </c>
    </row>
    <row r="2851" spans="1:12" x14ac:dyDescent="0.25">
      <c r="A2851" t="s">
        <v>6461</v>
      </c>
      <c r="B2851" t="s">
        <v>0</v>
      </c>
      <c r="C2851">
        <v>1860</v>
      </c>
      <c r="D2851">
        <v>619</v>
      </c>
      <c r="E2851">
        <v>110675207</v>
      </c>
      <c r="F2851" t="s">
        <v>0</v>
      </c>
      <c r="G2851" t="s">
        <v>6462</v>
      </c>
      <c r="H2851" t="s">
        <v>0</v>
      </c>
      <c r="I2851" t="s">
        <v>0</v>
      </c>
      <c r="J2851" t="s">
        <v>9464</v>
      </c>
      <c r="L2851" s="3">
        <f t="shared" si="44"/>
        <v>0</v>
      </c>
    </row>
    <row r="2852" spans="1:12" x14ac:dyDescent="0.25">
      <c r="A2852" t="s">
        <v>6463</v>
      </c>
      <c r="B2852" t="s">
        <v>0</v>
      </c>
      <c r="C2852">
        <v>447</v>
      </c>
      <c r="D2852">
        <v>148</v>
      </c>
      <c r="E2852">
        <v>110675427</v>
      </c>
      <c r="F2852" t="s">
        <v>6464</v>
      </c>
      <c r="G2852" t="s">
        <v>6465</v>
      </c>
      <c r="H2852" t="s">
        <v>0</v>
      </c>
      <c r="I2852" t="s">
        <v>0</v>
      </c>
      <c r="J2852" t="s">
        <v>9789</v>
      </c>
      <c r="L2852" s="3">
        <f t="shared" si="44"/>
        <v>0</v>
      </c>
    </row>
    <row r="2853" spans="1:12" x14ac:dyDescent="0.25">
      <c r="A2853" t="s">
        <v>6466</v>
      </c>
      <c r="B2853" t="s">
        <v>0</v>
      </c>
      <c r="C2853">
        <v>1959</v>
      </c>
      <c r="D2853">
        <v>652</v>
      </c>
      <c r="E2853">
        <v>110674215</v>
      </c>
      <c r="F2853" t="s">
        <v>0</v>
      </c>
      <c r="G2853" t="s">
        <v>6467</v>
      </c>
      <c r="H2853" t="s">
        <v>0</v>
      </c>
      <c r="I2853" t="s">
        <v>0</v>
      </c>
      <c r="J2853" t="s">
        <v>9790</v>
      </c>
      <c r="L2853" s="3">
        <f t="shared" si="44"/>
        <v>0</v>
      </c>
    </row>
    <row r="2854" spans="1:12" x14ac:dyDescent="0.25">
      <c r="A2854" t="s">
        <v>6468</v>
      </c>
      <c r="B2854" t="s">
        <v>0</v>
      </c>
      <c r="C2854">
        <v>996</v>
      </c>
      <c r="D2854">
        <v>331</v>
      </c>
      <c r="E2854">
        <v>110674052</v>
      </c>
      <c r="F2854" t="s">
        <v>0</v>
      </c>
      <c r="G2854" t="s">
        <v>6469</v>
      </c>
      <c r="H2854" t="s">
        <v>0</v>
      </c>
      <c r="I2854" t="s">
        <v>0</v>
      </c>
      <c r="J2854" t="s">
        <v>8316</v>
      </c>
      <c r="L2854" s="3">
        <f t="shared" si="44"/>
        <v>0</v>
      </c>
    </row>
    <row r="2855" spans="1:12" x14ac:dyDescent="0.25">
      <c r="A2855" t="s">
        <v>6470</v>
      </c>
      <c r="B2855" t="s">
        <v>0</v>
      </c>
      <c r="C2855">
        <v>318</v>
      </c>
      <c r="D2855">
        <v>105</v>
      </c>
      <c r="E2855">
        <v>110673798</v>
      </c>
      <c r="F2855" t="s">
        <v>0</v>
      </c>
      <c r="G2855" t="s">
        <v>6471</v>
      </c>
      <c r="H2855" t="s">
        <v>0</v>
      </c>
      <c r="I2855" t="s">
        <v>0</v>
      </c>
      <c r="J2855" t="s">
        <v>8313</v>
      </c>
      <c r="L2855" s="3">
        <f t="shared" si="44"/>
        <v>0</v>
      </c>
    </row>
    <row r="2856" spans="1:12" x14ac:dyDescent="0.25">
      <c r="A2856" t="s">
        <v>6472</v>
      </c>
      <c r="B2856" t="s">
        <v>0</v>
      </c>
      <c r="C2856">
        <v>243</v>
      </c>
      <c r="D2856">
        <v>80</v>
      </c>
      <c r="E2856">
        <v>110675841</v>
      </c>
      <c r="F2856" t="s">
        <v>6473</v>
      </c>
      <c r="G2856" t="s">
        <v>6474</v>
      </c>
      <c r="H2856" t="s">
        <v>0</v>
      </c>
      <c r="I2856" t="s">
        <v>0</v>
      </c>
      <c r="J2856" t="s">
        <v>9791</v>
      </c>
      <c r="L2856" s="3">
        <f t="shared" si="44"/>
        <v>0</v>
      </c>
    </row>
    <row r="2857" spans="1:12" x14ac:dyDescent="0.25">
      <c r="A2857" t="s">
        <v>6475</v>
      </c>
      <c r="B2857" t="s">
        <v>0</v>
      </c>
      <c r="C2857">
        <v>453</v>
      </c>
      <c r="D2857">
        <v>150</v>
      </c>
      <c r="E2857">
        <v>110675059</v>
      </c>
      <c r="F2857" t="s">
        <v>6476</v>
      </c>
      <c r="G2857" t="s">
        <v>6477</v>
      </c>
      <c r="H2857" t="s">
        <v>0</v>
      </c>
      <c r="I2857" t="s">
        <v>0</v>
      </c>
      <c r="J2857" t="s">
        <v>9792</v>
      </c>
      <c r="L2857" s="3">
        <f t="shared" si="44"/>
        <v>0</v>
      </c>
    </row>
    <row r="2858" spans="1:12" x14ac:dyDescent="0.25">
      <c r="A2858" t="s">
        <v>6478</v>
      </c>
      <c r="B2858" t="s">
        <v>0</v>
      </c>
      <c r="C2858">
        <v>288</v>
      </c>
      <c r="D2858">
        <v>95</v>
      </c>
      <c r="E2858">
        <v>110674286</v>
      </c>
      <c r="F2858" t="s">
        <v>6479</v>
      </c>
      <c r="G2858" t="s">
        <v>6480</v>
      </c>
      <c r="H2858" t="s">
        <v>0</v>
      </c>
      <c r="I2858" t="s">
        <v>0</v>
      </c>
      <c r="J2858" t="s">
        <v>9793</v>
      </c>
      <c r="L2858" s="3">
        <f t="shared" si="44"/>
        <v>0</v>
      </c>
    </row>
    <row r="2859" spans="1:12" x14ac:dyDescent="0.25">
      <c r="A2859" t="s">
        <v>6481</v>
      </c>
      <c r="B2859" t="s">
        <v>0</v>
      </c>
      <c r="C2859">
        <v>213</v>
      </c>
      <c r="D2859">
        <v>70</v>
      </c>
      <c r="E2859">
        <v>110675872</v>
      </c>
      <c r="F2859" t="s">
        <v>0</v>
      </c>
      <c r="G2859" t="s">
        <v>6482</v>
      </c>
      <c r="H2859" t="s">
        <v>0</v>
      </c>
      <c r="I2859" t="s">
        <v>0</v>
      </c>
      <c r="J2859" t="s">
        <v>8313</v>
      </c>
      <c r="L2859" s="3">
        <f t="shared" si="44"/>
        <v>0</v>
      </c>
    </row>
    <row r="2860" spans="1:12" x14ac:dyDescent="0.25">
      <c r="A2860" t="s">
        <v>6483</v>
      </c>
      <c r="B2860" t="s">
        <v>0</v>
      </c>
      <c r="C2860">
        <v>861</v>
      </c>
      <c r="D2860">
        <v>286</v>
      </c>
      <c r="E2860">
        <v>110675395</v>
      </c>
      <c r="F2860" t="s">
        <v>0</v>
      </c>
      <c r="G2860" t="s">
        <v>6484</v>
      </c>
      <c r="H2860" t="s">
        <v>0</v>
      </c>
      <c r="I2860" t="s">
        <v>0</v>
      </c>
      <c r="J2860" t="s">
        <v>8425</v>
      </c>
      <c r="L2860" s="3">
        <f t="shared" si="44"/>
        <v>0</v>
      </c>
    </row>
    <row r="2861" spans="1:12" x14ac:dyDescent="0.25">
      <c r="A2861" t="s">
        <v>6485</v>
      </c>
      <c r="B2861" t="s">
        <v>0</v>
      </c>
      <c r="C2861">
        <v>234</v>
      </c>
      <c r="D2861">
        <v>77</v>
      </c>
      <c r="E2861">
        <v>110674719</v>
      </c>
      <c r="F2861" t="s">
        <v>0</v>
      </c>
      <c r="G2861" t="s">
        <v>6486</v>
      </c>
      <c r="H2861" t="s">
        <v>0</v>
      </c>
      <c r="I2861" t="s">
        <v>0</v>
      </c>
      <c r="J2861" t="s">
        <v>8313</v>
      </c>
      <c r="L2861" s="3">
        <f t="shared" si="44"/>
        <v>0</v>
      </c>
    </row>
    <row r="2862" spans="1:12" x14ac:dyDescent="0.25">
      <c r="A2862" t="s">
        <v>6487</v>
      </c>
      <c r="B2862" t="s">
        <v>11</v>
      </c>
      <c r="C2862">
        <v>648</v>
      </c>
      <c r="D2862">
        <v>215</v>
      </c>
      <c r="E2862">
        <v>110674759</v>
      </c>
      <c r="F2862" t="s">
        <v>0</v>
      </c>
      <c r="G2862" t="s">
        <v>6488</v>
      </c>
      <c r="H2862" t="s">
        <v>0</v>
      </c>
      <c r="I2862" t="s">
        <v>0</v>
      </c>
      <c r="J2862" t="s">
        <v>9794</v>
      </c>
      <c r="L2862" s="3">
        <f t="shared" si="44"/>
        <v>0</v>
      </c>
    </row>
    <row r="2863" spans="1:12" x14ac:dyDescent="0.25">
      <c r="A2863" t="s">
        <v>6489</v>
      </c>
      <c r="B2863" t="s">
        <v>11</v>
      </c>
      <c r="C2863">
        <v>1161</v>
      </c>
      <c r="D2863">
        <v>386</v>
      </c>
      <c r="E2863">
        <v>110675307</v>
      </c>
      <c r="F2863" t="s">
        <v>0</v>
      </c>
      <c r="G2863" t="s">
        <v>6490</v>
      </c>
      <c r="H2863" t="s">
        <v>0</v>
      </c>
      <c r="I2863" t="s">
        <v>0</v>
      </c>
      <c r="J2863" t="s">
        <v>9795</v>
      </c>
      <c r="L2863" s="3">
        <f t="shared" si="44"/>
        <v>0</v>
      </c>
    </row>
    <row r="2864" spans="1:12" x14ac:dyDescent="0.25">
      <c r="A2864" t="s">
        <v>6491</v>
      </c>
      <c r="B2864" t="s">
        <v>11</v>
      </c>
      <c r="C2864">
        <v>1065</v>
      </c>
      <c r="D2864">
        <v>354</v>
      </c>
      <c r="E2864">
        <v>110675580</v>
      </c>
      <c r="F2864" t="s">
        <v>6492</v>
      </c>
      <c r="G2864" t="s">
        <v>6493</v>
      </c>
      <c r="H2864" t="s">
        <v>0</v>
      </c>
      <c r="I2864" t="s">
        <v>0</v>
      </c>
      <c r="J2864" t="s">
        <v>9796</v>
      </c>
      <c r="L2864" s="3">
        <f t="shared" si="44"/>
        <v>0</v>
      </c>
    </row>
    <row r="2865" spans="1:12" x14ac:dyDescent="0.25">
      <c r="A2865" t="s">
        <v>6494</v>
      </c>
      <c r="B2865" t="s">
        <v>11</v>
      </c>
      <c r="C2865">
        <v>591</v>
      </c>
      <c r="D2865">
        <v>196</v>
      </c>
      <c r="E2865">
        <v>110674936</v>
      </c>
      <c r="F2865" t="s">
        <v>5364</v>
      </c>
      <c r="G2865" t="s">
        <v>6495</v>
      </c>
      <c r="H2865" t="s">
        <v>0</v>
      </c>
      <c r="I2865" t="s">
        <v>0</v>
      </c>
      <c r="J2865" t="s">
        <v>9531</v>
      </c>
      <c r="L2865" s="3">
        <f t="shared" si="44"/>
        <v>0</v>
      </c>
    </row>
    <row r="2866" spans="1:12" x14ac:dyDescent="0.25">
      <c r="A2866" t="s">
        <v>6496</v>
      </c>
      <c r="B2866" t="s">
        <v>0</v>
      </c>
      <c r="C2866">
        <v>498</v>
      </c>
      <c r="D2866">
        <v>165</v>
      </c>
      <c r="E2866">
        <v>110673385</v>
      </c>
      <c r="F2866" t="s">
        <v>0</v>
      </c>
      <c r="G2866" t="s">
        <v>6497</v>
      </c>
      <c r="H2866" t="s">
        <v>0</v>
      </c>
      <c r="I2866" t="s">
        <v>0</v>
      </c>
      <c r="J2866" t="s">
        <v>8313</v>
      </c>
      <c r="L2866" s="3">
        <f t="shared" si="44"/>
        <v>0</v>
      </c>
    </row>
    <row r="2867" spans="1:12" x14ac:dyDescent="0.25">
      <c r="A2867" t="s">
        <v>6498</v>
      </c>
      <c r="B2867" t="s">
        <v>0</v>
      </c>
      <c r="C2867">
        <v>861</v>
      </c>
      <c r="D2867">
        <v>286</v>
      </c>
      <c r="E2867">
        <v>110673993</v>
      </c>
      <c r="F2867" t="s">
        <v>0</v>
      </c>
      <c r="G2867" t="s">
        <v>6499</v>
      </c>
      <c r="H2867" t="s">
        <v>0</v>
      </c>
      <c r="I2867" t="s">
        <v>0</v>
      </c>
      <c r="J2867" t="s">
        <v>9797</v>
      </c>
      <c r="L2867" s="3">
        <f t="shared" si="44"/>
        <v>0</v>
      </c>
    </row>
    <row r="2868" spans="1:12" x14ac:dyDescent="0.25">
      <c r="A2868" t="s">
        <v>6500</v>
      </c>
      <c r="B2868" t="s">
        <v>0</v>
      </c>
      <c r="C2868">
        <v>774</v>
      </c>
      <c r="D2868">
        <v>257</v>
      </c>
      <c r="E2868">
        <v>110673585</v>
      </c>
      <c r="F2868" t="s">
        <v>6501</v>
      </c>
      <c r="G2868" t="s">
        <v>6502</v>
      </c>
      <c r="H2868" t="s">
        <v>0</v>
      </c>
      <c r="I2868" t="s">
        <v>0</v>
      </c>
      <c r="J2868" t="s">
        <v>9798</v>
      </c>
      <c r="L2868" s="3">
        <f t="shared" si="44"/>
        <v>0</v>
      </c>
    </row>
    <row r="2869" spans="1:12" x14ac:dyDescent="0.25">
      <c r="A2869" t="s">
        <v>6503</v>
      </c>
      <c r="B2869" t="s">
        <v>0</v>
      </c>
      <c r="C2869">
        <v>720</v>
      </c>
      <c r="D2869">
        <v>239</v>
      </c>
      <c r="E2869">
        <v>110674591</v>
      </c>
      <c r="F2869" t="s">
        <v>6504</v>
      </c>
      <c r="G2869" t="s">
        <v>6505</v>
      </c>
      <c r="H2869" t="s">
        <v>0</v>
      </c>
      <c r="I2869" t="s">
        <v>0</v>
      </c>
      <c r="J2869" t="s">
        <v>9799</v>
      </c>
      <c r="L2869" s="3">
        <f t="shared" si="44"/>
        <v>0</v>
      </c>
    </row>
    <row r="2870" spans="1:12" x14ac:dyDescent="0.25">
      <c r="A2870" t="s">
        <v>6506</v>
      </c>
      <c r="B2870" t="s">
        <v>0</v>
      </c>
      <c r="C2870">
        <v>129</v>
      </c>
      <c r="D2870">
        <v>42</v>
      </c>
      <c r="E2870">
        <v>110675098</v>
      </c>
      <c r="F2870" t="s">
        <v>0</v>
      </c>
      <c r="G2870" t="s">
        <v>6507</v>
      </c>
      <c r="H2870" t="s">
        <v>0</v>
      </c>
      <c r="I2870" t="s">
        <v>0</v>
      </c>
      <c r="J2870" t="s">
        <v>8319</v>
      </c>
      <c r="L2870" s="3">
        <f t="shared" si="44"/>
        <v>0</v>
      </c>
    </row>
    <row r="2871" spans="1:12" x14ac:dyDescent="0.25">
      <c r="A2871" t="s">
        <v>6508</v>
      </c>
      <c r="B2871" t="s">
        <v>0</v>
      </c>
      <c r="C2871">
        <v>1893</v>
      </c>
      <c r="D2871">
        <v>630</v>
      </c>
      <c r="E2871">
        <v>110676075</v>
      </c>
      <c r="F2871" t="s">
        <v>6509</v>
      </c>
      <c r="G2871" t="s">
        <v>6510</v>
      </c>
      <c r="H2871" t="s">
        <v>0</v>
      </c>
      <c r="I2871" t="s">
        <v>0</v>
      </c>
      <c r="J2871" t="s">
        <v>9800</v>
      </c>
      <c r="L2871" s="3">
        <f t="shared" si="44"/>
        <v>0</v>
      </c>
    </row>
    <row r="2872" spans="1:12" x14ac:dyDescent="0.25">
      <c r="A2872" t="s">
        <v>6512</v>
      </c>
      <c r="B2872" t="s">
        <v>0</v>
      </c>
      <c r="C2872">
        <v>1377</v>
      </c>
      <c r="D2872">
        <v>458</v>
      </c>
      <c r="E2872">
        <v>110674411</v>
      </c>
      <c r="F2872" t="s">
        <v>6513</v>
      </c>
      <c r="G2872" t="s">
        <v>6514</v>
      </c>
      <c r="H2872" t="s">
        <v>0</v>
      </c>
      <c r="I2872" t="s">
        <v>0</v>
      </c>
      <c r="J2872" t="s">
        <v>9801</v>
      </c>
      <c r="L2872" s="3">
        <f t="shared" si="44"/>
        <v>0</v>
      </c>
    </row>
    <row r="2873" spans="1:12" x14ac:dyDescent="0.25">
      <c r="A2873" t="s">
        <v>6515</v>
      </c>
      <c r="B2873" t="s">
        <v>0</v>
      </c>
      <c r="C2873">
        <v>624</v>
      </c>
      <c r="D2873">
        <v>207</v>
      </c>
      <c r="E2873">
        <v>110674850</v>
      </c>
      <c r="F2873" t="s">
        <v>0</v>
      </c>
      <c r="G2873" t="s">
        <v>6516</v>
      </c>
      <c r="H2873" t="s">
        <v>0</v>
      </c>
      <c r="I2873" t="s">
        <v>0</v>
      </c>
      <c r="J2873" t="s">
        <v>9802</v>
      </c>
      <c r="L2873" s="3">
        <f t="shared" si="44"/>
        <v>0</v>
      </c>
    </row>
    <row r="2874" spans="1:12" x14ac:dyDescent="0.25">
      <c r="A2874" t="s">
        <v>6517</v>
      </c>
      <c r="B2874" t="s">
        <v>0</v>
      </c>
      <c r="C2874">
        <v>717</v>
      </c>
      <c r="D2874">
        <v>238</v>
      </c>
      <c r="E2874">
        <v>110675685</v>
      </c>
      <c r="F2874" t="s">
        <v>6518</v>
      </c>
      <c r="G2874" t="s">
        <v>6519</v>
      </c>
      <c r="H2874" t="s">
        <v>0</v>
      </c>
      <c r="I2874" t="s">
        <v>0</v>
      </c>
      <c r="J2874" t="s">
        <v>9803</v>
      </c>
      <c r="L2874" s="3">
        <f t="shared" si="44"/>
        <v>0</v>
      </c>
    </row>
    <row r="2875" spans="1:12" x14ac:dyDescent="0.25">
      <c r="A2875" t="s">
        <v>6520</v>
      </c>
      <c r="B2875" t="s">
        <v>0</v>
      </c>
      <c r="C2875">
        <v>210</v>
      </c>
      <c r="D2875">
        <v>69</v>
      </c>
      <c r="E2875">
        <v>110674626</v>
      </c>
      <c r="F2875" t="s">
        <v>0</v>
      </c>
      <c r="G2875" t="s">
        <v>6521</v>
      </c>
      <c r="H2875" t="s">
        <v>0</v>
      </c>
      <c r="I2875" t="s">
        <v>0</v>
      </c>
      <c r="J2875" t="s">
        <v>9804</v>
      </c>
      <c r="L2875" s="3">
        <f t="shared" si="44"/>
        <v>0</v>
      </c>
    </row>
    <row r="2876" spans="1:12" x14ac:dyDescent="0.25">
      <c r="A2876" t="s">
        <v>6522</v>
      </c>
      <c r="B2876" t="s">
        <v>0</v>
      </c>
      <c r="C2876">
        <v>378</v>
      </c>
      <c r="D2876">
        <v>125</v>
      </c>
      <c r="E2876">
        <v>110673931</v>
      </c>
      <c r="F2876" t="s">
        <v>6523</v>
      </c>
      <c r="G2876" t="s">
        <v>6524</v>
      </c>
      <c r="H2876" t="s">
        <v>0</v>
      </c>
      <c r="I2876" t="s">
        <v>0</v>
      </c>
      <c r="J2876" t="s">
        <v>9805</v>
      </c>
      <c r="L2876" s="3">
        <f t="shared" si="44"/>
        <v>0</v>
      </c>
    </row>
    <row r="2877" spans="1:12" x14ac:dyDescent="0.25">
      <c r="A2877" t="s">
        <v>6525</v>
      </c>
      <c r="B2877" t="s">
        <v>0</v>
      </c>
      <c r="C2877">
        <v>135</v>
      </c>
      <c r="D2877">
        <v>44</v>
      </c>
      <c r="E2877">
        <v>110676061</v>
      </c>
      <c r="F2877" t="s">
        <v>6526</v>
      </c>
      <c r="G2877" t="s">
        <v>6527</v>
      </c>
      <c r="H2877" t="s">
        <v>0</v>
      </c>
      <c r="I2877" t="s">
        <v>0</v>
      </c>
      <c r="J2877" t="s">
        <v>9806</v>
      </c>
      <c r="L2877" s="3">
        <f t="shared" si="44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9"/>
  <sheetViews>
    <sheetView zoomScale="85" zoomScaleNormal="85" workbookViewId="0">
      <selection activeCell="D4" sqref="D4"/>
    </sheetView>
  </sheetViews>
  <sheetFormatPr defaultRowHeight="15" x14ac:dyDescent="0.25"/>
  <cols>
    <col min="1" max="1" width="18.28515625" customWidth="1"/>
    <col min="4" max="4" width="18.42578125" customWidth="1"/>
    <col min="5" max="5" width="18.140625" customWidth="1"/>
    <col min="6" max="6" width="9.140625" style="3"/>
  </cols>
  <sheetData>
    <row r="1" spans="1:6" s="1" customFormat="1" ht="14.25" customHeight="1" x14ac:dyDescent="0.25">
      <c r="A1" s="1" t="s">
        <v>9832</v>
      </c>
      <c r="F1" s="2"/>
    </row>
    <row r="3" spans="1:6" x14ac:dyDescent="0.25">
      <c r="A3" s="1" t="s">
        <v>9833</v>
      </c>
      <c r="C3" s="1" t="s">
        <v>9834</v>
      </c>
      <c r="D3" s="1" t="s">
        <v>9835</v>
      </c>
      <c r="E3" s="1" t="s">
        <v>9836</v>
      </c>
    </row>
    <row r="4" spans="1:6" x14ac:dyDescent="0.25">
      <c r="A4">
        <v>457</v>
      </c>
      <c r="C4" t="str">
        <f t="shared" ref="C4:C33" si="0">CONCATENATE(F4,"-",F5)</f>
        <v>0-50</v>
      </c>
      <c r="D4">
        <f xml:space="preserve"> COUNTIF(A$4:A$2879, "&lt;="&amp;F5)</f>
        <v>55</v>
      </c>
      <c r="E4" s="4">
        <f t="shared" ref="E4:E34" si="1">(D4/D$36)*100</f>
        <v>1.9123783031988872</v>
      </c>
      <c r="F4" s="3">
        <v>0</v>
      </c>
    </row>
    <row r="5" spans="1:6" x14ac:dyDescent="0.25">
      <c r="A5">
        <v>366</v>
      </c>
      <c r="C5" t="str">
        <f t="shared" si="0"/>
        <v>50-100</v>
      </c>
      <c r="D5">
        <f t="shared" ref="D5:D33" si="2">COUNTIFS(A$4:A$2879,"&gt;" &amp;F5, A$4:A$2879, "&lt;=" &amp;F6 )</f>
        <v>253</v>
      </c>
      <c r="E5" s="4">
        <f t="shared" si="1"/>
        <v>8.7969401947148818</v>
      </c>
      <c r="F5" s="3">
        <v>50</v>
      </c>
    </row>
    <row r="6" spans="1:6" x14ac:dyDescent="0.25">
      <c r="A6">
        <v>68</v>
      </c>
      <c r="C6" t="str">
        <f t="shared" si="0"/>
        <v>100-150</v>
      </c>
      <c r="D6">
        <f t="shared" si="2"/>
        <v>323</v>
      </c>
      <c r="E6" s="4">
        <f t="shared" si="1"/>
        <v>11.23087621696801</v>
      </c>
      <c r="F6" s="3">
        <v>100</v>
      </c>
    </row>
    <row r="7" spans="1:6" x14ac:dyDescent="0.25">
      <c r="A7">
        <v>361</v>
      </c>
      <c r="C7" t="str">
        <f t="shared" si="0"/>
        <v>150-200</v>
      </c>
      <c r="D7">
        <f t="shared" si="2"/>
        <v>336</v>
      </c>
      <c r="E7" s="4">
        <f t="shared" si="1"/>
        <v>11.68289290681502</v>
      </c>
      <c r="F7" s="3">
        <v>150</v>
      </c>
    </row>
    <row r="8" spans="1:6" x14ac:dyDescent="0.25">
      <c r="A8">
        <v>86</v>
      </c>
      <c r="C8" t="str">
        <f t="shared" si="0"/>
        <v>200-250</v>
      </c>
      <c r="D8">
        <f t="shared" si="2"/>
        <v>362</v>
      </c>
      <c r="E8" s="4">
        <f t="shared" si="1"/>
        <v>12.586926286509041</v>
      </c>
      <c r="F8" s="3">
        <v>200</v>
      </c>
    </row>
    <row r="9" spans="1:6" x14ac:dyDescent="0.25">
      <c r="A9">
        <v>638</v>
      </c>
      <c r="C9" t="str">
        <f t="shared" si="0"/>
        <v>250-300</v>
      </c>
      <c r="D9">
        <f t="shared" si="2"/>
        <v>339</v>
      </c>
      <c r="E9" s="4">
        <f t="shared" si="1"/>
        <v>11.78720445062587</v>
      </c>
      <c r="F9" s="3">
        <v>250</v>
      </c>
    </row>
    <row r="10" spans="1:6" x14ac:dyDescent="0.25">
      <c r="A10">
        <v>839</v>
      </c>
      <c r="C10" t="str">
        <f t="shared" si="0"/>
        <v>300-350</v>
      </c>
      <c r="D10">
        <f t="shared" si="2"/>
        <v>287</v>
      </c>
      <c r="E10" s="4">
        <f t="shared" si="1"/>
        <v>9.9791376912378293</v>
      </c>
      <c r="F10" s="3">
        <v>300</v>
      </c>
    </row>
    <row r="11" spans="1:6" x14ac:dyDescent="0.25">
      <c r="A11">
        <v>167</v>
      </c>
      <c r="C11" t="str">
        <f t="shared" si="0"/>
        <v>350-400</v>
      </c>
      <c r="D11">
        <f t="shared" si="2"/>
        <v>198</v>
      </c>
      <c r="E11" s="4">
        <f t="shared" si="1"/>
        <v>6.884561891515995</v>
      </c>
      <c r="F11" s="3">
        <v>350</v>
      </c>
    </row>
    <row r="12" spans="1:6" x14ac:dyDescent="0.25">
      <c r="A12">
        <v>918</v>
      </c>
      <c r="C12" t="str">
        <f t="shared" si="0"/>
        <v>400-450</v>
      </c>
      <c r="D12">
        <f t="shared" si="2"/>
        <v>179</v>
      </c>
      <c r="E12" s="4">
        <f t="shared" si="1"/>
        <v>6.223922114047288</v>
      </c>
      <c r="F12" s="3">
        <v>400</v>
      </c>
    </row>
    <row r="13" spans="1:6" x14ac:dyDescent="0.25">
      <c r="A13">
        <v>464</v>
      </c>
      <c r="C13" t="str">
        <f t="shared" si="0"/>
        <v>450-500</v>
      </c>
      <c r="D13">
        <f t="shared" si="2"/>
        <v>155</v>
      </c>
      <c r="E13" s="4">
        <f t="shared" si="1"/>
        <v>5.3894297635605009</v>
      </c>
      <c r="F13" s="3">
        <v>450</v>
      </c>
    </row>
    <row r="14" spans="1:6" x14ac:dyDescent="0.25">
      <c r="A14">
        <v>77</v>
      </c>
      <c r="C14" t="str">
        <f t="shared" si="0"/>
        <v>500-550</v>
      </c>
      <c r="D14">
        <f t="shared" si="2"/>
        <v>81</v>
      </c>
      <c r="E14" s="4">
        <f t="shared" si="1"/>
        <v>2.8164116828929067</v>
      </c>
      <c r="F14" s="3">
        <v>500</v>
      </c>
    </row>
    <row r="15" spans="1:6" x14ac:dyDescent="0.25">
      <c r="A15">
        <v>425</v>
      </c>
      <c r="C15" t="str">
        <f t="shared" si="0"/>
        <v>550-600</v>
      </c>
      <c r="D15">
        <f t="shared" si="2"/>
        <v>81</v>
      </c>
      <c r="E15" s="4">
        <f t="shared" si="1"/>
        <v>2.8164116828929067</v>
      </c>
      <c r="F15" s="3">
        <v>550</v>
      </c>
    </row>
    <row r="16" spans="1:6" x14ac:dyDescent="0.25">
      <c r="A16">
        <v>139</v>
      </c>
      <c r="C16" t="str">
        <f t="shared" si="0"/>
        <v>600-650</v>
      </c>
      <c r="D16">
        <f t="shared" si="2"/>
        <v>48</v>
      </c>
      <c r="E16" s="4">
        <f t="shared" si="1"/>
        <v>1.6689847009735743</v>
      </c>
      <c r="F16" s="3">
        <v>600</v>
      </c>
    </row>
    <row r="17" spans="1:6" x14ac:dyDescent="0.25">
      <c r="A17">
        <v>88</v>
      </c>
      <c r="C17" t="str">
        <f t="shared" si="0"/>
        <v>650-700</v>
      </c>
      <c r="D17">
        <f t="shared" si="2"/>
        <v>33</v>
      </c>
      <c r="E17" s="4">
        <f t="shared" si="1"/>
        <v>1.1474269819193326</v>
      </c>
      <c r="F17" s="3">
        <v>650</v>
      </c>
    </row>
    <row r="18" spans="1:6" x14ac:dyDescent="0.25">
      <c r="A18">
        <v>60</v>
      </c>
      <c r="C18" t="str">
        <f t="shared" si="0"/>
        <v>700-750</v>
      </c>
      <c r="D18">
        <f t="shared" si="2"/>
        <v>33</v>
      </c>
      <c r="E18" s="4">
        <f t="shared" si="1"/>
        <v>1.1474269819193326</v>
      </c>
      <c r="F18" s="3">
        <v>700</v>
      </c>
    </row>
    <row r="19" spans="1:6" x14ac:dyDescent="0.25">
      <c r="A19">
        <v>293</v>
      </c>
      <c r="C19" t="str">
        <f t="shared" si="0"/>
        <v>750-800</v>
      </c>
      <c r="D19">
        <f t="shared" si="2"/>
        <v>18</v>
      </c>
      <c r="E19" s="4">
        <f t="shared" si="1"/>
        <v>0.62586926286509037</v>
      </c>
      <c r="F19" s="3">
        <v>750</v>
      </c>
    </row>
    <row r="20" spans="1:6" x14ac:dyDescent="0.25">
      <c r="A20">
        <v>54</v>
      </c>
      <c r="C20" t="str">
        <f t="shared" si="0"/>
        <v>800-850</v>
      </c>
      <c r="D20">
        <f t="shared" si="2"/>
        <v>12</v>
      </c>
      <c r="E20" s="4">
        <f t="shared" si="1"/>
        <v>0.41724617524339358</v>
      </c>
      <c r="F20" s="3">
        <v>800</v>
      </c>
    </row>
    <row r="21" spans="1:6" x14ac:dyDescent="0.25">
      <c r="A21">
        <v>1158</v>
      </c>
      <c r="C21" t="str">
        <f t="shared" si="0"/>
        <v>850-900</v>
      </c>
      <c r="D21">
        <f t="shared" si="2"/>
        <v>16</v>
      </c>
      <c r="E21" s="4">
        <f t="shared" si="1"/>
        <v>0.55632823365785811</v>
      </c>
      <c r="F21" s="3">
        <v>850</v>
      </c>
    </row>
    <row r="22" spans="1:6" x14ac:dyDescent="0.25">
      <c r="A22">
        <v>1271</v>
      </c>
      <c r="C22" t="str">
        <f t="shared" si="0"/>
        <v>900-950</v>
      </c>
      <c r="D22">
        <f t="shared" si="2"/>
        <v>8</v>
      </c>
      <c r="E22" s="4">
        <f t="shared" si="1"/>
        <v>0.27816411682892905</v>
      </c>
      <c r="F22" s="3">
        <v>900</v>
      </c>
    </row>
    <row r="23" spans="1:6" x14ac:dyDescent="0.25">
      <c r="A23">
        <v>424</v>
      </c>
      <c r="C23" t="str">
        <f t="shared" si="0"/>
        <v>950-1000</v>
      </c>
      <c r="D23">
        <f t="shared" si="2"/>
        <v>3</v>
      </c>
      <c r="E23" s="4">
        <f t="shared" si="1"/>
        <v>0.10431154381084839</v>
      </c>
      <c r="F23" s="3">
        <v>950</v>
      </c>
    </row>
    <row r="24" spans="1:6" x14ac:dyDescent="0.25">
      <c r="A24">
        <v>323</v>
      </c>
      <c r="C24" t="str">
        <f t="shared" si="0"/>
        <v>1000-1050</v>
      </c>
      <c r="D24">
        <f t="shared" si="2"/>
        <v>9</v>
      </c>
      <c r="E24" s="4">
        <f t="shared" si="1"/>
        <v>0.31293463143254518</v>
      </c>
      <c r="F24" s="3">
        <v>1000</v>
      </c>
    </row>
    <row r="25" spans="1:6" x14ac:dyDescent="0.25">
      <c r="A25">
        <v>386</v>
      </c>
      <c r="C25" t="str">
        <f t="shared" si="0"/>
        <v>1050-1100</v>
      </c>
      <c r="D25">
        <f t="shared" si="2"/>
        <v>10</v>
      </c>
      <c r="E25" s="4">
        <f t="shared" si="1"/>
        <v>0.34770514603616137</v>
      </c>
      <c r="F25" s="3">
        <v>1050</v>
      </c>
    </row>
    <row r="26" spans="1:6" x14ac:dyDescent="0.25">
      <c r="A26">
        <v>406</v>
      </c>
      <c r="C26" t="str">
        <f t="shared" si="0"/>
        <v>1100-1150</v>
      </c>
      <c r="D26">
        <f t="shared" si="2"/>
        <v>5</v>
      </c>
      <c r="E26" s="4">
        <f t="shared" si="1"/>
        <v>0.17385257301808069</v>
      </c>
      <c r="F26" s="3">
        <v>1100</v>
      </c>
    </row>
    <row r="27" spans="1:6" x14ac:dyDescent="0.25">
      <c r="A27">
        <v>291</v>
      </c>
      <c r="C27" t="str">
        <f t="shared" si="0"/>
        <v>1150-1200</v>
      </c>
      <c r="D27">
        <f t="shared" si="2"/>
        <v>9</v>
      </c>
      <c r="E27" s="4">
        <f t="shared" si="1"/>
        <v>0.31293463143254518</v>
      </c>
      <c r="F27" s="3">
        <v>1150</v>
      </c>
    </row>
    <row r="28" spans="1:6" x14ac:dyDescent="0.25">
      <c r="A28">
        <v>379</v>
      </c>
      <c r="C28" t="str">
        <f t="shared" si="0"/>
        <v>1200-1250</v>
      </c>
      <c r="D28">
        <f t="shared" si="2"/>
        <v>2</v>
      </c>
      <c r="E28" s="4">
        <f t="shared" si="1"/>
        <v>6.9541029207232263E-2</v>
      </c>
      <c r="F28" s="3">
        <v>1200</v>
      </c>
    </row>
    <row r="29" spans="1:6" x14ac:dyDescent="0.25">
      <c r="A29">
        <v>294</v>
      </c>
      <c r="C29" t="str">
        <f t="shared" si="0"/>
        <v>1250-1300</v>
      </c>
      <c r="D29">
        <f t="shared" si="2"/>
        <v>3</v>
      </c>
      <c r="E29" s="4">
        <f t="shared" si="1"/>
        <v>0.10431154381084839</v>
      </c>
      <c r="F29" s="3">
        <v>1250</v>
      </c>
    </row>
    <row r="30" spans="1:6" x14ac:dyDescent="0.25">
      <c r="A30">
        <v>189</v>
      </c>
      <c r="C30" t="str">
        <f t="shared" si="0"/>
        <v>1300-1350</v>
      </c>
      <c r="D30">
        <f t="shared" si="2"/>
        <v>0</v>
      </c>
      <c r="E30" s="4">
        <f t="shared" si="1"/>
        <v>0</v>
      </c>
      <c r="F30" s="3">
        <v>1300</v>
      </c>
    </row>
    <row r="31" spans="1:6" x14ac:dyDescent="0.25">
      <c r="A31">
        <v>421</v>
      </c>
      <c r="C31" t="str">
        <f t="shared" si="0"/>
        <v>1350-1400</v>
      </c>
      <c r="D31">
        <f t="shared" si="2"/>
        <v>1</v>
      </c>
      <c r="E31" s="4">
        <f t="shared" si="1"/>
        <v>3.4770514603616132E-2</v>
      </c>
      <c r="F31" s="3">
        <v>1350</v>
      </c>
    </row>
    <row r="32" spans="1:6" x14ac:dyDescent="0.25">
      <c r="A32">
        <v>143</v>
      </c>
      <c r="C32" t="str">
        <f t="shared" si="0"/>
        <v>1400-1450</v>
      </c>
      <c r="D32">
        <f t="shared" si="2"/>
        <v>2</v>
      </c>
      <c r="E32" s="4">
        <f t="shared" si="1"/>
        <v>6.9541029207232263E-2</v>
      </c>
      <c r="F32" s="3">
        <v>1400</v>
      </c>
    </row>
    <row r="33" spans="1:6" x14ac:dyDescent="0.25">
      <c r="A33">
        <v>147</v>
      </c>
      <c r="C33" t="str">
        <f t="shared" si="0"/>
        <v>1450-1500</v>
      </c>
      <c r="D33">
        <f t="shared" si="2"/>
        <v>3</v>
      </c>
      <c r="E33" s="4">
        <f t="shared" si="1"/>
        <v>0.10431154381084839</v>
      </c>
      <c r="F33" s="3">
        <v>1450</v>
      </c>
    </row>
    <row r="34" spans="1:6" x14ac:dyDescent="0.25">
      <c r="A34">
        <v>121</v>
      </c>
      <c r="C34" t="s">
        <v>9838</v>
      </c>
      <c r="D34">
        <f>COUNTIF(A$4:A$2879,"&gt;" &amp;F34 )</f>
        <v>12</v>
      </c>
      <c r="E34" s="4">
        <f t="shared" si="1"/>
        <v>0.41724617524339358</v>
      </c>
      <c r="F34" s="3">
        <v>1500</v>
      </c>
    </row>
    <row r="35" spans="1:6" x14ac:dyDescent="0.25">
      <c r="A35">
        <v>203</v>
      </c>
      <c r="D35" s="1" t="s">
        <v>9837</v>
      </c>
    </row>
    <row r="36" spans="1:6" x14ac:dyDescent="0.25">
      <c r="A36">
        <v>490</v>
      </c>
      <c r="D36">
        <f>SUM(D4:D34)</f>
        <v>2876</v>
      </c>
    </row>
    <row r="37" spans="1:6" x14ac:dyDescent="0.25">
      <c r="A37">
        <v>398</v>
      </c>
    </row>
    <row r="38" spans="1:6" x14ac:dyDescent="0.25">
      <c r="A38">
        <v>308</v>
      </c>
    </row>
    <row r="39" spans="1:6" x14ac:dyDescent="0.25">
      <c r="A39">
        <v>194</v>
      </c>
    </row>
    <row r="40" spans="1:6" x14ac:dyDescent="0.25">
      <c r="A40">
        <v>297</v>
      </c>
    </row>
    <row r="41" spans="1:6" x14ac:dyDescent="0.25">
      <c r="A41">
        <v>239</v>
      </c>
    </row>
    <row r="42" spans="1:6" x14ac:dyDescent="0.25">
      <c r="A42">
        <v>262</v>
      </c>
    </row>
    <row r="43" spans="1:6" x14ac:dyDescent="0.25">
      <c r="A43">
        <v>167</v>
      </c>
    </row>
    <row r="44" spans="1:6" x14ac:dyDescent="0.25">
      <c r="A44">
        <v>428</v>
      </c>
    </row>
    <row r="45" spans="1:6" x14ac:dyDescent="0.25">
      <c r="A45">
        <v>161</v>
      </c>
    </row>
    <row r="46" spans="1:6" x14ac:dyDescent="0.25">
      <c r="A46">
        <v>547</v>
      </c>
    </row>
    <row r="47" spans="1:6" x14ac:dyDescent="0.25">
      <c r="A47">
        <v>112</v>
      </c>
    </row>
    <row r="48" spans="1:6" x14ac:dyDescent="0.25">
      <c r="A48">
        <v>198</v>
      </c>
    </row>
    <row r="49" spans="1:1" x14ac:dyDescent="0.25">
      <c r="A49">
        <v>92</v>
      </c>
    </row>
    <row r="50" spans="1:1" x14ac:dyDescent="0.25">
      <c r="A50">
        <v>92</v>
      </c>
    </row>
    <row r="51" spans="1:1" x14ac:dyDescent="0.25">
      <c r="A51">
        <v>381</v>
      </c>
    </row>
    <row r="52" spans="1:1" x14ac:dyDescent="0.25">
      <c r="A52">
        <v>59</v>
      </c>
    </row>
    <row r="53" spans="1:1" x14ac:dyDescent="0.25">
      <c r="A53">
        <v>60</v>
      </c>
    </row>
    <row r="54" spans="1:1" x14ac:dyDescent="0.25">
      <c r="A54">
        <v>358</v>
      </c>
    </row>
    <row r="55" spans="1:1" x14ac:dyDescent="0.25">
      <c r="A55">
        <v>301</v>
      </c>
    </row>
    <row r="56" spans="1:1" x14ac:dyDescent="0.25">
      <c r="A56">
        <v>418</v>
      </c>
    </row>
    <row r="57" spans="1:1" x14ac:dyDescent="0.25">
      <c r="A57">
        <v>231</v>
      </c>
    </row>
    <row r="58" spans="1:1" x14ac:dyDescent="0.25">
      <c r="A58">
        <v>253</v>
      </c>
    </row>
    <row r="59" spans="1:1" x14ac:dyDescent="0.25">
      <c r="A59">
        <v>388</v>
      </c>
    </row>
    <row r="60" spans="1:1" x14ac:dyDescent="0.25">
      <c r="A60">
        <v>194</v>
      </c>
    </row>
    <row r="61" spans="1:1" x14ac:dyDescent="0.25">
      <c r="A61">
        <v>203</v>
      </c>
    </row>
    <row r="62" spans="1:1" x14ac:dyDescent="0.25">
      <c r="A62">
        <v>282</v>
      </c>
    </row>
    <row r="63" spans="1:1" x14ac:dyDescent="0.25">
      <c r="A63">
        <v>159</v>
      </c>
    </row>
    <row r="64" spans="1:1" x14ac:dyDescent="0.25">
      <c r="A64">
        <v>481</v>
      </c>
    </row>
    <row r="65" spans="1:1" x14ac:dyDescent="0.25">
      <c r="A65">
        <v>172</v>
      </c>
    </row>
    <row r="66" spans="1:1" x14ac:dyDescent="0.25">
      <c r="A66">
        <v>696</v>
      </c>
    </row>
    <row r="67" spans="1:1" x14ac:dyDescent="0.25">
      <c r="A67">
        <v>78</v>
      </c>
    </row>
    <row r="68" spans="1:1" x14ac:dyDescent="0.25">
      <c r="A68">
        <v>315</v>
      </c>
    </row>
    <row r="69" spans="1:1" x14ac:dyDescent="0.25">
      <c r="A69">
        <v>180</v>
      </c>
    </row>
    <row r="70" spans="1:1" x14ac:dyDescent="0.25">
      <c r="A70">
        <v>207</v>
      </c>
    </row>
    <row r="71" spans="1:1" x14ac:dyDescent="0.25">
      <c r="A71">
        <v>256</v>
      </c>
    </row>
    <row r="72" spans="1:1" x14ac:dyDescent="0.25">
      <c r="A72">
        <v>384</v>
      </c>
    </row>
    <row r="73" spans="1:1" x14ac:dyDescent="0.25">
      <c r="A73">
        <v>281</v>
      </c>
    </row>
    <row r="74" spans="1:1" x14ac:dyDescent="0.25">
      <c r="A74">
        <v>338</v>
      </c>
    </row>
    <row r="75" spans="1:1" x14ac:dyDescent="0.25">
      <c r="A75">
        <v>255</v>
      </c>
    </row>
    <row r="76" spans="1:1" x14ac:dyDescent="0.25">
      <c r="A76">
        <v>639</v>
      </c>
    </row>
    <row r="77" spans="1:1" x14ac:dyDescent="0.25">
      <c r="A77">
        <v>335</v>
      </c>
    </row>
    <row r="78" spans="1:1" x14ac:dyDescent="0.25">
      <c r="A78">
        <v>297</v>
      </c>
    </row>
    <row r="79" spans="1:1" x14ac:dyDescent="0.25">
      <c r="A79">
        <v>529</v>
      </c>
    </row>
    <row r="80" spans="1:1" x14ac:dyDescent="0.25">
      <c r="A80">
        <v>349</v>
      </c>
    </row>
    <row r="81" spans="1:1" x14ac:dyDescent="0.25">
      <c r="A81">
        <v>252</v>
      </c>
    </row>
    <row r="82" spans="1:1" x14ac:dyDescent="0.25">
      <c r="A82">
        <v>258</v>
      </c>
    </row>
    <row r="83" spans="1:1" x14ac:dyDescent="0.25">
      <c r="A83">
        <v>516</v>
      </c>
    </row>
    <row r="84" spans="1:1" x14ac:dyDescent="0.25">
      <c r="A84">
        <v>378</v>
      </c>
    </row>
    <row r="85" spans="1:1" x14ac:dyDescent="0.25">
      <c r="A85">
        <v>116</v>
      </c>
    </row>
    <row r="86" spans="1:1" x14ac:dyDescent="0.25">
      <c r="A86">
        <v>376</v>
      </c>
    </row>
    <row r="87" spans="1:1" x14ac:dyDescent="0.25">
      <c r="A87">
        <v>582</v>
      </c>
    </row>
    <row r="88" spans="1:1" x14ac:dyDescent="0.25">
      <c r="A88">
        <v>477</v>
      </c>
    </row>
    <row r="89" spans="1:1" x14ac:dyDescent="0.25">
      <c r="A89">
        <v>90</v>
      </c>
    </row>
    <row r="90" spans="1:1" x14ac:dyDescent="0.25">
      <c r="A90">
        <v>317</v>
      </c>
    </row>
    <row r="91" spans="1:1" x14ac:dyDescent="0.25">
      <c r="A91">
        <v>391</v>
      </c>
    </row>
    <row r="92" spans="1:1" x14ac:dyDescent="0.25">
      <c r="A92">
        <v>146</v>
      </c>
    </row>
    <row r="93" spans="1:1" x14ac:dyDescent="0.25">
      <c r="A93">
        <v>246</v>
      </c>
    </row>
    <row r="94" spans="1:1" x14ac:dyDescent="0.25">
      <c r="A94">
        <v>290</v>
      </c>
    </row>
    <row r="95" spans="1:1" x14ac:dyDescent="0.25">
      <c r="A95">
        <v>440</v>
      </c>
    </row>
    <row r="96" spans="1:1" x14ac:dyDescent="0.25">
      <c r="A96">
        <v>94</v>
      </c>
    </row>
    <row r="97" spans="1:1" x14ac:dyDescent="0.25">
      <c r="A97">
        <v>78</v>
      </c>
    </row>
    <row r="98" spans="1:1" x14ac:dyDescent="0.25">
      <c r="A98">
        <v>473</v>
      </c>
    </row>
    <row r="99" spans="1:1" x14ac:dyDescent="0.25">
      <c r="A99">
        <v>83</v>
      </c>
    </row>
    <row r="100" spans="1:1" x14ac:dyDescent="0.25">
      <c r="A100">
        <v>521</v>
      </c>
    </row>
    <row r="101" spans="1:1" x14ac:dyDescent="0.25">
      <c r="A101">
        <v>75</v>
      </c>
    </row>
    <row r="102" spans="1:1" x14ac:dyDescent="0.25">
      <c r="A102">
        <v>74</v>
      </c>
    </row>
    <row r="103" spans="1:1" x14ac:dyDescent="0.25">
      <c r="A103">
        <v>297</v>
      </c>
    </row>
    <row r="104" spans="1:1" x14ac:dyDescent="0.25">
      <c r="A104">
        <v>389</v>
      </c>
    </row>
    <row r="105" spans="1:1" x14ac:dyDescent="0.25">
      <c r="A105">
        <v>416</v>
      </c>
    </row>
    <row r="106" spans="1:1" x14ac:dyDescent="0.25">
      <c r="A106">
        <v>266</v>
      </c>
    </row>
    <row r="107" spans="1:1" x14ac:dyDescent="0.25">
      <c r="A107">
        <v>226</v>
      </c>
    </row>
    <row r="108" spans="1:1" x14ac:dyDescent="0.25">
      <c r="A108">
        <v>337</v>
      </c>
    </row>
    <row r="109" spans="1:1" x14ac:dyDescent="0.25">
      <c r="A109">
        <v>65</v>
      </c>
    </row>
    <row r="110" spans="1:1" x14ac:dyDescent="0.25">
      <c r="A110">
        <v>256</v>
      </c>
    </row>
    <row r="111" spans="1:1" x14ac:dyDescent="0.25">
      <c r="A111">
        <v>675</v>
      </c>
    </row>
    <row r="112" spans="1:1" x14ac:dyDescent="0.25">
      <c r="A112">
        <v>189</v>
      </c>
    </row>
    <row r="113" spans="1:1" x14ac:dyDescent="0.25">
      <c r="A113">
        <v>70</v>
      </c>
    </row>
    <row r="114" spans="1:1" x14ac:dyDescent="0.25">
      <c r="A114">
        <v>1429</v>
      </c>
    </row>
    <row r="115" spans="1:1" x14ac:dyDescent="0.25">
      <c r="A115">
        <v>634</v>
      </c>
    </row>
    <row r="116" spans="1:1" x14ac:dyDescent="0.25">
      <c r="A116">
        <v>292</v>
      </c>
    </row>
    <row r="117" spans="1:1" x14ac:dyDescent="0.25">
      <c r="A117">
        <v>108</v>
      </c>
    </row>
    <row r="118" spans="1:1" x14ac:dyDescent="0.25">
      <c r="A118">
        <v>338</v>
      </c>
    </row>
    <row r="119" spans="1:1" x14ac:dyDescent="0.25">
      <c r="A119">
        <v>339</v>
      </c>
    </row>
    <row r="120" spans="1:1" x14ac:dyDescent="0.25">
      <c r="A120">
        <v>50</v>
      </c>
    </row>
    <row r="121" spans="1:1" x14ac:dyDescent="0.25">
      <c r="A121">
        <v>297</v>
      </c>
    </row>
    <row r="122" spans="1:1" x14ac:dyDescent="0.25">
      <c r="A122">
        <v>412</v>
      </c>
    </row>
    <row r="123" spans="1:1" x14ac:dyDescent="0.25">
      <c r="A123">
        <v>308</v>
      </c>
    </row>
    <row r="124" spans="1:1" x14ac:dyDescent="0.25">
      <c r="A124">
        <v>89</v>
      </c>
    </row>
    <row r="125" spans="1:1" x14ac:dyDescent="0.25">
      <c r="A125">
        <v>195</v>
      </c>
    </row>
    <row r="126" spans="1:1" x14ac:dyDescent="0.25">
      <c r="A126">
        <v>181</v>
      </c>
    </row>
    <row r="127" spans="1:1" x14ac:dyDescent="0.25">
      <c r="A127">
        <v>41</v>
      </c>
    </row>
    <row r="128" spans="1:1" x14ac:dyDescent="0.25">
      <c r="A128">
        <v>518</v>
      </c>
    </row>
    <row r="129" spans="1:1" x14ac:dyDescent="0.25">
      <c r="A129">
        <v>53</v>
      </c>
    </row>
    <row r="130" spans="1:1" x14ac:dyDescent="0.25">
      <c r="A130">
        <v>516</v>
      </c>
    </row>
    <row r="131" spans="1:1" x14ac:dyDescent="0.25">
      <c r="A131">
        <v>361</v>
      </c>
    </row>
    <row r="132" spans="1:1" x14ac:dyDescent="0.25">
      <c r="A132">
        <v>274</v>
      </c>
    </row>
    <row r="133" spans="1:1" x14ac:dyDescent="0.25">
      <c r="A133">
        <v>104</v>
      </c>
    </row>
    <row r="134" spans="1:1" x14ac:dyDescent="0.25">
      <c r="A134">
        <v>90</v>
      </c>
    </row>
    <row r="135" spans="1:1" x14ac:dyDescent="0.25">
      <c r="A135">
        <v>344</v>
      </c>
    </row>
    <row r="136" spans="1:1" x14ac:dyDescent="0.25">
      <c r="A136">
        <v>150</v>
      </c>
    </row>
    <row r="137" spans="1:1" x14ac:dyDescent="0.25">
      <c r="A137">
        <v>186</v>
      </c>
    </row>
    <row r="138" spans="1:1" x14ac:dyDescent="0.25">
      <c r="A138">
        <v>725</v>
      </c>
    </row>
    <row r="139" spans="1:1" x14ac:dyDescent="0.25">
      <c r="A139">
        <v>522</v>
      </c>
    </row>
    <row r="140" spans="1:1" x14ac:dyDescent="0.25">
      <c r="A140">
        <v>273</v>
      </c>
    </row>
    <row r="141" spans="1:1" x14ac:dyDescent="0.25">
      <c r="A141">
        <v>303</v>
      </c>
    </row>
    <row r="142" spans="1:1" x14ac:dyDescent="0.25">
      <c r="A142">
        <v>225</v>
      </c>
    </row>
    <row r="143" spans="1:1" x14ac:dyDescent="0.25">
      <c r="A143">
        <v>218</v>
      </c>
    </row>
    <row r="144" spans="1:1" x14ac:dyDescent="0.25">
      <c r="A144">
        <v>183</v>
      </c>
    </row>
    <row r="145" spans="1:1" x14ac:dyDescent="0.25">
      <c r="A145">
        <v>54</v>
      </c>
    </row>
    <row r="146" spans="1:1" x14ac:dyDescent="0.25">
      <c r="A146">
        <v>488</v>
      </c>
    </row>
    <row r="147" spans="1:1" x14ac:dyDescent="0.25">
      <c r="A147">
        <v>343</v>
      </c>
    </row>
    <row r="148" spans="1:1" x14ac:dyDescent="0.25">
      <c r="A148">
        <v>500</v>
      </c>
    </row>
    <row r="149" spans="1:1" x14ac:dyDescent="0.25">
      <c r="A149">
        <v>152</v>
      </c>
    </row>
    <row r="150" spans="1:1" x14ac:dyDescent="0.25">
      <c r="A150">
        <v>72</v>
      </c>
    </row>
    <row r="151" spans="1:1" x14ac:dyDescent="0.25">
      <c r="A151">
        <v>495</v>
      </c>
    </row>
    <row r="152" spans="1:1" x14ac:dyDescent="0.25">
      <c r="A152">
        <v>689</v>
      </c>
    </row>
    <row r="153" spans="1:1" x14ac:dyDescent="0.25">
      <c r="A153">
        <v>413</v>
      </c>
    </row>
    <row r="154" spans="1:1" x14ac:dyDescent="0.25">
      <c r="A154">
        <v>331</v>
      </c>
    </row>
    <row r="155" spans="1:1" x14ac:dyDescent="0.25">
      <c r="A155">
        <v>478</v>
      </c>
    </row>
    <row r="156" spans="1:1" x14ac:dyDescent="0.25">
      <c r="A156">
        <v>314</v>
      </c>
    </row>
    <row r="157" spans="1:1" x14ac:dyDescent="0.25">
      <c r="A157">
        <v>151</v>
      </c>
    </row>
    <row r="158" spans="1:1" x14ac:dyDescent="0.25">
      <c r="A158">
        <v>1104</v>
      </c>
    </row>
    <row r="159" spans="1:1" x14ac:dyDescent="0.25">
      <c r="A159">
        <v>152</v>
      </c>
    </row>
    <row r="160" spans="1:1" x14ac:dyDescent="0.25">
      <c r="A160">
        <v>207</v>
      </c>
    </row>
    <row r="161" spans="1:1" x14ac:dyDescent="0.25">
      <c r="A161">
        <v>384</v>
      </c>
    </row>
    <row r="162" spans="1:1" x14ac:dyDescent="0.25">
      <c r="A162">
        <v>302</v>
      </c>
    </row>
    <row r="163" spans="1:1" x14ac:dyDescent="0.25">
      <c r="A163">
        <v>151</v>
      </c>
    </row>
    <row r="164" spans="1:1" x14ac:dyDescent="0.25">
      <c r="A164">
        <v>324</v>
      </c>
    </row>
    <row r="165" spans="1:1" x14ac:dyDescent="0.25">
      <c r="A165">
        <v>263</v>
      </c>
    </row>
    <row r="166" spans="1:1" x14ac:dyDescent="0.25">
      <c r="A166">
        <v>272</v>
      </c>
    </row>
    <row r="167" spans="1:1" x14ac:dyDescent="0.25">
      <c r="A167">
        <v>341</v>
      </c>
    </row>
    <row r="168" spans="1:1" x14ac:dyDescent="0.25">
      <c r="A168">
        <v>222</v>
      </c>
    </row>
    <row r="169" spans="1:1" x14ac:dyDescent="0.25">
      <c r="A169">
        <v>221</v>
      </c>
    </row>
    <row r="170" spans="1:1" x14ac:dyDescent="0.25">
      <c r="A170">
        <v>288</v>
      </c>
    </row>
    <row r="171" spans="1:1" x14ac:dyDescent="0.25">
      <c r="A171">
        <v>505</v>
      </c>
    </row>
    <row r="172" spans="1:1" x14ac:dyDescent="0.25">
      <c r="A172">
        <v>150</v>
      </c>
    </row>
    <row r="173" spans="1:1" x14ac:dyDescent="0.25">
      <c r="A173">
        <v>295</v>
      </c>
    </row>
    <row r="174" spans="1:1" x14ac:dyDescent="0.25">
      <c r="A174">
        <v>279</v>
      </c>
    </row>
    <row r="175" spans="1:1" x14ac:dyDescent="0.25">
      <c r="A175">
        <v>129</v>
      </c>
    </row>
    <row r="176" spans="1:1" x14ac:dyDescent="0.25">
      <c r="A176">
        <v>1627</v>
      </c>
    </row>
    <row r="177" spans="1:1" x14ac:dyDescent="0.25">
      <c r="A177">
        <v>247</v>
      </c>
    </row>
    <row r="178" spans="1:1" x14ac:dyDescent="0.25">
      <c r="A178">
        <v>103</v>
      </c>
    </row>
    <row r="179" spans="1:1" x14ac:dyDescent="0.25">
      <c r="A179">
        <v>256</v>
      </c>
    </row>
    <row r="180" spans="1:1" x14ac:dyDescent="0.25">
      <c r="A180">
        <v>285</v>
      </c>
    </row>
    <row r="181" spans="1:1" x14ac:dyDescent="0.25">
      <c r="A181">
        <v>65</v>
      </c>
    </row>
    <row r="182" spans="1:1" x14ac:dyDescent="0.25">
      <c r="A182">
        <v>287</v>
      </c>
    </row>
    <row r="183" spans="1:1" x14ac:dyDescent="0.25">
      <c r="A183">
        <v>399</v>
      </c>
    </row>
    <row r="184" spans="1:1" x14ac:dyDescent="0.25">
      <c r="A184">
        <v>218</v>
      </c>
    </row>
    <row r="185" spans="1:1" x14ac:dyDescent="0.25">
      <c r="A185">
        <v>209</v>
      </c>
    </row>
    <row r="186" spans="1:1" x14ac:dyDescent="0.25">
      <c r="A186">
        <v>89</v>
      </c>
    </row>
    <row r="187" spans="1:1" x14ac:dyDescent="0.25">
      <c r="A187">
        <v>50</v>
      </c>
    </row>
    <row r="188" spans="1:1" x14ac:dyDescent="0.25">
      <c r="A188">
        <v>193</v>
      </c>
    </row>
    <row r="189" spans="1:1" x14ac:dyDescent="0.25">
      <c r="A189">
        <v>791</v>
      </c>
    </row>
    <row r="190" spans="1:1" x14ac:dyDescent="0.25">
      <c r="A190">
        <v>352</v>
      </c>
    </row>
    <row r="191" spans="1:1" x14ac:dyDescent="0.25">
      <c r="A191">
        <v>75</v>
      </c>
    </row>
    <row r="192" spans="1:1" x14ac:dyDescent="0.25">
      <c r="A192">
        <v>293</v>
      </c>
    </row>
    <row r="193" spans="1:1" x14ac:dyDescent="0.25">
      <c r="A193">
        <v>738</v>
      </c>
    </row>
    <row r="194" spans="1:1" x14ac:dyDescent="0.25">
      <c r="A194">
        <v>256</v>
      </c>
    </row>
    <row r="195" spans="1:1" x14ac:dyDescent="0.25">
      <c r="A195">
        <v>271</v>
      </c>
    </row>
    <row r="196" spans="1:1" x14ac:dyDescent="0.25">
      <c r="A196">
        <v>214</v>
      </c>
    </row>
    <row r="197" spans="1:1" x14ac:dyDescent="0.25">
      <c r="A197">
        <v>407</v>
      </c>
    </row>
    <row r="198" spans="1:1" x14ac:dyDescent="0.25">
      <c r="A198">
        <v>1172</v>
      </c>
    </row>
    <row r="199" spans="1:1" x14ac:dyDescent="0.25">
      <c r="A199">
        <v>398</v>
      </c>
    </row>
    <row r="200" spans="1:1" x14ac:dyDescent="0.25">
      <c r="A200">
        <v>252</v>
      </c>
    </row>
    <row r="201" spans="1:1" x14ac:dyDescent="0.25">
      <c r="A201">
        <v>743</v>
      </c>
    </row>
    <row r="202" spans="1:1" x14ac:dyDescent="0.25">
      <c r="A202">
        <v>215</v>
      </c>
    </row>
    <row r="203" spans="1:1" x14ac:dyDescent="0.25">
      <c r="A203">
        <v>187</v>
      </c>
    </row>
    <row r="204" spans="1:1" x14ac:dyDescent="0.25">
      <c r="A204">
        <v>295</v>
      </c>
    </row>
    <row r="205" spans="1:1" x14ac:dyDescent="0.25">
      <c r="A205">
        <v>328</v>
      </c>
    </row>
    <row r="206" spans="1:1" x14ac:dyDescent="0.25">
      <c r="A206">
        <v>259</v>
      </c>
    </row>
    <row r="207" spans="1:1" x14ac:dyDescent="0.25">
      <c r="A207">
        <v>575</v>
      </c>
    </row>
    <row r="208" spans="1:1" x14ac:dyDescent="0.25">
      <c r="A208">
        <v>562</v>
      </c>
    </row>
    <row r="209" spans="1:1" x14ac:dyDescent="0.25">
      <c r="A209">
        <v>131</v>
      </c>
    </row>
    <row r="210" spans="1:1" x14ac:dyDescent="0.25">
      <c r="A210">
        <v>101</v>
      </c>
    </row>
    <row r="211" spans="1:1" x14ac:dyDescent="0.25">
      <c r="A211">
        <v>61</v>
      </c>
    </row>
    <row r="212" spans="1:1" x14ac:dyDescent="0.25">
      <c r="A212">
        <v>481</v>
      </c>
    </row>
    <row r="213" spans="1:1" x14ac:dyDescent="0.25">
      <c r="A213">
        <v>445</v>
      </c>
    </row>
    <row r="214" spans="1:1" x14ac:dyDescent="0.25">
      <c r="A214">
        <v>339</v>
      </c>
    </row>
    <row r="215" spans="1:1" x14ac:dyDescent="0.25">
      <c r="A215">
        <v>262</v>
      </c>
    </row>
    <row r="216" spans="1:1" x14ac:dyDescent="0.25">
      <c r="A216">
        <v>476</v>
      </c>
    </row>
    <row r="217" spans="1:1" x14ac:dyDescent="0.25">
      <c r="A217">
        <v>223</v>
      </c>
    </row>
    <row r="218" spans="1:1" x14ac:dyDescent="0.25">
      <c r="A218">
        <v>399</v>
      </c>
    </row>
    <row r="219" spans="1:1" x14ac:dyDescent="0.25">
      <c r="A219">
        <v>175</v>
      </c>
    </row>
    <row r="220" spans="1:1" x14ac:dyDescent="0.25">
      <c r="A220">
        <v>258</v>
      </c>
    </row>
    <row r="221" spans="1:1" x14ac:dyDescent="0.25">
      <c r="A221">
        <v>476</v>
      </c>
    </row>
    <row r="222" spans="1:1" x14ac:dyDescent="0.25">
      <c r="A222">
        <v>230</v>
      </c>
    </row>
    <row r="223" spans="1:1" x14ac:dyDescent="0.25">
      <c r="A223">
        <v>291</v>
      </c>
    </row>
    <row r="224" spans="1:1" x14ac:dyDescent="0.25">
      <c r="A224">
        <v>492</v>
      </c>
    </row>
    <row r="225" spans="1:1" x14ac:dyDescent="0.25">
      <c r="A225">
        <v>110</v>
      </c>
    </row>
    <row r="226" spans="1:1" x14ac:dyDescent="0.25">
      <c r="A226">
        <v>112</v>
      </c>
    </row>
    <row r="227" spans="1:1" x14ac:dyDescent="0.25">
      <c r="A227">
        <v>211</v>
      </c>
    </row>
    <row r="228" spans="1:1" x14ac:dyDescent="0.25">
      <c r="A228">
        <v>775</v>
      </c>
    </row>
    <row r="229" spans="1:1" x14ac:dyDescent="0.25">
      <c r="A229">
        <v>422</v>
      </c>
    </row>
    <row r="230" spans="1:1" x14ac:dyDescent="0.25">
      <c r="A230">
        <v>200</v>
      </c>
    </row>
    <row r="231" spans="1:1" x14ac:dyDescent="0.25">
      <c r="A231">
        <v>575</v>
      </c>
    </row>
    <row r="232" spans="1:1" x14ac:dyDescent="0.25">
      <c r="A232">
        <v>244</v>
      </c>
    </row>
    <row r="233" spans="1:1" x14ac:dyDescent="0.25">
      <c r="A233">
        <v>257</v>
      </c>
    </row>
    <row r="234" spans="1:1" x14ac:dyDescent="0.25">
      <c r="A234">
        <v>440</v>
      </c>
    </row>
    <row r="235" spans="1:1" x14ac:dyDescent="0.25">
      <c r="A235">
        <v>136</v>
      </c>
    </row>
    <row r="236" spans="1:1" x14ac:dyDescent="0.25">
      <c r="A236">
        <v>61</v>
      </c>
    </row>
    <row r="237" spans="1:1" x14ac:dyDescent="0.25">
      <c r="A237">
        <v>82</v>
      </c>
    </row>
    <row r="238" spans="1:1" x14ac:dyDescent="0.25">
      <c r="A238">
        <v>104</v>
      </c>
    </row>
    <row r="239" spans="1:1" x14ac:dyDescent="0.25">
      <c r="A239">
        <v>243</v>
      </c>
    </row>
    <row r="240" spans="1:1" x14ac:dyDescent="0.25">
      <c r="A240">
        <v>380</v>
      </c>
    </row>
    <row r="241" spans="1:1" x14ac:dyDescent="0.25">
      <c r="A241">
        <v>204</v>
      </c>
    </row>
    <row r="242" spans="1:1" x14ac:dyDescent="0.25">
      <c r="A242">
        <v>160</v>
      </c>
    </row>
    <row r="243" spans="1:1" x14ac:dyDescent="0.25">
      <c r="A243">
        <v>378</v>
      </c>
    </row>
    <row r="244" spans="1:1" x14ac:dyDescent="0.25">
      <c r="A244">
        <v>207</v>
      </c>
    </row>
    <row r="245" spans="1:1" x14ac:dyDescent="0.25">
      <c r="A245">
        <v>66</v>
      </c>
    </row>
    <row r="246" spans="1:1" x14ac:dyDescent="0.25">
      <c r="A246">
        <v>437</v>
      </c>
    </row>
    <row r="247" spans="1:1" x14ac:dyDescent="0.25">
      <c r="A247">
        <v>98</v>
      </c>
    </row>
    <row r="248" spans="1:1" x14ac:dyDescent="0.25">
      <c r="A248">
        <v>225</v>
      </c>
    </row>
    <row r="249" spans="1:1" x14ac:dyDescent="0.25">
      <c r="A249">
        <v>845</v>
      </c>
    </row>
    <row r="250" spans="1:1" x14ac:dyDescent="0.25">
      <c r="A250">
        <v>155</v>
      </c>
    </row>
    <row r="251" spans="1:1" x14ac:dyDescent="0.25">
      <c r="A251">
        <v>248</v>
      </c>
    </row>
    <row r="252" spans="1:1" x14ac:dyDescent="0.25">
      <c r="A252">
        <v>270</v>
      </c>
    </row>
    <row r="253" spans="1:1" x14ac:dyDescent="0.25">
      <c r="A253">
        <v>390</v>
      </c>
    </row>
    <row r="254" spans="1:1" x14ac:dyDescent="0.25">
      <c r="A254">
        <v>427</v>
      </c>
    </row>
    <row r="255" spans="1:1" x14ac:dyDescent="0.25">
      <c r="A255">
        <v>411</v>
      </c>
    </row>
    <row r="256" spans="1:1" x14ac:dyDescent="0.25">
      <c r="A256">
        <v>393</v>
      </c>
    </row>
    <row r="257" spans="1:1" x14ac:dyDescent="0.25">
      <c r="A257">
        <v>477</v>
      </c>
    </row>
    <row r="258" spans="1:1" x14ac:dyDescent="0.25">
      <c r="A258">
        <v>217</v>
      </c>
    </row>
    <row r="259" spans="1:1" x14ac:dyDescent="0.25">
      <c r="A259">
        <v>449</v>
      </c>
    </row>
    <row r="260" spans="1:1" x14ac:dyDescent="0.25">
      <c r="A260">
        <v>48</v>
      </c>
    </row>
    <row r="261" spans="1:1" x14ac:dyDescent="0.25">
      <c r="A261">
        <v>96</v>
      </c>
    </row>
    <row r="262" spans="1:1" x14ac:dyDescent="0.25">
      <c r="A262">
        <v>432</v>
      </c>
    </row>
    <row r="263" spans="1:1" x14ac:dyDescent="0.25">
      <c r="A263">
        <v>249</v>
      </c>
    </row>
    <row r="264" spans="1:1" x14ac:dyDescent="0.25">
      <c r="A264">
        <v>280</v>
      </c>
    </row>
    <row r="265" spans="1:1" x14ac:dyDescent="0.25">
      <c r="A265">
        <v>79</v>
      </c>
    </row>
    <row r="266" spans="1:1" x14ac:dyDescent="0.25">
      <c r="A266">
        <v>199</v>
      </c>
    </row>
    <row r="267" spans="1:1" x14ac:dyDescent="0.25">
      <c r="A267">
        <v>291</v>
      </c>
    </row>
    <row r="268" spans="1:1" x14ac:dyDescent="0.25">
      <c r="A268">
        <v>340</v>
      </c>
    </row>
    <row r="269" spans="1:1" x14ac:dyDescent="0.25">
      <c r="A269">
        <v>283</v>
      </c>
    </row>
    <row r="270" spans="1:1" x14ac:dyDescent="0.25">
      <c r="A270">
        <v>328</v>
      </c>
    </row>
    <row r="271" spans="1:1" x14ac:dyDescent="0.25">
      <c r="A271">
        <v>114</v>
      </c>
    </row>
    <row r="272" spans="1:1" x14ac:dyDescent="0.25">
      <c r="A272">
        <v>399</v>
      </c>
    </row>
    <row r="273" spans="1:1" x14ac:dyDescent="0.25">
      <c r="A273">
        <v>1135</v>
      </c>
    </row>
    <row r="274" spans="1:1" x14ac:dyDescent="0.25">
      <c r="A274">
        <v>101</v>
      </c>
    </row>
    <row r="275" spans="1:1" x14ac:dyDescent="0.25">
      <c r="A275">
        <v>133</v>
      </c>
    </row>
    <row r="276" spans="1:1" x14ac:dyDescent="0.25">
      <c r="A276">
        <v>499</v>
      </c>
    </row>
    <row r="277" spans="1:1" x14ac:dyDescent="0.25">
      <c r="A277">
        <v>197</v>
      </c>
    </row>
    <row r="278" spans="1:1" x14ac:dyDescent="0.25">
      <c r="A278">
        <v>80</v>
      </c>
    </row>
    <row r="279" spans="1:1" x14ac:dyDescent="0.25">
      <c r="A279">
        <v>117</v>
      </c>
    </row>
    <row r="280" spans="1:1" x14ac:dyDescent="0.25">
      <c r="A280">
        <v>274</v>
      </c>
    </row>
    <row r="281" spans="1:1" x14ac:dyDescent="0.25">
      <c r="A281">
        <v>314</v>
      </c>
    </row>
    <row r="282" spans="1:1" x14ac:dyDescent="0.25">
      <c r="A282">
        <v>30</v>
      </c>
    </row>
    <row r="283" spans="1:1" x14ac:dyDescent="0.25">
      <c r="A283">
        <v>285</v>
      </c>
    </row>
    <row r="284" spans="1:1" x14ac:dyDescent="0.25">
      <c r="A284">
        <v>228</v>
      </c>
    </row>
    <row r="285" spans="1:1" x14ac:dyDescent="0.25">
      <c r="A285">
        <v>302</v>
      </c>
    </row>
    <row r="286" spans="1:1" x14ac:dyDescent="0.25">
      <c r="A286">
        <v>428</v>
      </c>
    </row>
    <row r="287" spans="1:1" x14ac:dyDescent="0.25">
      <c r="A287">
        <v>426</v>
      </c>
    </row>
    <row r="288" spans="1:1" x14ac:dyDescent="0.25">
      <c r="A288">
        <v>659</v>
      </c>
    </row>
    <row r="289" spans="1:1" x14ac:dyDescent="0.25">
      <c r="A289">
        <v>283</v>
      </c>
    </row>
    <row r="290" spans="1:1" x14ac:dyDescent="0.25">
      <c r="A290">
        <v>241</v>
      </c>
    </row>
    <row r="291" spans="1:1" x14ac:dyDescent="0.25">
      <c r="A291">
        <v>532</v>
      </c>
    </row>
    <row r="292" spans="1:1" x14ac:dyDescent="0.25">
      <c r="A292">
        <v>334</v>
      </c>
    </row>
    <row r="293" spans="1:1" x14ac:dyDescent="0.25">
      <c r="A293">
        <v>521</v>
      </c>
    </row>
    <row r="294" spans="1:1" x14ac:dyDescent="0.25">
      <c r="A294">
        <v>228</v>
      </c>
    </row>
    <row r="295" spans="1:1" x14ac:dyDescent="0.25">
      <c r="A295">
        <v>510</v>
      </c>
    </row>
    <row r="296" spans="1:1" x14ac:dyDescent="0.25">
      <c r="A296">
        <v>262</v>
      </c>
    </row>
    <row r="297" spans="1:1" x14ac:dyDescent="0.25">
      <c r="A297">
        <v>397</v>
      </c>
    </row>
    <row r="298" spans="1:1" x14ac:dyDescent="0.25">
      <c r="A298">
        <v>466</v>
      </c>
    </row>
    <row r="299" spans="1:1" x14ac:dyDescent="0.25">
      <c r="A299">
        <v>132</v>
      </c>
    </row>
    <row r="300" spans="1:1" x14ac:dyDescent="0.25">
      <c r="A300">
        <v>169</v>
      </c>
    </row>
    <row r="301" spans="1:1" x14ac:dyDescent="0.25">
      <c r="A301">
        <v>170</v>
      </c>
    </row>
    <row r="302" spans="1:1" x14ac:dyDescent="0.25">
      <c r="A302">
        <v>126</v>
      </c>
    </row>
    <row r="303" spans="1:1" x14ac:dyDescent="0.25">
      <c r="A303">
        <v>224</v>
      </c>
    </row>
    <row r="304" spans="1:1" x14ac:dyDescent="0.25">
      <c r="A304">
        <v>207</v>
      </c>
    </row>
    <row r="305" spans="1:1" x14ac:dyDescent="0.25">
      <c r="A305">
        <v>885</v>
      </c>
    </row>
    <row r="306" spans="1:1" x14ac:dyDescent="0.25">
      <c r="A306">
        <v>265</v>
      </c>
    </row>
    <row r="307" spans="1:1" x14ac:dyDescent="0.25">
      <c r="A307">
        <v>190</v>
      </c>
    </row>
    <row r="308" spans="1:1" x14ac:dyDescent="0.25">
      <c r="A308">
        <v>310</v>
      </c>
    </row>
    <row r="309" spans="1:1" x14ac:dyDescent="0.25">
      <c r="A309">
        <v>460</v>
      </c>
    </row>
    <row r="310" spans="1:1" x14ac:dyDescent="0.25">
      <c r="A310">
        <v>434</v>
      </c>
    </row>
    <row r="311" spans="1:1" x14ac:dyDescent="0.25">
      <c r="A311">
        <v>461</v>
      </c>
    </row>
    <row r="312" spans="1:1" x14ac:dyDescent="0.25">
      <c r="A312">
        <v>449</v>
      </c>
    </row>
    <row r="313" spans="1:1" x14ac:dyDescent="0.25">
      <c r="A313">
        <v>528</v>
      </c>
    </row>
    <row r="314" spans="1:1" x14ac:dyDescent="0.25">
      <c r="A314">
        <v>158</v>
      </c>
    </row>
    <row r="315" spans="1:1" x14ac:dyDescent="0.25">
      <c r="A315">
        <v>724</v>
      </c>
    </row>
    <row r="316" spans="1:1" x14ac:dyDescent="0.25">
      <c r="A316">
        <v>42</v>
      </c>
    </row>
    <row r="317" spans="1:1" x14ac:dyDescent="0.25">
      <c r="A317">
        <v>265</v>
      </c>
    </row>
    <row r="318" spans="1:1" x14ac:dyDescent="0.25">
      <c r="A318">
        <v>479</v>
      </c>
    </row>
    <row r="319" spans="1:1" x14ac:dyDescent="0.25">
      <c r="A319">
        <v>249</v>
      </c>
    </row>
    <row r="320" spans="1:1" x14ac:dyDescent="0.25">
      <c r="A320">
        <v>136</v>
      </c>
    </row>
    <row r="321" spans="1:1" x14ac:dyDescent="0.25">
      <c r="A321">
        <v>134</v>
      </c>
    </row>
    <row r="322" spans="1:1" x14ac:dyDescent="0.25">
      <c r="A322">
        <v>94</v>
      </c>
    </row>
    <row r="323" spans="1:1" x14ac:dyDescent="0.25">
      <c r="A323">
        <v>123</v>
      </c>
    </row>
    <row r="324" spans="1:1" x14ac:dyDescent="0.25">
      <c r="A324">
        <v>223</v>
      </c>
    </row>
    <row r="325" spans="1:1" x14ac:dyDescent="0.25">
      <c r="A325">
        <v>939</v>
      </c>
    </row>
    <row r="326" spans="1:1" x14ac:dyDescent="0.25">
      <c r="A326">
        <v>144</v>
      </c>
    </row>
    <row r="327" spans="1:1" x14ac:dyDescent="0.25">
      <c r="A327">
        <v>409</v>
      </c>
    </row>
    <row r="328" spans="1:1" x14ac:dyDescent="0.25">
      <c r="A328">
        <v>487</v>
      </c>
    </row>
    <row r="329" spans="1:1" x14ac:dyDescent="0.25">
      <c r="A329">
        <v>620</v>
      </c>
    </row>
    <row r="330" spans="1:1" x14ac:dyDescent="0.25">
      <c r="A330">
        <v>304</v>
      </c>
    </row>
    <row r="331" spans="1:1" x14ac:dyDescent="0.25">
      <c r="A331">
        <v>294</v>
      </c>
    </row>
    <row r="332" spans="1:1" x14ac:dyDescent="0.25">
      <c r="A332">
        <v>316</v>
      </c>
    </row>
    <row r="333" spans="1:1" x14ac:dyDescent="0.25">
      <c r="A333">
        <v>184</v>
      </c>
    </row>
    <row r="334" spans="1:1" x14ac:dyDescent="0.25">
      <c r="A334">
        <v>259</v>
      </c>
    </row>
    <row r="335" spans="1:1" x14ac:dyDescent="0.25">
      <c r="A335">
        <v>319</v>
      </c>
    </row>
    <row r="336" spans="1:1" x14ac:dyDescent="0.25">
      <c r="A336">
        <v>467</v>
      </c>
    </row>
    <row r="337" spans="1:1" x14ac:dyDescent="0.25">
      <c r="A337">
        <v>118</v>
      </c>
    </row>
    <row r="338" spans="1:1" x14ac:dyDescent="0.25">
      <c r="A338">
        <v>265</v>
      </c>
    </row>
    <row r="339" spans="1:1" x14ac:dyDescent="0.25">
      <c r="A339">
        <v>511</v>
      </c>
    </row>
    <row r="340" spans="1:1" x14ac:dyDescent="0.25">
      <c r="A340">
        <v>52</v>
      </c>
    </row>
    <row r="341" spans="1:1" x14ac:dyDescent="0.25">
      <c r="A341">
        <v>520</v>
      </c>
    </row>
    <row r="342" spans="1:1" x14ac:dyDescent="0.25">
      <c r="A342">
        <v>455</v>
      </c>
    </row>
    <row r="343" spans="1:1" x14ac:dyDescent="0.25">
      <c r="A343">
        <v>84</v>
      </c>
    </row>
    <row r="344" spans="1:1" x14ac:dyDescent="0.25">
      <c r="A344">
        <v>827</v>
      </c>
    </row>
    <row r="345" spans="1:1" x14ac:dyDescent="0.25">
      <c r="A345">
        <v>108</v>
      </c>
    </row>
    <row r="346" spans="1:1" x14ac:dyDescent="0.25">
      <c r="A346">
        <v>683</v>
      </c>
    </row>
    <row r="347" spans="1:1" x14ac:dyDescent="0.25">
      <c r="A347">
        <v>1054</v>
      </c>
    </row>
    <row r="348" spans="1:1" x14ac:dyDescent="0.25">
      <c r="A348">
        <v>183</v>
      </c>
    </row>
    <row r="349" spans="1:1" x14ac:dyDescent="0.25">
      <c r="A349">
        <v>192</v>
      </c>
    </row>
    <row r="350" spans="1:1" x14ac:dyDescent="0.25">
      <c r="A350">
        <v>597</v>
      </c>
    </row>
    <row r="351" spans="1:1" x14ac:dyDescent="0.25">
      <c r="A351">
        <v>577</v>
      </c>
    </row>
    <row r="352" spans="1:1" x14ac:dyDescent="0.25">
      <c r="A352">
        <v>593</v>
      </c>
    </row>
    <row r="353" spans="1:1" x14ac:dyDescent="0.25">
      <c r="A353">
        <v>132</v>
      </c>
    </row>
    <row r="354" spans="1:1" x14ac:dyDescent="0.25">
      <c r="A354">
        <v>342</v>
      </c>
    </row>
    <row r="355" spans="1:1" x14ac:dyDescent="0.25">
      <c r="A355">
        <v>132</v>
      </c>
    </row>
    <row r="356" spans="1:1" x14ac:dyDescent="0.25">
      <c r="A356">
        <v>356</v>
      </c>
    </row>
    <row r="357" spans="1:1" x14ac:dyDescent="0.25">
      <c r="A357">
        <v>306</v>
      </c>
    </row>
    <row r="358" spans="1:1" x14ac:dyDescent="0.25">
      <c r="A358">
        <v>272</v>
      </c>
    </row>
    <row r="359" spans="1:1" x14ac:dyDescent="0.25">
      <c r="A359">
        <v>243</v>
      </c>
    </row>
    <row r="360" spans="1:1" x14ac:dyDescent="0.25">
      <c r="A360">
        <v>261</v>
      </c>
    </row>
    <row r="361" spans="1:1" x14ac:dyDescent="0.25">
      <c r="A361">
        <v>396</v>
      </c>
    </row>
    <row r="362" spans="1:1" x14ac:dyDescent="0.25">
      <c r="A362">
        <v>481</v>
      </c>
    </row>
    <row r="363" spans="1:1" x14ac:dyDescent="0.25">
      <c r="A363">
        <v>320</v>
      </c>
    </row>
    <row r="364" spans="1:1" x14ac:dyDescent="0.25">
      <c r="A364">
        <v>277</v>
      </c>
    </row>
    <row r="365" spans="1:1" x14ac:dyDescent="0.25">
      <c r="A365">
        <v>50</v>
      </c>
    </row>
    <row r="366" spans="1:1" x14ac:dyDescent="0.25">
      <c r="A366">
        <v>287</v>
      </c>
    </row>
    <row r="367" spans="1:1" x14ac:dyDescent="0.25">
      <c r="A367">
        <v>301</v>
      </c>
    </row>
    <row r="368" spans="1:1" x14ac:dyDescent="0.25">
      <c r="A368">
        <v>439</v>
      </c>
    </row>
    <row r="369" spans="1:1" x14ac:dyDescent="0.25">
      <c r="A369">
        <v>279</v>
      </c>
    </row>
    <row r="370" spans="1:1" x14ac:dyDescent="0.25">
      <c r="A370">
        <v>452</v>
      </c>
    </row>
    <row r="371" spans="1:1" x14ac:dyDescent="0.25">
      <c r="A371">
        <v>272</v>
      </c>
    </row>
    <row r="372" spans="1:1" x14ac:dyDescent="0.25">
      <c r="A372">
        <v>225</v>
      </c>
    </row>
    <row r="373" spans="1:1" x14ac:dyDescent="0.25">
      <c r="A373">
        <v>213</v>
      </c>
    </row>
    <row r="374" spans="1:1" x14ac:dyDescent="0.25">
      <c r="A374">
        <v>105</v>
      </c>
    </row>
    <row r="375" spans="1:1" x14ac:dyDescent="0.25">
      <c r="A375">
        <v>203</v>
      </c>
    </row>
    <row r="376" spans="1:1" x14ac:dyDescent="0.25">
      <c r="A376">
        <v>178</v>
      </c>
    </row>
    <row r="377" spans="1:1" x14ac:dyDescent="0.25">
      <c r="A377">
        <v>445</v>
      </c>
    </row>
    <row r="378" spans="1:1" x14ac:dyDescent="0.25">
      <c r="A378">
        <v>290</v>
      </c>
    </row>
    <row r="379" spans="1:1" x14ac:dyDescent="0.25">
      <c r="A379">
        <v>1003</v>
      </c>
    </row>
    <row r="380" spans="1:1" x14ac:dyDescent="0.25">
      <c r="A380">
        <v>276</v>
      </c>
    </row>
    <row r="381" spans="1:1" x14ac:dyDescent="0.25">
      <c r="A381">
        <v>258</v>
      </c>
    </row>
    <row r="382" spans="1:1" x14ac:dyDescent="0.25">
      <c r="A382">
        <v>213</v>
      </c>
    </row>
    <row r="383" spans="1:1" x14ac:dyDescent="0.25">
      <c r="A383">
        <v>339</v>
      </c>
    </row>
    <row r="384" spans="1:1" x14ac:dyDescent="0.25">
      <c r="A384">
        <v>276</v>
      </c>
    </row>
    <row r="385" spans="1:1" x14ac:dyDescent="0.25">
      <c r="A385">
        <v>396</v>
      </c>
    </row>
    <row r="386" spans="1:1" x14ac:dyDescent="0.25">
      <c r="A386">
        <v>162</v>
      </c>
    </row>
    <row r="387" spans="1:1" x14ac:dyDescent="0.25">
      <c r="A387">
        <v>263</v>
      </c>
    </row>
    <row r="388" spans="1:1" x14ac:dyDescent="0.25">
      <c r="A388">
        <v>269</v>
      </c>
    </row>
    <row r="389" spans="1:1" x14ac:dyDescent="0.25">
      <c r="A389">
        <v>137</v>
      </c>
    </row>
    <row r="390" spans="1:1" x14ac:dyDescent="0.25">
      <c r="A390">
        <v>92</v>
      </c>
    </row>
    <row r="391" spans="1:1" x14ac:dyDescent="0.25">
      <c r="A391">
        <v>672</v>
      </c>
    </row>
    <row r="392" spans="1:1" x14ac:dyDescent="0.25">
      <c r="A392">
        <v>337</v>
      </c>
    </row>
    <row r="393" spans="1:1" x14ac:dyDescent="0.25">
      <c r="A393">
        <v>448</v>
      </c>
    </row>
    <row r="394" spans="1:1" x14ac:dyDescent="0.25">
      <c r="A394">
        <v>117</v>
      </c>
    </row>
    <row r="395" spans="1:1" x14ac:dyDescent="0.25">
      <c r="A395">
        <v>274</v>
      </c>
    </row>
    <row r="396" spans="1:1" x14ac:dyDescent="0.25">
      <c r="A396">
        <v>473</v>
      </c>
    </row>
    <row r="397" spans="1:1" x14ac:dyDescent="0.25">
      <c r="A397">
        <v>296</v>
      </c>
    </row>
    <row r="398" spans="1:1" x14ac:dyDescent="0.25">
      <c r="A398">
        <v>125</v>
      </c>
    </row>
    <row r="399" spans="1:1" x14ac:dyDescent="0.25">
      <c r="A399">
        <v>190</v>
      </c>
    </row>
    <row r="400" spans="1:1" x14ac:dyDescent="0.25">
      <c r="A400">
        <v>212</v>
      </c>
    </row>
    <row r="401" spans="1:1" x14ac:dyDescent="0.25">
      <c r="A401">
        <v>129</v>
      </c>
    </row>
    <row r="402" spans="1:1" x14ac:dyDescent="0.25">
      <c r="A402">
        <v>623</v>
      </c>
    </row>
    <row r="403" spans="1:1" x14ac:dyDescent="0.25">
      <c r="A403">
        <v>533</v>
      </c>
    </row>
    <row r="404" spans="1:1" x14ac:dyDescent="0.25">
      <c r="A404">
        <v>239</v>
      </c>
    </row>
    <row r="405" spans="1:1" x14ac:dyDescent="0.25">
      <c r="A405">
        <v>330</v>
      </c>
    </row>
    <row r="406" spans="1:1" x14ac:dyDescent="0.25">
      <c r="A406">
        <v>554</v>
      </c>
    </row>
    <row r="407" spans="1:1" x14ac:dyDescent="0.25">
      <c r="A407">
        <v>551</v>
      </c>
    </row>
    <row r="408" spans="1:1" x14ac:dyDescent="0.25">
      <c r="A408">
        <v>263</v>
      </c>
    </row>
    <row r="409" spans="1:1" x14ac:dyDescent="0.25">
      <c r="A409">
        <v>245</v>
      </c>
    </row>
    <row r="410" spans="1:1" x14ac:dyDescent="0.25">
      <c r="A410">
        <v>428</v>
      </c>
    </row>
    <row r="411" spans="1:1" x14ac:dyDescent="0.25">
      <c r="A411">
        <v>870</v>
      </c>
    </row>
    <row r="412" spans="1:1" x14ac:dyDescent="0.25">
      <c r="A412">
        <v>219</v>
      </c>
    </row>
    <row r="413" spans="1:1" x14ac:dyDescent="0.25">
      <c r="A413">
        <v>427</v>
      </c>
    </row>
    <row r="414" spans="1:1" x14ac:dyDescent="0.25">
      <c r="A414">
        <v>192</v>
      </c>
    </row>
    <row r="415" spans="1:1" x14ac:dyDescent="0.25">
      <c r="A415">
        <v>51</v>
      </c>
    </row>
    <row r="416" spans="1:1" x14ac:dyDescent="0.25">
      <c r="A416">
        <v>175</v>
      </c>
    </row>
    <row r="417" spans="1:1" x14ac:dyDescent="0.25">
      <c r="A417">
        <v>180</v>
      </c>
    </row>
    <row r="418" spans="1:1" x14ac:dyDescent="0.25">
      <c r="A418">
        <v>280</v>
      </c>
    </row>
    <row r="419" spans="1:1" x14ac:dyDescent="0.25">
      <c r="A419">
        <v>279</v>
      </c>
    </row>
    <row r="420" spans="1:1" x14ac:dyDescent="0.25">
      <c r="A420">
        <v>431</v>
      </c>
    </row>
    <row r="421" spans="1:1" x14ac:dyDescent="0.25">
      <c r="A421">
        <v>162</v>
      </c>
    </row>
    <row r="422" spans="1:1" x14ac:dyDescent="0.25">
      <c r="A422">
        <v>111</v>
      </c>
    </row>
    <row r="423" spans="1:1" x14ac:dyDescent="0.25">
      <c r="A423">
        <v>138</v>
      </c>
    </row>
    <row r="424" spans="1:1" x14ac:dyDescent="0.25">
      <c r="A424">
        <v>445</v>
      </c>
    </row>
    <row r="425" spans="1:1" x14ac:dyDescent="0.25">
      <c r="A425">
        <v>350</v>
      </c>
    </row>
    <row r="426" spans="1:1" x14ac:dyDescent="0.25">
      <c r="A426">
        <v>533</v>
      </c>
    </row>
    <row r="427" spans="1:1" x14ac:dyDescent="0.25">
      <c r="A427">
        <v>226</v>
      </c>
    </row>
    <row r="428" spans="1:1" x14ac:dyDescent="0.25">
      <c r="A428">
        <v>219</v>
      </c>
    </row>
    <row r="429" spans="1:1" x14ac:dyDescent="0.25">
      <c r="A429">
        <v>57</v>
      </c>
    </row>
    <row r="430" spans="1:1" x14ac:dyDescent="0.25">
      <c r="A430">
        <v>123</v>
      </c>
    </row>
    <row r="431" spans="1:1" x14ac:dyDescent="0.25">
      <c r="A431">
        <v>287</v>
      </c>
    </row>
    <row r="432" spans="1:1" x14ac:dyDescent="0.25">
      <c r="A432">
        <v>208</v>
      </c>
    </row>
    <row r="433" spans="1:1" x14ac:dyDescent="0.25">
      <c r="A433">
        <v>222</v>
      </c>
    </row>
    <row r="434" spans="1:1" x14ac:dyDescent="0.25">
      <c r="A434">
        <v>126</v>
      </c>
    </row>
    <row r="435" spans="1:1" x14ac:dyDescent="0.25">
      <c r="A435">
        <v>285</v>
      </c>
    </row>
    <row r="436" spans="1:1" x14ac:dyDescent="0.25">
      <c r="A436">
        <v>382</v>
      </c>
    </row>
    <row r="437" spans="1:1" x14ac:dyDescent="0.25">
      <c r="A437">
        <v>107</v>
      </c>
    </row>
    <row r="438" spans="1:1" x14ac:dyDescent="0.25">
      <c r="A438">
        <v>130</v>
      </c>
    </row>
    <row r="439" spans="1:1" x14ac:dyDescent="0.25">
      <c r="A439">
        <v>744</v>
      </c>
    </row>
    <row r="440" spans="1:1" x14ac:dyDescent="0.25">
      <c r="A440">
        <v>261</v>
      </c>
    </row>
    <row r="441" spans="1:1" x14ac:dyDescent="0.25">
      <c r="A441">
        <v>606</v>
      </c>
    </row>
    <row r="442" spans="1:1" x14ac:dyDescent="0.25">
      <c r="A442">
        <v>169</v>
      </c>
    </row>
    <row r="443" spans="1:1" x14ac:dyDescent="0.25">
      <c r="A443">
        <v>210</v>
      </c>
    </row>
    <row r="444" spans="1:1" x14ac:dyDescent="0.25">
      <c r="A444">
        <v>234</v>
      </c>
    </row>
    <row r="445" spans="1:1" x14ac:dyDescent="0.25">
      <c r="A445">
        <v>743</v>
      </c>
    </row>
    <row r="446" spans="1:1" x14ac:dyDescent="0.25">
      <c r="A446">
        <v>100</v>
      </c>
    </row>
    <row r="447" spans="1:1" x14ac:dyDescent="0.25">
      <c r="A447">
        <v>345</v>
      </c>
    </row>
    <row r="448" spans="1:1" x14ac:dyDescent="0.25">
      <c r="A448">
        <v>137</v>
      </c>
    </row>
    <row r="449" spans="1:1" x14ac:dyDescent="0.25">
      <c r="A449">
        <v>232</v>
      </c>
    </row>
    <row r="450" spans="1:1" x14ac:dyDescent="0.25">
      <c r="A450">
        <v>217</v>
      </c>
    </row>
    <row r="451" spans="1:1" x14ac:dyDescent="0.25">
      <c r="A451">
        <v>222</v>
      </c>
    </row>
    <row r="452" spans="1:1" x14ac:dyDescent="0.25">
      <c r="A452">
        <v>409</v>
      </c>
    </row>
    <row r="453" spans="1:1" x14ac:dyDescent="0.25">
      <c r="A453">
        <v>199</v>
      </c>
    </row>
    <row r="454" spans="1:1" x14ac:dyDescent="0.25">
      <c r="A454">
        <v>630</v>
      </c>
    </row>
    <row r="455" spans="1:1" x14ac:dyDescent="0.25">
      <c r="A455">
        <v>459</v>
      </c>
    </row>
    <row r="456" spans="1:1" x14ac:dyDescent="0.25">
      <c r="A456">
        <v>356</v>
      </c>
    </row>
    <row r="457" spans="1:1" x14ac:dyDescent="0.25">
      <c r="A457">
        <v>488</v>
      </c>
    </row>
    <row r="458" spans="1:1" x14ac:dyDescent="0.25">
      <c r="A458">
        <v>405</v>
      </c>
    </row>
    <row r="459" spans="1:1" x14ac:dyDescent="0.25">
      <c r="A459">
        <v>383</v>
      </c>
    </row>
    <row r="460" spans="1:1" x14ac:dyDescent="0.25">
      <c r="A460">
        <v>375</v>
      </c>
    </row>
    <row r="461" spans="1:1" x14ac:dyDescent="0.25">
      <c r="A461">
        <v>442</v>
      </c>
    </row>
    <row r="462" spans="1:1" x14ac:dyDescent="0.25">
      <c r="A462">
        <v>293</v>
      </c>
    </row>
    <row r="463" spans="1:1" x14ac:dyDescent="0.25">
      <c r="A463">
        <v>189</v>
      </c>
    </row>
    <row r="464" spans="1:1" x14ac:dyDescent="0.25">
      <c r="A464">
        <v>294</v>
      </c>
    </row>
    <row r="465" spans="1:1" x14ac:dyDescent="0.25">
      <c r="A465">
        <v>349</v>
      </c>
    </row>
    <row r="466" spans="1:1" x14ac:dyDescent="0.25">
      <c r="A466">
        <v>306</v>
      </c>
    </row>
    <row r="467" spans="1:1" x14ac:dyDescent="0.25">
      <c r="A467">
        <v>215</v>
      </c>
    </row>
    <row r="468" spans="1:1" x14ac:dyDescent="0.25">
      <c r="A468">
        <v>742</v>
      </c>
    </row>
    <row r="469" spans="1:1" x14ac:dyDescent="0.25">
      <c r="A469">
        <v>338</v>
      </c>
    </row>
    <row r="470" spans="1:1" x14ac:dyDescent="0.25">
      <c r="A470">
        <v>314</v>
      </c>
    </row>
    <row r="471" spans="1:1" x14ac:dyDescent="0.25">
      <c r="A471">
        <v>209</v>
      </c>
    </row>
    <row r="472" spans="1:1" x14ac:dyDescent="0.25">
      <c r="A472">
        <v>1557</v>
      </c>
    </row>
    <row r="473" spans="1:1" x14ac:dyDescent="0.25">
      <c r="A473">
        <v>734</v>
      </c>
    </row>
    <row r="474" spans="1:1" x14ac:dyDescent="0.25">
      <c r="A474">
        <v>249</v>
      </c>
    </row>
    <row r="475" spans="1:1" x14ac:dyDescent="0.25">
      <c r="A475">
        <v>174</v>
      </c>
    </row>
    <row r="476" spans="1:1" x14ac:dyDescent="0.25">
      <c r="A476">
        <v>211</v>
      </c>
    </row>
    <row r="477" spans="1:1" x14ac:dyDescent="0.25">
      <c r="A477">
        <v>232</v>
      </c>
    </row>
    <row r="478" spans="1:1" x14ac:dyDescent="0.25">
      <c r="A478">
        <v>235</v>
      </c>
    </row>
    <row r="479" spans="1:1" x14ac:dyDescent="0.25">
      <c r="A479">
        <v>580</v>
      </c>
    </row>
    <row r="480" spans="1:1" x14ac:dyDescent="0.25">
      <c r="A480">
        <v>238</v>
      </c>
    </row>
    <row r="481" spans="1:1" x14ac:dyDescent="0.25">
      <c r="A481">
        <v>431</v>
      </c>
    </row>
    <row r="482" spans="1:1" x14ac:dyDescent="0.25">
      <c r="A482">
        <v>268</v>
      </c>
    </row>
    <row r="483" spans="1:1" x14ac:dyDescent="0.25">
      <c r="A483">
        <v>147</v>
      </c>
    </row>
    <row r="484" spans="1:1" x14ac:dyDescent="0.25">
      <c r="A484">
        <v>90</v>
      </c>
    </row>
    <row r="485" spans="1:1" x14ac:dyDescent="0.25">
      <c r="A485">
        <v>423</v>
      </c>
    </row>
    <row r="486" spans="1:1" x14ac:dyDescent="0.25">
      <c r="A486">
        <v>264</v>
      </c>
    </row>
    <row r="487" spans="1:1" x14ac:dyDescent="0.25">
      <c r="A487">
        <v>148</v>
      </c>
    </row>
    <row r="488" spans="1:1" x14ac:dyDescent="0.25">
      <c r="A488">
        <v>765</v>
      </c>
    </row>
    <row r="489" spans="1:1" x14ac:dyDescent="0.25">
      <c r="A489">
        <v>618</v>
      </c>
    </row>
    <row r="490" spans="1:1" x14ac:dyDescent="0.25">
      <c r="A490">
        <v>293</v>
      </c>
    </row>
    <row r="491" spans="1:1" x14ac:dyDescent="0.25">
      <c r="A491">
        <v>349</v>
      </c>
    </row>
    <row r="492" spans="1:1" x14ac:dyDescent="0.25">
      <c r="A492">
        <v>332</v>
      </c>
    </row>
    <row r="493" spans="1:1" x14ac:dyDescent="0.25">
      <c r="A493">
        <v>516</v>
      </c>
    </row>
    <row r="494" spans="1:1" x14ac:dyDescent="0.25">
      <c r="A494">
        <v>222</v>
      </c>
    </row>
    <row r="495" spans="1:1" x14ac:dyDescent="0.25">
      <c r="A495">
        <v>59</v>
      </c>
    </row>
    <row r="496" spans="1:1" x14ac:dyDescent="0.25">
      <c r="A496">
        <v>176</v>
      </c>
    </row>
    <row r="497" spans="1:1" x14ac:dyDescent="0.25">
      <c r="A497">
        <v>46</v>
      </c>
    </row>
    <row r="498" spans="1:1" x14ac:dyDescent="0.25">
      <c r="A498">
        <v>213</v>
      </c>
    </row>
    <row r="499" spans="1:1" x14ac:dyDescent="0.25">
      <c r="A499">
        <v>137</v>
      </c>
    </row>
    <row r="500" spans="1:1" x14ac:dyDescent="0.25">
      <c r="A500">
        <v>371</v>
      </c>
    </row>
    <row r="501" spans="1:1" x14ac:dyDescent="0.25">
      <c r="A501">
        <v>62</v>
      </c>
    </row>
    <row r="502" spans="1:1" x14ac:dyDescent="0.25">
      <c r="A502">
        <v>226</v>
      </c>
    </row>
    <row r="503" spans="1:1" x14ac:dyDescent="0.25">
      <c r="A503">
        <v>150</v>
      </c>
    </row>
    <row r="504" spans="1:1" x14ac:dyDescent="0.25">
      <c r="A504">
        <v>377</v>
      </c>
    </row>
    <row r="505" spans="1:1" x14ac:dyDescent="0.25">
      <c r="A505">
        <v>463</v>
      </c>
    </row>
    <row r="506" spans="1:1" x14ac:dyDescent="0.25">
      <c r="A506">
        <v>71</v>
      </c>
    </row>
    <row r="507" spans="1:1" x14ac:dyDescent="0.25">
      <c r="A507">
        <v>79</v>
      </c>
    </row>
    <row r="508" spans="1:1" x14ac:dyDescent="0.25">
      <c r="A508">
        <v>516</v>
      </c>
    </row>
    <row r="509" spans="1:1" x14ac:dyDescent="0.25">
      <c r="A509">
        <v>271</v>
      </c>
    </row>
    <row r="510" spans="1:1" x14ac:dyDescent="0.25">
      <c r="A510">
        <v>484</v>
      </c>
    </row>
    <row r="511" spans="1:1" x14ac:dyDescent="0.25">
      <c r="A511">
        <v>283</v>
      </c>
    </row>
    <row r="512" spans="1:1" x14ac:dyDescent="0.25">
      <c r="A512">
        <v>285</v>
      </c>
    </row>
    <row r="513" spans="1:1" x14ac:dyDescent="0.25">
      <c r="A513">
        <v>87</v>
      </c>
    </row>
    <row r="514" spans="1:1" x14ac:dyDescent="0.25">
      <c r="A514">
        <v>1173</v>
      </c>
    </row>
    <row r="515" spans="1:1" x14ac:dyDescent="0.25">
      <c r="A515">
        <v>213</v>
      </c>
    </row>
    <row r="516" spans="1:1" x14ac:dyDescent="0.25">
      <c r="A516">
        <v>889</v>
      </c>
    </row>
    <row r="517" spans="1:1" x14ac:dyDescent="0.25">
      <c r="A517">
        <v>218</v>
      </c>
    </row>
    <row r="518" spans="1:1" x14ac:dyDescent="0.25">
      <c r="A518">
        <v>34</v>
      </c>
    </row>
    <row r="519" spans="1:1" x14ac:dyDescent="0.25">
      <c r="A519">
        <v>378</v>
      </c>
    </row>
    <row r="520" spans="1:1" x14ac:dyDescent="0.25">
      <c r="A520">
        <v>517</v>
      </c>
    </row>
    <row r="521" spans="1:1" x14ac:dyDescent="0.25">
      <c r="A521">
        <v>187</v>
      </c>
    </row>
    <row r="522" spans="1:1" x14ac:dyDescent="0.25">
      <c r="A522">
        <v>363</v>
      </c>
    </row>
    <row r="523" spans="1:1" x14ac:dyDescent="0.25">
      <c r="A523">
        <v>473</v>
      </c>
    </row>
    <row r="524" spans="1:1" x14ac:dyDescent="0.25">
      <c r="A524">
        <v>555</v>
      </c>
    </row>
    <row r="525" spans="1:1" x14ac:dyDescent="0.25">
      <c r="A525">
        <v>235</v>
      </c>
    </row>
    <row r="526" spans="1:1" x14ac:dyDescent="0.25">
      <c r="A526">
        <v>721</v>
      </c>
    </row>
    <row r="527" spans="1:1" x14ac:dyDescent="0.25">
      <c r="A527">
        <v>157</v>
      </c>
    </row>
    <row r="528" spans="1:1" x14ac:dyDescent="0.25">
      <c r="A528">
        <v>371</v>
      </c>
    </row>
    <row r="529" spans="1:1" x14ac:dyDescent="0.25">
      <c r="A529">
        <v>217</v>
      </c>
    </row>
    <row r="530" spans="1:1" x14ac:dyDescent="0.25">
      <c r="A530">
        <v>399</v>
      </c>
    </row>
    <row r="531" spans="1:1" x14ac:dyDescent="0.25">
      <c r="A531">
        <v>153</v>
      </c>
    </row>
    <row r="532" spans="1:1" x14ac:dyDescent="0.25">
      <c r="A532">
        <v>330</v>
      </c>
    </row>
    <row r="533" spans="1:1" x14ac:dyDescent="0.25">
      <c r="A533">
        <v>135</v>
      </c>
    </row>
    <row r="534" spans="1:1" x14ac:dyDescent="0.25">
      <c r="A534">
        <v>82</v>
      </c>
    </row>
    <row r="535" spans="1:1" x14ac:dyDescent="0.25">
      <c r="A535">
        <v>734</v>
      </c>
    </row>
    <row r="536" spans="1:1" x14ac:dyDescent="0.25">
      <c r="A536">
        <v>583</v>
      </c>
    </row>
    <row r="537" spans="1:1" x14ac:dyDescent="0.25">
      <c r="A537">
        <v>529</v>
      </c>
    </row>
    <row r="538" spans="1:1" x14ac:dyDescent="0.25">
      <c r="A538">
        <v>461</v>
      </c>
    </row>
    <row r="539" spans="1:1" x14ac:dyDescent="0.25">
      <c r="A539">
        <v>308</v>
      </c>
    </row>
    <row r="540" spans="1:1" x14ac:dyDescent="0.25">
      <c r="A540">
        <v>293</v>
      </c>
    </row>
    <row r="541" spans="1:1" x14ac:dyDescent="0.25">
      <c r="A541">
        <v>231</v>
      </c>
    </row>
    <row r="542" spans="1:1" x14ac:dyDescent="0.25">
      <c r="A542">
        <v>370</v>
      </c>
    </row>
    <row r="543" spans="1:1" x14ac:dyDescent="0.25">
      <c r="A543">
        <v>195</v>
      </c>
    </row>
    <row r="544" spans="1:1" x14ac:dyDescent="0.25">
      <c r="A544">
        <v>210</v>
      </c>
    </row>
    <row r="545" spans="1:1" x14ac:dyDescent="0.25">
      <c r="A545">
        <v>332</v>
      </c>
    </row>
    <row r="546" spans="1:1" x14ac:dyDescent="0.25">
      <c r="A546">
        <v>630</v>
      </c>
    </row>
    <row r="547" spans="1:1" x14ac:dyDescent="0.25">
      <c r="A547">
        <v>306</v>
      </c>
    </row>
    <row r="548" spans="1:1" x14ac:dyDescent="0.25">
      <c r="A548">
        <v>248</v>
      </c>
    </row>
    <row r="549" spans="1:1" x14ac:dyDescent="0.25">
      <c r="A549">
        <v>150</v>
      </c>
    </row>
    <row r="550" spans="1:1" x14ac:dyDescent="0.25">
      <c r="A550">
        <v>366</v>
      </c>
    </row>
    <row r="551" spans="1:1" x14ac:dyDescent="0.25">
      <c r="A551">
        <v>206</v>
      </c>
    </row>
    <row r="552" spans="1:1" x14ac:dyDescent="0.25">
      <c r="A552">
        <v>437</v>
      </c>
    </row>
    <row r="553" spans="1:1" x14ac:dyDescent="0.25">
      <c r="A553">
        <v>307</v>
      </c>
    </row>
    <row r="554" spans="1:1" x14ac:dyDescent="0.25">
      <c r="A554">
        <v>240</v>
      </c>
    </row>
    <row r="555" spans="1:1" x14ac:dyDescent="0.25">
      <c r="A555">
        <v>230</v>
      </c>
    </row>
    <row r="556" spans="1:1" x14ac:dyDescent="0.25">
      <c r="A556">
        <v>179</v>
      </c>
    </row>
    <row r="557" spans="1:1" x14ac:dyDescent="0.25">
      <c r="A557">
        <v>431</v>
      </c>
    </row>
    <row r="558" spans="1:1" x14ac:dyDescent="0.25">
      <c r="A558">
        <v>88</v>
      </c>
    </row>
    <row r="559" spans="1:1" x14ac:dyDescent="0.25">
      <c r="A559">
        <v>176</v>
      </c>
    </row>
    <row r="560" spans="1:1" x14ac:dyDescent="0.25">
      <c r="A560">
        <v>717</v>
      </c>
    </row>
    <row r="561" spans="1:1" x14ac:dyDescent="0.25">
      <c r="A561">
        <v>706</v>
      </c>
    </row>
    <row r="562" spans="1:1" x14ac:dyDescent="0.25">
      <c r="A562">
        <v>278</v>
      </c>
    </row>
    <row r="563" spans="1:1" x14ac:dyDescent="0.25">
      <c r="A563">
        <v>223</v>
      </c>
    </row>
    <row r="564" spans="1:1" x14ac:dyDescent="0.25">
      <c r="A564">
        <v>240</v>
      </c>
    </row>
    <row r="565" spans="1:1" x14ac:dyDescent="0.25">
      <c r="A565">
        <v>602</v>
      </c>
    </row>
    <row r="566" spans="1:1" x14ac:dyDescent="0.25">
      <c r="A566">
        <v>614</v>
      </c>
    </row>
    <row r="567" spans="1:1" x14ac:dyDescent="0.25">
      <c r="A567">
        <v>393</v>
      </c>
    </row>
    <row r="568" spans="1:1" x14ac:dyDescent="0.25">
      <c r="A568">
        <v>553</v>
      </c>
    </row>
    <row r="569" spans="1:1" x14ac:dyDescent="0.25">
      <c r="A569">
        <v>431</v>
      </c>
    </row>
    <row r="570" spans="1:1" x14ac:dyDescent="0.25">
      <c r="A570">
        <v>64</v>
      </c>
    </row>
    <row r="571" spans="1:1" x14ac:dyDescent="0.25">
      <c r="A571">
        <v>279</v>
      </c>
    </row>
    <row r="572" spans="1:1" x14ac:dyDescent="0.25">
      <c r="A572">
        <v>1109</v>
      </c>
    </row>
    <row r="573" spans="1:1" x14ac:dyDescent="0.25">
      <c r="A573">
        <v>531</v>
      </c>
    </row>
    <row r="574" spans="1:1" x14ac:dyDescent="0.25">
      <c r="A574">
        <v>201</v>
      </c>
    </row>
    <row r="575" spans="1:1" x14ac:dyDescent="0.25">
      <c r="A575">
        <v>266</v>
      </c>
    </row>
    <row r="576" spans="1:1" x14ac:dyDescent="0.25">
      <c r="A576">
        <v>220</v>
      </c>
    </row>
    <row r="577" spans="1:1" x14ac:dyDescent="0.25">
      <c r="A577">
        <v>304</v>
      </c>
    </row>
    <row r="578" spans="1:1" x14ac:dyDescent="0.25">
      <c r="A578">
        <v>293</v>
      </c>
    </row>
    <row r="579" spans="1:1" x14ac:dyDescent="0.25">
      <c r="A579">
        <v>189</v>
      </c>
    </row>
    <row r="580" spans="1:1" x14ac:dyDescent="0.25">
      <c r="A580">
        <v>294</v>
      </c>
    </row>
    <row r="581" spans="1:1" x14ac:dyDescent="0.25">
      <c r="A581">
        <v>349</v>
      </c>
    </row>
    <row r="582" spans="1:1" x14ac:dyDescent="0.25">
      <c r="A582">
        <v>404</v>
      </c>
    </row>
    <row r="583" spans="1:1" x14ac:dyDescent="0.25">
      <c r="A583">
        <v>282</v>
      </c>
    </row>
    <row r="584" spans="1:1" x14ac:dyDescent="0.25">
      <c r="A584">
        <v>246</v>
      </c>
    </row>
    <row r="585" spans="1:1" x14ac:dyDescent="0.25">
      <c r="A585">
        <v>483</v>
      </c>
    </row>
    <row r="586" spans="1:1" x14ac:dyDescent="0.25">
      <c r="A586">
        <v>807</v>
      </c>
    </row>
    <row r="587" spans="1:1" x14ac:dyDescent="0.25">
      <c r="A587">
        <v>550</v>
      </c>
    </row>
    <row r="588" spans="1:1" x14ac:dyDescent="0.25">
      <c r="A588">
        <v>454</v>
      </c>
    </row>
    <row r="589" spans="1:1" x14ac:dyDescent="0.25">
      <c r="A589">
        <v>622</v>
      </c>
    </row>
    <row r="590" spans="1:1" x14ac:dyDescent="0.25">
      <c r="A590">
        <v>322</v>
      </c>
    </row>
    <row r="591" spans="1:1" x14ac:dyDescent="0.25">
      <c r="A591">
        <v>227</v>
      </c>
    </row>
    <row r="592" spans="1:1" x14ac:dyDescent="0.25">
      <c r="A592">
        <v>430</v>
      </c>
    </row>
    <row r="593" spans="1:1" x14ac:dyDescent="0.25">
      <c r="A593">
        <v>339</v>
      </c>
    </row>
    <row r="594" spans="1:1" x14ac:dyDescent="0.25">
      <c r="A594">
        <v>424</v>
      </c>
    </row>
    <row r="595" spans="1:1" x14ac:dyDescent="0.25">
      <c r="A595">
        <v>332</v>
      </c>
    </row>
    <row r="596" spans="1:1" x14ac:dyDescent="0.25">
      <c r="A596">
        <v>179</v>
      </c>
    </row>
    <row r="597" spans="1:1" x14ac:dyDescent="0.25">
      <c r="A597">
        <v>370</v>
      </c>
    </row>
    <row r="598" spans="1:1" x14ac:dyDescent="0.25">
      <c r="A598">
        <v>276</v>
      </c>
    </row>
    <row r="599" spans="1:1" x14ac:dyDescent="0.25">
      <c r="A599">
        <v>272</v>
      </c>
    </row>
    <row r="600" spans="1:1" x14ac:dyDescent="0.25">
      <c r="A600">
        <v>295</v>
      </c>
    </row>
    <row r="601" spans="1:1" x14ac:dyDescent="0.25">
      <c r="A601">
        <v>274</v>
      </c>
    </row>
    <row r="602" spans="1:1" x14ac:dyDescent="0.25">
      <c r="A602">
        <v>253</v>
      </c>
    </row>
    <row r="603" spans="1:1" x14ac:dyDescent="0.25">
      <c r="A603">
        <v>217</v>
      </c>
    </row>
    <row r="604" spans="1:1" x14ac:dyDescent="0.25">
      <c r="A604">
        <v>231</v>
      </c>
    </row>
    <row r="605" spans="1:1" x14ac:dyDescent="0.25">
      <c r="A605">
        <v>207</v>
      </c>
    </row>
    <row r="606" spans="1:1" x14ac:dyDescent="0.25">
      <c r="A606">
        <v>138</v>
      </c>
    </row>
    <row r="607" spans="1:1" x14ac:dyDescent="0.25">
      <c r="A607">
        <v>552</v>
      </c>
    </row>
    <row r="608" spans="1:1" x14ac:dyDescent="0.25">
      <c r="A608">
        <v>51</v>
      </c>
    </row>
    <row r="609" spans="1:1" x14ac:dyDescent="0.25">
      <c r="A609">
        <v>362</v>
      </c>
    </row>
    <row r="610" spans="1:1" x14ac:dyDescent="0.25">
      <c r="A610">
        <v>473</v>
      </c>
    </row>
    <row r="611" spans="1:1" x14ac:dyDescent="0.25">
      <c r="A611">
        <v>374</v>
      </c>
    </row>
    <row r="612" spans="1:1" x14ac:dyDescent="0.25">
      <c r="A612">
        <v>377</v>
      </c>
    </row>
    <row r="613" spans="1:1" x14ac:dyDescent="0.25">
      <c r="A613">
        <v>137</v>
      </c>
    </row>
    <row r="614" spans="1:1" x14ac:dyDescent="0.25">
      <c r="A614">
        <v>406</v>
      </c>
    </row>
    <row r="615" spans="1:1" x14ac:dyDescent="0.25">
      <c r="A615">
        <v>230</v>
      </c>
    </row>
    <row r="616" spans="1:1" x14ac:dyDescent="0.25">
      <c r="A616">
        <v>263</v>
      </c>
    </row>
    <row r="617" spans="1:1" x14ac:dyDescent="0.25">
      <c r="A617">
        <v>261</v>
      </c>
    </row>
    <row r="618" spans="1:1" x14ac:dyDescent="0.25">
      <c r="A618">
        <v>371</v>
      </c>
    </row>
    <row r="619" spans="1:1" x14ac:dyDescent="0.25">
      <c r="A619">
        <v>445</v>
      </c>
    </row>
    <row r="620" spans="1:1" x14ac:dyDescent="0.25">
      <c r="A620">
        <v>463</v>
      </c>
    </row>
    <row r="621" spans="1:1" x14ac:dyDescent="0.25">
      <c r="A621">
        <v>506</v>
      </c>
    </row>
    <row r="622" spans="1:1" x14ac:dyDescent="0.25">
      <c r="A622">
        <v>273</v>
      </c>
    </row>
    <row r="623" spans="1:1" x14ac:dyDescent="0.25">
      <c r="A623">
        <v>259</v>
      </c>
    </row>
    <row r="624" spans="1:1" x14ac:dyDescent="0.25">
      <c r="A624">
        <v>354</v>
      </c>
    </row>
    <row r="625" spans="1:1" x14ac:dyDescent="0.25">
      <c r="A625">
        <v>144</v>
      </c>
    </row>
    <row r="626" spans="1:1" x14ac:dyDescent="0.25">
      <c r="A626">
        <v>488</v>
      </c>
    </row>
    <row r="627" spans="1:1" x14ac:dyDescent="0.25">
      <c r="A627">
        <v>96</v>
      </c>
    </row>
    <row r="628" spans="1:1" x14ac:dyDescent="0.25">
      <c r="A628">
        <v>344</v>
      </c>
    </row>
    <row r="629" spans="1:1" x14ac:dyDescent="0.25">
      <c r="A629">
        <v>232</v>
      </c>
    </row>
    <row r="630" spans="1:1" x14ac:dyDescent="0.25">
      <c r="A630">
        <v>282</v>
      </c>
    </row>
    <row r="631" spans="1:1" x14ac:dyDescent="0.25">
      <c r="A631">
        <v>266</v>
      </c>
    </row>
    <row r="632" spans="1:1" x14ac:dyDescent="0.25">
      <c r="A632">
        <v>45</v>
      </c>
    </row>
    <row r="633" spans="1:1" x14ac:dyDescent="0.25">
      <c r="A633">
        <v>436</v>
      </c>
    </row>
    <row r="634" spans="1:1" x14ac:dyDescent="0.25">
      <c r="A634">
        <v>108</v>
      </c>
    </row>
    <row r="635" spans="1:1" x14ac:dyDescent="0.25">
      <c r="A635">
        <v>114</v>
      </c>
    </row>
    <row r="636" spans="1:1" x14ac:dyDescent="0.25">
      <c r="A636">
        <v>180</v>
      </c>
    </row>
    <row r="637" spans="1:1" x14ac:dyDescent="0.25">
      <c r="A637">
        <v>337</v>
      </c>
    </row>
    <row r="638" spans="1:1" x14ac:dyDescent="0.25">
      <c r="A638">
        <v>816</v>
      </c>
    </row>
    <row r="639" spans="1:1" x14ac:dyDescent="0.25">
      <c r="A639">
        <v>47</v>
      </c>
    </row>
    <row r="640" spans="1:1" x14ac:dyDescent="0.25">
      <c r="A640">
        <v>43</v>
      </c>
    </row>
    <row r="641" spans="1:1" x14ac:dyDescent="0.25">
      <c r="A641">
        <v>59</v>
      </c>
    </row>
    <row r="642" spans="1:1" x14ac:dyDescent="0.25">
      <c r="A642">
        <v>418</v>
      </c>
    </row>
    <row r="643" spans="1:1" x14ac:dyDescent="0.25">
      <c r="A643">
        <v>188</v>
      </c>
    </row>
    <row r="644" spans="1:1" x14ac:dyDescent="0.25">
      <c r="A644">
        <v>120</v>
      </c>
    </row>
    <row r="645" spans="1:1" x14ac:dyDescent="0.25">
      <c r="A645">
        <v>328</v>
      </c>
    </row>
    <row r="646" spans="1:1" x14ac:dyDescent="0.25">
      <c r="A646">
        <v>361</v>
      </c>
    </row>
    <row r="647" spans="1:1" x14ac:dyDescent="0.25">
      <c r="A647">
        <v>55</v>
      </c>
    </row>
    <row r="648" spans="1:1" x14ac:dyDescent="0.25">
      <c r="A648">
        <v>244</v>
      </c>
    </row>
    <row r="649" spans="1:1" x14ac:dyDescent="0.25">
      <c r="A649">
        <v>101</v>
      </c>
    </row>
    <row r="650" spans="1:1" x14ac:dyDescent="0.25">
      <c r="A650">
        <v>216</v>
      </c>
    </row>
    <row r="651" spans="1:1" x14ac:dyDescent="0.25">
      <c r="A651">
        <v>436</v>
      </c>
    </row>
    <row r="652" spans="1:1" x14ac:dyDescent="0.25">
      <c r="A652">
        <v>1266</v>
      </c>
    </row>
    <row r="653" spans="1:1" x14ac:dyDescent="0.25">
      <c r="A653">
        <v>159</v>
      </c>
    </row>
    <row r="654" spans="1:1" x14ac:dyDescent="0.25">
      <c r="A654">
        <v>235</v>
      </c>
    </row>
    <row r="655" spans="1:1" x14ac:dyDescent="0.25">
      <c r="A655">
        <v>473</v>
      </c>
    </row>
    <row r="656" spans="1:1" x14ac:dyDescent="0.25">
      <c r="A656">
        <v>333</v>
      </c>
    </row>
    <row r="657" spans="1:1" x14ac:dyDescent="0.25">
      <c r="A657">
        <v>204</v>
      </c>
    </row>
    <row r="658" spans="1:1" x14ac:dyDescent="0.25">
      <c r="A658">
        <v>501</v>
      </c>
    </row>
    <row r="659" spans="1:1" x14ac:dyDescent="0.25">
      <c r="A659">
        <v>416</v>
      </c>
    </row>
    <row r="660" spans="1:1" x14ac:dyDescent="0.25">
      <c r="A660">
        <v>120</v>
      </c>
    </row>
    <row r="661" spans="1:1" x14ac:dyDescent="0.25">
      <c r="A661">
        <v>180</v>
      </c>
    </row>
    <row r="662" spans="1:1" x14ac:dyDescent="0.25">
      <c r="A662">
        <v>466</v>
      </c>
    </row>
    <row r="663" spans="1:1" x14ac:dyDescent="0.25">
      <c r="A663">
        <v>403</v>
      </c>
    </row>
    <row r="664" spans="1:1" x14ac:dyDescent="0.25">
      <c r="A664">
        <v>215</v>
      </c>
    </row>
    <row r="665" spans="1:1" x14ac:dyDescent="0.25">
      <c r="A665">
        <v>1686</v>
      </c>
    </row>
    <row r="666" spans="1:1" x14ac:dyDescent="0.25">
      <c r="A666">
        <v>43</v>
      </c>
    </row>
    <row r="667" spans="1:1" x14ac:dyDescent="0.25">
      <c r="A667">
        <v>337</v>
      </c>
    </row>
    <row r="668" spans="1:1" x14ac:dyDescent="0.25">
      <c r="A668">
        <v>350</v>
      </c>
    </row>
    <row r="669" spans="1:1" x14ac:dyDescent="0.25">
      <c r="A669">
        <v>424</v>
      </c>
    </row>
    <row r="670" spans="1:1" x14ac:dyDescent="0.25">
      <c r="A670">
        <v>357</v>
      </c>
    </row>
    <row r="671" spans="1:1" x14ac:dyDescent="0.25">
      <c r="A671">
        <v>97</v>
      </c>
    </row>
    <row r="672" spans="1:1" x14ac:dyDescent="0.25">
      <c r="A672">
        <v>30</v>
      </c>
    </row>
    <row r="673" spans="1:1" x14ac:dyDescent="0.25">
      <c r="A673">
        <v>271</v>
      </c>
    </row>
    <row r="674" spans="1:1" x14ac:dyDescent="0.25">
      <c r="A674">
        <v>167</v>
      </c>
    </row>
    <row r="675" spans="1:1" x14ac:dyDescent="0.25">
      <c r="A675">
        <v>144</v>
      </c>
    </row>
    <row r="676" spans="1:1" x14ac:dyDescent="0.25">
      <c r="A676">
        <v>113</v>
      </c>
    </row>
    <row r="677" spans="1:1" x14ac:dyDescent="0.25">
      <c r="A677">
        <v>368</v>
      </c>
    </row>
    <row r="678" spans="1:1" x14ac:dyDescent="0.25">
      <c r="A678">
        <v>171</v>
      </c>
    </row>
    <row r="679" spans="1:1" x14ac:dyDescent="0.25">
      <c r="A679">
        <v>110</v>
      </c>
    </row>
    <row r="680" spans="1:1" x14ac:dyDescent="0.25">
      <c r="A680">
        <v>285</v>
      </c>
    </row>
    <row r="681" spans="1:1" x14ac:dyDescent="0.25">
      <c r="A681">
        <v>164</v>
      </c>
    </row>
    <row r="682" spans="1:1" x14ac:dyDescent="0.25">
      <c r="A682">
        <v>59</v>
      </c>
    </row>
    <row r="683" spans="1:1" x14ac:dyDescent="0.25">
      <c r="A683">
        <v>296</v>
      </c>
    </row>
    <row r="684" spans="1:1" x14ac:dyDescent="0.25">
      <c r="A684">
        <v>403</v>
      </c>
    </row>
    <row r="685" spans="1:1" x14ac:dyDescent="0.25">
      <c r="A685">
        <v>329</v>
      </c>
    </row>
    <row r="686" spans="1:1" x14ac:dyDescent="0.25">
      <c r="A686">
        <v>160</v>
      </c>
    </row>
    <row r="687" spans="1:1" x14ac:dyDescent="0.25">
      <c r="A687">
        <v>392</v>
      </c>
    </row>
    <row r="688" spans="1:1" x14ac:dyDescent="0.25">
      <c r="A688">
        <v>341</v>
      </c>
    </row>
    <row r="689" spans="1:1" x14ac:dyDescent="0.25">
      <c r="A689">
        <v>157</v>
      </c>
    </row>
    <row r="690" spans="1:1" x14ac:dyDescent="0.25">
      <c r="A690">
        <v>380</v>
      </c>
    </row>
    <row r="691" spans="1:1" x14ac:dyDescent="0.25">
      <c r="A691">
        <v>167</v>
      </c>
    </row>
    <row r="692" spans="1:1" x14ac:dyDescent="0.25">
      <c r="A692">
        <v>159</v>
      </c>
    </row>
    <row r="693" spans="1:1" x14ac:dyDescent="0.25">
      <c r="A693">
        <v>470</v>
      </c>
    </row>
    <row r="694" spans="1:1" x14ac:dyDescent="0.25">
      <c r="A694">
        <v>400</v>
      </c>
    </row>
    <row r="695" spans="1:1" x14ac:dyDescent="0.25">
      <c r="A695">
        <v>334</v>
      </c>
    </row>
    <row r="696" spans="1:1" x14ac:dyDescent="0.25">
      <c r="A696">
        <v>366</v>
      </c>
    </row>
    <row r="697" spans="1:1" x14ac:dyDescent="0.25">
      <c r="A697">
        <v>279</v>
      </c>
    </row>
    <row r="698" spans="1:1" x14ac:dyDescent="0.25">
      <c r="A698">
        <v>254</v>
      </c>
    </row>
    <row r="699" spans="1:1" x14ac:dyDescent="0.25">
      <c r="A699">
        <v>262</v>
      </c>
    </row>
    <row r="700" spans="1:1" x14ac:dyDescent="0.25">
      <c r="A700">
        <v>340</v>
      </c>
    </row>
    <row r="701" spans="1:1" x14ac:dyDescent="0.25">
      <c r="A701">
        <v>694</v>
      </c>
    </row>
    <row r="702" spans="1:1" x14ac:dyDescent="0.25">
      <c r="A702">
        <v>384</v>
      </c>
    </row>
    <row r="703" spans="1:1" x14ac:dyDescent="0.25">
      <c r="A703">
        <v>275</v>
      </c>
    </row>
    <row r="704" spans="1:1" x14ac:dyDescent="0.25">
      <c r="A704">
        <v>154</v>
      </c>
    </row>
    <row r="705" spans="1:1" x14ac:dyDescent="0.25">
      <c r="A705">
        <v>58</v>
      </c>
    </row>
    <row r="706" spans="1:1" x14ac:dyDescent="0.25">
      <c r="A706">
        <v>227</v>
      </c>
    </row>
    <row r="707" spans="1:1" x14ac:dyDescent="0.25">
      <c r="A707">
        <v>298</v>
      </c>
    </row>
    <row r="708" spans="1:1" x14ac:dyDescent="0.25">
      <c r="A708">
        <v>566</v>
      </c>
    </row>
    <row r="709" spans="1:1" x14ac:dyDescent="0.25">
      <c r="A709">
        <v>428</v>
      </c>
    </row>
    <row r="710" spans="1:1" x14ac:dyDescent="0.25">
      <c r="A710">
        <v>436</v>
      </c>
    </row>
    <row r="711" spans="1:1" x14ac:dyDescent="0.25">
      <c r="A711">
        <v>372</v>
      </c>
    </row>
    <row r="712" spans="1:1" x14ac:dyDescent="0.25">
      <c r="A712">
        <v>348</v>
      </c>
    </row>
    <row r="713" spans="1:1" x14ac:dyDescent="0.25">
      <c r="A713">
        <v>465</v>
      </c>
    </row>
    <row r="714" spans="1:1" x14ac:dyDescent="0.25">
      <c r="A714">
        <v>310</v>
      </c>
    </row>
    <row r="715" spans="1:1" x14ac:dyDescent="0.25">
      <c r="A715">
        <v>220</v>
      </c>
    </row>
    <row r="716" spans="1:1" x14ac:dyDescent="0.25">
      <c r="A716">
        <v>104</v>
      </c>
    </row>
    <row r="717" spans="1:1" x14ac:dyDescent="0.25">
      <c r="A717">
        <v>110</v>
      </c>
    </row>
    <row r="718" spans="1:1" x14ac:dyDescent="0.25">
      <c r="A718">
        <v>403</v>
      </c>
    </row>
    <row r="719" spans="1:1" x14ac:dyDescent="0.25">
      <c r="A719">
        <v>573</v>
      </c>
    </row>
    <row r="720" spans="1:1" x14ac:dyDescent="0.25">
      <c r="A720">
        <v>483</v>
      </c>
    </row>
    <row r="721" spans="1:1" x14ac:dyDescent="0.25">
      <c r="A721">
        <v>139</v>
      </c>
    </row>
    <row r="722" spans="1:1" x14ac:dyDescent="0.25">
      <c r="A722">
        <v>100</v>
      </c>
    </row>
    <row r="723" spans="1:1" x14ac:dyDescent="0.25">
      <c r="A723">
        <v>184</v>
      </c>
    </row>
    <row r="724" spans="1:1" x14ac:dyDescent="0.25">
      <c r="A724">
        <v>233</v>
      </c>
    </row>
    <row r="725" spans="1:1" x14ac:dyDescent="0.25">
      <c r="A725">
        <v>1132</v>
      </c>
    </row>
    <row r="726" spans="1:1" x14ac:dyDescent="0.25">
      <c r="A726">
        <v>112</v>
      </c>
    </row>
    <row r="727" spans="1:1" x14ac:dyDescent="0.25">
      <c r="A727">
        <v>483</v>
      </c>
    </row>
    <row r="728" spans="1:1" x14ac:dyDescent="0.25">
      <c r="A728">
        <v>164</v>
      </c>
    </row>
    <row r="729" spans="1:1" x14ac:dyDescent="0.25">
      <c r="A729">
        <v>420</v>
      </c>
    </row>
    <row r="730" spans="1:1" x14ac:dyDescent="0.25">
      <c r="A730">
        <v>251</v>
      </c>
    </row>
    <row r="731" spans="1:1" x14ac:dyDescent="0.25">
      <c r="A731">
        <v>308</v>
      </c>
    </row>
    <row r="732" spans="1:1" x14ac:dyDescent="0.25">
      <c r="A732">
        <v>399</v>
      </c>
    </row>
    <row r="733" spans="1:1" x14ac:dyDescent="0.25">
      <c r="A733">
        <v>136</v>
      </c>
    </row>
    <row r="734" spans="1:1" x14ac:dyDescent="0.25">
      <c r="A734">
        <v>74</v>
      </c>
    </row>
    <row r="735" spans="1:1" x14ac:dyDescent="0.25">
      <c r="A735">
        <v>421</v>
      </c>
    </row>
    <row r="736" spans="1:1" x14ac:dyDescent="0.25">
      <c r="A736">
        <v>230</v>
      </c>
    </row>
    <row r="737" spans="1:1" x14ac:dyDescent="0.25">
      <c r="A737">
        <v>317</v>
      </c>
    </row>
    <row r="738" spans="1:1" x14ac:dyDescent="0.25">
      <c r="A738">
        <v>209</v>
      </c>
    </row>
    <row r="739" spans="1:1" x14ac:dyDescent="0.25">
      <c r="A739">
        <v>267</v>
      </c>
    </row>
    <row r="740" spans="1:1" x14ac:dyDescent="0.25">
      <c r="A740">
        <v>451</v>
      </c>
    </row>
    <row r="741" spans="1:1" x14ac:dyDescent="0.25">
      <c r="A741">
        <v>51</v>
      </c>
    </row>
    <row r="742" spans="1:1" x14ac:dyDescent="0.25">
      <c r="A742">
        <v>164</v>
      </c>
    </row>
    <row r="743" spans="1:1" x14ac:dyDescent="0.25">
      <c r="A743">
        <v>454</v>
      </c>
    </row>
    <row r="744" spans="1:1" x14ac:dyDescent="0.25">
      <c r="A744">
        <v>279</v>
      </c>
    </row>
    <row r="745" spans="1:1" x14ac:dyDescent="0.25">
      <c r="A745">
        <v>1012</v>
      </c>
    </row>
    <row r="746" spans="1:1" x14ac:dyDescent="0.25">
      <c r="A746">
        <v>479</v>
      </c>
    </row>
    <row r="747" spans="1:1" x14ac:dyDescent="0.25">
      <c r="A747">
        <v>459</v>
      </c>
    </row>
    <row r="748" spans="1:1" x14ac:dyDescent="0.25">
      <c r="A748">
        <v>259</v>
      </c>
    </row>
    <row r="749" spans="1:1" x14ac:dyDescent="0.25">
      <c r="A749">
        <v>429</v>
      </c>
    </row>
    <row r="750" spans="1:1" x14ac:dyDescent="0.25">
      <c r="A750">
        <v>549</v>
      </c>
    </row>
    <row r="751" spans="1:1" x14ac:dyDescent="0.25">
      <c r="A751">
        <v>279</v>
      </c>
    </row>
    <row r="752" spans="1:1" x14ac:dyDescent="0.25">
      <c r="A752">
        <v>286</v>
      </c>
    </row>
    <row r="753" spans="1:1" x14ac:dyDescent="0.25">
      <c r="A753">
        <v>928</v>
      </c>
    </row>
    <row r="754" spans="1:1" x14ac:dyDescent="0.25">
      <c r="A754">
        <v>485</v>
      </c>
    </row>
    <row r="755" spans="1:1" x14ac:dyDescent="0.25">
      <c r="A755">
        <v>270</v>
      </c>
    </row>
    <row r="756" spans="1:1" x14ac:dyDescent="0.25">
      <c r="A756">
        <v>232</v>
      </c>
    </row>
    <row r="757" spans="1:1" x14ac:dyDescent="0.25">
      <c r="A757">
        <v>236</v>
      </c>
    </row>
    <row r="758" spans="1:1" x14ac:dyDescent="0.25">
      <c r="A758">
        <v>53</v>
      </c>
    </row>
    <row r="759" spans="1:1" x14ac:dyDescent="0.25">
      <c r="A759">
        <v>248</v>
      </c>
    </row>
    <row r="760" spans="1:1" x14ac:dyDescent="0.25">
      <c r="A760">
        <v>236</v>
      </c>
    </row>
    <row r="761" spans="1:1" x14ac:dyDescent="0.25">
      <c r="A761">
        <v>53</v>
      </c>
    </row>
    <row r="762" spans="1:1" x14ac:dyDescent="0.25">
      <c r="A762">
        <v>406</v>
      </c>
    </row>
    <row r="763" spans="1:1" x14ac:dyDescent="0.25">
      <c r="A763">
        <v>187</v>
      </c>
    </row>
    <row r="764" spans="1:1" x14ac:dyDescent="0.25">
      <c r="A764">
        <v>556</v>
      </c>
    </row>
    <row r="765" spans="1:1" x14ac:dyDescent="0.25">
      <c r="A765">
        <v>61</v>
      </c>
    </row>
    <row r="766" spans="1:1" x14ac:dyDescent="0.25">
      <c r="A766">
        <v>352</v>
      </c>
    </row>
    <row r="767" spans="1:1" x14ac:dyDescent="0.25">
      <c r="A767">
        <v>309</v>
      </c>
    </row>
    <row r="768" spans="1:1" x14ac:dyDescent="0.25">
      <c r="A768">
        <v>141</v>
      </c>
    </row>
    <row r="769" spans="1:1" x14ac:dyDescent="0.25">
      <c r="A769">
        <v>167</v>
      </c>
    </row>
    <row r="770" spans="1:1" x14ac:dyDescent="0.25">
      <c r="A770">
        <v>147</v>
      </c>
    </row>
    <row r="771" spans="1:1" x14ac:dyDescent="0.25">
      <c r="A771">
        <v>293</v>
      </c>
    </row>
    <row r="772" spans="1:1" x14ac:dyDescent="0.25">
      <c r="A772">
        <v>198</v>
      </c>
    </row>
    <row r="773" spans="1:1" x14ac:dyDescent="0.25">
      <c r="A773">
        <v>171</v>
      </c>
    </row>
    <row r="774" spans="1:1" x14ac:dyDescent="0.25">
      <c r="A774">
        <v>193</v>
      </c>
    </row>
    <row r="775" spans="1:1" x14ac:dyDescent="0.25">
      <c r="A775">
        <v>246</v>
      </c>
    </row>
    <row r="776" spans="1:1" x14ac:dyDescent="0.25">
      <c r="A776">
        <v>414</v>
      </c>
    </row>
    <row r="777" spans="1:1" x14ac:dyDescent="0.25">
      <c r="A777">
        <v>175</v>
      </c>
    </row>
    <row r="778" spans="1:1" x14ac:dyDescent="0.25">
      <c r="A778">
        <v>155</v>
      </c>
    </row>
    <row r="779" spans="1:1" x14ac:dyDescent="0.25">
      <c r="A779">
        <v>237</v>
      </c>
    </row>
    <row r="780" spans="1:1" x14ac:dyDescent="0.25">
      <c r="A780">
        <v>624</v>
      </c>
    </row>
    <row r="781" spans="1:1" x14ac:dyDescent="0.25">
      <c r="A781">
        <v>610</v>
      </c>
    </row>
    <row r="782" spans="1:1" x14ac:dyDescent="0.25">
      <c r="A782">
        <v>427</v>
      </c>
    </row>
    <row r="783" spans="1:1" x14ac:dyDescent="0.25">
      <c r="A783">
        <v>167</v>
      </c>
    </row>
    <row r="784" spans="1:1" x14ac:dyDescent="0.25">
      <c r="A784">
        <v>181</v>
      </c>
    </row>
    <row r="785" spans="1:1" x14ac:dyDescent="0.25">
      <c r="A785">
        <v>206</v>
      </c>
    </row>
    <row r="786" spans="1:1" x14ac:dyDescent="0.25">
      <c r="A786">
        <v>314</v>
      </c>
    </row>
    <row r="787" spans="1:1" x14ac:dyDescent="0.25">
      <c r="A787">
        <v>337</v>
      </c>
    </row>
    <row r="788" spans="1:1" x14ac:dyDescent="0.25">
      <c r="A788">
        <v>337</v>
      </c>
    </row>
    <row r="789" spans="1:1" x14ac:dyDescent="0.25">
      <c r="A789">
        <v>260</v>
      </c>
    </row>
    <row r="790" spans="1:1" x14ac:dyDescent="0.25">
      <c r="A790">
        <v>162</v>
      </c>
    </row>
    <row r="791" spans="1:1" x14ac:dyDescent="0.25">
      <c r="A791">
        <v>71</v>
      </c>
    </row>
    <row r="792" spans="1:1" x14ac:dyDescent="0.25">
      <c r="A792">
        <v>105</v>
      </c>
    </row>
    <row r="793" spans="1:1" x14ac:dyDescent="0.25">
      <c r="A793">
        <v>108</v>
      </c>
    </row>
    <row r="794" spans="1:1" x14ac:dyDescent="0.25">
      <c r="A794">
        <v>1127</v>
      </c>
    </row>
    <row r="795" spans="1:1" x14ac:dyDescent="0.25">
      <c r="A795">
        <v>302</v>
      </c>
    </row>
    <row r="796" spans="1:1" x14ac:dyDescent="0.25">
      <c r="A796">
        <v>275</v>
      </c>
    </row>
    <row r="797" spans="1:1" x14ac:dyDescent="0.25">
      <c r="A797">
        <v>326</v>
      </c>
    </row>
    <row r="798" spans="1:1" x14ac:dyDescent="0.25">
      <c r="A798">
        <v>267</v>
      </c>
    </row>
    <row r="799" spans="1:1" x14ac:dyDescent="0.25">
      <c r="A799">
        <v>303</v>
      </c>
    </row>
    <row r="800" spans="1:1" x14ac:dyDescent="0.25">
      <c r="A800">
        <v>124</v>
      </c>
    </row>
    <row r="801" spans="1:1" x14ac:dyDescent="0.25">
      <c r="A801">
        <v>115</v>
      </c>
    </row>
    <row r="802" spans="1:1" x14ac:dyDescent="0.25">
      <c r="A802">
        <v>305</v>
      </c>
    </row>
    <row r="803" spans="1:1" x14ac:dyDescent="0.25">
      <c r="A803">
        <v>260</v>
      </c>
    </row>
    <row r="804" spans="1:1" x14ac:dyDescent="0.25">
      <c r="A804">
        <v>313</v>
      </c>
    </row>
    <row r="805" spans="1:1" x14ac:dyDescent="0.25">
      <c r="A805">
        <v>804</v>
      </c>
    </row>
    <row r="806" spans="1:1" x14ac:dyDescent="0.25">
      <c r="A806">
        <v>317</v>
      </c>
    </row>
    <row r="807" spans="1:1" x14ac:dyDescent="0.25">
      <c r="A807">
        <v>48</v>
      </c>
    </row>
    <row r="808" spans="1:1" x14ac:dyDescent="0.25">
      <c r="A808">
        <v>603</v>
      </c>
    </row>
    <row r="809" spans="1:1" x14ac:dyDescent="0.25">
      <c r="A809">
        <v>596</v>
      </c>
    </row>
    <row r="810" spans="1:1" x14ac:dyDescent="0.25">
      <c r="A810">
        <v>165</v>
      </c>
    </row>
    <row r="811" spans="1:1" x14ac:dyDescent="0.25">
      <c r="A811">
        <v>542</v>
      </c>
    </row>
    <row r="812" spans="1:1" x14ac:dyDescent="0.25">
      <c r="A812">
        <v>94</v>
      </c>
    </row>
    <row r="813" spans="1:1" x14ac:dyDescent="0.25">
      <c r="A813">
        <v>132</v>
      </c>
    </row>
    <row r="814" spans="1:1" x14ac:dyDescent="0.25">
      <c r="A814">
        <v>438</v>
      </c>
    </row>
    <row r="815" spans="1:1" x14ac:dyDescent="0.25">
      <c r="A815">
        <v>222</v>
      </c>
    </row>
    <row r="816" spans="1:1" x14ac:dyDescent="0.25">
      <c r="A816">
        <v>336</v>
      </c>
    </row>
    <row r="817" spans="1:1" x14ac:dyDescent="0.25">
      <c r="A817">
        <v>236</v>
      </c>
    </row>
    <row r="818" spans="1:1" x14ac:dyDescent="0.25">
      <c r="A818">
        <v>94</v>
      </c>
    </row>
    <row r="819" spans="1:1" x14ac:dyDescent="0.25">
      <c r="A819">
        <v>522</v>
      </c>
    </row>
    <row r="820" spans="1:1" x14ac:dyDescent="0.25">
      <c r="A820">
        <v>255</v>
      </c>
    </row>
    <row r="821" spans="1:1" x14ac:dyDescent="0.25">
      <c r="A821">
        <v>502</v>
      </c>
    </row>
    <row r="822" spans="1:1" x14ac:dyDescent="0.25">
      <c r="A822">
        <v>100</v>
      </c>
    </row>
    <row r="823" spans="1:1" x14ac:dyDescent="0.25">
      <c r="A823">
        <v>380</v>
      </c>
    </row>
    <row r="824" spans="1:1" x14ac:dyDescent="0.25">
      <c r="A824">
        <v>305</v>
      </c>
    </row>
    <row r="825" spans="1:1" x14ac:dyDescent="0.25">
      <c r="A825">
        <v>179</v>
      </c>
    </row>
    <row r="826" spans="1:1" x14ac:dyDescent="0.25">
      <c r="A826">
        <v>1022</v>
      </c>
    </row>
    <row r="827" spans="1:1" x14ac:dyDescent="0.25">
      <c r="A827">
        <v>188</v>
      </c>
    </row>
    <row r="828" spans="1:1" x14ac:dyDescent="0.25">
      <c r="A828">
        <v>390</v>
      </c>
    </row>
    <row r="829" spans="1:1" x14ac:dyDescent="0.25">
      <c r="A829">
        <v>353</v>
      </c>
    </row>
    <row r="830" spans="1:1" x14ac:dyDescent="0.25">
      <c r="A830">
        <v>56</v>
      </c>
    </row>
    <row r="831" spans="1:1" x14ac:dyDescent="0.25">
      <c r="A831">
        <v>419</v>
      </c>
    </row>
    <row r="832" spans="1:1" x14ac:dyDescent="0.25">
      <c r="A832">
        <v>373</v>
      </c>
    </row>
    <row r="833" spans="1:1" x14ac:dyDescent="0.25">
      <c r="A833">
        <v>478</v>
      </c>
    </row>
    <row r="834" spans="1:1" x14ac:dyDescent="0.25">
      <c r="A834">
        <v>152</v>
      </c>
    </row>
    <row r="835" spans="1:1" x14ac:dyDescent="0.25">
      <c r="A835">
        <v>458</v>
      </c>
    </row>
    <row r="836" spans="1:1" x14ac:dyDescent="0.25">
      <c r="A836">
        <v>57</v>
      </c>
    </row>
    <row r="837" spans="1:1" x14ac:dyDescent="0.25">
      <c r="A837">
        <v>2095</v>
      </c>
    </row>
    <row r="838" spans="1:1" x14ac:dyDescent="0.25">
      <c r="A838">
        <v>59</v>
      </c>
    </row>
    <row r="839" spans="1:1" x14ac:dyDescent="0.25">
      <c r="A839">
        <v>386</v>
      </c>
    </row>
    <row r="840" spans="1:1" x14ac:dyDescent="0.25">
      <c r="A840">
        <v>189</v>
      </c>
    </row>
    <row r="841" spans="1:1" x14ac:dyDescent="0.25">
      <c r="A841">
        <v>420</v>
      </c>
    </row>
    <row r="842" spans="1:1" x14ac:dyDescent="0.25">
      <c r="A842">
        <v>40</v>
      </c>
    </row>
    <row r="843" spans="1:1" x14ac:dyDescent="0.25">
      <c r="A843">
        <v>187</v>
      </c>
    </row>
    <row r="844" spans="1:1" x14ac:dyDescent="0.25">
      <c r="A844">
        <v>591</v>
      </c>
    </row>
    <row r="845" spans="1:1" x14ac:dyDescent="0.25">
      <c r="A845">
        <v>47</v>
      </c>
    </row>
    <row r="846" spans="1:1" x14ac:dyDescent="0.25">
      <c r="A846">
        <v>375</v>
      </c>
    </row>
    <row r="847" spans="1:1" x14ac:dyDescent="0.25">
      <c r="A847">
        <v>147</v>
      </c>
    </row>
    <row r="848" spans="1:1" x14ac:dyDescent="0.25">
      <c r="A848">
        <v>221</v>
      </c>
    </row>
    <row r="849" spans="1:1" x14ac:dyDescent="0.25">
      <c r="A849">
        <v>390</v>
      </c>
    </row>
    <row r="850" spans="1:1" x14ac:dyDescent="0.25">
      <c r="A850">
        <v>180</v>
      </c>
    </row>
    <row r="851" spans="1:1" x14ac:dyDescent="0.25">
      <c r="A851">
        <v>251</v>
      </c>
    </row>
    <row r="852" spans="1:1" x14ac:dyDescent="0.25">
      <c r="A852">
        <v>1296</v>
      </c>
    </row>
    <row r="853" spans="1:1" x14ac:dyDescent="0.25">
      <c r="A853">
        <v>106</v>
      </c>
    </row>
    <row r="854" spans="1:1" x14ac:dyDescent="0.25">
      <c r="A854">
        <v>62</v>
      </c>
    </row>
    <row r="855" spans="1:1" x14ac:dyDescent="0.25">
      <c r="A855">
        <v>266</v>
      </c>
    </row>
    <row r="856" spans="1:1" x14ac:dyDescent="0.25">
      <c r="A856">
        <v>549</v>
      </c>
    </row>
    <row r="857" spans="1:1" x14ac:dyDescent="0.25">
      <c r="A857">
        <v>261</v>
      </c>
    </row>
    <row r="858" spans="1:1" x14ac:dyDescent="0.25">
      <c r="A858">
        <v>183</v>
      </c>
    </row>
    <row r="859" spans="1:1" x14ac:dyDescent="0.25">
      <c r="A859">
        <v>216</v>
      </c>
    </row>
    <row r="860" spans="1:1" x14ac:dyDescent="0.25">
      <c r="A860">
        <v>139</v>
      </c>
    </row>
    <row r="861" spans="1:1" x14ac:dyDescent="0.25">
      <c r="A861">
        <v>208</v>
      </c>
    </row>
    <row r="862" spans="1:1" x14ac:dyDescent="0.25">
      <c r="A862">
        <v>376</v>
      </c>
    </row>
    <row r="863" spans="1:1" x14ac:dyDescent="0.25">
      <c r="A863">
        <v>116</v>
      </c>
    </row>
    <row r="864" spans="1:1" x14ac:dyDescent="0.25">
      <c r="A864">
        <v>144</v>
      </c>
    </row>
    <row r="865" spans="1:1" x14ac:dyDescent="0.25">
      <c r="A865">
        <v>191</v>
      </c>
    </row>
    <row r="866" spans="1:1" x14ac:dyDescent="0.25">
      <c r="A866">
        <v>475</v>
      </c>
    </row>
    <row r="867" spans="1:1" x14ac:dyDescent="0.25">
      <c r="A867">
        <v>477</v>
      </c>
    </row>
    <row r="868" spans="1:1" x14ac:dyDescent="0.25">
      <c r="A868">
        <v>455</v>
      </c>
    </row>
    <row r="869" spans="1:1" x14ac:dyDescent="0.25">
      <c r="A869">
        <v>295</v>
      </c>
    </row>
    <row r="870" spans="1:1" x14ac:dyDescent="0.25">
      <c r="A870">
        <v>217</v>
      </c>
    </row>
    <row r="871" spans="1:1" x14ac:dyDescent="0.25">
      <c r="A871">
        <v>254</v>
      </c>
    </row>
    <row r="872" spans="1:1" x14ac:dyDescent="0.25">
      <c r="A872">
        <v>492</v>
      </c>
    </row>
    <row r="873" spans="1:1" x14ac:dyDescent="0.25">
      <c r="A873">
        <v>96</v>
      </c>
    </row>
    <row r="874" spans="1:1" x14ac:dyDescent="0.25">
      <c r="A874">
        <v>258</v>
      </c>
    </row>
    <row r="875" spans="1:1" x14ac:dyDescent="0.25">
      <c r="A875">
        <v>211</v>
      </c>
    </row>
    <row r="876" spans="1:1" x14ac:dyDescent="0.25">
      <c r="A876">
        <v>245</v>
      </c>
    </row>
    <row r="877" spans="1:1" x14ac:dyDescent="0.25">
      <c r="A877">
        <v>90</v>
      </c>
    </row>
    <row r="878" spans="1:1" x14ac:dyDescent="0.25">
      <c r="A878">
        <v>184</v>
      </c>
    </row>
    <row r="879" spans="1:1" x14ac:dyDescent="0.25">
      <c r="A879">
        <v>365</v>
      </c>
    </row>
    <row r="880" spans="1:1" x14ac:dyDescent="0.25">
      <c r="A880">
        <v>157</v>
      </c>
    </row>
    <row r="881" spans="1:1" x14ac:dyDescent="0.25">
      <c r="A881">
        <v>158</v>
      </c>
    </row>
    <row r="882" spans="1:1" x14ac:dyDescent="0.25">
      <c r="A882">
        <v>181</v>
      </c>
    </row>
    <row r="883" spans="1:1" x14ac:dyDescent="0.25">
      <c r="A883">
        <v>103</v>
      </c>
    </row>
    <row r="884" spans="1:1" x14ac:dyDescent="0.25">
      <c r="A884">
        <v>43</v>
      </c>
    </row>
    <row r="885" spans="1:1" x14ac:dyDescent="0.25">
      <c r="A885">
        <v>546</v>
      </c>
    </row>
    <row r="886" spans="1:1" x14ac:dyDescent="0.25">
      <c r="A886">
        <v>206</v>
      </c>
    </row>
    <row r="887" spans="1:1" x14ac:dyDescent="0.25">
      <c r="A887">
        <v>614</v>
      </c>
    </row>
    <row r="888" spans="1:1" x14ac:dyDescent="0.25">
      <c r="A888">
        <v>397</v>
      </c>
    </row>
    <row r="889" spans="1:1" x14ac:dyDescent="0.25">
      <c r="A889">
        <v>200</v>
      </c>
    </row>
    <row r="890" spans="1:1" x14ac:dyDescent="0.25">
      <c r="A890">
        <v>341</v>
      </c>
    </row>
    <row r="891" spans="1:1" x14ac:dyDescent="0.25">
      <c r="A891">
        <v>375</v>
      </c>
    </row>
    <row r="892" spans="1:1" x14ac:dyDescent="0.25">
      <c r="A892">
        <v>358</v>
      </c>
    </row>
    <row r="893" spans="1:1" x14ac:dyDescent="0.25">
      <c r="A893">
        <v>457</v>
      </c>
    </row>
    <row r="894" spans="1:1" x14ac:dyDescent="0.25">
      <c r="A894">
        <v>270</v>
      </c>
    </row>
    <row r="895" spans="1:1" x14ac:dyDescent="0.25">
      <c r="A895">
        <v>237</v>
      </c>
    </row>
    <row r="896" spans="1:1" x14ac:dyDescent="0.25">
      <c r="A896">
        <v>205</v>
      </c>
    </row>
    <row r="897" spans="1:1" x14ac:dyDescent="0.25">
      <c r="A897">
        <v>141</v>
      </c>
    </row>
    <row r="898" spans="1:1" x14ac:dyDescent="0.25">
      <c r="A898">
        <v>162</v>
      </c>
    </row>
    <row r="899" spans="1:1" x14ac:dyDescent="0.25">
      <c r="A899">
        <v>603</v>
      </c>
    </row>
    <row r="900" spans="1:1" x14ac:dyDescent="0.25">
      <c r="A900">
        <v>152</v>
      </c>
    </row>
    <row r="901" spans="1:1" x14ac:dyDescent="0.25">
      <c r="A901">
        <v>240</v>
      </c>
    </row>
    <row r="902" spans="1:1" x14ac:dyDescent="0.25">
      <c r="A902">
        <v>72</v>
      </c>
    </row>
    <row r="903" spans="1:1" x14ac:dyDescent="0.25">
      <c r="A903">
        <v>354</v>
      </c>
    </row>
    <row r="904" spans="1:1" x14ac:dyDescent="0.25">
      <c r="A904">
        <v>154</v>
      </c>
    </row>
    <row r="905" spans="1:1" x14ac:dyDescent="0.25">
      <c r="A905">
        <v>167</v>
      </c>
    </row>
    <row r="906" spans="1:1" x14ac:dyDescent="0.25">
      <c r="A906">
        <v>78</v>
      </c>
    </row>
    <row r="907" spans="1:1" x14ac:dyDescent="0.25">
      <c r="A907">
        <v>243</v>
      </c>
    </row>
    <row r="908" spans="1:1" x14ac:dyDescent="0.25">
      <c r="A908">
        <v>84</v>
      </c>
    </row>
    <row r="909" spans="1:1" x14ac:dyDescent="0.25">
      <c r="A909">
        <v>229</v>
      </c>
    </row>
    <row r="910" spans="1:1" x14ac:dyDescent="0.25">
      <c r="A910">
        <v>100</v>
      </c>
    </row>
    <row r="911" spans="1:1" x14ac:dyDescent="0.25">
      <c r="A911">
        <v>59</v>
      </c>
    </row>
    <row r="912" spans="1:1" x14ac:dyDescent="0.25">
      <c r="A912">
        <v>60</v>
      </c>
    </row>
    <row r="913" spans="1:1" x14ac:dyDescent="0.25">
      <c r="A913">
        <v>54</v>
      </c>
    </row>
    <row r="914" spans="1:1" x14ac:dyDescent="0.25">
      <c r="A914">
        <v>61</v>
      </c>
    </row>
    <row r="915" spans="1:1" x14ac:dyDescent="0.25">
      <c r="A915">
        <v>303</v>
      </c>
    </row>
    <row r="916" spans="1:1" x14ac:dyDescent="0.25">
      <c r="A916">
        <v>289</v>
      </c>
    </row>
    <row r="917" spans="1:1" x14ac:dyDescent="0.25">
      <c r="A917">
        <v>237</v>
      </c>
    </row>
    <row r="918" spans="1:1" x14ac:dyDescent="0.25">
      <c r="A918">
        <v>57</v>
      </c>
    </row>
    <row r="919" spans="1:1" x14ac:dyDescent="0.25">
      <c r="A919">
        <v>128</v>
      </c>
    </row>
    <row r="920" spans="1:1" x14ac:dyDescent="0.25">
      <c r="A920">
        <v>215</v>
      </c>
    </row>
    <row r="921" spans="1:1" x14ac:dyDescent="0.25">
      <c r="A921">
        <v>157</v>
      </c>
    </row>
    <row r="922" spans="1:1" x14ac:dyDescent="0.25">
      <c r="A922">
        <v>391</v>
      </c>
    </row>
    <row r="923" spans="1:1" x14ac:dyDescent="0.25">
      <c r="A923">
        <v>155</v>
      </c>
    </row>
    <row r="924" spans="1:1" x14ac:dyDescent="0.25">
      <c r="A924">
        <v>454</v>
      </c>
    </row>
    <row r="925" spans="1:1" x14ac:dyDescent="0.25">
      <c r="A925">
        <v>269</v>
      </c>
    </row>
    <row r="926" spans="1:1" x14ac:dyDescent="0.25">
      <c r="A926">
        <v>500</v>
      </c>
    </row>
    <row r="927" spans="1:1" x14ac:dyDescent="0.25">
      <c r="A927">
        <v>545</v>
      </c>
    </row>
    <row r="928" spans="1:1" x14ac:dyDescent="0.25">
      <c r="A928">
        <v>74</v>
      </c>
    </row>
    <row r="929" spans="1:1" x14ac:dyDescent="0.25">
      <c r="A929">
        <v>205</v>
      </c>
    </row>
    <row r="930" spans="1:1" x14ac:dyDescent="0.25">
      <c r="A930">
        <v>201</v>
      </c>
    </row>
    <row r="931" spans="1:1" x14ac:dyDescent="0.25">
      <c r="A931">
        <v>301</v>
      </c>
    </row>
    <row r="932" spans="1:1" x14ac:dyDescent="0.25">
      <c r="A932">
        <v>89</v>
      </c>
    </row>
    <row r="933" spans="1:1" x14ac:dyDescent="0.25">
      <c r="A933">
        <v>120</v>
      </c>
    </row>
    <row r="934" spans="1:1" x14ac:dyDescent="0.25">
      <c r="A934">
        <v>108</v>
      </c>
    </row>
    <row r="935" spans="1:1" x14ac:dyDescent="0.25">
      <c r="A935">
        <v>127</v>
      </c>
    </row>
    <row r="936" spans="1:1" x14ac:dyDescent="0.25">
      <c r="A936">
        <v>128</v>
      </c>
    </row>
    <row r="937" spans="1:1" x14ac:dyDescent="0.25">
      <c r="A937">
        <v>152</v>
      </c>
    </row>
    <row r="938" spans="1:1" x14ac:dyDescent="0.25">
      <c r="A938">
        <v>122</v>
      </c>
    </row>
    <row r="939" spans="1:1" x14ac:dyDescent="0.25">
      <c r="A939">
        <v>77</v>
      </c>
    </row>
    <row r="940" spans="1:1" x14ac:dyDescent="0.25">
      <c r="A940">
        <v>1070</v>
      </c>
    </row>
    <row r="941" spans="1:1" x14ac:dyDescent="0.25">
      <c r="A941">
        <v>117</v>
      </c>
    </row>
    <row r="942" spans="1:1" x14ac:dyDescent="0.25">
      <c r="A942">
        <v>88</v>
      </c>
    </row>
    <row r="943" spans="1:1" x14ac:dyDescent="0.25">
      <c r="A943">
        <v>126</v>
      </c>
    </row>
    <row r="944" spans="1:1" x14ac:dyDescent="0.25">
      <c r="A944">
        <v>1702</v>
      </c>
    </row>
    <row r="945" spans="1:1" x14ac:dyDescent="0.25">
      <c r="A945">
        <v>82</v>
      </c>
    </row>
    <row r="946" spans="1:1" x14ac:dyDescent="0.25">
      <c r="A946">
        <v>138</v>
      </c>
    </row>
    <row r="947" spans="1:1" x14ac:dyDescent="0.25">
      <c r="A947">
        <v>138</v>
      </c>
    </row>
    <row r="948" spans="1:1" x14ac:dyDescent="0.25">
      <c r="A948">
        <v>342</v>
      </c>
    </row>
    <row r="949" spans="1:1" x14ac:dyDescent="0.25">
      <c r="A949">
        <v>220</v>
      </c>
    </row>
    <row r="950" spans="1:1" x14ac:dyDescent="0.25">
      <c r="A950">
        <v>362</v>
      </c>
    </row>
    <row r="951" spans="1:1" x14ac:dyDescent="0.25">
      <c r="A951">
        <v>93</v>
      </c>
    </row>
    <row r="952" spans="1:1" x14ac:dyDescent="0.25">
      <c r="A952">
        <v>241</v>
      </c>
    </row>
    <row r="953" spans="1:1" x14ac:dyDescent="0.25">
      <c r="A953">
        <v>261</v>
      </c>
    </row>
    <row r="954" spans="1:1" x14ac:dyDescent="0.25">
      <c r="A954">
        <v>365</v>
      </c>
    </row>
    <row r="955" spans="1:1" x14ac:dyDescent="0.25">
      <c r="A955">
        <v>172</v>
      </c>
    </row>
    <row r="956" spans="1:1" x14ac:dyDescent="0.25">
      <c r="A956">
        <v>280</v>
      </c>
    </row>
    <row r="957" spans="1:1" x14ac:dyDescent="0.25">
      <c r="A957">
        <v>104</v>
      </c>
    </row>
    <row r="958" spans="1:1" x14ac:dyDescent="0.25">
      <c r="A958">
        <v>245</v>
      </c>
    </row>
    <row r="959" spans="1:1" x14ac:dyDescent="0.25">
      <c r="A959">
        <v>248</v>
      </c>
    </row>
    <row r="960" spans="1:1" x14ac:dyDescent="0.25">
      <c r="A960">
        <v>382</v>
      </c>
    </row>
    <row r="961" spans="1:1" x14ac:dyDescent="0.25">
      <c r="A961">
        <v>459</v>
      </c>
    </row>
    <row r="962" spans="1:1" x14ac:dyDescent="0.25">
      <c r="A962">
        <v>97</v>
      </c>
    </row>
    <row r="963" spans="1:1" x14ac:dyDescent="0.25">
      <c r="A963">
        <v>273</v>
      </c>
    </row>
    <row r="964" spans="1:1" x14ac:dyDescent="0.25">
      <c r="A964">
        <v>130</v>
      </c>
    </row>
    <row r="965" spans="1:1" x14ac:dyDescent="0.25">
      <c r="A965">
        <v>381</v>
      </c>
    </row>
    <row r="966" spans="1:1" x14ac:dyDescent="0.25">
      <c r="A966">
        <v>108</v>
      </c>
    </row>
    <row r="967" spans="1:1" x14ac:dyDescent="0.25">
      <c r="A967">
        <v>587</v>
      </c>
    </row>
    <row r="968" spans="1:1" x14ac:dyDescent="0.25">
      <c r="A968">
        <v>437</v>
      </c>
    </row>
    <row r="969" spans="1:1" x14ac:dyDescent="0.25">
      <c r="A969">
        <v>127</v>
      </c>
    </row>
    <row r="970" spans="1:1" x14ac:dyDescent="0.25">
      <c r="A970">
        <v>185</v>
      </c>
    </row>
    <row r="971" spans="1:1" x14ac:dyDescent="0.25">
      <c r="A971">
        <v>129</v>
      </c>
    </row>
    <row r="972" spans="1:1" x14ac:dyDescent="0.25">
      <c r="A972">
        <v>258</v>
      </c>
    </row>
    <row r="973" spans="1:1" x14ac:dyDescent="0.25">
      <c r="A973">
        <v>267</v>
      </c>
    </row>
    <row r="974" spans="1:1" x14ac:dyDescent="0.25">
      <c r="A974">
        <v>63</v>
      </c>
    </row>
    <row r="975" spans="1:1" x14ac:dyDescent="0.25">
      <c r="A975">
        <v>74</v>
      </c>
    </row>
    <row r="976" spans="1:1" x14ac:dyDescent="0.25">
      <c r="A976">
        <v>408</v>
      </c>
    </row>
    <row r="977" spans="1:1" x14ac:dyDescent="0.25">
      <c r="A977">
        <v>292</v>
      </c>
    </row>
    <row r="978" spans="1:1" x14ac:dyDescent="0.25">
      <c r="A978">
        <v>39</v>
      </c>
    </row>
    <row r="979" spans="1:1" x14ac:dyDescent="0.25">
      <c r="A979">
        <v>317</v>
      </c>
    </row>
    <row r="980" spans="1:1" x14ac:dyDescent="0.25">
      <c r="A980">
        <v>264</v>
      </c>
    </row>
    <row r="981" spans="1:1" x14ac:dyDescent="0.25">
      <c r="A981">
        <v>123</v>
      </c>
    </row>
    <row r="982" spans="1:1" x14ac:dyDescent="0.25">
      <c r="A982">
        <v>387</v>
      </c>
    </row>
    <row r="983" spans="1:1" x14ac:dyDescent="0.25">
      <c r="A983">
        <v>707</v>
      </c>
    </row>
    <row r="984" spans="1:1" x14ac:dyDescent="0.25">
      <c r="A984">
        <v>72</v>
      </c>
    </row>
    <row r="985" spans="1:1" x14ac:dyDescent="0.25">
      <c r="A985">
        <v>116</v>
      </c>
    </row>
    <row r="986" spans="1:1" x14ac:dyDescent="0.25">
      <c r="A986">
        <v>273</v>
      </c>
    </row>
    <row r="987" spans="1:1" x14ac:dyDescent="0.25">
      <c r="A987">
        <v>97</v>
      </c>
    </row>
    <row r="988" spans="1:1" x14ac:dyDescent="0.25">
      <c r="A988">
        <v>437</v>
      </c>
    </row>
    <row r="989" spans="1:1" x14ac:dyDescent="0.25">
      <c r="A989">
        <v>221</v>
      </c>
    </row>
    <row r="990" spans="1:1" x14ac:dyDescent="0.25">
      <c r="A990">
        <v>495</v>
      </c>
    </row>
    <row r="991" spans="1:1" x14ac:dyDescent="0.25">
      <c r="A991">
        <v>407</v>
      </c>
    </row>
    <row r="992" spans="1:1" x14ac:dyDescent="0.25">
      <c r="A992">
        <v>446</v>
      </c>
    </row>
    <row r="993" spans="1:1" x14ac:dyDescent="0.25">
      <c r="A993">
        <v>160</v>
      </c>
    </row>
    <row r="994" spans="1:1" x14ac:dyDescent="0.25">
      <c r="A994">
        <v>141</v>
      </c>
    </row>
    <row r="995" spans="1:1" x14ac:dyDescent="0.25">
      <c r="A995">
        <v>180</v>
      </c>
    </row>
    <row r="996" spans="1:1" x14ac:dyDescent="0.25">
      <c r="A996">
        <v>304</v>
      </c>
    </row>
    <row r="997" spans="1:1" x14ac:dyDescent="0.25">
      <c r="A997">
        <v>76</v>
      </c>
    </row>
    <row r="998" spans="1:1" x14ac:dyDescent="0.25">
      <c r="A998">
        <v>76</v>
      </c>
    </row>
    <row r="999" spans="1:1" x14ac:dyDescent="0.25">
      <c r="A999">
        <v>424</v>
      </c>
    </row>
    <row r="1000" spans="1:1" x14ac:dyDescent="0.25">
      <c r="A1000">
        <v>103</v>
      </c>
    </row>
    <row r="1001" spans="1:1" x14ac:dyDescent="0.25">
      <c r="A1001">
        <v>271</v>
      </c>
    </row>
    <row r="1002" spans="1:1" x14ac:dyDescent="0.25">
      <c r="A1002">
        <v>408</v>
      </c>
    </row>
    <row r="1003" spans="1:1" x14ac:dyDescent="0.25">
      <c r="A1003">
        <v>157</v>
      </c>
    </row>
    <row r="1004" spans="1:1" x14ac:dyDescent="0.25">
      <c r="A1004">
        <v>143</v>
      </c>
    </row>
    <row r="1005" spans="1:1" x14ac:dyDescent="0.25">
      <c r="A1005">
        <v>131</v>
      </c>
    </row>
    <row r="1006" spans="1:1" x14ac:dyDescent="0.25">
      <c r="A1006">
        <v>69</v>
      </c>
    </row>
    <row r="1007" spans="1:1" x14ac:dyDescent="0.25">
      <c r="A1007">
        <v>168</v>
      </c>
    </row>
    <row r="1008" spans="1:1" x14ac:dyDescent="0.25">
      <c r="A1008">
        <v>150</v>
      </c>
    </row>
    <row r="1009" spans="1:1" x14ac:dyDescent="0.25">
      <c r="A1009">
        <v>309</v>
      </c>
    </row>
    <row r="1010" spans="1:1" x14ac:dyDescent="0.25">
      <c r="A1010">
        <v>129</v>
      </c>
    </row>
    <row r="1011" spans="1:1" x14ac:dyDescent="0.25">
      <c r="A1011">
        <v>229</v>
      </c>
    </row>
    <row r="1012" spans="1:1" x14ac:dyDescent="0.25">
      <c r="A1012">
        <v>105</v>
      </c>
    </row>
    <row r="1013" spans="1:1" x14ac:dyDescent="0.25">
      <c r="A1013">
        <v>231</v>
      </c>
    </row>
    <row r="1014" spans="1:1" x14ac:dyDescent="0.25">
      <c r="A1014">
        <v>234</v>
      </c>
    </row>
    <row r="1015" spans="1:1" x14ac:dyDescent="0.25">
      <c r="A1015">
        <v>185</v>
      </c>
    </row>
    <row r="1016" spans="1:1" x14ac:dyDescent="0.25">
      <c r="A1016">
        <v>116</v>
      </c>
    </row>
    <row r="1017" spans="1:1" x14ac:dyDescent="0.25">
      <c r="A1017">
        <v>159</v>
      </c>
    </row>
    <row r="1018" spans="1:1" x14ac:dyDescent="0.25">
      <c r="A1018">
        <v>170</v>
      </c>
    </row>
    <row r="1019" spans="1:1" x14ac:dyDescent="0.25">
      <c r="A1019">
        <v>200</v>
      </c>
    </row>
    <row r="1020" spans="1:1" x14ac:dyDescent="0.25">
      <c r="A1020">
        <v>382</v>
      </c>
    </row>
    <row r="1021" spans="1:1" x14ac:dyDescent="0.25">
      <c r="A1021">
        <v>285</v>
      </c>
    </row>
    <row r="1022" spans="1:1" x14ac:dyDescent="0.25">
      <c r="A1022">
        <v>597</v>
      </c>
    </row>
    <row r="1023" spans="1:1" x14ac:dyDescent="0.25">
      <c r="A1023">
        <v>500</v>
      </c>
    </row>
    <row r="1024" spans="1:1" x14ac:dyDescent="0.25">
      <c r="A1024">
        <v>145</v>
      </c>
    </row>
    <row r="1025" spans="1:1" x14ac:dyDescent="0.25">
      <c r="A1025">
        <v>234</v>
      </c>
    </row>
    <row r="1026" spans="1:1" x14ac:dyDescent="0.25">
      <c r="A1026">
        <v>444</v>
      </c>
    </row>
    <row r="1027" spans="1:1" x14ac:dyDescent="0.25">
      <c r="A1027">
        <v>348</v>
      </c>
    </row>
    <row r="1028" spans="1:1" x14ac:dyDescent="0.25">
      <c r="A1028">
        <v>176</v>
      </c>
    </row>
    <row r="1029" spans="1:1" x14ac:dyDescent="0.25">
      <c r="A1029">
        <v>182</v>
      </c>
    </row>
    <row r="1030" spans="1:1" x14ac:dyDescent="0.25">
      <c r="A1030">
        <v>226</v>
      </c>
    </row>
    <row r="1031" spans="1:1" x14ac:dyDescent="0.25">
      <c r="A1031">
        <v>418</v>
      </c>
    </row>
    <row r="1032" spans="1:1" x14ac:dyDescent="0.25">
      <c r="A1032">
        <v>261</v>
      </c>
    </row>
    <row r="1033" spans="1:1" x14ac:dyDescent="0.25">
      <c r="A1033">
        <v>185</v>
      </c>
    </row>
    <row r="1034" spans="1:1" x14ac:dyDescent="0.25">
      <c r="A1034">
        <v>163</v>
      </c>
    </row>
    <row r="1035" spans="1:1" x14ac:dyDescent="0.25">
      <c r="A1035">
        <v>152</v>
      </c>
    </row>
    <row r="1036" spans="1:1" x14ac:dyDescent="0.25">
      <c r="A1036">
        <v>149</v>
      </c>
    </row>
    <row r="1037" spans="1:1" x14ac:dyDescent="0.25">
      <c r="A1037">
        <v>69</v>
      </c>
    </row>
    <row r="1038" spans="1:1" x14ac:dyDescent="0.25">
      <c r="A1038">
        <v>541</v>
      </c>
    </row>
    <row r="1039" spans="1:1" x14ac:dyDescent="0.25">
      <c r="A1039">
        <v>115</v>
      </c>
    </row>
    <row r="1040" spans="1:1" x14ac:dyDescent="0.25">
      <c r="A1040">
        <v>52</v>
      </c>
    </row>
    <row r="1041" spans="1:1" x14ac:dyDescent="0.25">
      <c r="A1041">
        <v>83</v>
      </c>
    </row>
    <row r="1042" spans="1:1" x14ac:dyDescent="0.25">
      <c r="A1042">
        <v>188</v>
      </c>
    </row>
    <row r="1043" spans="1:1" x14ac:dyDescent="0.25">
      <c r="A1043">
        <v>72</v>
      </c>
    </row>
    <row r="1044" spans="1:1" x14ac:dyDescent="0.25">
      <c r="A1044">
        <v>483</v>
      </c>
    </row>
    <row r="1045" spans="1:1" x14ac:dyDescent="0.25">
      <c r="A1045">
        <v>108</v>
      </c>
    </row>
    <row r="1046" spans="1:1" x14ac:dyDescent="0.25">
      <c r="A1046">
        <v>117</v>
      </c>
    </row>
    <row r="1047" spans="1:1" x14ac:dyDescent="0.25">
      <c r="A1047">
        <v>2142</v>
      </c>
    </row>
    <row r="1048" spans="1:1" x14ac:dyDescent="0.25">
      <c r="A1048">
        <v>99</v>
      </c>
    </row>
    <row r="1049" spans="1:1" x14ac:dyDescent="0.25">
      <c r="A1049">
        <v>132</v>
      </c>
    </row>
    <row r="1050" spans="1:1" x14ac:dyDescent="0.25">
      <c r="A1050">
        <v>696</v>
      </c>
    </row>
    <row r="1051" spans="1:1" x14ac:dyDescent="0.25">
      <c r="A1051">
        <v>477</v>
      </c>
    </row>
    <row r="1052" spans="1:1" x14ac:dyDescent="0.25">
      <c r="A1052">
        <v>99</v>
      </c>
    </row>
    <row r="1053" spans="1:1" x14ac:dyDescent="0.25">
      <c r="A1053">
        <v>32</v>
      </c>
    </row>
    <row r="1054" spans="1:1" x14ac:dyDescent="0.25">
      <c r="A1054">
        <v>185</v>
      </c>
    </row>
    <row r="1055" spans="1:1" x14ac:dyDescent="0.25">
      <c r="A1055">
        <v>447</v>
      </c>
    </row>
    <row r="1056" spans="1:1" x14ac:dyDescent="0.25">
      <c r="A1056">
        <v>141</v>
      </c>
    </row>
    <row r="1057" spans="1:1" x14ac:dyDescent="0.25">
      <c r="A1057">
        <v>43</v>
      </c>
    </row>
    <row r="1058" spans="1:1" x14ac:dyDescent="0.25">
      <c r="A1058">
        <v>157</v>
      </c>
    </row>
    <row r="1059" spans="1:1" x14ac:dyDescent="0.25">
      <c r="A1059">
        <v>159</v>
      </c>
    </row>
    <row r="1060" spans="1:1" x14ac:dyDescent="0.25">
      <c r="A1060">
        <v>187</v>
      </c>
    </row>
    <row r="1061" spans="1:1" x14ac:dyDescent="0.25">
      <c r="A1061">
        <v>2638</v>
      </c>
    </row>
    <row r="1062" spans="1:1" x14ac:dyDescent="0.25">
      <c r="A1062">
        <v>59</v>
      </c>
    </row>
    <row r="1063" spans="1:1" x14ac:dyDescent="0.25">
      <c r="A1063">
        <v>199</v>
      </c>
    </row>
    <row r="1064" spans="1:1" x14ac:dyDescent="0.25">
      <c r="A1064">
        <v>99</v>
      </c>
    </row>
    <row r="1065" spans="1:1" x14ac:dyDescent="0.25">
      <c r="A1065">
        <v>85</v>
      </c>
    </row>
    <row r="1066" spans="1:1" x14ac:dyDescent="0.25">
      <c r="A1066">
        <v>194</v>
      </c>
    </row>
    <row r="1067" spans="1:1" x14ac:dyDescent="0.25">
      <c r="A1067">
        <v>260</v>
      </c>
    </row>
    <row r="1068" spans="1:1" x14ac:dyDescent="0.25">
      <c r="A1068">
        <v>290</v>
      </c>
    </row>
    <row r="1069" spans="1:1" x14ac:dyDescent="0.25">
      <c r="A1069">
        <v>423</v>
      </c>
    </row>
    <row r="1070" spans="1:1" x14ac:dyDescent="0.25">
      <c r="A1070">
        <v>382</v>
      </c>
    </row>
    <row r="1071" spans="1:1" x14ac:dyDescent="0.25">
      <c r="A1071">
        <v>183</v>
      </c>
    </row>
    <row r="1072" spans="1:1" x14ac:dyDescent="0.25">
      <c r="A1072">
        <v>116</v>
      </c>
    </row>
    <row r="1073" spans="1:1" x14ac:dyDescent="0.25">
      <c r="A1073">
        <v>90</v>
      </c>
    </row>
    <row r="1074" spans="1:1" x14ac:dyDescent="0.25">
      <c r="A1074">
        <v>106</v>
      </c>
    </row>
    <row r="1075" spans="1:1" x14ac:dyDescent="0.25">
      <c r="A1075">
        <v>487</v>
      </c>
    </row>
    <row r="1076" spans="1:1" x14ac:dyDescent="0.25">
      <c r="A1076">
        <v>229</v>
      </c>
    </row>
    <row r="1077" spans="1:1" x14ac:dyDescent="0.25">
      <c r="A1077">
        <v>640</v>
      </c>
    </row>
    <row r="1078" spans="1:1" x14ac:dyDescent="0.25">
      <c r="A1078">
        <v>73</v>
      </c>
    </row>
    <row r="1079" spans="1:1" x14ac:dyDescent="0.25">
      <c r="A1079">
        <v>154</v>
      </c>
    </row>
    <row r="1080" spans="1:1" x14ac:dyDescent="0.25">
      <c r="A1080">
        <v>140</v>
      </c>
    </row>
    <row r="1081" spans="1:1" x14ac:dyDescent="0.25">
      <c r="A1081">
        <v>225</v>
      </c>
    </row>
    <row r="1082" spans="1:1" x14ac:dyDescent="0.25">
      <c r="A1082">
        <v>243</v>
      </c>
    </row>
    <row r="1083" spans="1:1" x14ac:dyDescent="0.25">
      <c r="A1083">
        <v>183</v>
      </c>
    </row>
    <row r="1084" spans="1:1" x14ac:dyDescent="0.25">
      <c r="A1084">
        <v>347</v>
      </c>
    </row>
    <row r="1085" spans="1:1" x14ac:dyDescent="0.25">
      <c r="A1085">
        <v>506</v>
      </c>
    </row>
    <row r="1086" spans="1:1" x14ac:dyDescent="0.25">
      <c r="A1086">
        <v>574</v>
      </c>
    </row>
    <row r="1087" spans="1:1" x14ac:dyDescent="0.25">
      <c r="A1087">
        <v>419</v>
      </c>
    </row>
    <row r="1088" spans="1:1" x14ac:dyDescent="0.25">
      <c r="A1088">
        <v>301</v>
      </c>
    </row>
    <row r="1089" spans="1:1" x14ac:dyDescent="0.25">
      <c r="A1089">
        <v>285</v>
      </c>
    </row>
    <row r="1090" spans="1:1" x14ac:dyDescent="0.25">
      <c r="A1090">
        <v>289</v>
      </c>
    </row>
    <row r="1091" spans="1:1" x14ac:dyDescent="0.25">
      <c r="A1091">
        <v>780</v>
      </c>
    </row>
    <row r="1092" spans="1:1" x14ac:dyDescent="0.25">
      <c r="A1092">
        <v>291</v>
      </c>
    </row>
    <row r="1093" spans="1:1" x14ac:dyDescent="0.25">
      <c r="A1093">
        <v>420</v>
      </c>
    </row>
    <row r="1094" spans="1:1" x14ac:dyDescent="0.25">
      <c r="A1094">
        <v>55</v>
      </c>
    </row>
    <row r="1095" spans="1:1" x14ac:dyDescent="0.25">
      <c r="A1095">
        <v>156</v>
      </c>
    </row>
    <row r="1096" spans="1:1" x14ac:dyDescent="0.25">
      <c r="A1096">
        <v>175</v>
      </c>
    </row>
    <row r="1097" spans="1:1" x14ac:dyDescent="0.25">
      <c r="A1097">
        <v>1570</v>
      </c>
    </row>
    <row r="1098" spans="1:1" x14ac:dyDescent="0.25">
      <c r="A1098">
        <v>78</v>
      </c>
    </row>
    <row r="1099" spans="1:1" x14ac:dyDescent="0.25">
      <c r="A1099">
        <v>669</v>
      </c>
    </row>
    <row r="1100" spans="1:1" x14ac:dyDescent="0.25">
      <c r="A1100">
        <v>73</v>
      </c>
    </row>
    <row r="1101" spans="1:1" x14ac:dyDescent="0.25">
      <c r="A1101">
        <v>72</v>
      </c>
    </row>
    <row r="1102" spans="1:1" x14ac:dyDescent="0.25">
      <c r="A1102">
        <v>88</v>
      </c>
    </row>
    <row r="1103" spans="1:1" x14ac:dyDescent="0.25">
      <c r="A1103">
        <v>143</v>
      </c>
    </row>
    <row r="1104" spans="1:1" x14ac:dyDescent="0.25">
      <c r="A1104">
        <v>36</v>
      </c>
    </row>
    <row r="1105" spans="1:1" x14ac:dyDescent="0.25">
      <c r="A1105">
        <v>206</v>
      </c>
    </row>
    <row r="1106" spans="1:1" x14ac:dyDescent="0.25">
      <c r="A1106">
        <v>197</v>
      </c>
    </row>
    <row r="1107" spans="1:1" x14ac:dyDescent="0.25">
      <c r="A1107">
        <v>323</v>
      </c>
    </row>
    <row r="1108" spans="1:1" x14ac:dyDescent="0.25">
      <c r="A1108">
        <v>59</v>
      </c>
    </row>
    <row r="1109" spans="1:1" x14ac:dyDescent="0.25">
      <c r="A1109">
        <v>272</v>
      </c>
    </row>
    <row r="1110" spans="1:1" x14ac:dyDescent="0.25">
      <c r="A1110">
        <v>108</v>
      </c>
    </row>
    <row r="1111" spans="1:1" x14ac:dyDescent="0.25">
      <c r="A1111">
        <v>640</v>
      </c>
    </row>
    <row r="1112" spans="1:1" x14ac:dyDescent="0.25">
      <c r="A1112">
        <v>133</v>
      </c>
    </row>
    <row r="1113" spans="1:1" x14ac:dyDescent="0.25">
      <c r="A1113">
        <v>227</v>
      </c>
    </row>
    <row r="1114" spans="1:1" x14ac:dyDescent="0.25">
      <c r="A1114">
        <v>418</v>
      </c>
    </row>
    <row r="1115" spans="1:1" x14ac:dyDescent="0.25">
      <c r="A1115">
        <v>228</v>
      </c>
    </row>
    <row r="1116" spans="1:1" x14ac:dyDescent="0.25">
      <c r="A1116">
        <v>229</v>
      </c>
    </row>
    <row r="1117" spans="1:1" x14ac:dyDescent="0.25">
      <c r="A1117">
        <v>679</v>
      </c>
    </row>
    <row r="1118" spans="1:1" x14ac:dyDescent="0.25">
      <c r="A1118">
        <v>289</v>
      </c>
    </row>
    <row r="1119" spans="1:1" x14ac:dyDescent="0.25">
      <c r="A1119">
        <v>457</v>
      </c>
    </row>
    <row r="1120" spans="1:1" x14ac:dyDescent="0.25">
      <c r="A1120">
        <v>415</v>
      </c>
    </row>
    <row r="1121" spans="1:1" x14ac:dyDescent="0.25">
      <c r="A1121">
        <v>315</v>
      </c>
    </row>
    <row r="1122" spans="1:1" x14ac:dyDescent="0.25">
      <c r="A1122">
        <v>1069</v>
      </c>
    </row>
    <row r="1123" spans="1:1" x14ac:dyDescent="0.25">
      <c r="A1123">
        <v>41</v>
      </c>
    </row>
    <row r="1124" spans="1:1" x14ac:dyDescent="0.25">
      <c r="A1124">
        <v>222</v>
      </c>
    </row>
    <row r="1125" spans="1:1" x14ac:dyDescent="0.25">
      <c r="A1125">
        <v>228</v>
      </c>
    </row>
    <row r="1126" spans="1:1" x14ac:dyDescent="0.25">
      <c r="A1126">
        <v>224</v>
      </c>
    </row>
    <row r="1127" spans="1:1" x14ac:dyDescent="0.25">
      <c r="A1127">
        <v>889</v>
      </c>
    </row>
    <row r="1128" spans="1:1" x14ac:dyDescent="0.25">
      <c r="A1128">
        <v>253</v>
      </c>
    </row>
    <row r="1129" spans="1:1" x14ac:dyDescent="0.25">
      <c r="A1129">
        <v>228</v>
      </c>
    </row>
    <row r="1130" spans="1:1" x14ac:dyDescent="0.25">
      <c r="A1130">
        <v>384</v>
      </c>
    </row>
    <row r="1131" spans="1:1" x14ac:dyDescent="0.25">
      <c r="A1131">
        <v>168</v>
      </c>
    </row>
    <row r="1132" spans="1:1" x14ac:dyDescent="0.25">
      <c r="A1132">
        <v>337</v>
      </c>
    </row>
    <row r="1133" spans="1:1" x14ac:dyDescent="0.25">
      <c r="A1133">
        <v>214</v>
      </c>
    </row>
    <row r="1134" spans="1:1" x14ac:dyDescent="0.25">
      <c r="A1134">
        <v>238</v>
      </c>
    </row>
    <row r="1135" spans="1:1" x14ac:dyDescent="0.25">
      <c r="A1135">
        <v>114</v>
      </c>
    </row>
    <row r="1136" spans="1:1" x14ac:dyDescent="0.25">
      <c r="A1136">
        <v>92</v>
      </c>
    </row>
    <row r="1137" spans="1:1" x14ac:dyDescent="0.25">
      <c r="A1137">
        <v>330</v>
      </c>
    </row>
    <row r="1138" spans="1:1" x14ac:dyDescent="0.25">
      <c r="A1138">
        <v>599</v>
      </c>
    </row>
    <row r="1139" spans="1:1" x14ac:dyDescent="0.25">
      <c r="A1139">
        <v>181</v>
      </c>
    </row>
    <row r="1140" spans="1:1" x14ac:dyDescent="0.25">
      <c r="A1140">
        <v>208</v>
      </c>
    </row>
    <row r="1141" spans="1:1" x14ac:dyDescent="0.25">
      <c r="A1141">
        <v>137</v>
      </c>
    </row>
    <row r="1142" spans="1:1" x14ac:dyDescent="0.25">
      <c r="A1142">
        <v>276</v>
      </c>
    </row>
    <row r="1143" spans="1:1" x14ac:dyDescent="0.25">
      <c r="A1143">
        <v>58</v>
      </c>
    </row>
    <row r="1144" spans="1:1" x14ac:dyDescent="0.25">
      <c r="A1144">
        <v>234</v>
      </c>
    </row>
    <row r="1145" spans="1:1" x14ac:dyDescent="0.25">
      <c r="A1145">
        <v>410</v>
      </c>
    </row>
    <row r="1146" spans="1:1" x14ac:dyDescent="0.25">
      <c r="A1146">
        <v>250</v>
      </c>
    </row>
    <row r="1147" spans="1:1" x14ac:dyDescent="0.25">
      <c r="A1147">
        <v>554</v>
      </c>
    </row>
    <row r="1148" spans="1:1" x14ac:dyDescent="0.25">
      <c r="A1148">
        <v>188</v>
      </c>
    </row>
    <row r="1149" spans="1:1" x14ac:dyDescent="0.25">
      <c r="A1149">
        <v>141</v>
      </c>
    </row>
    <row r="1150" spans="1:1" x14ac:dyDescent="0.25">
      <c r="A1150">
        <v>616</v>
      </c>
    </row>
    <row r="1151" spans="1:1" x14ac:dyDescent="0.25">
      <c r="A1151">
        <v>116</v>
      </c>
    </row>
    <row r="1152" spans="1:1" x14ac:dyDescent="0.25">
      <c r="A1152">
        <v>170</v>
      </c>
    </row>
    <row r="1153" spans="1:1" x14ac:dyDescent="0.25">
      <c r="A1153">
        <v>142</v>
      </c>
    </row>
    <row r="1154" spans="1:1" x14ac:dyDescent="0.25">
      <c r="A1154">
        <v>385</v>
      </c>
    </row>
    <row r="1155" spans="1:1" x14ac:dyDescent="0.25">
      <c r="A1155">
        <v>489</v>
      </c>
    </row>
    <row r="1156" spans="1:1" x14ac:dyDescent="0.25">
      <c r="A1156">
        <v>224</v>
      </c>
    </row>
    <row r="1157" spans="1:1" x14ac:dyDescent="0.25">
      <c r="A1157">
        <v>170</v>
      </c>
    </row>
    <row r="1158" spans="1:1" x14ac:dyDescent="0.25">
      <c r="A1158">
        <v>259</v>
      </c>
    </row>
    <row r="1159" spans="1:1" x14ac:dyDescent="0.25">
      <c r="A1159">
        <v>272</v>
      </c>
    </row>
    <row r="1160" spans="1:1" x14ac:dyDescent="0.25">
      <c r="A1160">
        <v>122</v>
      </c>
    </row>
    <row r="1161" spans="1:1" x14ac:dyDescent="0.25">
      <c r="A1161">
        <v>114</v>
      </c>
    </row>
    <row r="1162" spans="1:1" x14ac:dyDescent="0.25">
      <c r="A1162">
        <v>329</v>
      </c>
    </row>
    <row r="1163" spans="1:1" x14ac:dyDescent="0.25">
      <c r="A1163">
        <v>218</v>
      </c>
    </row>
    <row r="1164" spans="1:1" x14ac:dyDescent="0.25">
      <c r="A1164">
        <v>258</v>
      </c>
    </row>
    <row r="1165" spans="1:1" x14ac:dyDescent="0.25">
      <c r="A1165">
        <v>435</v>
      </c>
    </row>
    <row r="1166" spans="1:1" x14ac:dyDescent="0.25">
      <c r="A1166">
        <v>229</v>
      </c>
    </row>
    <row r="1167" spans="1:1" x14ac:dyDescent="0.25">
      <c r="A1167">
        <v>306</v>
      </c>
    </row>
    <row r="1168" spans="1:1" x14ac:dyDescent="0.25">
      <c r="A1168">
        <v>250</v>
      </c>
    </row>
    <row r="1169" spans="1:1" x14ac:dyDescent="0.25">
      <c r="A1169">
        <v>301</v>
      </c>
    </row>
    <row r="1170" spans="1:1" x14ac:dyDescent="0.25">
      <c r="A1170">
        <v>75</v>
      </c>
    </row>
    <row r="1171" spans="1:1" x14ac:dyDescent="0.25">
      <c r="A1171">
        <v>403</v>
      </c>
    </row>
    <row r="1172" spans="1:1" x14ac:dyDescent="0.25">
      <c r="A1172">
        <v>178</v>
      </c>
    </row>
    <row r="1173" spans="1:1" x14ac:dyDescent="0.25">
      <c r="A1173">
        <v>221</v>
      </c>
    </row>
    <row r="1174" spans="1:1" x14ac:dyDescent="0.25">
      <c r="A1174">
        <v>305</v>
      </c>
    </row>
    <row r="1175" spans="1:1" x14ac:dyDescent="0.25">
      <c r="A1175">
        <v>431</v>
      </c>
    </row>
    <row r="1176" spans="1:1" x14ac:dyDescent="0.25">
      <c r="A1176">
        <v>400</v>
      </c>
    </row>
    <row r="1177" spans="1:1" x14ac:dyDescent="0.25">
      <c r="A1177">
        <v>196</v>
      </c>
    </row>
    <row r="1178" spans="1:1" x14ac:dyDescent="0.25">
      <c r="A1178">
        <v>75</v>
      </c>
    </row>
    <row r="1179" spans="1:1" x14ac:dyDescent="0.25">
      <c r="A1179">
        <v>204</v>
      </c>
    </row>
    <row r="1180" spans="1:1" x14ac:dyDescent="0.25">
      <c r="A1180">
        <v>51</v>
      </c>
    </row>
    <row r="1181" spans="1:1" x14ac:dyDescent="0.25">
      <c r="A1181">
        <v>213</v>
      </c>
    </row>
    <row r="1182" spans="1:1" x14ac:dyDescent="0.25">
      <c r="A1182">
        <v>143</v>
      </c>
    </row>
    <row r="1183" spans="1:1" x14ac:dyDescent="0.25">
      <c r="A1183">
        <v>30</v>
      </c>
    </row>
    <row r="1184" spans="1:1" x14ac:dyDescent="0.25">
      <c r="A1184">
        <v>578</v>
      </c>
    </row>
    <row r="1185" spans="1:1" x14ac:dyDescent="0.25">
      <c r="A1185">
        <v>688</v>
      </c>
    </row>
    <row r="1186" spans="1:1" x14ac:dyDescent="0.25">
      <c r="A1186">
        <v>198</v>
      </c>
    </row>
    <row r="1187" spans="1:1" x14ac:dyDescent="0.25">
      <c r="A1187">
        <v>900</v>
      </c>
    </row>
    <row r="1188" spans="1:1" x14ac:dyDescent="0.25">
      <c r="A1188">
        <v>237</v>
      </c>
    </row>
    <row r="1189" spans="1:1" x14ac:dyDescent="0.25">
      <c r="A1189">
        <v>123</v>
      </c>
    </row>
    <row r="1190" spans="1:1" x14ac:dyDescent="0.25">
      <c r="A1190">
        <v>319</v>
      </c>
    </row>
    <row r="1191" spans="1:1" x14ac:dyDescent="0.25">
      <c r="A1191">
        <v>540</v>
      </c>
    </row>
    <row r="1192" spans="1:1" x14ac:dyDescent="0.25">
      <c r="A1192">
        <v>56</v>
      </c>
    </row>
    <row r="1193" spans="1:1" x14ac:dyDescent="0.25">
      <c r="A1193">
        <v>40</v>
      </c>
    </row>
    <row r="1194" spans="1:1" x14ac:dyDescent="0.25">
      <c r="A1194">
        <v>545</v>
      </c>
    </row>
    <row r="1195" spans="1:1" x14ac:dyDescent="0.25">
      <c r="A1195">
        <v>1455</v>
      </c>
    </row>
    <row r="1196" spans="1:1" x14ac:dyDescent="0.25">
      <c r="A1196">
        <v>159</v>
      </c>
    </row>
    <row r="1197" spans="1:1" x14ac:dyDescent="0.25">
      <c r="A1197">
        <v>387</v>
      </c>
    </row>
    <row r="1198" spans="1:1" x14ac:dyDescent="0.25">
      <c r="A1198">
        <v>331</v>
      </c>
    </row>
    <row r="1199" spans="1:1" x14ac:dyDescent="0.25">
      <c r="A1199">
        <v>39</v>
      </c>
    </row>
    <row r="1200" spans="1:1" x14ac:dyDescent="0.25">
      <c r="A1200">
        <v>636</v>
      </c>
    </row>
    <row r="1201" spans="1:1" x14ac:dyDescent="0.25">
      <c r="A1201">
        <v>484</v>
      </c>
    </row>
    <row r="1202" spans="1:1" x14ac:dyDescent="0.25">
      <c r="A1202">
        <v>206</v>
      </c>
    </row>
    <row r="1203" spans="1:1" x14ac:dyDescent="0.25">
      <c r="A1203">
        <v>261</v>
      </c>
    </row>
    <row r="1204" spans="1:1" x14ac:dyDescent="0.25">
      <c r="A1204">
        <v>46</v>
      </c>
    </row>
    <row r="1205" spans="1:1" x14ac:dyDescent="0.25">
      <c r="A1205">
        <v>56</v>
      </c>
    </row>
    <row r="1206" spans="1:1" x14ac:dyDescent="0.25">
      <c r="A1206">
        <v>339</v>
      </c>
    </row>
    <row r="1207" spans="1:1" x14ac:dyDescent="0.25">
      <c r="A1207">
        <v>646</v>
      </c>
    </row>
    <row r="1208" spans="1:1" x14ac:dyDescent="0.25">
      <c r="A1208">
        <v>117</v>
      </c>
    </row>
    <row r="1209" spans="1:1" x14ac:dyDescent="0.25">
      <c r="A1209">
        <v>665</v>
      </c>
    </row>
    <row r="1210" spans="1:1" x14ac:dyDescent="0.25">
      <c r="A1210">
        <v>170</v>
      </c>
    </row>
    <row r="1211" spans="1:1" x14ac:dyDescent="0.25">
      <c r="A1211">
        <v>272</v>
      </c>
    </row>
    <row r="1212" spans="1:1" x14ac:dyDescent="0.25">
      <c r="A1212">
        <v>610</v>
      </c>
    </row>
    <row r="1213" spans="1:1" x14ac:dyDescent="0.25">
      <c r="A1213">
        <v>155</v>
      </c>
    </row>
    <row r="1214" spans="1:1" x14ac:dyDescent="0.25">
      <c r="A1214">
        <v>256</v>
      </c>
    </row>
    <row r="1215" spans="1:1" x14ac:dyDescent="0.25">
      <c r="A1215">
        <v>473</v>
      </c>
    </row>
    <row r="1216" spans="1:1" x14ac:dyDescent="0.25">
      <c r="A1216">
        <v>502</v>
      </c>
    </row>
    <row r="1217" spans="1:1" x14ac:dyDescent="0.25">
      <c r="A1217">
        <v>623</v>
      </c>
    </row>
    <row r="1218" spans="1:1" x14ac:dyDescent="0.25">
      <c r="A1218">
        <v>355</v>
      </c>
    </row>
    <row r="1219" spans="1:1" x14ac:dyDescent="0.25">
      <c r="A1219">
        <v>226</v>
      </c>
    </row>
    <row r="1220" spans="1:1" x14ac:dyDescent="0.25">
      <c r="A1220">
        <v>292</v>
      </c>
    </row>
    <row r="1221" spans="1:1" x14ac:dyDescent="0.25">
      <c r="A1221">
        <v>244</v>
      </c>
    </row>
    <row r="1222" spans="1:1" x14ac:dyDescent="0.25">
      <c r="A1222">
        <v>248</v>
      </c>
    </row>
    <row r="1223" spans="1:1" x14ac:dyDescent="0.25">
      <c r="A1223">
        <v>355</v>
      </c>
    </row>
    <row r="1224" spans="1:1" x14ac:dyDescent="0.25">
      <c r="A1224">
        <v>236</v>
      </c>
    </row>
    <row r="1225" spans="1:1" x14ac:dyDescent="0.25">
      <c r="A1225">
        <v>303</v>
      </c>
    </row>
    <row r="1226" spans="1:1" x14ac:dyDescent="0.25">
      <c r="A1226">
        <v>344</v>
      </c>
    </row>
    <row r="1227" spans="1:1" x14ac:dyDescent="0.25">
      <c r="A1227">
        <v>223</v>
      </c>
    </row>
    <row r="1228" spans="1:1" x14ac:dyDescent="0.25">
      <c r="A1228">
        <v>558</v>
      </c>
    </row>
    <row r="1229" spans="1:1" x14ac:dyDescent="0.25">
      <c r="A1229">
        <v>552</v>
      </c>
    </row>
    <row r="1230" spans="1:1" x14ac:dyDescent="0.25">
      <c r="A1230">
        <v>51</v>
      </c>
    </row>
    <row r="1231" spans="1:1" x14ac:dyDescent="0.25">
      <c r="A1231">
        <v>204</v>
      </c>
    </row>
    <row r="1232" spans="1:1" x14ac:dyDescent="0.25">
      <c r="A1232">
        <v>540</v>
      </c>
    </row>
    <row r="1233" spans="1:1" x14ac:dyDescent="0.25">
      <c r="A1233">
        <v>340</v>
      </c>
    </row>
    <row r="1234" spans="1:1" x14ac:dyDescent="0.25">
      <c r="A1234">
        <v>59</v>
      </c>
    </row>
    <row r="1235" spans="1:1" x14ac:dyDescent="0.25">
      <c r="A1235">
        <v>307</v>
      </c>
    </row>
    <row r="1236" spans="1:1" x14ac:dyDescent="0.25">
      <c r="A1236">
        <v>309</v>
      </c>
    </row>
    <row r="1237" spans="1:1" x14ac:dyDescent="0.25">
      <c r="A1237">
        <v>468</v>
      </c>
    </row>
    <row r="1238" spans="1:1" x14ac:dyDescent="0.25">
      <c r="A1238">
        <v>507</v>
      </c>
    </row>
    <row r="1239" spans="1:1" x14ac:dyDescent="0.25">
      <c r="A1239">
        <v>119</v>
      </c>
    </row>
    <row r="1240" spans="1:1" x14ac:dyDescent="0.25">
      <c r="A1240">
        <v>86</v>
      </c>
    </row>
    <row r="1241" spans="1:1" x14ac:dyDescent="0.25">
      <c r="A1241">
        <v>126</v>
      </c>
    </row>
    <row r="1242" spans="1:1" x14ac:dyDescent="0.25">
      <c r="A1242">
        <v>81</v>
      </c>
    </row>
    <row r="1243" spans="1:1" x14ac:dyDescent="0.25">
      <c r="A1243">
        <v>878</v>
      </c>
    </row>
    <row r="1244" spans="1:1" x14ac:dyDescent="0.25">
      <c r="A1244">
        <v>280</v>
      </c>
    </row>
    <row r="1245" spans="1:1" x14ac:dyDescent="0.25">
      <c r="A1245">
        <v>196</v>
      </c>
    </row>
    <row r="1246" spans="1:1" x14ac:dyDescent="0.25">
      <c r="A1246">
        <v>448</v>
      </c>
    </row>
    <row r="1247" spans="1:1" x14ac:dyDescent="0.25">
      <c r="A1247">
        <v>244</v>
      </c>
    </row>
    <row r="1248" spans="1:1" x14ac:dyDescent="0.25">
      <c r="A1248">
        <v>185</v>
      </c>
    </row>
    <row r="1249" spans="1:1" x14ac:dyDescent="0.25">
      <c r="A1249">
        <v>157</v>
      </c>
    </row>
    <row r="1250" spans="1:1" x14ac:dyDescent="0.25">
      <c r="A1250">
        <v>269</v>
      </c>
    </row>
    <row r="1251" spans="1:1" x14ac:dyDescent="0.25">
      <c r="A1251">
        <v>273</v>
      </c>
    </row>
    <row r="1252" spans="1:1" x14ac:dyDescent="0.25">
      <c r="A1252">
        <v>155</v>
      </c>
    </row>
    <row r="1253" spans="1:1" x14ac:dyDescent="0.25">
      <c r="A1253">
        <v>146</v>
      </c>
    </row>
    <row r="1254" spans="1:1" x14ac:dyDescent="0.25">
      <c r="A1254">
        <v>360</v>
      </c>
    </row>
    <row r="1255" spans="1:1" x14ac:dyDescent="0.25">
      <c r="A1255">
        <v>185</v>
      </c>
    </row>
    <row r="1256" spans="1:1" x14ac:dyDescent="0.25">
      <c r="A1256">
        <v>467</v>
      </c>
    </row>
    <row r="1257" spans="1:1" x14ac:dyDescent="0.25">
      <c r="A1257">
        <v>113</v>
      </c>
    </row>
    <row r="1258" spans="1:1" x14ac:dyDescent="0.25">
      <c r="A1258">
        <v>128</v>
      </c>
    </row>
    <row r="1259" spans="1:1" x14ac:dyDescent="0.25">
      <c r="A1259">
        <v>467</v>
      </c>
    </row>
    <row r="1260" spans="1:1" x14ac:dyDescent="0.25">
      <c r="A1260">
        <v>244</v>
      </c>
    </row>
    <row r="1261" spans="1:1" x14ac:dyDescent="0.25">
      <c r="A1261">
        <v>432</v>
      </c>
    </row>
    <row r="1262" spans="1:1" x14ac:dyDescent="0.25">
      <c r="A1262">
        <v>266</v>
      </c>
    </row>
    <row r="1263" spans="1:1" x14ac:dyDescent="0.25">
      <c r="A1263">
        <v>361</v>
      </c>
    </row>
    <row r="1264" spans="1:1" x14ac:dyDescent="0.25">
      <c r="A1264">
        <v>186</v>
      </c>
    </row>
    <row r="1265" spans="1:1" x14ac:dyDescent="0.25">
      <c r="A1265">
        <v>251</v>
      </c>
    </row>
    <row r="1266" spans="1:1" x14ac:dyDescent="0.25">
      <c r="A1266">
        <v>126</v>
      </c>
    </row>
    <row r="1267" spans="1:1" x14ac:dyDescent="0.25">
      <c r="A1267">
        <v>214</v>
      </c>
    </row>
    <row r="1268" spans="1:1" x14ac:dyDescent="0.25">
      <c r="A1268">
        <v>315</v>
      </c>
    </row>
    <row r="1269" spans="1:1" x14ac:dyDescent="0.25">
      <c r="A1269">
        <v>354</v>
      </c>
    </row>
    <row r="1270" spans="1:1" x14ac:dyDescent="0.25">
      <c r="A1270">
        <v>305</v>
      </c>
    </row>
    <row r="1271" spans="1:1" x14ac:dyDescent="0.25">
      <c r="A1271">
        <v>343</v>
      </c>
    </row>
    <row r="1272" spans="1:1" x14ac:dyDescent="0.25">
      <c r="A1272">
        <v>251</v>
      </c>
    </row>
    <row r="1273" spans="1:1" x14ac:dyDescent="0.25">
      <c r="A1273">
        <v>217</v>
      </c>
    </row>
    <row r="1274" spans="1:1" x14ac:dyDescent="0.25">
      <c r="A1274">
        <v>487</v>
      </c>
    </row>
    <row r="1275" spans="1:1" x14ac:dyDescent="0.25">
      <c r="A1275">
        <v>1965</v>
      </c>
    </row>
    <row r="1276" spans="1:1" x14ac:dyDescent="0.25">
      <c r="A1276">
        <v>149</v>
      </c>
    </row>
    <row r="1277" spans="1:1" x14ac:dyDescent="0.25">
      <c r="A1277">
        <v>147</v>
      </c>
    </row>
    <row r="1278" spans="1:1" x14ac:dyDescent="0.25">
      <c r="A1278">
        <v>388</v>
      </c>
    </row>
    <row r="1279" spans="1:1" x14ac:dyDescent="0.25">
      <c r="A1279">
        <v>266</v>
      </c>
    </row>
    <row r="1280" spans="1:1" x14ac:dyDescent="0.25">
      <c r="A1280">
        <v>47</v>
      </c>
    </row>
    <row r="1281" spans="1:1" x14ac:dyDescent="0.25">
      <c r="A1281">
        <v>394</v>
      </c>
    </row>
    <row r="1282" spans="1:1" x14ac:dyDescent="0.25">
      <c r="A1282">
        <v>451</v>
      </c>
    </row>
    <row r="1283" spans="1:1" x14ac:dyDescent="0.25">
      <c r="A1283">
        <v>141</v>
      </c>
    </row>
    <row r="1284" spans="1:1" x14ac:dyDescent="0.25">
      <c r="A1284">
        <v>79</v>
      </c>
    </row>
    <row r="1285" spans="1:1" x14ac:dyDescent="0.25">
      <c r="A1285">
        <v>262</v>
      </c>
    </row>
    <row r="1286" spans="1:1" x14ac:dyDescent="0.25">
      <c r="A1286">
        <v>274</v>
      </c>
    </row>
    <row r="1287" spans="1:1" x14ac:dyDescent="0.25">
      <c r="A1287">
        <v>473</v>
      </c>
    </row>
    <row r="1288" spans="1:1" x14ac:dyDescent="0.25">
      <c r="A1288">
        <v>635</v>
      </c>
    </row>
    <row r="1289" spans="1:1" x14ac:dyDescent="0.25">
      <c r="A1289">
        <v>137</v>
      </c>
    </row>
    <row r="1290" spans="1:1" x14ac:dyDescent="0.25">
      <c r="A1290">
        <v>316</v>
      </c>
    </row>
    <row r="1291" spans="1:1" x14ac:dyDescent="0.25">
      <c r="A1291">
        <v>350</v>
      </c>
    </row>
    <row r="1292" spans="1:1" x14ac:dyDescent="0.25">
      <c r="A1292">
        <v>344</v>
      </c>
    </row>
    <row r="1293" spans="1:1" x14ac:dyDescent="0.25">
      <c r="A1293">
        <v>222</v>
      </c>
    </row>
    <row r="1294" spans="1:1" x14ac:dyDescent="0.25">
      <c r="A1294">
        <v>191</v>
      </c>
    </row>
    <row r="1295" spans="1:1" x14ac:dyDescent="0.25">
      <c r="A1295">
        <v>273</v>
      </c>
    </row>
    <row r="1296" spans="1:1" x14ac:dyDescent="0.25">
      <c r="A1296">
        <v>166</v>
      </c>
    </row>
    <row r="1297" spans="1:1" x14ac:dyDescent="0.25">
      <c r="A1297">
        <v>154</v>
      </c>
    </row>
    <row r="1298" spans="1:1" x14ac:dyDescent="0.25">
      <c r="A1298">
        <v>324</v>
      </c>
    </row>
    <row r="1299" spans="1:1" x14ac:dyDescent="0.25">
      <c r="A1299">
        <v>314</v>
      </c>
    </row>
    <row r="1300" spans="1:1" x14ac:dyDescent="0.25">
      <c r="A1300">
        <v>246</v>
      </c>
    </row>
    <row r="1301" spans="1:1" x14ac:dyDescent="0.25">
      <c r="A1301">
        <v>413</v>
      </c>
    </row>
    <row r="1302" spans="1:1" x14ac:dyDescent="0.25">
      <c r="A1302">
        <v>163</v>
      </c>
    </row>
    <row r="1303" spans="1:1" x14ac:dyDescent="0.25">
      <c r="A1303">
        <v>139</v>
      </c>
    </row>
    <row r="1304" spans="1:1" x14ac:dyDescent="0.25">
      <c r="A1304">
        <v>450</v>
      </c>
    </row>
    <row r="1305" spans="1:1" x14ac:dyDescent="0.25">
      <c r="A1305">
        <v>292</v>
      </c>
    </row>
    <row r="1306" spans="1:1" x14ac:dyDescent="0.25">
      <c r="A1306">
        <v>271</v>
      </c>
    </row>
    <row r="1307" spans="1:1" x14ac:dyDescent="0.25">
      <c r="A1307">
        <v>129</v>
      </c>
    </row>
    <row r="1308" spans="1:1" x14ac:dyDescent="0.25">
      <c r="A1308">
        <v>84</v>
      </c>
    </row>
    <row r="1309" spans="1:1" x14ac:dyDescent="0.25">
      <c r="A1309">
        <v>272</v>
      </c>
    </row>
    <row r="1310" spans="1:1" x14ac:dyDescent="0.25">
      <c r="A1310">
        <v>236</v>
      </c>
    </row>
    <row r="1311" spans="1:1" x14ac:dyDescent="0.25">
      <c r="A1311">
        <v>183</v>
      </c>
    </row>
    <row r="1312" spans="1:1" x14ac:dyDescent="0.25">
      <c r="A1312">
        <v>291</v>
      </c>
    </row>
    <row r="1313" spans="1:1" x14ac:dyDescent="0.25">
      <c r="A1313">
        <v>406</v>
      </c>
    </row>
    <row r="1314" spans="1:1" x14ac:dyDescent="0.25">
      <c r="A1314">
        <v>217</v>
      </c>
    </row>
    <row r="1315" spans="1:1" x14ac:dyDescent="0.25">
      <c r="A1315">
        <v>282</v>
      </c>
    </row>
    <row r="1316" spans="1:1" x14ac:dyDescent="0.25">
      <c r="A1316">
        <v>264</v>
      </c>
    </row>
    <row r="1317" spans="1:1" x14ac:dyDescent="0.25">
      <c r="A1317">
        <v>49</v>
      </c>
    </row>
    <row r="1318" spans="1:1" x14ac:dyDescent="0.25">
      <c r="A1318">
        <v>190</v>
      </c>
    </row>
    <row r="1319" spans="1:1" x14ac:dyDescent="0.25">
      <c r="A1319">
        <v>154</v>
      </c>
    </row>
    <row r="1320" spans="1:1" x14ac:dyDescent="0.25">
      <c r="A1320">
        <v>156</v>
      </c>
    </row>
    <row r="1321" spans="1:1" x14ac:dyDescent="0.25">
      <c r="A1321">
        <v>130</v>
      </c>
    </row>
    <row r="1322" spans="1:1" x14ac:dyDescent="0.25">
      <c r="A1322">
        <v>326</v>
      </c>
    </row>
    <row r="1323" spans="1:1" x14ac:dyDescent="0.25">
      <c r="A1323">
        <v>447</v>
      </c>
    </row>
    <row r="1324" spans="1:1" x14ac:dyDescent="0.25">
      <c r="A1324">
        <v>537</v>
      </c>
    </row>
    <row r="1325" spans="1:1" x14ac:dyDescent="0.25">
      <c r="A1325">
        <v>264</v>
      </c>
    </row>
    <row r="1326" spans="1:1" x14ac:dyDescent="0.25">
      <c r="A1326">
        <v>35</v>
      </c>
    </row>
    <row r="1327" spans="1:1" x14ac:dyDescent="0.25">
      <c r="A1327">
        <v>169</v>
      </c>
    </row>
    <row r="1328" spans="1:1" x14ac:dyDescent="0.25">
      <c r="A1328">
        <v>195</v>
      </c>
    </row>
    <row r="1329" spans="1:1" x14ac:dyDescent="0.25">
      <c r="A1329">
        <v>111</v>
      </c>
    </row>
    <row r="1330" spans="1:1" x14ac:dyDescent="0.25">
      <c r="A1330">
        <v>744</v>
      </c>
    </row>
    <row r="1331" spans="1:1" x14ac:dyDescent="0.25">
      <c r="A1331">
        <v>235</v>
      </c>
    </row>
    <row r="1332" spans="1:1" x14ac:dyDescent="0.25">
      <c r="A1332">
        <v>910</v>
      </c>
    </row>
    <row r="1333" spans="1:1" x14ac:dyDescent="0.25">
      <c r="A1333">
        <v>674</v>
      </c>
    </row>
    <row r="1334" spans="1:1" x14ac:dyDescent="0.25">
      <c r="A1334">
        <v>310</v>
      </c>
    </row>
    <row r="1335" spans="1:1" x14ac:dyDescent="0.25">
      <c r="A1335">
        <v>80</v>
      </c>
    </row>
    <row r="1336" spans="1:1" x14ac:dyDescent="0.25">
      <c r="A1336">
        <v>426</v>
      </c>
    </row>
    <row r="1337" spans="1:1" x14ac:dyDescent="0.25">
      <c r="A1337">
        <v>301</v>
      </c>
    </row>
    <row r="1338" spans="1:1" x14ac:dyDescent="0.25">
      <c r="A1338">
        <v>203</v>
      </c>
    </row>
    <row r="1339" spans="1:1" x14ac:dyDescent="0.25">
      <c r="A1339">
        <v>130</v>
      </c>
    </row>
    <row r="1340" spans="1:1" x14ac:dyDescent="0.25">
      <c r="A1340">
        <v>450</v>
      </c>
    </row>
    <row r="1341" spans="1:1" x14ac:dyDescent="0.25">
      <c r="A1341">
        <v>72</v>
      </c>
    </row>
    <row r="1342" spans="1:1" x14ac:dyDescent="0.25">
      <c r="A1342">
        <v>402</v>
      </c>
    </row>
    <row r="1343" spans="1:1" x14ac:dyDescent="0.25">
      <c r="A1343">
        <v>489</v>
      </c>
    </row>
    <row r="1344" spans="1:1" x14ac:dyDescent="0.25">
      <c r="A1344">
        <v>406</v>
      </c>
    </row>
    <row r="1345" spans="1:1" x14ac:dyDescent="0.25">
      <c r="A1345">
        <v>110</v>
      </c>
    </row>
    <row r="1346" spans="1:1" x14ac:dyDescent="0.25">
      <c r="A1346">
        <v>214</v>
      </c>
    </row>
    <row r="1347" spans="1:1" x14ac:dyDescent="0.25">
      <c r="A1347">
        <v>72</v>
      </c>
    </row>
    <row r="1348" spans="1:1" x14ac:dyDescent="0.25">
      <c r="A1348">
        <v>127</v>
      </c>
    </row>
    <row r="1349" spans="1:1" x14ac:dyDescent="0.25">
      <c r="A1349">
        <v>244</v>
      </c>
    </row>
    <row r="1350" spans="1:1" x14ac:dyDescent="0.25">
      <c r="A1350">
        <v>178</v>
      </c>
    </row>
    <row r="1351" spans="1:1" x14ac:dyDescent="0.25">
      <c r="A1351">
        <v>250</v>
      </c>
    </row>
    <row r="1352" spans="1:1" x14ac:dyDescent="0.25">
      <c r="A1352">
        <v>75</v>
      </c>
    </row>
    <row r="1353" spans="1:1" x14ac:dyDescent="0.25">
      <c r="A1353">
        <v>140</v>
      </c>
    </row>
    <row r="1354" spans="1:1" x14ac:dyDescent="0.25">
      <c r="A1354">
        <v>38</v>
      </c>
    </row>
    <row r="1355" spans="1:1" x14ac:dyDescent="0.25">
      <c r="A1355">
        <v>192</v>
      </c>
    </row>
    <row r="1356" spans="1:1" x14ac:dyDescent="0.25">
      <c r="A1356">
        <v>299</v>
      </c>
    </row>
    <row r="1357" spans="1:1" x14ac:dyDescent="0.25">
      <c r="A1357">
        <v>246</v>
      </c>
    </row>
    <row r="1358" spans="1:1" x14ac:dyDescent="0.25">
      <c r="A1358">
        <v>287</v>
      </c>
    </row>
    <row r="1359" spans="1:1" x14ac:dyDescent="0.25">
      <c r="A1359">
        <v>399</v>
      </c>
    </row>
    <row r="1360" spans="1:1" x14ac:dyDescent="0.25">
      <c r="A1360">
        <v>307</v>
      </c>
    </row>
    <row r="1361" spans="1:1" x14ac:dyDescent="0.25">
      <c r="A1361">
        <v>259</v>
      </c>
    </row>
    <row r="1362" spans="1:1" x14ac:dyDescent="0.25">
      <c r="A1362">
        <v>365</v>
      </c>
    </row>
    <row r="1363" spans="1:1" x14ac:dyDescent="0.25">
      <c r="A1363">
        <v>304</v>
      </c>
    </row>
    <row r="1364" spans="1:1" x14ac:dyDescent="0.25">
      <c r="A1364">
        <v>325</v>
      </c>
    </row>
    <row r="1365" spans="1:1" x14ac:dyDescent="0.25">
      <c r="A1365">
        <v>451</v>
      </c>
    </row>
    <row r="1366" spans="1:1" x14ac:dyDescent="0.25">
      <c r="A1366">
        <v>243</v>
      </c>
    </row>
    <row r="1367" spans="1:1" x14ac:dyDescent="0.25">
      <c r="A1367">
        <v>62</v>
      </c>
    </row>
    <row r="1368" spans="1:1" x14ac:dyDescent="0.25">
      <c r="A1368">
        <v>65</v>
      </c>
    </row>
    <row r="1369" spans="1:1" x14ac:dyDescent="0.25">
      <c r="A1369">
        <v>300</v>
      </c>
    </row>
    <row r="1370" spans="1:1" x14ac:dyDescent="0.25">
      <c r="A1370">
        <v>420</v>
      </c>
    </row>
    <row r="1371" spans="1:1" x14ac:dyDescent="0.25">
      <c r="A1371">
        <v>258</v>
      </c>
    </row>
    <row r="1372" spans="1:1" x14ac:dyDescent="0.25">
      <c r="A1372">
        <v>136</v>
      </c>
    </row>
    <row r="1373" spans="1:1" x14ac:dyDescent="0.25">
      <c r="A1373">
        <v>498</v>
      </c>
    </row>
    <row r="1374" spans="1:1" x14ac:dyDescent="0.25">
      <c r="A1374">
        <v>192</v>
      </c>
    </row>
    <row r="1375" spans="1:1" x14ac:dyDescent="0.25">
      <c r="A1375">
        <v>478</v>
      </c>
    </row>
    <row r="1376" spans="1:1" x14ac:dyDescent="0.25">
      <c r="A1376">
        <v>225</v>
      </c>
    </row>
    <row r="1377" spans="1:1" x14ac:dyDescent="0.25">
      <c r="A1377">
        <v>51</v>
      </c>
    </row>
    <row r="1378" spans="1:1" x14ac:dyDescent="0.25">
      <c r="A1378">
        <v>420</v>
      </c>
    </row>
    <row r="1379" spans="1:1" x14ac:dyDescent="0.25">
      <c r="A1379">
        <v>975</v>
      </c>
    </row>
    <row r="1380" spans="1:1" x14ac:dyDescent="0.25">
      <c r="A1380">
        <v>662</v>
      </c>
    </row>
    <row r="1381" spans="1:1" x14ac:dyDescent="0.25">
      <c r="A1381">
        <v>781</v>
      </c>
    </row>
    <row r="1382" spans="1:1" x14ac:dyDescent="0.25">
      <c r="A1382">
        <v>460</v>
      </c>
    </row>
    <row r="1383" spans="1:1" x14ac:dyDescent="0.25">
      <c r="A1383">
        <v>368</v>
      </c>
    </row>
    <row r="1384" spans="1:1" x14ac:dyDescent="0.25">
      <c r="A1384">
        <v>303</v>
      </c>
    </row>
    <row r="1385" spans="1:1" x14ac:dyDescent="0.25">
      <c r="A1385">
        <v>868</v>
      </c>
    </row>
    <row r="1386" spans="1:1" x14ac:dyDescent="0.25">
      <c r="A1386">
        <v>538</v>
      </c>
    </row>
    <row r="1387" spans="1:1" x14ac:dyDescent="0.25">
      <c r="A1387">
        <v>324</v>
      </c>
    </row>
    <row r="1388" spans="1:1" x14ac:dyDescent="0.25">
      <c r="A1388">
        <v>398</v>
      </c>
    </row>
    <row r="1389" spans="1:1" x14ac:dyDescent="0.25">
      <c r="A1389">
        <v>664</v>
      </c>
    </row>
    <row r="1390" spans="1:1" x14ac:dyDescent="0.25">
      <c r="A1390">
        <v>490</v>
      </c>
    </row>
    <row r="1391" spans="1:1" x14ac:dyDescent="0.25">
      <c r="A1391">
        <v>58</v>
      </c>
    </row>
    <row r="1392" spans="1:1" x14ac:dyDescent="0.25">
      <c r="A1392">
        <v>111</v>
      </c>
    </row>
    <row r="1393" spans="1:1" x14ac:dyDescent="0.25">
      <c r="A1393">
        <v>139</v>
      </c>
    </row>
    <row r="1394" spans="1:1" x14ac:dyDescent="0.25">
      <c r="A1394">
        <v>465</v>
      </c>
    </row>
    <row r="1395" spans="1:1" x14ac:dyDescent="0.25">
      <c r="A1395">
        <v>436</v>
      </c>
    </row>
    <row r="1396" spans="1:1" x14ac:dyDescent="0.25">
      <c r="A1396">
        <v>136</v>
      </c>
    </row>
    <row r="1397" spans="1:1" x14ac:dyDescent="0.25">
      <c r="A1397">
        <v>251</v>
      </c>
    </row>
    <row r="1398" spans="1:1" x14ac:dyDescent="0.25">
      <c r="A1398">
        <v>335</v>
      </c>
    </row>
    <row r="1399" spans="1:1" x14ac:dyDescent="0.25">
      <c r="A1399">
        <v>332</v>
      </c>
    </row>
    <row r="1400" spans="1:1" x14ac:dyDescent="0.25">
      <c r="A1400">
        <v>254</v>
      </c>
    </row>
    <row r="1401" spans="1:1" x14ac:dyDescent="0.25">
      <c r="A1401">
        <v>240</v>
      </c>
    </row>
    <row r="1402" spans="1:1" x14ac:dyDescent="0.25">
      <c r="A1402">
        <v>332</v>
      </c>
    </row>
    <row r="1403" spans="1:1" x14ac:dyDescent="0.25">
      <c r="A1403">
        <v>251</v>
      </c>
    </row>
    <row r="1404" spans="1:1" x14ac:dyDescent="0.25">
      <c r="A1404">
        <v>220</v>
      </c>
    </row>
    <row r="1405" spans="1:1" x14ac:dyDescent="0.25">
      <c r="A1405">
        <v>197</v>
      </c>
    </row>
    <row r="1406" spans="1:1" x14ac:dyDescent="0.25">
      <c r="A1406">
        <v>203</v>
      </c>
    </row>
    <row r="1407" spans="1:1" x14ac:dyDescent="0.25">
      <c r="A1407">
        <v>365</v>
      </c>
    </row>
    <row r="1408" spans="1:1" x14ac:dyDescent="0.25">
      <c r="A1408">
        <v>209</v>
      </c>
    </row>
    <row r="1409" spans="1:1" x14ac:dyDescent="0.25">
      <c r="A1409">
        <v>280</v>
      </c>
    </row>
    <row r="1410" spans="1:1" x14ac:dyDescent="0.25">
      <c r="A1410">
        <v>410</v>
      </c>
    </row>
    <row r="1411" spans="1:1" x14ac:dyDescent="0.25">
      <c r="A1411">
        <v>102</v>
      </c>
    </row>
    <row r="1412" spans="1:1" x14ac:dyDescent="0.25">
      <c r="A1412">
        <v>1049</v>
      </c>
    </row>
    <row r="1413" spans="1:1" x14ac:dyDescent="0.25">
      <c r="A1413">
        <v>333</v>
      </c>
    </row>
    <row r="1414" spans="1:1" x14ac:dyDescent="0.25">
      <c r="A1414">
        <v>230</v>
      </c>
    </row>
    <row r="1415" spans="1:1" x14ac:dyDescent="0.25">
      <c r="A1415">
        <v>1001</v>
      </c>
    </row>
    <row r="1416" spans="1:1" x14ac:dyDescent="0.25">
      <c r="A1416">
        <v>32</v>
      </c>
    </row>
    <row r="1417" spans="1:1" x14ac:dyDescent="0.25">
      <c r="A1417">
        <v>227</v>
      </c>
    </row>
    <row r="1418" spans="1:1" x14ac:dyDescent="0.25">
      <c r="A1418">
        <v>203</v>
      </c>
    </row>
    <row r="1419" spans="1:1" x14ac:dyDescent="0.25">
      <c r="A1419">
        <v>482</v>
      </c>
    </row>
    <row r="1420" spans="1:1" x14ac:dyDescent="0.25">
      <c r="A1420">
        <v>54</v>
      </c>
    </row>
    <row r="1421" spans="1:1" x14ac:dyDescent="0.25">
      <c r="A1421">
        <v>445</v>
      </c>
    </row>
    <row r="1422" spans="1:1" x14ac:dyDescent="0.25">
      <c r="A1422">
        <v>257</v>
      </c>
    </row>
    <row r="1423" spans="1:1" x14ac:dyDescent="0.25">
      <c r="A1423">
        <v>69</v>
      </c>
    </row>
    <row r="1424" spans="1:1" x14ac:dyDescent="0.25">
      <c r="A1424">
        <v>68</v>
      </c>
    </row>
    <row r="1425" spans="1:1" x14ac:dyDescent="0.25">
      <c r="A1425">
        <v>156</v>
      </c>
    </row>
    <row r="1426" spans="1:1" x14ac:dyDescent="0.25">
      <c r="A1426">
        <v>323</v>
      </c>
    </row>
    <row r="1427" spans="1:1" x14ac:dyDescent="0.25">
      <c r="A1427">
        <v>851</v>
      </c>
    </row>
    <row r="1428" spans="1:1" x14ac:dyDescent="0.25">
      <c r="A1428">
        <v>322</v>
      </c>
    </row>
    <row r="1429" spans="1:1" x14ac:dyDescent="0.25">
      <c r="A1429">
        <v>163</v>
      </c>
    </row>
    <row r="1430" spans="1:1" x14ac:dyDescent="0.25">
      <c r="A1430">
        <v>397</v>
      </c>
    </row>
    <row r="1431" spans="1:1" x14ac:dyDescent="0.25">
      <c r="A1431">
        <v>327</v>
      </c>
    </row>
    <row r="1432" spans="1:1" x14ac:dyDescent="0.25">
      <c r="A1432">
        <v>240</v>
      </c>
    </row>
    <row r="1433" spans="1:1" x14ac:dyDescent="0.25">
      <c r="A1433">
        <v>112</v>
      </c>
    </row>
    <row r="1434" spans="1:1" x14ac:dyDescent="0.25">
      <c r="A1434">
        <v>468</v>
      </c>
    </row>
    <row r="1435" spans="1:1" x14ac:dyDescent="0.25">
      <c r="A1435">
        <v>299</v>
      </c>
    </row>
    <row r="1436" spans="1:1" x14ac:dyDescent="0.25">
      <c r="A1436">
        <v>388</v>
      </c>
    </row>
    <row r="1437" spans="1:1" x14ac:dyDescent="0.25">
      <c r="A1437">
        <v>483</v>
      </c>
    </row>
    <row r="1438" spans="1:1" x14ac:dyDescent="0.25">
      <c r="A1438">
        <v>947</v>
      </c>
    </row>
    <row r="1439" spans="1:1" x14ac:dyDescent="0.25">
      <c r="A1439">
        <v>304</v>
      </c>
    </row>
    <row r="1440" spans="1:1" x14ac:dyDescent="0.25">
      <c r="A1440">
        <v>206</v>
      </c>
    </row>
    <row r="1441" spans="1:1" x14ac:dyDescent="0.25">
      <c r="A1441">
        <v>206</v>
      </c>
    </row>
    <row r="1442" spans="1:1" x14ac:dyDescent="0.25">
      <c r="A1442">
        <v>154</v>
      </c>
    </row>
    <row r="1443" spans="1:1" x14ac:dyDescent="0.25">
      <c r="A1443">
        <v>1588</v>
      </c>
    </row>
    <row r="1444" spans="1:1" x14ac:dyDescent="0.25">
      <c r="A1444">
        <v>587</v>
      </c>
    </row>
    <row r="1445" spans="1:1" x14ac:dyDescent="0.25">
      <c r="A1445">
        <v>1355</v>
      </c>
    </row>
    <row r="1446" spans="1:1" x14ac:dyDescent="0.25">
      <c r="A1446">
        <v>444</v>
      </c>
    </row>
    <row r="1447" spans="1:1" x14ac:dyDescent="0.25">
      <c r="A1447">
        <v>568</v>
      </c>
    </row>
    <row r="1448" spans="1:1" x14ac:dyDescent="0.25">
      <c r="A1448">
        <v>348</v>
      </c>
    </row>
    <row r="1449" spans="1:1" x14ac:dyDescent="0.25">
      <c r="A1449">
        <v>343</v>
      </c>
    </row>
    <row r="1450" spans="1:1" x14ac:dyDescent="0.25">
      <c r="A1450">
        <v>260</v>
      </c>
    </row>
    <row r="1451" spans="1:1" x14ac:dyDescent="0.25">
      <c r="A1451">
        <v>276</v>
      </c>
    </row>
    <row r="1452" spans="1:1" x14ac:dyDescent="0.25">
      <c r="A1452">
        <v>382</v>
      </c>
    </row>
    <row r="1453" spans="1:1" x14ac:dyDescent="0.25">
      <c r="A1453">
        <v>321</v>
      </c>
    </row>
    <row r="1454" spans="1:1" x14ac:dyDescent="0.25">
      <c r="A1454">
        <v>456</v>
      </c>
    </row>
    <row r="1455" spans="1:1" x14ac:dyDescent="0.25">
      <c r="A1455">
        <v>113</v>
      </c>
    </row>
    <row r="1456" spans="1:1" x14ac:dyDescent="0.25">
      <c r="A1456">
        <v>638</v>
      </c>
    </row>
    <row r="1457" spans="1:1" x14ac:dyDescent="0.25">
      <c r="A1457">
        <v>78</v>
      </c>
    </row>
    <row r="1458" spans="1:1" x14ac:dyDescent="0.25">
      <c r="A1458">
        <v>1172</v>
      </c>
    </row>
    <row r="1459" spans="1:1" x14ac:dyDescent="0.25">
      <c r="A1459">
        <v>50</v>
      </c>
    </row>
    <row r="1460" spans="1:1" x14ac:dyDescent="0.25">
      <c r="A1460">
        <v>1687</v>
      </c>
    </row>
    <row r="1461" spans="1:1" x14ac:dyDescent="0.25">
      <c r="A1461">
        <v>462</v>
      </c>
    </row>
    <row r="1462" spans="1:1" x14ac:dyDescent="0.25">
      <c r="A1462">
        <v>249</v>
      </c>
    </row>
    <row r="1463" spans="1:1" x14ac:dyDescent="0.25">
      <c r="A1463">
        <v>393</v>
      </c>
    </row>
    <row r="1464" spans="1:1" x14ac:dyDescent="0.25">
      <c r="A1464">
        <v>632</v>
      </c>
    </row>
    <row r="1465" spans="1:1" x14ac:dyDescent="0.25">
      <c r="A1465">
        <v>141</v>
      </c>
    </row>
    <row r="1466" spans="1:1" x14ac:dyDescent="0.25">
      <c r="A1466">
        <v>365</v>
      </c>
    </row>
    <row r="1467" spans="1:1" x14ac:dyDescent="0.25">
      <c r="A1467">
        <v>150</v>
      </c>
    </row>
    <row r="1468" spans="1:1" x14ac:dyDescent="0.25">
      <c r="A1468">
        <v>945</v>
      </c>
    </row>
    <row r="1469" spans="1:1" x14ac:dyDescent="0.25">
      <c r="A1469">
        <v>192</v>
      </c>
    </row>
    <row r="1470" spans="1:1" x14ac:dyDescent="0.25">
      <c r="A1470">
        <v>329</v>
      </c>
    </row>
    <row r="1471" spans="1:1" x14ac:dyDescent="0.25">
      <c r="A1471">
        <v>202</v>
      </c>
    </row>
    <row r="1472" spans="1:1" x14ac:dyDescent="0.25">
      <c r="A1472">
        <v>156</v>
      </c>
    </row>
    <row r="1473" spans="1:1" x14ac:dyDescent="0.25">
      <c r="A1473">
        <v>751</v>
      </c>
    </row>
    <row r="1474" spans="1:1" x14ac:dyDescent="0.25">
      <c r="A1474">
        <v>76</v>
      </c>
    </row>
    <row r="1475" spans="1:1" x14ac:dyDescent="0.25">
      <c r="A1475">
        <v>185</v>
      </c>
    </row>
    <row r="1476" spans="1:1" x14ac:dyDescent="0.25">
      <c r="A1476">
        <v>431</v>
      </c>
    </row>
    <row r="1477" spans="1:1" x14ac:dyDescent="0.25">
      <c r="A1477">
        <v>46</v>
      </c>
    </row>
    <row r="1478" spans="1:1" x14ac:dyDescent="0.25">
      <c r="A1478">
        <v>485</v>
      </c>
    </row>
    <row r="1479" spans="1:1" x14ac:dyDescent="0.25">
      <c r="A1479">
        <v>512</v>
      </c>
    </row>
    <row r="1480" spans="1:1" x14ac:dyDescent="0.25">
      <c r="A1480">
        <v>248</v>
      </c>
    </row>
    <row r="1481" spans="1:1" x14ac:dyDescent="0.25">
      <c r="A1481">
        <v>397</v>
      </c>
    </row>
    <row r="1482" spans="1:1" x14ac:dyDescent="0.25">
      <c r="A1482">
        <v>332</v>
      </c>
    </row>
    <row r="1483" spans="1:1" x14ac:dyDescent="0.25">
      <c r="A1483">
        <v>344</v>
      </c>
    </row>
    <row r="1484" spans="1:1" x14ac:dyDescent="0.25">
      <c r="A1484">
        <v>461</v>
      </c>
    </row>
    <row r="1485" spans="1:1" x14ac:dyDescent="0.25">
      <c r="A1485">
        <v>255</v>
      </c>
    </row>
    <row r="1486" spans="1:1" x14ac:dyDescent="0.25">
      <c r="A1486">
        <v>171</v>
      </c>
    </row>
    <row r="1487" spans="1:1" x14ac:dyDescent="0.25">
      <c r="A1487">
        <v>356</v>
      </c>
    </row>
    <row r="1488" spans="1:1" x14ac:dyDescent="0.25">
      <c r="A1488">
        <v>279</v>
      </c>
    </row>
    <row r="1489" spans="1:1" x14ac:dyDescent="0.25">
      <c r="A1489">
        <v>153</v>
      </c>
    </row>
    <row r="1490" spans="1:1" x14ac:dyDescent="0.25">
      <c r="A1490">
        <v>277</v>
      </c>
    </row>
    <row r="1491" spans="1:1" x14ac:dyDescent="0.25">
      <c r="A1491">
        <v>520</v>
      </c>
    </row>
    <row r="1492" spans="1:1" x14ac:dyDescent="0.25">
      <c r="A1492">
        <v>321</v>
      </c>
    </row>
    <row r="1493" spans="1:1" x14ac:dyDescent="0.25">
      <c r="A1493">
        <v>301</v>
      </c>
    </row>
    <row r="1494" spans="1:1" x14ac:dyDescent="0.25">
      <c r="A1494">
        <v>787</v>
      </c>
    </row>
    <row r="1495" spans="1:1" x14ac:dyDescent="0.25">
      <c r="A1495">
        <v>287</v>
      </c>
    </row>
    <row r="1496" spans="1:1" x14ac:dyDescent="0.25">
      <c r="A1496">
        <v>209</v>
      </c>
    </row>
    <row r="1497" spans="1:1" x14ac:dyDescent="0.25">
      <c r="A1497">
        <v>234</v>
      </c>
    </row>
    <row r="1498" spans="1:1" x14ac:dyDescent="0.25">
      <c r="A1498">
        <v>330</v>
      </c>
    </row>
    <row r="1499" spans="1:1" x14ac:dyDescent="0.25">
      <c r="A1499">
        <v>169</v>
      </c>
    </row>
    <row r="1500" spans="1:1" x14ac:dyDescent="0.25">
      <c r="A1500">
        <v>300</v>
      </c>
    </row>
    <row r="1501" spans="1:1" x14ac:dyDescent="0.25">
      <c r="A1501">
        <v>423</v>
      </c>
    </row>
    <row r="1502" spans="1:1" x14ac:dyDescent="0.25">
      <c r="A1502">
        <v>262</v>
      </c>
    </row>
    <row r="1503" spans="1:1" x14ac:dyDescent="0.25">
      <c r="A1503">
        <v>213</v>
      </c>
    </row>
    <row r="1504" spans="1:1" x14ac:dyDescent="0.25">
      <c r="A1504">
        <v>230</v>
      </c>
    </row>
    <row r="1505" spans="1:1" x14ac:dyDescent="0.25">
      <c r="A1505">
        <v>226</v>
      </c>
    </row>
    <row r="1506" spans="1:1" x14ac:dyDescent="0.25">
      <c r="A1506">
        <v>298</v>
      </c>
    </row>
    <row r="1507" spans="1:1" x14ac:dyDescent="0.25">
      <c r="A1507">
        <v>173</v>
      </c>
    </row>
    <row r="1508" spans="1:1" x14ac:dyDescent="0.25">
      <c r="A1508">
        <v>116</v>
      </c>
    </row>
    <row r="1509" spans="1:1" x14ac:dyDescent="0.25">
      <c r="A1509">
        <v>178</v>
      </c>
    </row>
    <row r="1510" spans="1:1" x14ac:dyDescent="0.25">
      <c r="A1510">
        <v>449</v>
      </c>
    </row>
    <row r="1511" spans="1:1" x14ac:dyDescent="0.25">
      <c r="A1511">
        <v>392</v>
      </c>
    </row>
    <row r="1512" spans="1:1" x14ac:dyDescent="0.25">
      <c r="A1512">
        <v>640</v>
      </c>
    </row>
    <row r="1513" spans="1:1" x14ac:dyDescent="0.25">
      <c r="A1513">
        <v>592</v>
      </c>
    </row>
    <row r="1514" spans="1:1" x14ac:dyDescent="0.25">
      <c r="A1514">
        <v>207</v>
      </c>
    </row>
    <row r="1515" spans="1:1" x14ac:dyDescent="0.25">
      <c r="A1515">
        <v>265</v>
      </c>
    </row>
    <row r="1516" spans="1:1" x14ac:dyDescent="0.25">
      <c r="A1516">
        <v>264</v>
      </c>
    </row>
    <row r="1517" spans="1:1" x14ac:dyDescent="0.25">
      <c r="A1517">
        <v>279</v>
      </c>
    </row>
    <row r="1518" spans="1:1" x14ac:dyDescent="0.25">
      <c r="A1518">
        <v>337</v>
      </c>
    </row>
    <row r="1519" spans="1:1" x14ac:dyDescent="0.25">
      <c r="A1519">
        <v>354</v>
      </c>
    </row>
    <row r="1520" spans="1:1" x14ac:dyDescent="0.25">
      <c r="A1520">
        <v>515</v>
      </c>
    </row>
    <row r="1521" spans="1:1" x14ac:dyDescent="0.25">
      <c r="A1521">
        <v>342</v>
      </c>
    </row>
    <row r="1522" spans="1:1" x14ac:dyDescent="0.25">
      <c r="A1522">
        <v>340</v>
      </c>
    </row>
    <row r="1523" spans="1:1" x14ac:dyDescent="0.25">
      <c r="A1523">
        <v>387</v>
      </c>
    </row>
    <row r="1524" spans="1:1" x14ac:dyDescent="0.25">
      <c r="A1524">
        <v>498</v>
      </c>
    </row>
    <row r="1525" spans="1:1" x14ac:dyDescent="0.25">
      <c r="A1525">
        <v>551</v>
      </c>
    </row>
    <row r="1526" spans="1:1" x14ac:dyDescent="0.25">
      <c r="A1526">
        <v>232</v>
      </c>
    </row>
    <row r="1527" spans="1:1" x14ac:dyDescent="0.25">
      <c r="A1527">
        <v>144</v>
      </c>
    </row>
    <row r="1528" spans="1:1" x14ac:dyDescent="0.25">
      <c r="A1528">
        <v>288</v>
      </c>
    </row>
    <row r="1529" spans="1:1" x14ac:dyDescent="0.25">
      <c r="A1529">
        <v>347</v>
      </c>
    </row>
    <row r="1530" spans="1:1" x14ac:dyDescent="0.25">
      <c r="A1530">
        <v>187</v>
      </c>
    </row>
    <row r="1531" spans="1:1" x14ac:dyDescent="0.25">
      <c r="A1531">
        <v>64</v>
      </c>
    </row>
    <row r="1532" spans="1:1" x14ac:dyDescent="0.25">
      <c r="A1532">
        <v>205</v>
      </c>
    </row>
    <row r="1533" spans="1:1" x14ac:dyDescent="0.25">
      <c r="A1533">
        <v>553</v>
      </c>
    </row>
    <row r="1534" spans="1:1" x14ac:dyDescent="0.25">
      <c r="A1534">
        <v>122</v>
      </c>
    </row>
    <row r="1535" spans="1:1" x14ac:dyDescent="0.25">
      <c r="A1535">
        <v>128</v>
      </c>
    </row>
    <row r="1536" spans="1:1" x14ac:dyDescent="0.25">
      <c r="A1536">
        <v>50</v>
      </c>
    </row>
    <row r="1537" spans="1:1" x14ac:dyDescent="0.25">
      <c r="A1537">
        <v>161</v>
      </c>
    </row>
    <row r="1538" spans="1:1" x14ac:dyDescent="0.25">
      <c r="A1538">
        <v>100</v>
      </c>
    </row>
    <row r="1539" spans="1:1" x14ac:dyDescent="0.25">
      <c r="A1539">
        <v>342</v>
      </c>
    </row>
    <row r="1540" spans="1:1" x14ac:dyDescent="0.25">
      <c r="A1540">
        <v>160</v>
      </c>
    </row>
    <row r="1541" spans="1:1" x14ac:dyDescent="0.25">
      <c r="A1541">
        <v>77</v>
      </c>
    </row>
    <row r="1542" spans="1:1" x14ac:dyDescent="0.25">
      <c r="A1542">
        <v>61</v>
      </c>
    </row>
    <row r="1543" spans="1:1" x14ac:dyDescent="0.25">
      <c r="A1543">
        <v>832</v>
      </c>
    </row>
    <row r="1544" spans="1:1" x14ac:dyDescent="0.25">
      <c r="A1544">
        <v>626</v>
      </c>
    </row>
    <row r="1545" spans="1:1" x14ac:dyDescent="0.25">
      <c r="A1545">
        <v>1019</v>
      </c>
    </row>
    <row r="1546" spans="1:1" x14ac:dyDescent="0.25">
      <c r="A1546">
        <v>236</v>
      </c>
    </row>
    <row r="1547" spans="1:1" x14ac:dyDescent="0.25">
      <c r="A1547">
        <v>1084</v>
      </c>
    </row>
    <row r="1548" spans="1:1" x14ac:dyDescent="0.25">
      <c r="A1548">
        <v>117</v>
      </c>
    </row>
    <row r="1549" spans="1:1" x14ac:dyDescent="0.25">
      <c r="A1549">
        <v>105</v>
      </c>
    </row>
    <row r="1550" spans="1:1" x14ac:dyDescent="0.25">
      <c r="A1550">
        <v>200</v>
      </c>
    </row>
    <row r="1551" spans="1:1" x14ac:dyDescent="0.25">
      <c r="A1551">
        <v>115</v>
      </c>
    </row>
    <row r="1552" spans="1:1" x14ac:dyDescent="0.25">
      <c r="A1552">
        <v>142</v>
      </c>
    </row>
    <row r="1553" spans="1:1" x14ac:dyDescent="0.25">
      <c r="A1553">
        <v>109</v>
      </c>
    </row>
    <row r="1554" spans="1:1" x14ac:dyDescent="0.25">
      <c r="A1554">
        <v>92</v>
      </c>
    </row>
    <row r="1555" spans="1:1" x14ac:dyDescent="0.25">
      <c r="A1555">
        <v>394</v>
      </c>
    </row>
    <row r="1556" spans="1:1" x14ac:dyDescent="0.25">
      <c r="A1556">
        <v>201</v>
      </c>
    </row>
    <row r="1557" spans="1:1" x14ac:dyDescent="0.25">
      <c r="A1557">
        <v>415</v>
      </c>
    </row>
    <row r="1558" spans="1:1" x14ac:dyDescent="0.25">
      <c r="A1558">
        <v>579</v>
      </c>
    </row>
    <row r="1559" spans="1:1" x14ac:dyDescent="0.25">
      <c r="A1559">
        <v>170</v>
      </c>
    </row>
    <row r="1560" spans="1:1" x14ac:dyDescent="0.25">
      <c r="A1560">
        <v>273</v>
      </c>
    </row>
    <row r="1561" spans="1:1" x14ac:dyDescent="0.25">
      <c r="A1561">
        <v>182</v>
      </c>
    </row>
    <row r="1562" spans="1:1" x14ac:dyDescent="0.25">
      <c r="A1562">
        <v>117</v>
      </c>
    </row>
    <row r="1563" spans="1:1" x14ac:dyDescent="0.25">
      <c r="A1563">
        <v>68</v>
      </c>
    </row>
    <row r="1564" spans="1:1" x14ac:dyDescent="0.25">
      <c r="A1564">
        <v>153</v>
      </c>
    </row>
    <row r="1565" spans="1:1" x14ac:dyDescent="0.25">
      <c r="A1565">
        <v>63</v>
      </c>
    </row>
    <row r="1566" spans="1:1" x14ac:dyDescent="0.25">
      <c r="A1566">
        <v>129</v>
      </c>
    </row>
    <row r="1567" spans="1:1" x14ac:dyDescent="0.25">
      <c r="A1567">
        <v>48</v>
      </c>
    </row>
    <row r="1568" spans="1:1" x14ac:dyDescent="0.25">
      <c r="A1568">
        <v>427</v>
      </c>
    </row>
    <row r="1569" spans="1:1" x14ac:dyDescent="0.25">
      <c r="A1569">
        <v>246</v>
      </c>
    </row>
    <row r="1570" spans="1:1" x14ac:dyDescent="0.25">
      <c r="A1570">
        <v>47</v>
      </c>
    </row>
    <row r="1571" spans="1:1" x14ac:dyDescent="0.25">
      <c r="A1571">
        <v>59</v>
      </c>
    </row>
    <row r="1572" spans="1:1" x14ac:dyDescent="0.25">
      <c r="A1572">
        <v>76</v>
      </c>
    </row>
    <row r="1573" spans="1:1" x14ac:dyDescent="0.25">
      <c r="A1573">
        <v>165</v>
      </c>
    </row>
    <row r="1574" spans="1:1" x14ac:dyDescent="0.25">
      <c r="A1574">
        <v>62</v>
      </c>
    </row>
    <row r="1575" spans="1:1" x14ac:dyDescent="0.25">
      <c r="A1575">
        <v>114</v>
      </c>
    </row>
    <row r="1576" spans="1:1" x14ac:dyDescent="0.25">
      <c r="A1576">
        <v>529</v>
      </c>
    </row>
    <row r="1577" spans="1:1" x14ac:dyDescent="0.25">
      <c r="A1577">
        <v>284</v>
      </c>
    </row>
    <row r="1578" spans="1:1" x14ac:dyDescent="0.25">
      <c r="A1578">
        <v>165</v>
      </c>
    </row>
    <row r="1579" spans="1:1" x14ac:dyDescent="0.25">
      <c r="A1579">
        <v>502</v>
      </c>
    </row>
    <row r="1580" spans="1:1" x14ac:dyDescent="0.25">
      <c r="A1580">
        <v>112</v>
      </c>
    </row>
    <row r="1581" spans="1:1" x14ac:dyDescent="0.25">
      <c r="A1581">
        <v>125</v>
      </c>
    </row>
    <row r="1582" spans="1:1" x14ac:dyDescent="0.25">
      <c r="A1582">
        <v>49</v>
      </c>
    </row>
    <row r="1583" spans="1:1" x14ac:dyDescent="0.25">
      <c r="A1583">
        <v>186</v>
      </c>
    </row>
    <row r="1584" spans="1:1" x14ac:dyDescent="0.25">
      <c r="A1584">
        <v>316</v>
      </c>
    </row>
    <row r="1585" spans="1:1" x14ac:dyDescent="0.25">
      <c r="A1585">
        <v>1471</v>
      </c>
    </row>
    <row r="1586" spans="1:1" x14ac:dyDescent="0.25">
      <c r="A1586">
        <v>208</v>
      </c>
    </row>
    <row r="1587" spans="1:1" x14ac:dyDescent="0.25">
      <c r="A1587">
        <v>250</v>
      </c>
    </row>
    <row r="1588" spans="1:1" x14ac:dyDescent="0.25">
      <c r="A1588">
        <v>382</v>
      </c>
    </row>
    <row r="1589" spans="1:1" x14ac:dyDescent="0.25">
      <c r="A1589">
        <v>1710</v>
      </c>
    </row>
    <row r="1590" spans="1:1" x14ac:dyDescent="0.25">
      <c r="A1590">
        <v>167</v>
      </c>
    </row>
    <row r="1591" spans="1:1" x14ac:dyDescent="0.25">
      <c r="A1591">
        <v>259</v>
      </c>
    </row>
    <row r="1592" spans="1:1" x14ac:dyDescent="0.25">
      <c r="A1592">
        <v>437</v>
      </c>
    </row>
    <row r="1593" spans="1:1" x14ac:dyDescent="0.25">
      <c r="A1593">
        <v>231</v>
      </c>
    </row>
    <row r="1594" spans="1:1" x14ac:dyDescent="0.25">
      <c r="A1594">
        <v>358</v>
      </c>
    </row>
    <row r="1595" spans="1:1" x14ac:dyDescent="0.25">
      <c r="A1595">
        <v>348</v>
      </c>
    </row>
    <row r="1596" spans="1:1" x14ac:dyDescent="0.25">
      <c r="A1596">
        <v>431</v>
      </c>
    </row>
    <row r="1597" spans="1:1" x14ac:dyDescent="0.25">
      <c r="A1597">
        <v>111</v>
      </c>
    </row>
    <row r="1598" spans="1:1" x14ac:dyDescent="0.25">
      <c r="A1598">
        <v>137</v>
      </c>
    </row>
    <row r="1599" spans="1:1" x14ac:dyDescent="0.25">
      <c r="A1599">
        <v>301</v>
      </c>
    </row>
    <row r="1600" spans="1:1" x14ac:dyDescent="0.25">
      <c r="A1600">
        <v>387</v>
      </c>
    </row>
    <row r="1601" spans="1:1" x14ac:dyDescent="0.25">
      <c r="A1601">
        <v>263</v>
      </c>
    </row>
    <row r="1602" spans="1:1" x14ac:dyDescent="0.25">
      <c r="A1602">
        <v>108</v>
      </c>
    </row>
    <row r="1603" spans="1:1" x14ac:dyDescent="0.25">
      <c r="A1603">
        <v>313</v>
      </c>
    </row>
    <row r="1604" spans="1:1" x14ac:dyDescent="0.25">
      <c r="A1604">
        <v>289</v>
      </c>
    </row>
    <row r="1605" spans="1:1" x14ac:dyDescent="0.25">
      <c r="A1605">
        <v>198</v>
      </c>
    </row>
    <row r="1606" spans="1:1" x14ac:dyDescent="0.25">
      <c r="A1606">
        <v>307</v>
      </c>
    </row>
    <row r="1607" spans="1:1" x14ac:dyDescent="0.25">
      <c r="A1607">
        <v>189</v>
      </c>
    </row>
    <row r="1608" spans="1:1" x14ac:dyDescent="0.25">
      <c r="A1608">
        <v>38</v>
      </c>
    </row>
    <row r="1609" spans="1:1" x14ac:dyDescent="0.25">
      <c r="A1609">
        <v>53</v>
      </c>
    </row>
    <row r="1610" spans="1:1" x14ac:dyDescent="0.25">
      <c r="A1610">
        <v>71</v>
      </c>
    </row>
    <row r="1611" spans="1:1" x14ac:dyDescent="0.25">
      <c r="A1611">
        <v>160</v>
      </c>
    </row>
    <row r="1612" spans="1:1" x14ac:dyDescent="0.25">
      <c r="A1612">
        <v>197</v>
      </c>
    </row>
    <row r="1613" spans="1:1" x14ac:dyDescent="0.25">
      <c r="A1613">
        <v>776</v>
      </c>
    </row>
    <row r="1614" spans="1:1" x14ac:dyDescent="0.25">
      <c r="A1614">
        <v>570</v>
      </c>
    </row>
    <row r="1615" spans="1:1" x14ac:dyDescent="0.25">
      <c r="A1615">
        <v>435</v>
      </c>
    </row>
    <row r="1616" spans="1:1" x14ac:dyDescent="0.25">
      <c r="A1616">
        <v>194</v>
      </c>
    </row>
    <row r="1617" spans="1:1" x14ac:dyDescent="0.25">
      <c r="A1617">
        <v>428</v>
      </c>
    </row>
    <row r="1618" spans="1:1" x14ac:dyDescent="0.25">
      <c r="A1618">
        <v>262</v>
      </c>
    </row>
    <row r="1619" spans="1:1" x14ac:dyDescent="0.25">
      <c r="A1619">
        <v>528</v>
      </c>
    </row>
    <row r="1620" spans="1:1" x14ac:dyDescent="0.25">
      <c r="A1620">
        <v>90</v>
      </c>
    </row>
    <row r="1621" spans="1:1" x14ac:dyDescent="0.25">
      <c r="A1621">
        <v>235</v>
      </c>
    </row>
    <row r="1622" spans="1:1" x14ac:dyDescent="0.25">
      <c r="A1622">
        <v>424</v>
      </c>
    </row>
    <row r="1623" spans="1:1" x14ac:dyDescent="0.25">
      <c r="A1623">
        <v>114</v>
      </c>
    </row>
    <row r="1624" spans="1:1" x14ac:dyDescent="0.25">
      <c r="A1624">
        <v>302</v>
      </c>
    </row>
    <row r="1625" spans="1:1" x14ac:dyDescent="0.25">
      <c r="A1625">
        <v>973</v>
      </c>
    </row>
    <row r="1626" spans="1:1" x14ac:dyDescent="0.25">
      <c r="A1626">
        <v>89</v>
      </c>
    </row>
    <row r="1627" spans="1:1" x14ac:dyDescent="0.25">
      <c r="A1627">
        <v>383</v>
      </c>
    </row>
    <row r="1628" spans="1:1" x14ac:dyDescent="0.25">
      <c r="A1628">
        <v>192</v>
      </c>
    </row>
    <row r="1629" spans="1:1" x14ac:dyDescent="0.25">
      <c r="A1629">
        <v>523</v>
      </c>
    </row>
    <row r="1630" spans="1:1" x14ac:dyDescent="0.25">
      <c r="A1630">
        <v>436</v>
      </c>
    </row>
    <row r="1631" spans="1:1" x14ac:dyDescent="0.25">
      <c r="A1631">
        <v>326</v>
      </c>
    </row>
    <row r="1632" spans="1:1" x14ac:dyDescent="0.25">
      <c r="A1632">
        <v>85</v>
      </c>
    </row>
    <row r="1633" spans="1:1" x14ac:dyDescent="0.25">
      <c r="A1633">
        <v>385</v>
      </c>
    </row>
    <row r="1634" spans="1:1" x14ac:dyDescent="0.25">
      <c r="A1634">
        <v>381</v>
      </c>
    </row>
    <row r="1635" spans="1:1" x14ac:dyDescent="0.25">
      <c r="A1635">
        <v>145</v>
      </c>
    </row>
    <row r="1636" spans="1:1" x14ac:dyDescent="0.25">
      <c r="A1636">
        <v>279</v>
      </c>
    </row>
    <row r="1637" spans="1:1" x14ac:dyDescent="0.25">
      <c r="A1637">
        <v>242</v>
      </c>
    </row>
    <row r="1638" spans="1:1" x14ac:dyDescent="0.25">
      <c r="A1638">
        <v>462</v>
      </c>
    </row>
    <row r="1639" spans="1:1" x14ac:dyDescent="0.25">
      <c r="A1639">
        <v>218</v>
      </c>
    </row>
    <row r="1640" spans="1:1" x14ac:dyDescent="0.25">
      <c r="A1640">
        <v>250</v>
      </c>
    </row>
    <row r="1641" spans="1:1" x14ac:dyDescent="0.25">
      <c r="A1641">
        <v>325</v>
      </c>
    </row>
    <row r="1642" spans="1:1" x14ac:dyDescent="0.25">
      <c r="A1642">
        <v>60</v>
      </c>
    </row>
    <row r="1643" spans="1:1" x14ac:dyDescent="0.25">
      <c r="A1643">
        <v>146</v>
      </c>
    </row>
    <row r="1644" spans="1:1" x14ac:dyDescent="0.25">
      <c r="A1644">
        <v>213</v>
      </c>
    </row>
    <row r="1645" spans="1:1" x14ac:dyDescent="0.25">
      <c r="A1645">
        <v>309</v>
      </c>
    </row>
    <row r="1646" spans="1:1" x14ac:dyDescent="0.25">
      <c r="A1646">
        <v>226</v>
      </c>
    </row>
    <row r="1647" spans="1:1" x14ac:dyDescent="0.25">
      <c r="A1647">
        <v>866</v>
      </c>
    </row>
    <row r="1648" spans="1:1" x14ac:dyDescent="0.25">
      <c r="A1648">
        <v>495</v>
      </c>
    </row>
    <row r="1649" spans="1:1" x14ac:dyDescent="0.25">
      <c r="A1649">
        <v>476</v>
      </c>
    </row>
    <row r="1650" spans="1:1" x14ac:dyDescent="0.25">
      <c r="A1650">
        <v>541</v>
      </c>
    </row>
    <row r="1651" spans="1:1" x14ac:dyDescent="0.25">
      <c r="A1651">
        <v>425</v>
      </c>
    </row>
    <row r="1652" spans="1:1" x14ac:dyDescent="0.25">
      <c r="A1652">
        <v>321</v>
      </c>
    </row>
    <row r="1653" spans="1:1" x14ac:dyDescent="0.25">
      <c r="A1653">
        <v>492</v>
      </c>
    </row>
    <row r="1654" spans="1:1" x14ac:dyDescent="0.25">
      <c r="A1654">
        <v>291</v>
      </c>
    </row>
    <row r="1655" spans="1:1" x14ac:dyDescent="0.25">
      <c r="A1655">
        <v>208</v>
      </c>
    </row>
    <row r="1656" spans="1:1" x14ac:dyDescent="0.25">
      <c r="A1656">
        <v>400</v>
      </c>
    </row>
    <row r="1657" spans="1:1" x14ac:dyDescent="0.25">
      <c r="A1657">
        <v>326</v>
      </c>
    </row>
    <row r="1658" spans="1:1" x14ac:dyDescent="0.25">
      <c r="A1658">
        <v>263</v>
      </c>
    </row>
    <row r="1659" spans="1:1" x14ac:dyDescent="0.25">
      <c r="A1659">
        <v>338</v>
      </c>
    </row>
    <row r="1660" spans="1:1" x14ac:dyDescent="0.25">
      <c r="A1660">
        <v>230</v>
      </c>
    </row>
    <row r="1661" spans="1:1" x14ac:dyDescent="0.25">
      <c r="A1661">
        <v>265</v>
      </c>
    </row>
    <row r="1662" spans="1:1" x14ac:dyDescent="0.25">
      <c r="A1662">
        <v>206</v>
      </c>
    </row>
    <row r="1663" spans="1:1" x14ac:dyDescent="0.25">
      <c r="A1663">
        <v>97</v>
      </c>
    </row>
    <row r="1664" spans="1:1" x14ac:dyDescent="0.25">
      <c r="A1664">
        <v>686</v>
      </c>
    </row>
    <row r="1665" spans="1:1" x14ac:dyDescent="0.25">
      <c r="A1665">
        <v>421</v>
      </c>
    </row>
    <row r="1666" spans="1:1" x14ac:dyDescent="0.25">
      <c r="A1666">
        <v>63</v>
      </c>
    </row>
    <row r="1667" spans="1:1" x14ac:dyDescent="0.25">
      <c r="A1667">
        <v>209</v>
      </c>
    </row>
    <row r="1668" spans="1:1" x14ac:dyDescent="0.25">
      <c r="A1668">
        <v>323</v>
      </c>
    </row>
    <row r="1669" spans="1:1" x14ac:dyDescent="0.25">
      <c r="A1669">
        <v>342</v>
      </c>
    </row>
    <row r="1670" spans="1:1" x14ac:dyDescent="0.25">
      <c r="A1670">
        <v>599</v>
      </c>
    </row>
    <row r="1671" spans="1:1" x14ac:dyDescent="0.25">
      <c r="A1671">
        <v>132</v>
      </c>
    </row>
    <row r="1672" spans="1:1" x14ac:dyDescent="0.25">
      <c r="A1672">
        <v>111</v>
      </c>
    </row>
    <row r="1673" spans="1:1" x14ac:dyDescent="0.25">
      <c r="A1673">
        <v>222</v>
      </c>
    </row>
    <row r="1674" spans="1:1" x14ac:dyDescent="0.25">
      <c r="A1674">
        <v>269</v>
      </c>
    </row>
    <row r="1675" spans="1:1" x14ac:dyDescent="0.25">
      <c r="A1675">
        <v>463</v>
      </c>
    </row>
    <row r="1676" spans="1:1" x14ac:dyDescent="0.25">
      <c r="A1676">
        <v>807</v>
      </c>
    </row>
    <row r="1677" spans="1:1" x14ac:dyDescent="0.25">
      <c r="A1677">
        <v>136</v>
      </c>
    </row>
    <row r="1678" spans="1:1" x14ac:dyDescent="0.25">
      <c r="A1678">
        <v>275</v>
      </c>
    </row>
    <row r="1679" spans="1:1" x14ac:dyDescent="0.25">
      <c r="A1679">
        <v>268</v>
      </c>
    </row>
    <row r="1680" spans="1:1" x14ac:dyDescent="0.25">
      <c r="A1680">
        <v>165</v>
      </c>
    </row>
    <row r="1681" spans="1:1" x14ac:dyDescent="0.25">
      <c r="A1681">
        <v>139</v>
      </c>
    </row>
    <row r="1682" spans="1:1" x14ac:dyDescent="0.25">
      <c r="A1682">
        <v>400</v>
      </c>
    </row>
    <row r="1683" spans="1:1" x14ac:dyDescent="0.25">
      <c r="A1683">
        <v>121</v>
      </c>
    </row>
    <row r="1684" spans="1:1" x14ac:dyDescent="0.25">
      <c r="A1684">
        <v>428</v>
      </c>
    </row>
    <row r="1685" spans="1:1" x14ac:dyDescent="0.25">
      <c r="A1685">
        <v>643</v>
      </c>
    </row>
    <row r="1686" spans="1:1" x14ac:dyDescent="0.25">
      <c r="A1686">
        <v>154</v>
      </c>
    </row>
    <row r="1687" spans="1:1" x14ac:dyDescent="0.25">
      <c r="A1687">
        <v>196</v>
      </c>
    </row>
    <row r="1688" spans="1:1" x14ac:dyDescent="0.25">
      <c r="A1688">
        <v>184</v>
      </c>
    </row>
    <row r="1689" spans="1:1" x14ac:dyDescent="0.25">
      <c r="A1689">
        <v>215</v>
      </c>
    </row>
    <row r="1690" spans="1:1" x14ac:dyDescent="0.25">
      <c r="A1690">
        <v>294</v>
      </c>
    </row>
    <row r="1691" spans="1:1" x14ac:dyDescent="0.25">
      <c r="A1691">
        <v>94</v>
      </c>
    </row>
    <row r="1692" spans="1:1" x14ac:dyDescent="0.25">
      <c r="A1692">
        <v>238</v>
      </c>
    </row>
    <row r="1693" spans="1:1" x14ac:dyDescent="0.25">
      <c r="A1693">
        <v>178</v>
      </c>
    </row>
    <row r="1694" spans="1:1" x14ac:dyDescent="0.25">
      <c r="A1694">
        <v>211</v>
      </c>
    </row>
    <row r="1695" spans="1:1" x14ac:dyDescent="0.25">
      <c r="A1695">
        <v>551</v>
      </c>
    </row>
    <row r="1696" spans="1:1" x14ac:dyDescent="0.25">
      <c r="A1696">
        <v>50</v>
      </c>
    </row>
    <row r="1697" spans="1:1" x14ac:dyDescent="0.25">
      <c r="A1697">
        <v>321</v>
      </c>
    </row>
    <row r="1698" spans="1:1" x14ac:dyDescent="0.25">
      <c r="A1698">
        <v>64</v>
      </c>
    </row>
    <row r="1699" spans="1:1" x14ac:dyDescent="0.25">
      <c r="A1699">
        <v>442</v>
      </c>
    </row>
    <row r="1700" spans="1:1" x14ac:dyDescent="0.25">
      <c r="A1700">
        <v>228</v>
      </c>
    </row>
    <row r="1701" spans="1:1" x14ac:dyDescent="0.25">
      <c r="A1701">
        <v>251</v>
      </c>
    </row>
    <row r="1702" spans="1:1" x14ac:dyDescent="0.25">
      <c r="A1702">
        <v>322</v>
      </c>
    </row>
    <row r="1703" spans="1:1" x14ac:dyDescent="0.25">
      <c r="A1703">
        <v>33</v>
      </c>
    </row>
    <row r="1704" spans="1:1" x14ac:dyDescent="0.25">
      <c r="A1704">
        <v>61</v>
      </c>
    </row>
    <row r="1705" spans="1:1" x14ac:dyDescent="0.25">
      <c r="A1705">
        <v>285</v>
      </c>
    </row>
    <row r="1706" spans="1:1" x14ac:dyDescent="0.25">
      <c r="A1706">
        <v>258</v>
      </c>
    </row>
    <row r="1707" spans="1:1" x14ac:dyDescent="0.25">
      <c r="A1707">
        <v>140</v>
      </c>
    </row>
    <row r="1708" spans="1:1" x14ac:dyDescent="0.25">
      <c r="A1708">
        <v>166</v>
      </c>
    </row>
    <row r="1709" spans="1:1" x14ac:dyDescent="0.25">
      <c r="A1709">
        <v>165</v>
      </c>
    </row>
    <row r="1710" spans="1:1" x14ac:dyDescent="0.25">
      <c r="A1710">
        <v>345</v>
      </c>
    </row>
    <row r="1711" spans="1:1" x14ac:dyDescent="0.25">
      <c r="A1711">
        <v>89</v>
      </c>
    </row>
    <row r="1712" spans="1:1" x14ac:dyDescent="0.25">
      <c r="A1712">
        <v>450</v>
      </c>
    </row>
    <row r="1713" spans="1:1" x14ac:dyDescent="0.25">
      <c r="A1713">
        <v>167</v>
      </c>
    </row>
    <row r="1714" spans="1:1" x14ac:dyDescent="0.25">
      <c r="A1714">
        <v>291</v>
      </c>
    </row>
    <row r="1715" spans="1:1" x14ac:dyDescent="0.25">
      <c r="A1715">
        <v>440</v>
      </c>
    </row>
    <row r="1716" spans="1:1" x14ac:dyDescent="0.25">
      <c r="A1716">
        <v>236</v>
      </c>
    </row>
    <row r="1717" spans="1:1" x14ac:dyDescent="0.25">
      <c r="A1717">
        <v>337</v>
      </c>
    </row>
    <row r="1718" spans="1:1" x14ac:dyDescent="0.25">
      <c r="A1718">
        <v>95</v>
      </c>
    </row>
    <row r="1719" spans="1:1" x14ac:dyDescent="0.25">
      <c r="A1719">
        <v>337</v>
      </c>
    </row>
    <row r="1720" spans="1:1" x14ac:dyDescent="0.25">
      <c r="A1720">
        <v>432</v>
      </c>
    </row>
    <row r="1721" spans="1:1" x14ac:dyDescent="0.25">
      <c r="A1721">
        <v>527</v>
      </c>
    </row>
    <row r="1722" spans="1:1" x14ac:dyDescent="0.25">
      <c r="A1722">
        <v>320</v>
      </c>
    </row>
    <row r="1723" spans="1:1" x14ac:dyDescent="0.25">
      <c r="A1723">
        <v>571</v>
      </c>
    </row>
    <row r="1724" spans="1:1" x14ac:dyDescent="0.25">
      <c r="A1724">
        <v>731</v>
      </c>
    </row>
    <row r="1725" spans="1:1" x14ac:dyDescent="0.25">
      <c r="A1725">
        <v>472</v>
      </c>
    </row>
    <row r="1726" spans="1:1" x14ac:dyDescent="0.25">
      <c r="A1726">
        <v>155</v>
      </c>
    </row>
    <row r="1727" spans="1:1" x14ac:dyDescent="0.25">
      <c r="A1727">
        <v>122</v>
      </c>
    </row>
    <row r="1728" spans="1:1" x14ac:dyDescent="0.25">
      <c r="A1728">
        <v>1093</v>
      </c>
    </row>
    <row r="1729" spans="1:1" x14ac:dyDescent="0.25">
      <c r="A1729">
        <v>366</v>
      </c>
    </row>
    <row r="1730" spans="1:1" x14ac:dyDescent="0.25">
      <c r="A1730">
        <v>455</v>
      </c>
    </row>
    <row r="1731" spans="1:1" x14ac:dyDescent="0.25">
      <c r="A1731">
        <v>165</v>
      </c>
    </row>
    <row r="1732" spans="1:1" x14ac:dyDescent="0.25">
      <c r="A1732">
        <v>405</v>
      </c>
    </row>
    <row r="1733" spans="1:1" x14ac:dyDescent="0.25">
      <c r="A1733">
        <v>103</v>
      </c>
    </row>
    <row r="1734" spans="1:1" x14ac:dyDescent="0.25">
      <c r="A1734">
        <v>448</v>
      </c>
    </row>
    <row r="1735" spans="1:1" x14ac:dyDescent="0.25">
      <c r="A1735">
        <v>164</v>
      </c>
    </row>
    <row r="1736" spans="1:1" x14ac:dyDescent="0.25">
      <c r="A1736">
        <v>341</v>
      </c>
    </row>
    <row r="1737" spans="1:1" x14ac:dyDescent="0.25">
      <c r="A1737">
        <v>137</v>
      </c>
    </row>
    <row r="1738" spans="1:1" x14ac:dyDescent="0.25">
      <c r="A1738">
        <v>184</v>
      </c>
    </row>
    <row r="1739" spans="1:1" x14ac:dyDescent="0.25">
      <c r="A1739">
        <v>308</v>
      </c>
    </row>
    <row r="1740" spans="1:1" x14ac:dyDescent="0.25">
      <c r="A1740">
        <v>589</v>
      </c>
    </row>
    <row r="1741" spans="1:1" x14ac:dyDescent="0.25">
      <c r="A1741">
        <v>573</v>
      </c>
    </row>
    <row r="1742" spans="1:1" x14ac:dyDescent="0.25">
      <c r="A1742">
        <v>252</v>
      </c>
    </row>
    <row r="1743" spans="1:1" x14ac:dyDescent="0.25">
      <c r="A1743">
        <v>119</v>
      </c>
    </row>
    <row r="1744" spans="1:1" x14ac:dyDescent="0.25">
      <c r="A1744">
        <v>445</v>
      </c>
    </row>
    <row r="1745" spans="1:1" x14ac:dyDescent="0.25">
      <c r="A1745">
        <v>138</v>
      </c>
    </row>
    <row r="1746" spans="1:1" x14ac:dyDescent="0.25">
      <c r="A1746">
        <v>315</v>
      </c>
    </row>
    <row r="1747" spans="1:1" x14ac:dyDescent="0.25">
      <c r="A1747">
        <v>487</v>
      </c>
    </row>
    <row r="1748" spans="1:1" x14ac:dyDescent="0.25">
      <c r="A1748">
        <v>315</v>
      </c>
    </row>
    <row r="1749" spans="1:1" x14ac:dyDescent="0.25">
      <c r="A1749">
        <v>450</v>
      </c>
    </row>
    <row r="1750" spans="1:1" x14ac:dyDescent="0.25">
      <c r="A1750">
        <v>208</v>
      </c>
    </row>
    <row r="1751" spans="1:1" x14ac:dyDescent="0.25">
      <c r="A1751">
        <v>348</v>
      </c>
    </row>
    <row r="1752" spans="1:1" x14ac:dyDescent="0.25">
      <c r="A1752">
        <v>263</v>
      </c>
    </row>
    <row r="1753" spans="1:1" x14ac:dyDescent="0.25">
      <c r="A1753">
        <v>343</v>
      </c>
    </row>
    <row r="1754" spans="1:1" x14ac:dyDescent="0.25">
      <c r="A1754">
        <v>136</v>
      </c>
    </row>
    <row r="1755" spans="1:1" x14ac:dyDescent="0.25">
      <c r="A1755">
        <v>394</v>
      </c>
    </row>
    <row r="1756" spans="1:1" x14ac:dyDescent="0.25">
      <c r="A1756">
        <v>233</v>
      </c>
    </row>
    <row r="1757" spans="1:1" x14ac:dyDescent="0.25">
      <c r="A1757">
        <v>376</v>
      </c>
    </row>
    <row r="1758" spans="1:1" x14ac:dyDescent="0.25">
      <c r="A1758">
        <v>228</v>
      </c>
    </row>
    <row r="1759" spans="1:1" x14ac:dyDescent="0.25">
      <c r="A1759">
        <v>319</v>
      </c>
    </row>
    <row r="1760" spans="1:1" x14ac:dyDescent="0.25">
      <c r="A1760">
        <v>368</v>
      </c>
    </row>
    <row r="1761" spans="1:1" x14ac:dyDescent="0.25">
      <c r="A1761">
        <v>662</v>
      </c>
    </row>
    <row r="1762" spans="1:1" x14ac:dyDescent="0.25">
      <c r="A1762">
        <v>364</v>
      </c>
    </row>
    <row r="1763" spans="1:1" x14ac:dyDescent="0.25">
      <c r="A1763">
        <v>353</v>
      </c>
    </row>
    <row r="1764" spans="1:1" x14ac:dyDescent="0.25">
      <c r="A1764">
        <v>332</v>
      </c>
    </row>
    <row r="1765" spans="1:1" x14ac:dyDescent="0.25">
      <c r="A1765">
        <v>655</v>
      </c>
    </row>
    <row r="1766" spans="1:1" x14ac:dyDescent="0.25">
      <c r="A1766">
        <v>178</v>
      </c>
    </row>
    <row r="1767" spans="1:1" x14ac:dyDescent="0.25">
      <c r="A1767">
        <v>281</v>
      </c>
    </row>
    <row r="1768" spans="1:1" x14ac:dyDescent="0.25">
      <c r="A1768">
        <v>89</v>
      </c>
    </row>
    <row r="1769" spans="1:1" x14ac:dyDescent="0.25">
      <c r="A1769">
        <v>671</v>
      </c>
    </row>
    <row r="1770" spans="1:1" x14ac:dyDescent="0.25">
      <c r="A1770">
        <v>316</v>
      </c>
    </row>
    <row r="1771" spans="1:1" x14ac:dyDescent="0.25">
      <c r="A1771">
        <v>213</v>
      </c>
    </row>
    <row r="1772" spans="1:1" x14ac:dyDescent="0.25">
      <c r="A1772">
        <v>499</v>
      </c>
    </row>
    <row r="1773" spans="1:1" x14ac:dyDescent="0.25">
      <c r="A1773">
        <v>563</v>
      </c>
    </row>
    <row r="1774" spans="1:1" x14ac:dyDescent="0.25">
      <c r="A1774">
        <v>44</v>
      </c>
    </row>
    <row r="1775" spans="1:1" x14ac:dyDescent="0.25">
      <c r="A1775">
        <v>214</v>
      </c>
    </row>
    <row r="1776" spans="1:1" x14ac:dyDescent="0.25">
      <c r="A1776">
        <v>153</v>
      </c>
    </row>
    <row r="1777" spans="1:1" x14ac:dyDescent="0.25">
      <c r="A1777">
        <v>188</v>
      </c>
    </row>
    <row r="1778" spans="1:1" x14ac:dyDescent="0.25">
      <c r="A1778">
        <v>167</v>
      </c>
    </row>
    <row r="1779" spans="1:1" x14ac:dyDescent="0.25">
      <c r="A1779">
        <v>331</v>
      </c>
    </row>
    <row r="1780" spans="1:1" x14ac:dyDescent="0.25">
      <c r="A1780">
        <v>359</v>
      </c>
    </row>
    <row r="1781" spans="1:1" x14ac:dyDescent="0.25">
      <c r="A1781">
        <v>195</v>
      </c>
    </row>
    <row r="1782" spans="1:1" x14ac:dyDescent="0.25">
      <c r="A1782">
        <v>134</v>
      </c>
    </row>
    <row r="1783" spans="1:1" x14ac:dyDescent="0.25">
      <c r="A1783">
        <v>276</v>
      </c>
    </row>
    <row r="1784" spans="1:1" x14ac:dyDescent="0.25">
      <c r="A1784">
        <v>237</v>
      </c>
    </row>
    <row r="1785" spans="1:1" x14ac:dyDescent="0.25">
      <c r="A1785">
        <v>233</v>
      </c>
    </row>
    <row r="1786" spans="1:1" x14ac:dyDescent="0.25">
      <c r="A1786">
        <v>221</v>
      </c>
    </row>
    <row r="1787" spans="1:1" x14ac:dyDescent="0.25">
      <c r="A1787">
        <v>778</v>
      </c>
    </row>
    <row r="1788" spans="1:1" x14ac:dyDescent="0.25">
      <c r="A1788">
        <v>305</v>
      </c>
    </row>
    <row r="1789" spans="1:1" x14ac:dyDescent="0.25">
      <c r="A1789">
        <v>429</v>
      </c>
    </row>
    <row r="1790" spans="1:1" x14ac:dyDescent="0.25">
      <c r="A1790">
        <v>122</v>
      </c>
    </row>
    <row r="1791" spans="1:1" x14ac:dyDescent="0.25">
      <c r="A1791">
        <v>317</v>
      </c>
    </row>
    <row r="1792" spans="1:1" x14ac:dyDescent="0.25">
      <c r="A1792">
        <v>365</v>
      </c>
    </row>
    <row r="1793" spans="1:1" x14ac:dyDescent="0.25">
      <c r="A1793">
        <v>511</v>
      </c>
    </row>
    <row r="1794" spans="1:1" x14ac:dyDescent="0.25">
      <c r="A1794">
        <v>370</v>
      </c>
    </row>
    <row r="1795" spans="1:1" x14ac:dyDescent="0.25">
      <c r="A1795">
        <v>273</v>
      </c>
    </row>
    <row r="1796" spans="1:1" x14ac:dyDescent="0.25">
      <c r="A1796">
        <v>273</v>
      </c>
    </row>
    <row r="1797" spans="1:1" x14ac:dyDescent="0.25">
      <c r="A1797">
        <v>568</v>
      </c>
    </row>
    <row r="1798" spans="1:1" x14ac:dyDescent="0.25">
      <c r="A1798">
        <v>185</v>
      </c>
    </row>
    <row r="1799" spans="1:1" x14ac:dyDescent="0.25">
      <c r="A1799">
        <v>150</v>
      </c>
    </row>
    <row r="1800" spans="1:1" x14ac:dyDescent="0.25">
      <c r="A1800">
        <v>107</v>
      </c>
    </row>
    <row r="1801" spans="1:1" x14ac:dyDescent="0.25">
      <c r="A1801">
        <v>1064</v>
      </c>
    </row>
    <row r="1802" spans="1:1" x14ac:dyDescent="0.25">
      <c r="A1802">
        <v>659</v>
      </c>
    </row>
    <row r="1803" spans="1:1" x14ac:dyDescent="0.25">
      <c r="A1803">
        <v>235</v>
      </c>
    </row>
    <row r="1804" spans="1:1" x14ac:dyDescent="0.25">
      <c r="A1804">
        <v>256</v>
      </c>
    </row>
    <row r="1805" spans="1:1" x14ac:dyDescent="0.25">
      <c r="A1805">
        <v>163</v>
      </c>
    </row>
    <row r="1806" spans="1:1" x14ac:dyDescent="0.25">
      <c r="A1806">
        <v>255</v>
      </c>
    </row>
    <row r="1807" spans="1:1" x14ac:dyDescent="0.25">
      <c r="A1807">
        <v>395</v>
      </c>
    </row>
    <row r="1808" spans="1:1" x14ac:dyDescent="0.25">
      <c r="A1808">
        <v>159</v>
      </c>
    </row>
    <row r="1809" spans="1:1" x14ac:dyDescent="0.25">
      <c r="A1809">
        <v>107</v>
      </c>
    </row>
    <row r="1810" spans="1:1" x14ac:dyDescent="0.25">
      <c r="A1810">
        <v>319</v>
      </c>
    </row>
    <row r="1811" spans="1:1" x14ac:dyDescent="0.25">
      <c r="A1811">
        <v>286</v>
      </c>
    </row>
    <row r="1812" spans="1:1" x14ac:dyDescent="0.25">
      <c r="A1812">
        <v>263</v>
      </c>
    </row>
    <row r="1813" spans="1:1" x14ac:dyDescent="0.25">
      <c r="A1813">
        <v>142</v>
      </c>
    </row>
    <row r="1814" spans="1:1" x14ac:dyDescent="0.25">
      <c r="A1814">
        <v>193</v>
      </c>
    </row>
    <row r="1815" spans="1:1" x14ac:dyDescent="0.25">
      <c r="A1815">
        <v>367</v>
      </c>
    </row>
    <row r="1816" spans="1:1" x14ac:dyDescent="0.25">
      <c r="A1816">
        <v>254</v>
      </c>
    </row>
    <row r="1817" spans="1:1" x14ac:dyDescent="0.25">
      <c r="A1817">
        <v>199</v>
      </c>
    </row>
    <row r="1818" spans="1:1" x14ac:dyDescent="0.25">
      <c r="A1818">
        <v>64</v>
      </c>
    </row>
    <row r="1819" spans="1:1" x14ac:dyDescent="0.25">
      <c r="A1819">
        <v>566</v>
      </c>
    </row>
    <row r="1820" spans="1:1" x14ac:dyDescent="0.25">
      <c r="A1820">
        <v>268</v>
      </c>
    </row>
    <row r="1821" spans="1:1" x14ac:dyDescent="0.25">
      <c r="A1821">
        <v>102</v>
      </c>
    </row>
    <row r="1822" spans="1:1" x14ac:dyDescent="0.25">
      <c r="A1822">
        <v>147</v>
      </c>
    </row>
    <row r="1823" spans="1:1" x14ac:dyDescent="0.25">
      <c r="A1823">
        <v>215</v>
      </c>
    </row>
    <row r="1824" spans="1:1" x14ac:dyDescent="0.25">
      <c r="A1824">
        <v>99</v>
      </c>
    </row>
    <row r="1825" spans="1:1" x14ac:dyDescent="0.25">
      <c r="A1825">
        <v>324</v>
      </c>
    </row>
    <row r="1826" spans="1:1" x14ac:dyDescent="0.25">
      <c r="A1826">
        <v>89</v>
      </c>
    </row>
    <row r="1827" spans="1:1" x14ac:dyDescent="0.25">
      <c r="A1827">
        <v>217</v>
      </c>
    </row>
    <row r="1828" spans="1:1" x14ac:dyDescent="0.25">
      <c r="A1828">
        <v>121</v>
      </c>
    </row>
    <row r="1829" spans="1:1" x14ac:dyDescent="0.25">
      <c r="A1829">
        <v>441</v>
      </c>
    </row>
    <row r="1830" spans="1:1" x14ac:dyDescent="0.25">
      <c r="A1830">
        <v>70</v>
      </c>
    </row>
    <row r="1831" spans="1:1" x14ac:dyDescent="0.25">
      <c r="A1831">
        <v>62</v>
      </c>
    </row>
    <row r="1832" spans="1:1" x14ac:dyDescent="0.25">
      <c r="A1832">
        <v>131</v>
      </c>
    </row>
    <row r="1833" spans="1:1" x14ac:dyDescent="0.25">
      <c r="A1833">
        <v>85</v>
      </c>
    </row>
    <row r="1834" spans="1:1" x14ac:dyDescent="0.25">
      <c r="A1834">
        <v>763</v>
      </c>
    </row>
    <row r="1835" spans="1:1" x14ac:dyDescent="0.25">
      <c r="A1835">
        <v>156</v>
      </c>
    </row>
    <row r="1836" spans="1:1" x14ac:dyDescent="0.25">
      <c r="A1836">
        <v>268</v>
      </c>
    </row>
    <row r="1837" spans="1:1" x14ac:dyDescent="0.25">
      <c r="A1837">
        <v>331</v>
      </c>
    </row>
    <row r="1838" spans="1:1" x14ac:dyDescent="0.25">
      <c r="A1838">
        <v>221</v>
      </c>
    </row>
    <row r="1839" spans="1:1" x14ac:dyDescent="0.25">
      <c r="A1839">
        <v>641</v>
      </c>
    </row>
    <row r="1840" spans="1:1" x14ac:dyDescent="0.25">
      <c r="A1840">
        <v>1084</v>
      </c>
    </row>
    <row r="1841" spans="1:1" x14ac:dyDescent="0.25">
      <c r="A1841">
        <v>177</v>
      </c>
    </row>
    <row r="1842" spans="1:1" x14ac:dyDescent="0.25">
      <c r="A1842">
        <v>311</v>
      </c>
    </row>
    <row r="1843" spans="1:1" x14ac:dyDescent="0.25">
      <c r="A1843">
        <v>501</v>
      </c>
    </row>
    <row r="1844" spans="1:1" x14ac:dyDescent="0.25">
      <c r="A1844">
        <v>131</v>
      </c>
    </row>
    <row r="1845" spans="1:1" x14ac:dyDescent="0.25">
      <c r="A1845">
        <v>310</v>
      </c>
    </row>
    <row r="1846" spans="1:1" x14ac:dyDescent="0.25">
      <c r="A1846">
        <v>155</v>
      </c>
    </row>
    <row r="1847" spans="1:1" x14ac:dyDescent="0.25">
      <c r="A1847">
        <v>319</v>
      </c>
    </row>
    <row r="1848" spans="1:1" x14ac:dyDescent="0.25">
      <c r="A1848">
        <v>188</v>
      </c>
    </row>
    <row r="1849" spans="1:1" x14ac:dyDescent="0.25">
      <c r="A1849">
        <v>214</v>
      </c>
    </row>
    <row r="1850" spans="1:1" x14ac:dyDescent="0.25">
      <c r="A1850">
        <v>460</v>
      </c>
    </row>
    <row r="1851" spans="1:1" x14ac:dyDescent="0.25">
      <c r="A1851">
        <v>591</v>
      </c>
    </row>
    <row r="1852" spans="1:1" x14ac:dyDescent="0.25">
      <c r="A1852">
        <v>105</v>
      </c>
    </row>
    <row r="1853" spans="1:1" x14ac:dyDescent="0.25">
      <c r="A1853">
        <v>335</v>
      </c>
    </row>
    <row r="1854" spans="1:1" x14ac:dyDescent="0.25">
      <c r="A1854">
        <v>198</v>
      </c>
    </row>
    <row r="1855" spans="1:1" x14ac:dyDescent="0.25">
      <c r="A1855">
        <v>164</v>
      </c>
    </row>
    <row r="1856" spans="1:1" x14ac:dyDescent="0.25">
      <c r="A1856">
        <v>649</v>
      </c>
    </row>
    <row r="1857" spans="1:1" x14ac:dyDescent="0.25">
      <c r="A1857">
        <v>108</v>
      </c>
    </row>
    <row r="1858" spans="1:1" x14ac:dyDescent="0.25">
      <c r="A1858">
        <v>559</v>
      </c>
    </row>
    <row r="1859" spans="1:1" x14ac:dyDescent="0.25">
      <c r="A1859">
        <v>200</v>
      </c>
    </row>
    <row r="1860" spans="1:1" x14ac:dyDescent="0.25">
      <c r="A1860">
        <v>428</v>
      </c>
    </row>
    <row r="1861" spans="1:1" x14ac:dyDescent="0.25">
      <c r="A1861">
        <v>509</v>
      </c>
    </row>
    <row r="1862" spans="1:1" x14ac:dyDescent="0.25">
      <c r="A1862">
        <v>266</v>
      </c>
    </row>
    <row r="1863" spans="1:1" x14ac:dyDescent="0.25">
      <c r="A1863">
        <v>280</v>
      </c>
    </row>
    <row r="1864" spans="1:1" x14ac:dyDescent="0.25">
      <c r="A1864">
        <v>167</v>
      </c>
    </row>
    <row r="1865" spans="1:1" x14ac:dyDescent="0.25">
      <c r="A1865">
        <v>333</v>
      </c>
    </row>
    <row r="1866" spans="1:1" x14ac:dyDescent="0.25">
      <c r="A1866">
        <v>110</v>
      </c>
    </row>
    <row r="1867" spans="1:1" x14ac:dyDescent="0.25">
      <c r="A1867">
        <v>156</v>
      </c>
    </row>
    <row r="1868" spans="1:1" x14ac:dyDescent="0.25">
      <c r="A1868">
        <v>67</v>
      </c>
    </row>
    <row r="1869" spans="1:1" x14ac:dyDescent="0.25">
      <c r="A1869">
        <v>568</v>
      </c>
    </row>
    <row r="1870" spans="1:1" x14ac:dyDescent="0.25">
      <c r="A1870">
        <v>48</v>
      </c>
    </row>
    <row r="1871" spans="1:1" x14ac:dyDescent="0.25">
      <c r="A1871">
        <v>284</v>
      </c>
    </row>
    <row r="1872" spans="1:1" x14ac:dyDescent="0.25">
      <c r="A1872">
        <v>227</v>
      </c>
    </row>
    <row r="1873" spans="1:1" x14ac:dyDescent="0.25">
      <c r="A1873">
        <v>81</v>
      </c>
    </row>
    <row r="1874" spans="1:1" x14ac:dyDescent="0.25">
      <c r="A1874">
        <v>587</v>
      </c>
    </row>
    <row r="1875" spans="1:1" x14ac:dyDescent="0.25">
      <c r="A1875">
        <v>49</v>
      </c>
    </row>
    <row r="1876" spans="1:1" x14ac:dyDescent="0.25">
      <c r="A1876">
        <v>565</v>
      </c>
    </row>
    <row r="1877" spans="1:1" x14ac:dyDescent="0.25">
      <c r="A1877">
        <v>502</v>
      </c>
    </row>
    <row r="1878" spans="1:1" x14ac:dyDescent="0.25">
      <c r="A1878">
        <v>404</v>
      </c>
    </row>
    <row r="1879" spans="1:1" x14ac:dyDescent="0.25">
      <c r="A1879">
        <v>206</v>
      </c>
    </row>
    <row r="1880" spans="1:1" x14ac:dyDescent="0.25">
      <c r="A1880">
        <v>459</v>
      </c>
    </row>
    <row r="1881" spans="1:1" x14ac:dyDescent="0.25">
      <c r="A1881">
        <v>204</v>
      </c>
    </row>
    <row r="1882" spans="1:1" x14ac:dyDescent="0.25">
      <c r="A1882">
        <v>109</v>
      </c>
    </row>
    <row r="1883" spans="1:1" x14ac:dyDescent="0.25">
      <c r="A1883">
        <v>476</v>
      </c>
    </row>
    <row r="1884" spans="1:1" x14ac:dyDescent="0.25">
      <c r="A1884">
        <v>86</v>
      </c>
    </row>
    <row r="1885" spans="1:1" x14ac:dyDescent="0.25">
      <c r="A1885">
        <v>397</v>
      </c>
    </row>
    <row r="1886" spans="1:1" x14ac:dyDescent="0.25">
      <c r="A1886">
        <v>86</v>
      </c>
    </row>
    <row r="1887" spans="1:1" x14ac:dyDescent="0.25">
      <c r="A1887">
        <v>511</v>
      </c>
    </row>
    <row r="1888" spans="1:1" x14ac:dyDescent="0.25">
      <c r="A1888">
        <v>352</v>
      </c>
    </row>
    <row r="1889" spans="1:1" x14ac:dyDescent="0.25">
      <c r="A1889">
        <v>196</v>
      </c>
    </row>
    <row r="1890" spans="1:1" x14ac:dyDescent="0.25">
      <c r="A1890">
        <v>445</v>
      </c>
    </row>
    <row r="1891" spans="1:1" x14ac:dyDescent="0.25">
      <c r="A1891">
        <v>796</v>
      </c>
    </row>
    <row r="1892" spans="1:1" x14ac:dyDescent="0.25">
      <c r="A1892">
        <v>229</v>
      </c>
    </row>
    <row r="1893" spans="1:1" x14ac:dyDescent="0.25">
      <c r="A1893">
        <v>398</v>
      </c>
    </row>
    <row r="1894" spans="1:1" x14ac:dyDescent="0.25">
      <c r="A1894">
        <v>91</v>
      </c>
    </row>
    <row r="1895" spans="1:1" x14ac:dyDescent="0.25">
      <c r="A1895">
        <v>702</v>
      </c>
    </row>
    <row r="1896" spans="1:1" x14ac:dyDescent="0.25">
      <c r="A1896">
        <v>87</v>
      </c>
    </row>
    <row r="1897" spans="1:1" x14ac:dyDescent="0.25">
      <c r="A1897">
        <v>309</v>
      </c>
    </row>
    <row r="1898" spans="1:1" x14ac:dyDescent="0.25">
      <c r="A1898">
        <v>294</v>
      </c>
    </row>
    <row r="1899" spans="1:1" x14ac:dyDescent="0.25">
      <c r="A1899">
        <v>317</v>
      </c>
    </row>
    <row r="1900" spans="1:1" x14ac:dyDescent="0.25">
      <c r="A1900">
        <v>116</v>
      </c>
    </row>
    <row r="1901" spans="1:1" x14ac:dyDescent="0.25">
      <c r="A1901">
        <v>679</v>
      </c>
    </row>
    <row r="1902" spans="1:1" x14ac:dyDescent="0.25">
      <c r="A1902">
        <v>100</v>
      </c>
    </row>
    <row r="1903" spans="1:1" x14ac:dyDescent="0.25">
      <c r="A1903">
        <v>88</v>
      </c>
    </row>
    <row r="1904" spans="1:1" x14ac:dyDescent="0.25">
      <c r="A1904">
        <v>366</v>
      </c>
    </row>
    <row r="1905" spans="1:1" x14ac:dyDescent="0.25">
      <c r="A1905">
        <v>154</v>
      </c>
    </row>
    <row r="1906" spans="1:1" x14ac:dyDescent="0.25">
      <c r="A1906">
        <v>1449</v>
      </c>
    </row>
    <row r="1907" spans="1:1" x14ac:dyDescent="0.25">
      <c r="A1907">
        <v>349</v>
      </c>
    </row>
    <row r="1908" spans="1:1" x14ac:dyDescent="0.25">
      <c r="A1908">
        <v>335</v>
      </c>
    </row>
    <row r="1909" spans="1:1" x14ac:dyDescent="0.25">
      <c r="A1909">
        <v>384</v>
      </c>
    </row>
    <row r="1910" spans="1:1" x14ac:dyDescent="0.25">
      <c r="A1910">
        <v>267</v>
      </c>
    </row>
    <row r="1911" spans="1:1" x14ac:dyDescent="0.25">
      <c r="A1911">
        <v>253</v>
      </c>
    </row>
    <row r="1912" spans="1:1" x14ac:dyDescent="0.25">
      <c r="A1912">
        <v>185</v>
      </c>
    </row>
    <row r="1913" spans="1:1" x14ac:dyDescent="0.25">
      <c r="A1913">
        <v>237</v>
      </c>
    </row>
    <row r="1914" spans="1:1" x14ac:dyDescent="0.25">
      <c r="A1914">
        <v>303</v>
      </c>
    </row>
    <row r="1915" spans="1:1" x14ac:dyDescent="0.25">
      <c r="A1915">
        <v>233</v>
      </c>
    </row>
    <row r="1916" spans="1:1" x14ac:dyDescent="0.25">
      <c r="A1916">
        <v>258</v>
      </c>
    </row>
    <row r="1917" spans="1:1" x14ac:dyDescent="0.25">
      <c r="A1917">
        <v>700</v>
      </c>
    </row>
    <row r="1918" spans="1:1" x14ac:dyDescent="0.25">
      <c r="A1918">
        <v>360</v>
      </c>
    </row>
    <row r="1919" spans="1:1" x14ac:dyDescent="0.25">
      <c r="A1919">
        <v>507</v>
      </c>
    </row>
    <row r="1920" spans="1:1" x14ac:dyDescent="0.25">
      <c r="A1920">
        <v>122</v>
      </c>
    </row>
    <row r="1921" spans="1:1" x14ac:dyDescent="0.25">
      <c r="A1921">
        <v>272</v>
      </c>
    </row>
    <row r="1922" spans="1:1" x14ac:dyDescent="0.25">
      <c r="A1922">
        <v>281</v>
      </c>
    </row>
    <row r="1923" spans="1:1" x14ac:dyDescent="0.25">
      <c r="A1923">
        <v>115</v>
      </c>
    </row>
    <row r="1924" spans="1:1" x14ac:dyDescent="0.25">
      <c r="A1924">
        <v>236</v>
      </c>
    </row>
    <row r="1925" spans="1:1" x14ac:dyDescent="0.25">
      <c r="A1925">
        <v>165</v>
      </c>
    </row>
    <row r="1926" spans="1:1" x14ac:dyDescent="0.25">
      <c r="A1926">
        <v>75</v>
      </c>
    </row>
    <row r="1927" spans="1:1" x14ac:dyDescent="0.25">
      <c r="A1927">
        <v>81</v>
      </c>
    </row>
    <row r="1928" spans="1:1" x14ac:dyDescent="0.25">
      <c r="A1928">
        <v>452</v>
      </c>
    </row>
    <row r="1929" spans="1:1" x14ac:dyDescent="0.25">
      <c r="A1929">
        <v>112</v>
      </c>
    </row>
    <row r="1930" spans="1:1" x14ac:dyDescent="0.25">
      <c r="A1930">
        <v>304</v>
      </c>
    </row>
    <row r="1931" spans="1:1" x14ac:dyDescent="0.25">
      <c r="A1931">
        <v>1185</v>
      </c>
    </row>
    <row r="1932" spans="1:1" x14ac:dyDescent="0.25">
      <c r="A1932">
        <v>357</v>
      </c>
    </row>
    <row r="1933" spans="1:1" x14ac:dyDescent="0.25">
      <c r="A1933">
        <v>241</v>
      </c>
    </row>
    <row r="1934" spans="1:1" x14ac:dyDescent="0.25">
      <c r="A1934">
        <v>76</v>
      </c>
    </row>
    <row r="1935" spans="1:1" x14ac:dyDescent="0.25">
      <c r="A1935">
        <v>339</v>
      </c>
    </row>
    <row r="1936" spans="1:1" x14ac:dyDescent="0.25">
      <c r="A1936">
        <v>60</v>
      </c>
    </row>
    <row r="1937" spans="1:1" x14ac:dyDescent="0.25">
      <c r="A1937">
        <v>164</v>
      </c>
    </row>
    <row r="1938" spans="1:1" x14ac:dyDescent="0.25">
      <c r="A1938">
        <v>398</v>
      </c>
    </row>
    <row r="1939" spans="1:1" x14ac:dyDescent="0.25">
      <c r="A1939">
        <v>333</v>
      </c>
    </row>
    <row r="1940" spans="1:1" x14ac:dyDescent="0.25">
      <c r="A1940">
        <v>402</v>
      </c>
    </row>
    <row r="1941" spans="1:1" x14ac:dyDescent="0.25">
      <c r="A1941">
        <v>386</v>
      </c>
    </row>
    <row r="1942" spans="1:1" x14ac:dyDescent="0.25">
      <c r="A1942">
        <v>176</v>
      </c>
    </row>
    <row r="1943" spans="1:1" x14ac:dyDescent="0.25">
      <c r="A1943">
        <v>164</v>
      </c>
    </row>
    <row r="1944" spans="1:1" x14ac:dyDescent="0.25">
      <c r="A1944">
        <v>185</v>
      </c>
    </row>
    <row r="1945" spans="1:1" x14ac:dyDescent="0.25">
      <c r="A1945">
        <v>690</v>
      </c>
    </row>
    <row r="1946" spans="1:1" x14ac:dyDescent="0.25">
      <c r="A1946">
        <v>548</v>
      </c>
    </row>
    <row r="1947" spans="1:1" x14ac:dyDescent="0.25">
      <c r="A1947">
        <v>115</v>
      </c>
    </row>
    <row r="1948" spans="1:1" x14ac:dyDescent="0.25">
      <c r="A1948">
        <v>63</v>
      </c>
    </row>
    <row r="1949" spans="1:1" x14ac:dyDescent="0.25">
      <c r="A1949">
        <v>209</v>
      </c>
    </row>
    <row r="1950" spans="1:1" x14ac:dyDescent="0.25">
      <c r="A1950">
        <v>217</v>
      </c>
    </row>
    <row r="1951" spans="1:1" x14ac:dyDescent="0.25">
      <c r="A1951">
        <v>287</v>
      </c>
    </row>
    <row r="1952" spans="1:1" x14ac:dyDescent="0.25">
      <c r="A1952">
        <v>692</v>
      </c>
    </row>
    <row r="1953" spans="1:1" x14ac:dyDescent="0.25">
      <c r="A1953">
        <v>239</v>
      </c>
    </row>
    <row r="1954" spans="1:1" x14ac:dyDescent="0.25">
      <c r="A1954">
        <v>347</v>
      </c>
    </row>
    <row r="1955" spans="1:1" x14ac:dyDescent="0.25">
      <c r="A1955">
        <v>442</v>
      </c>
    </row>
    <row r="1956" spans="1:1" x14ac:dyDescent="0.25">
      <c r="A1956">
        <v>231</v>
      </c>
    </row>
    <row r="1957" spans="1:1" x14ac:dyDescent="0.25">
      <c r="A1957">
        <v>309</v>
      </c>
    </row>
    <row r="1958" spans="1:1" x14ac:dyDescent="0.25">
      <c r="A1958">
        <v>147</v>
      </c>
    </row>
    <row r="1959" spans="1:1" x14ac:dyDescent="0.25">
      <c r="A1959">
        <v>731</v>
      </c>
    </row>
    <row r="1960" spans="1:1" x14ac:dyDescent="0.25">
      <c r="A1960">
        <v>395</v>
      </c>
    </row>
    <row r="1961" spans="1:1" x14ac:dyDescent="0.25">
      <c r="A1961">
        <v>70</v>
      </c>
    </row>
    <row r="1962" spans="1:1" x14ac:dyDescent="0.25">
      <c r="A1962">
        <v>216</v>
      </c>
    </row>
    <row r="1963" spans="1:1" x14ac:dyDescent="0.25">
      <c r="A1963">
        <v>89</v>
      </c>
    </row>
    <row r="1964" spans="1:1" x14ac:dyDescent="0.25">
      <c r="A1964">
        <v>294</v>
      </c>
    </row>
    <row r="1965" spans="1:1" x14ac:dyDescent="0.25">
      <c r="A1965">
        <v>465</v>
      </c>
    </row>
    <row r="1966" spans="1:1" x14ac:dyDescent="0.25">
      <c r="A1966">
        <v>327</v>
      </c>
    </row>
    <row r="1967" spans="1:1" x14ac:dyDescent="0.25">
      <c r="A1967">
        <v>491</v>
      </c>
    </row>
    <row r="1968" spans="1:1" x14ac:dyDescent="0.25">
      <c r="A1968">
        <v>331</v>
      </c>
    </row>
    <row r="1969" spans="1:1" x14ac:dyDescent="0.25">
      <c r="A1969">
        <v>438</v>
      </c>
    </row>
    <row r="1970" spans="1:1" x14ac:dyDescent="0.25">
      <c r="A1970">
        <v>445</v>
      </c>
    </row>
    <row r="1971" spans="1:1" x14ac:dyDescent="0.25">
      <c r="A1971">
        <v>571</v>
      </c>
    </row>
    <row r="1972" spans="1:1" x14ac:dyDescent="0.25">
      <c r="A1972">
        <v>234</v>
      </c>
    </row>
    <row r="1973" spans="1:1" x14ac:dyDescent="0.25">
      <c r="A1973">
        <v>149</v>
      </c>
    </row>
    <row r="1974" spans="1:1" x14ac:dyDescent="0.25">
      <c r="A1974">
        <v>90</v>
      </c>
    </row>
    <row r="1975" spans="1:1" x14ac:dyDescent="0.25">
      <c r="A1975">
        <v>257</v>
      </c>
    </row>
    <row r="1976" spans="1:1" x14ac:dyDescent="0.25">
      <c r="A1976">
        <v>235</v>
      </c>
    </row>
    <row r="1977" spans="1:1" x14ac:dyDescent="0.25">
      <c r="A1977">
        <v>268</v>
      </c>
    </row>
    <row r="1978" spans="1:1" x14ac:dyDescent="0.25">
      <c r="A1978">
        <v>64</v>
      </c>
    </row>
    <row r="1979" spans="1:1" x14ac:dyDescent="0.25">
      <c r="A1979">
        <v>381</v>
      </c>
    </row>
    <row r="1980" spans="1:1" x14ac:dyDescent="0.25">
      <c r="A1980">
        <v>412</v>
      </c>
    </row>
    <row r="1981" spans="1:1" x14ac:dyDescent="0.25">
      <c r="A1981">
        <v>350</v>
      </c>
    </row>
    <row r="1982" spans="1:1" x14ac:dyDescent="0.25">
      <c r="A1982">
        <v>233</v>
      </c>
    </row>
    <row r="1983" spans="1:1" x14ac:dyDescent="0.25">
      <c r="A1983">
        <v>555</v>
      </c>
    </row>
    <row r="1984" spans="1:1" x14ac:dyDescent="0.25">
      <c r="A1984">
        <v>208</v>
      </c>
    </row>
    <row r="1985" spans="1:1" x14ac:dyDescent="0.25">
      <c r="A1985">
        <v>409</v>
      </c>
    </row>
    <row r="1986" spans="1:1" x14ac:dyDescent="0.25">
      <c r="A1986">
        <v>214</v>
      </c>
    </row>
    <row r="1987" spans="1:1" x14ac:dyDescent="0.25">
      <c r="A1987">
        <v>333</v>
      </c>
    </row>
    <row r="1988" spans="1:1" x14ac:dyDescent="0.25">
      <c r="A1988">
        <v>610</v>
      </c>
    </row>
    <row r="1989" spans="1:1" x14ac:dyDescent="0.25">
      <c r="A1989">
        <v>555</v>
      </c>
    </row>
    <row r="1990" spans="1:1" x14ac:dyDescent="0.25">
      <c r="A1990">
        <v>150</v>
      </c>
    </row>
    <row r="1991" spans="1:1" x14ac:dyDescent="0.25">
      <c r="A1991">
        <v>84</v>
      </c>
    </row>
    <row r="1992" spans="1:1" x14ac:dyDescent="0.25">
      <c r="A1992">
        <v>137</v>
      </c>
    </row>
    <row r="1993" spans="1:1" x14ac:dyDescent="0.25">
      <c r="A1993">
        <v>85</v>
      </c>
    </row>
    <row r="1994" spans="1:1" x14ac:dyDescent="0.25">
      <c r="A1994">
        <v>879</v>
      </c>
    </row>
    <row r="1995" spans="1:1" x14ac:dyDescent="0.25">
      <c r="A1995">
        <v>160</v>
      </c>
    </row>
    <row r="1996" spans="1:1" x14ac:dyDescent="0.25">
      <c r="A1996">
        <v>359</v>
      </c>
    </row>
    <row r="1997" spans="1:1" x14ac:dyDescent="0.25">
      <c r="A1997">
        <v>142</v>
      </c>
    </row>
    <row r="1998" spans="1:1" x14ac:dyDescent="0.25">
      <c r="A1998">
        <v>398</v>
      </c>
    </row>
    <row r="1999" spans="1:1" x14ac:dyDescent="0.25">
      <c r="A1999">
        <v>153</v>
      </c>
    </row>
    <row r="2000" spans="1:1" x14ac:dyDescent="0.25">
      <c r="A2000">
        <v>289</v>
      </c>
    </row>
    <row r="2001" spans="1:1" x14ac:dyDescent="0.25">
      <c r="A2001">
        <v>142</v>
      </c>
    </row>
    <row r="2002" spans="1:1" x14ac:dyDescent="0.25">
      <c r="A2002">
        <v>323</v>
      </c>
    </row>
    <row r="2003" spans="1:1" x14ac:dyDescent="0.25">
      <c r="A2003">
        <v>337</v>
      </c>
    </row>
    <row r="2004" spans="1:1" x14ac:dyDescent="0.25">
      <c r="A2004">
        <v>198</v>
      </c>
    </row>
    <row r="2005" spans="1:1" x14ac:dyDescent="0.25">
      <c r="A2005">
        <v>406</v>
      </c>
    </row>
    <row r="2006" spans="1:1" x14ac:dyDescent="0.25">
      <c r="A2006">
        <v>156</v>
      </c>
    </row>
    <row r="2007" spans="1:1" x14ac:dyDescent="0.25">
      <c r="A2007">
        <v>407</v>
      </c>
    </row>
    <row r="2008" spans="1:1" x14ac:dyDescent="0.25">
      <c r="A2008">
        <v>137</v>
      </c>
    </row>
    <row r="2009" spans="1:1" x14ac:dyDescent="0.25">
      <c r="A2009">
        <v>692</v>
      </c>
    </row>
    <row r="2010" spans="1:1" x14ac:dyDescent="0.25">
      <c r="A2010">
        <v>142</v>
      </c>
    </row>
    <row r="2011" spans="1:1" x14ac:dyDescent="0.25">
      <c r="A2011">
        <v>425</v>
      </c>
    </row>
    <row r="2012" spans="1:1" x14ac:dyDescent="0.25">
      <c r="A2012">
        <v>326</v>
      </c>
    </row>
    <row r="2013" spans="1:1" x14ac:dyDescent="0.25">
      <c r="A2013">
        <v>291</v>
      </c>
    </row>
    <row r="2014" spans="1:1" x14ac:dyDescent="0.25">
      <c r="A2014">
        <v>190</v>
      </c>
    </row>
    <row r="2015" spans="1:1" x14ac:dyDescent="0.25">
      <c r="A2015">
        <v>139</v>
      </c>
    </row>
    <row r="2016" spans="1:1" x14ac:dyDescent="0.25">
      <c r="A2016">
        <v>195</v>
      </c>
    </row>
    <row r="2017" spans="1:1" x14ac:dyDescent="0.25">
      <c r="A2017">
        <v>248</v>
      </c>
    </row>
    <row r="2018" spans="1:1" x14ac:dyDescent="0.25">
      <c r="A2018">
        <v>402</v>
      </c>
    </row>
    <row r="2019" spans="1:1" x14ac:dyDescent="0.25">
      <c r="A2019">
        <v>433</v>
      </c>
    </row>
    <row r="2020" spans="1:1" x14ac:dyDescent="0.25">
      <c r="A2020">
        <v>290</v>
      </c>
    </row>
    <row r="2021" spans="1:1" x14ac:dyDescent="0.25">
      <c r="A2021">
        <v>206</v>
      </c>
    </row>
    <row r="2022" spans="1:1" x14ac:dyDescent="0.25">
      <c r="A2022">
        <v>176</v>
      </c>
    </row>
    <row r="2023" spans="1:1" x14ac:dyDescent="0.25">
      <c r="A2023">
        <v>101</v>
      </c>
    </row>
    <row r="2024" spans="1:1" x14ac:dyDescent="0.25">
      <c r="A2024">
        <v>276</v>
      </c>
    </row>
    <row r="2025" spans="1:1" x14ac:dyDescent="0.25">
      <c r="A2025">
        <v>386</v>
      </c>
    </row>
    <row r="2026" spans="1:1" x14ac:dyDescent="0.25">
      <c r="A2026">
        <v>565</v>
      </c>
    </row>
    <row r="2027" spans="1:1" x14ac:dyDescent="0.25">
      <c r="A2027">
        <v>150</v>
      </c>
    </row>
    <row r="2028" spans="1:1" x14ac:dyDescent="0.25">
      <c r="A2028">
        <v>276</v>
      </c>
    </row>
    <row r="2029" spans="1:1" x14ac:dyDescent="0.25">
      <c r="A2029">
        <v>271</v>
      </c>
    </row>
    <row r="2030" spans="1:1" x14ac:dyDescent="0.25">
      <c r="A2030">
        <v>619</v>
      </c>
    </row>
    <row r="2031" spans="1:1" x14ac:dyDescent="0.25">
      <c r="A2031">
        <v>290</v>
      </c>
    </row>
    <row r="2032" spans="1:1" x14ac:dyDescent="0.25">
      <c r="A2032">
        <v>75</v>
      </c>
    </row>
    <row r="2033" spans="1:1" x14ac:dyDescent="0.25">
      <c r="A2033">
        <v>400</v>
      </c>
    </row>
    <row r="2034" spans="1:1" x14ac:dyDescent="0.25">
      <c r="A2034">
        <v>277</v>
      </c>
    </row>
    <row r="2035" spans="1:1" x14ac:dyDescent="0.25">
      <c r="A2035">
        <v>135</v>
      </c>
    </row>
    <row r="2036" spans="1:1" x14ac:dyDescent="0.25">
      <c r="A2036">
        <v>129</v>
      </c>
    </row>
    <row r="2037" spans="1:1" x14ac:dyDescent="0.25">
      <c r="A2037">
        <v>165</v>
      </c>
    </row>
    <row r="2038" spans="1:1" x14ac:dyDescent="0.25">
      <c r="A2038">
        <v>201</v>
      </c>
    </row>
    <row r="2039" spans="1:1" x14ac:dyDescent="0.25">
      <c r="A2039">
        <v>185</v>
      </c>
    </row>
    <row r="2040" spans="1:1" x14ac:dyDescent="0.25">
      <c r="A2040">
        <v>390</v>
      </c>
    </row>
    <row r="2041" spans="1:1" x14ac:dyDescent="0.25">
      <c r="A2041">
        <v>128</v>
      </c>
    </row>
    <row r="2042" spans="1:1" x14ac:dyDescent="0.25">
      <c r="A2042">
        <v>65</v>
      </c>
    </row>
    <row r="2043" spans="1:1" x14ac:dyDescent="0.25">
      <c r="A2043">
        <v>171</v>
      </c>
    </row>
    <row r="2044" spans="1:1" x14ac:dyDescent="0.25">
      <c r="A2044">
        <v>294</v>
      </c>
    </row>
    <row r="2045" spans="1:1" x14ac:dyDescent="0.25">
      <c r="A2045">
        <v>120</v>
      </c>
    </row>
    <row r="2046" spans="1:1" x14ac:dyDescent="0.25">
      <c r="A2046">
        <v>185</v>
      </c>
    </row>
    <row r="2047" spans="1:1" x14ac:dyDescent="0.25">
      <c r="A2047">
        <v>115</v>
      </c>
    </row>
    <row r="2048" spans="1:1" x14ac:dyDescent="0.25">
      <c r="A2048">
        <v>146</v>
      </c>
    </row>
    <row r="2049" spans="1:1" x14ac:dyDescent="0.25">
      <c r="A2049">
        <v>205</v>
      </c>
    </row>
    <row r="2050" spans="1:1" x14ac:dyDescent="0.25">
      <c r="A2050">
        <v>136</v>
      </c>
    </row>
    <row r="2051" spans="1:1" x14ac:dyDescent="0.25">
      <c r="A2051">
        <v>123</v>
      </c>
    </row>
    <row r="2052" spans="1:1" x14ac:dyDescent="0.25">
      <c r="A2052">
        <v>170</v>
      </c>
    </row>
    <row r="2053" spans="1:1" x14ac:dyDescent="0.25">
      <c r="A2053">
        <v>142</v>
      </c>
    </row>
    <row r="2054" spans="1:1" x14ac:dyDescent="0.25">
      <c r="A2054">
        <v>339</v>
      </c>
    </row>
    <row r="2055" spans="1:1" x14ac:dyDescent="0.25">
      <c r="A2055">
        <v>462</v>
      </c>
    </row>
    <row r="2056" spans="1:1" x14ac:dyDescent="0.25">
      <c r="A2056">
        <v>343</v>
      </c>
    </row>
    <row r="2057" spans="1:1" x14ac:dyDescent="0.25">
      <c r="A2057">
        <v>272</v>
      </c>
    </row>
    <row r="2058" spans="1:1" x14ac:dyDescent="0.25">
      <c r="A2058">
        <v>575</v>
      </c>
    </row>
    <row r="2059" spans="1:1" x14ac:dyDescent="0.25">
      <c r="A2059">
        <v>375</v>
      </c>
    </row>
    <row r="2060" spans="1:1" x14ac:dyDescent="0.25">
      <c r="A2060">
        <v>178</v>
      </c>
    </row>
    <row r="2061" spans="1:1" x14ac:dyDescent="0.25">
      <c r="A2061">
        <v>306</v>
      </c>
    </row>
    <row r="2062" spans="1:1" x14ac:dyDescent="0.25">
      <c r="A2062">
        <v>208</v>
      </c>
    </row>
    <row r="2063" spans="1:1" x14ac:dyDescent="0.25">
      <c r="A2063">
        <v>253</v>
      </c>
    </row>
    <row r="2064" spans="1:1" x14ac:dyDescent="0.25">
      <c r="A2064">
        <v>149</v>
      </c>
    </row>
    <row r="2065" spans="1:1" x14ac:dyDescent="0.25">
      <c r="A2065">
        <v>219</v>
      </c>
    </row>
    <row r="2066" spans="1:1" x14ac:dyDescent="0.25">
      <c r="A2066">
        <v>243</v>
      </c>
    </row>
    <row r="2067" spans="1:1" x14ac:dyDescent="0.25">
      <c r="A2067">
        <v>112</v>
      </c>
    </row>
    <row r="2068" spans="1:1" x14ac:dyDescent="0.25">
      <c r="A2068">
        <v>238</v>
      </c>
    </row>
    <row r="2069" spans="1:1" x14ac:dyDescent="0.25">
      <c r="A2069">
        <v>248</v>
      </c>
    </row>
    <row r="2070" spans="1:1" x14ac:dyDescent="0.25">
      <c r="A2070">
        <v>374</v>
      </c>
    </row>
    <row r="2071" spans="1:1" x14ac:dyDescent="0.25">
      <c r="A2071">
        <v>323</v>
      </c>
    </row>
    <row r="2072" spans="1:1" x14ac:dyDescent="0.25">
      <c r="A2072">
        <v>453</v>
      </c>
    </row>
    <row r="2073" spans="1:1" x14ac:dyDescent="0.25">
      <c r="A2073">
        <v>484</v>
      </c>
    </row>
    <row r="2074" spans="1:1" x14ac:dyDescent="0.25">
      <c r="A2074">
        <v>739</v>
      </c>
    </row>
    <row r="2075" spans="1:1" x14ac:dyDescent="0.25">
      <c r="A2075">
        <v>142</v>
      </c>
    </row>
    <row r="2076" spans="1:1" x14ac:dyDescent="0.25">
      <c r="A2076">
        <v>310</v>
      </c>
    </row>
    <row r="2077" spans="1:1" x14ac:dyDescent="0.25">
      <c r="A2077">
        <v>365</v>
      </c>
    </row>
    <row r="2078" spans="1:1" x14ac:dyDescent="0.25">
      <c r="A2078">
        <v>265</v>
      </c>
    </row>
    <row r="2079" spans="1:1" x14ac:dyDescent="0.25">
      <c r="A2079">
        <v>211</v>
      </c>
    </row>
    <row r="2080" spans="1:1" x14ac:dyDescent="0.25">
      <c r="A2080">
        <v>428</v>
      </c>
    </row>
    <row r="2081" spans="1:1" x14ac:dyDescent="0.25">
      <c r="A2081">
        <v>238</v>
      </c>
    </row>
    <row r="2082" spans="1:1" x14ac:dyDescent="0.25">
      <c r="A2082">
        <v>365</v>
      </c>
    </row>
    <row r="2083" spans="1:1" x14ac:dyDescent="0.25">
      <c r="A2083">
        <v>575</v>
      </c>
    </row>
    <row r="2084" spans="1:1" x14ac:dyDescent="0.25">
      <c r="A2084">
        <v>202</v>
      </c>
    </row>
    <row r="2085" spans="1:1" x14ac:dyDescent="0.25">
      <c r="A2085">
        <v>1479</v>
      </c>
    </row>
    <row r="2086" spans="1:1" x14ac:dyDescent="0.25">
      <c r="A2086">
        <v>932</v>
      </c>
    </row>
    <row r="2087" spans="1:1" x14ac:dyDescent="0.25">
      <c r="A2087">
        <v>238</v>
      </c>
    </row>
    <row r="2088" spans="1:1" x14ac:dyDescent="0.25">
      <c r="A2088">
        <v>340</v>
      </c>
    </row>
    <row r="2089" spans="1:1" x14ac:dyDescent="0.25">
      <c r="A2089">
        <v>147</v>
      </c>
    </row>
    <row r="2090" spans="1:1" x14ac:dyDescent="0.25">
      <c r="A2090">
        <v>727</v>
      </c>
    </row>
    <row r="2091" spans="1:1" x14ac:dyDescent="0.25">
      <c r="A2091">
        <v>786</v>
      </c>
    </row>
    <row r="2092" spans="1:1" x14ac:dyDescent="0.25">
      <c r="A2092">
        <v>783</v>
      </c>
    </row>
    <row r="2093" spans="1:1" x14ac:dyDescent="0.25">
      <c r="A2093">
        <v>262</v>
      </c>
    </row>
    <row r="2094" spans="1:1" x14ac:dyDescent="0.25">
      <c r="A2094">
        <v>451</v>
      </c>
    </row>
    <row r="2095" spans="1:1" x14ac:dyDescent="0.25">
      <c r="A2095">
        <v>793</v>
      </c>
    </row>
    <row r="2096" spans="1:1" x14ac:dyDescent="0.25">
      <c r="A2096">
        <v>339</v>
      </c>
    </row>
    <row r="2097" spans="1:1" x14ac:dyDescent="0.25">
      <c r="A2097">
        <v>257</v>
      </c>
    </row>
    <row r="2098" spans="1:1" x14ac:dyDescent="0.25">
      <c r="A2098">
        <v>221</v>
      </c>
    </row>
    <row r="2099" spans="1:1" x14ac:dyDescent="0.25">
      <c r="A2099">
        <v>446</v>
      </c>
    </row>
    <row r="2100" spans="1:1" x14ac:dyDescent="0.25">
      <c r="A2100">
        <v>119</v>
      </c>
    </row>
    <row r="2101" spans="1:1" x14ac:dyDescent="0.25">
      <c r="A2101">
        <v>65</v>
      </c>
    </row>
    <row r="2102" spans="1:1" x14ac:dyDescent="0.25">
      <c r="A2102">
        <v>173</v>
      </c>
    </row>
    <row r="2103" spans="1:1" x14ac:dyDescent="0.25">
      <c r="A2103">
        <v>292</v>
      </c>
    </row>
    <row r="2104" spans="1:1" x14ac:dyDescent="0.25">
      <c r="A2104">
        <v>231</v>
      </c>
    </row>
    <row r="2105" spans="1:1" x14ac:dyDescent="0.25">
      <c r="A2105">
        <v>326</v>
      </c>
    </row>
    <row r="2106" spans="1:1" x14ac:dyDescent="0.25">
      <c r="A2106">
        <v>184</v>
      </c>
    </row>
    <row r="2107" spans="1:1" x14ac:dyDescent="0.25">
      <c r="A2107">
        <v>184</v>
      </c>
    </row>
    <row r="2108" spans="1:1" x14ac:dyDescent="0.25">
      <c r="A2108">
        <v>125</v>
      </c>
    </row>
    <row r="2109" spans="1:1" x14ac:dyDescent="0.25">
      <c r="A2109">
        <v>319</v>
      </c>
    </row>
    <row r="2110" spans="1:1" x14ac:dyDescent="0.25">
      <c r="A2110">
        <v>245</v>
      </c>
    </row>
    <row r="2111" spans="1:1" x14ac:dyDescent="0.25">
      <c r="A2111">
        <v>90</v>
      </c>
    </row>
    <row r="2112" spans="1:1" x14ac:dyDescent="0.25">
      <c r="A2112">
        <v>325</v>
      </c>
    </row>
    <row r="2113" spans="1:1" x14ac:dyDescent="0.25">
      <c r="A2113">
        <v>291</v>
      </c>
    </row>
    <row r="2114" spans="1:1" x14ac:dyDescent="0.25">
      <c r="A2114">
        <v>254</v>
      </c>
    </row>
    <row r="2115" spans="1:1" x14ac:dyDescent="0.25">
      <c r="A2115">
        <v>380</v>
      </c>
    </row>
    <row r="2116" spans="1:1" x14ac:dyDescent="0.25">
      <c r="A2116">
        <v>178</v>
      </c>
    </row>
    <row r="2117" spans="1:1" x14ac:dyDescent="0.25">
      <c r="A2117">
        <v>236</v>
      </c>
    </row>
    <row r="2118" spans="1:1" x14ac:dyDescent="0.25">
      <c r="A2118">
        <v>218</v>
      </c>
    </row>
    <row r="2119" spans="1:1" x14ac:dyDescent="0.25">
      <c r="A2119">
        <v>258</v>
      </c>
    </row>
    <row r="2120" spans="1:1" x14ac:dyDescent="0.25">
      <c r="A2120">
        <v>176</v>
      </c>
    </row>
    <row r="2121" spans="1:1" x14ac:dyDescent="0.25">
      <c r="A2121">
        <v>368</v>
      </c>
    </row>
    <row r="2122" spans="1:1" x14ac:dyDescent="0.25">
      <c r="A2122">
        <v>473</v>
      </c>
    </row>
    <row r="2123" spans="1:1" x14ac:dyDescent="0.25">
      <c r="A2123">
        <v>213</v>
      </c>
    </row>
    <row r="2124" spans="1:1" x14ac:dyDescent="0.25">
      <c r="A2124">
        <v>164</v>
      </c>
    </row>
    <row r="2125" spans="1:1" x14ac:dyDescent="0.25">
      <c r="A2125">
        <v>519</v>
      </c>
    </row>
    <row r="2126" spans="1:1" x14ac:dyDescent="0.25">
      <c r="A2126">
        <v>441</v>
      </c>
    </row>
    <row r="2127" spans="1:1" x14ac:dyDescent="0.25">
      <c r="A2127">
        <v>880</v>
      </c>
    </row>
    <row r="2128" spans="1:1" x14ac:dyDescent="0.25">
      <c r="A2128">
        <v>116</v>
      </c>
    </row>
    <row r="2129" spans="1:1" x14ac:dyDescent="0.25">
      <c r="A2129">
        <v>391</v>
      </c>
    </row>
    <row r="2130" spans="1:1" x14ac:dyDescent="0.25">
      <c r="A2130">
        <v>212</v>
      </c>
    </row>
    <row r="2131" spans="1:1" x14ac:dyDescent="0.25">
      <c r="A2131">
        <v>414</v>
      </c>
    </row>
    <row r="2132" spans="1:1" x14ac:dyDescent="0.25">
      <c r="A2132">
        <v>223</v>
      </c>
    </row>
    <row r="2133" spans="1:1" x14ac:dyDescent="0.25">
      <c r="A2133">
        <v>507</v>
      </c>
    </row>
    <row r="2134" spans="1:1" x14ac:dyDescent="0.25">
      <c r="A2134">
        <v>248</v>
      </c>
    </row>
    <row r="2135" spans="1:1" x14ac:dyDescent="0.25">
      <c r="A2135">
        <v>320</v>
      </c>
    </row>
    <row r="2136" spans="1:1" x14ac:dyDescent="0.25">
      <c r="A2136">
        <v>410</v>
      </c>
    </row>
    <row r="2137" spans="1:1" x14ac:dyDescent="0.25">
      <c r="A2137">
        <v>256</v>
      </c>
    </row>
    <row r="2138" spans="1:1" x14ac:dyDescent="0.25">
      <c r="A2138">
        <v>173</v>
      </c>
    </row>
    <row r="2139" spans="1:1" x14ac:dyDescent="0.25">
      <c r="A2139">
        <v>90</v>
      </c>
    </row>
    <row r="2140" spans="1:1" x14ac:dyDescent="0.25">
      <c r="A2140">
        <v>597</v>
      </c>
    </row>
    <row r="2141" spans="1:1" x14ac:dyDescent="0.25">
      <c r="A2141">
        <v>415</v>
      </c>
    </row>
    <row r="2142" spans="1:1" x14ac:dyDescent="0.25">
      <c r="A2142">
        <v>480</v>
      </c>
    </row>
    <row r="2143" spans="1:1" x14ac:dyDescent="0.25">
      <c r="A2143">
        <v>206</v>
      </c>
    </row>
    <row r="2144" spans="1:1" x14ac:dyDescent="0.25">
      <c r="A2144">
        <v>149</v>
      </c>
    </row>
    <row r="2145" spans="1:1" x14ac:dyDescent="0.25">
      <c r="A2145">
        <v>726</v>
      </c>
    </row>
    <row r="2146" spans="1:1" x14ac:dyDescent="0.25">
      <c r="A2146">
        <v>172</v>
      </c>
    </row>
    <row r="2147" spans="1:1" x14ac:dyDescent="0.25">
      <c r="A2147">
        <v>284</v>
      </c>
    </row>
    <row r="2148" spans="1:1" x14ac:dyDescent="0.25">
      <c r="A2148">
        <v>289</v>
      </c>
    </row>
    <row r="2149" spans="1:1" x14ac:dyDescent="0.25">
      <c r="A2149">
        <v>419</v>
      </c>
    </row>
    <row r="2150" spans="1:1" x14ac:dyDescent="0.25">
      <c r="A2150">
        <v>457</v>
      </c>
    </row>
    <row r="2151" spans="1:1" x14ac:dyDescent="0.25">
      <c r="A2151">
        <v>46</v>
      </c>
    </row>
    <row r="2152" spans="1:1" x14ac:dyDescent="0.25">
      <c r="A2152">
        <v>89</v>
      </c>
    </row>
    <row r="2153" spans="1:1" x14ac:dyDescent="0.25">
      <c r="A2153">
        <v>380</v>
      </c>
    </row>
    <row r="2154" spans="1:1" x14ac:dyDescent="0.25">
      <c r="A2154">
        <v>341</v>
      </c>
    </row>
    <row r="2155" spans="1:1" x14ac:dyDescent="0.25">
      <c r="A2155">
        <v>346</v>
      </c>
    </row>
    <row r="2156" spans="1:1" x14ac:dyDescent="0.25">
      <c r="A2156">
        <v>201</v>
      </c>
    </row>
    <row r="2157" spans="1:1" x14ac:dyDescent="0.25">
      <c r="A2157">
        <v>197</v>
      </c>
    </row>
    <row r="2158" spans="1:1" x14ac:dyDescent="0.25">
      <c r="A2158">
        <v>1181</v>
      </c>
    </row>
    <row r="2159" spans="1:1" x14ac:dyDescent="0.25">
      <c r="A2159">
        <v>1215</v>
      </c>
    </row>
    <row r="2160" spans="1:1" x14ac:dyDescent="0.25">
      <c r="A2160">
        <v>332</v>
      </c>
    </row>
    <row r="2161" spans="1:1" x14ac:dyDescent="0.25">
      <c r="A2161">
        <v>144</v>
      </c>
    </row>
    <row r="2162" spans="1:1" x14ac:dyDescent="0.25">
      <c r="A2162">
        <v>245</v>
      </c>
    </row>
    <row r="2163" spans="1:1" x14ac:dyDescent="0.25">
      <c r="A2163">
        <v>217</v>
      </c>
    </row>
    <row r="2164" spans="1:1" x14ac:dyDescent="0.25">
      <c r="A2164">
        <v>468</v>
      </c>
    </row>
    <row r="2165" spans="1:1" x14ac:dyDescent="0.25">
      <c r="A2165">
        <v>300</v>
      </c>
    </row>
    <row r="2166" spans="1:1" x14ac:dyDescent="0.25">
      <c r="A2166">
        <v>157</v>
      </c>
    </row>
    <row r="2167" spans="1:1" x14ac:dyDescent="0.25">
      <c r="A2167">
        <v>597</v>
      </c>
    </row>
    <row r="2168" spans="1:1" x14ac:dyDescent="0.25">
      <c r="A2168">
        <v>174</v>
      </c>
    </row>
    <row r="2169" spans="1:1" x14ac:dyDescent="0.25">
      <c r="A2169">
        <v>229</v>
      </c>
    </row>
    <row r="2170" spans="1:1" x14ac:dyDescent="0.25">
      <c r="A2170">
        <v>830</v>
      </c>
    </row>
    <row r="2171" spans="1:1" x14ac:dyDescent="0.25">
      <c r="A2171">
        <v>466</v>
      </c>
    </row>
    <row r="2172" spans="1:1" x14ac:dyDescent="0.25">
      <c r="A2172">
        <v>130</v>
      </c>
    </row>
    <row r="2173" spans="1:1" x14ac:dyDescent="0.25">
      <c r="A2173">
        <v>321</v>
      </c>
    </row>
    <row r="2174" spans="1:1" x14ac:dyDescent="0.25">
      <c r="A2174">
        <v>179</v>
      </c>
    </row>
    <row r="2175" spans="1:1" x14ac:dyDescent="0.25">
      <c r="A2175">
        <v>349</v>
      </c>
    </row>
    <row r="2176" spans="1:1" x14ac:dyDescent="0.25">
      <c r="A2176">
        <v>281</v>
      </c>
    </row>
    <row r="2177" spans="1:1" x14ac:dyDescent="0.25">
      <c r="A2177">
        <v>266</v>
      </c>
    </row>
    <row r="2178" spans="1:1" x14ac:dyDescent="0.25">
      <c r="A2178">
        <v>360</v>
      </c>
    </row>
    <row r="2179" spans="1:1" x14ac:dyDescent="0.25">
      <c r="A2179">
        <v>143</v>
      </c>
    </row>
    <row r="2180" spans="1:1" x14ac:dyDescent="0.25">
      <c r="A2180">
        <v>89</v>
      </c>
    </row>
    <row r="2181" spans="1:1" x14ac:dyDescent="0.25">
      <c r="A2181">
        <v>51</v>
      </c>
    </row>
    <row r="2182" spans="1:1" x14ac:dyDescent="0.25">
      <c r="A2182">
        <v>188</v>
      </c>
    </row>
    <row r="2183" spans="1:1" x14ac:dyDescent="0.25">
      <c r="A2183">
        <v>423</v>
      </c>
    </row>
    <row r="2184" spans="1:1" x14ac:dyDescent="0.25">
      <c r="A2184">
        <v>214</v>
      </c>
    </row>
    <row r="2185" spans="1:1" x14ac:dyDescent="0.25">
      <c r="A2185">
        <v>336</v>
      </c>
    </row>
    <row r="2186" spans="1:1" x14ac:dyDescent="0.25">
      <c r="A2186">
        <v>272</v>
      </c>
    </row>
    <row r="2187" spans="1:1" x14ac:dyDescent="0.25">
      <c r="A2187">
        <v>125</v>
      </c>
    </row>
    <row r="2188" spans="1:1" x14ac:dyDescent="0.25">
      <c r="A2188">
        <v>236</v>
      </c>
    </row>
    <row r="2189" spans="1:1" x14ac:dyDescent="0.25">
      <c r="A2189">
        <v>151</v>
      </c>
    </row>
    <row r="2190" spans="1:1" x14ac:dyDescent="0.25">
      <c r="A2190">
        <v>720</v>
      </c>
    </row>
    <row r="2191" spans="1:1" x14ac:dyDescent="0.25">
      <c r="A2191">
        <v>385</v>
      </c>
    </row>
    <row r="2192" spans="1:1" x14ac:dyDescent="0.25">
      <c r="A2192">
        <v>165</v>
      </c>
    </row>
    <row r="2193" spans="1:1" x14ac:dyDescent="0.25">
      <c r="A2193">
        <v>678</v>
      </c>
    </row>
    <row r="2194" spans="1:1" x14ac:dyDescent="0.25">
      <c r="A2194">
        <v>620</v>
      </c>
    </row>
    <row r="2195" spans="1:1" x14ac:dyDescent="0.25">
      <c r="A2195">
        <v>311</v>
      </c>
    </row>
    <row r="2196" spans="1:1" x14ac:dyDescent="0.25">
      <c r="A2196">
        <v>306</v>
      </c>
    </row>
    <row r="2197" spans="1:1" x14ac:dyDescent="0.25">
      <c r="A2197">
        <v>198</v>
      </c>
    </row>
    <row r="2198" spans="1:1" x14ac:dyDescent="0.25">
      <c r="A2198">
        <v>371</v>
      </c>
    </row>
    <row r="2199" spans="1:1" x14ac:dyDescent="0.25">
      <c r="A2199">
        <v>181</v>
      </c>
    </row>
    <row r="2200" spans="1:1" x14ac:dyDescent="0.25">
      <c r="A2200">
        <v>199</v>
      </c>
    </row>
    <row r="2201" spans="1:1" x14ac:dyDescent="0.25">
      <c r="A2201">
        <v>866</v>
      </c>
    </row>
    <row r="2202" spans="1:1" x14ac:dyDescent="0.25">
      <c r="A2202">
        <v>305</v>
      </c>
    </row>
    <row r="2203" spans="1:1" x14ac:dyDescent="0.25">
      <c r="A2203">
        <v>171</v>
      </c>
    </row>
    <row r="2204" spans="1:1" x14ac:dyDescent="0.25">
      <c r="A2204">
        <v>411</v>
      </c>
    </row>
    <row r="2205" spans="1:1" x14ac:dyDescent="0.25">
      <c r="A2205">
        <v>349</v>
      </c>
    </row>
    <row r="2206" spans="1:1" x14ac:dyDescent="0.25">
      <c r="A2206">
        <v>336</v>
      </c>
    </row>
    <row r="2207" spans="1:1" x14ac:dyDescent="0.25">
      <c r="A2207">
        <v>37</v>
      </c>
    </row>
    <row r="2208" spans="1:1" x14ac:dyDescent="0.25">
      <c r="A2208">
        <v>85</v>
      </c>
    </row>
    <row r="2209" spans="1:1" x14ac:dyDescent="0.25">
      <c r="A2209">
        <v>229</v>
      </c>
    </row>
    <row r="2210" spans="1:1" x14ac:dyDescent="0.25">
      <c r="A2210">
        <v>185</v>
      </c>
    </row>
    <row r="2211" spans="1:1" x14ac:dyDescent="0.25">
      <c r="A2211">
        <v>326</v>
      </c>
    </row>
    <row r="2212" spans="1:1" x14ac:dyDescent="0.25">
      <c r="A2212">
        <v>262</v>
      </c>
    </row>
    <row r="2213" spans="1:1" x14ac:dyDescent="0.25">
      <c r="A2213">
        <v>229</v>
      </c>
    </row>
    <row r="2214" spans="1:1" x14ac:dyDescent="0.25">
      <c r="A2214">
        <v>295</v>
      </c>
    </row>
    <row r="2215" spans="1:1" x14ac:dyDescent="0.25">
      <c r="A2215">
        <v>366</v>
      </c>
    </row>
    <row r="2216" spans="1:1" x14ac:dyDescent="0.25">
      <c r="A2216">
        <v>595</v>
      </c>
    </row>
    <row r="2217" spans="1:1" x14ac:dyDescent="0.25">
      <c r="A2217">
        <v>342</v>
      </c>
    </row>
    <row r="2218" spans="1:1" x14ac:dyDescent="0.25">
      <c r="A2218">
        <v>359</v>
      </c>
    </row>
    <row r="2219" spans="1:1" x14ac:dyDescent="0.25">
      <c r="A2219">
        <v>876</v>
      </c>
    </row>
    <row r="2220" spans="1:1" x14ac:dyDescent="0.25">
      <c r="A2220">
        <v>210</v>
      </c>
    </row>
    <row r="2221" spans="1:1" x14ac:dyDescent="0.25">
      <c r="A2221">
        <v>208</v>
      </c>
    </row>
    <row r="2222" spans="1:1" x14ac:dyDescent="0.25">
      <c r="A2222">
        <v>225</v>
      </c>
    </row>
    <row r="2223" spans="1:1" x14ac:dyDescent="0.25">
      <c r="A2223">
        <v>296</v>
      </c>
    </row>
    <row r="2224" spans="1:1" x14ac:dyDescent="0.25">
      <c r="A2224">
        <v>132</v>
      </c>
    </row>
    <row r="2225" spans="1:1" x14ac:dyDescent="0.25">
      <c r="A2225">
        <v>232</v>
      </c>
    </row>
    <row r="2226" spans="1:1" x14ac:dyDescent="0.25">
      <c r="A2226">
        <v>168</v>
      </c>
    </row>
    <row r="2227" spans="1:1" x14ac:dyDescent="0.25">
      <c r="A2227">
        <v>684</v>
      </c>
    </row>
    <row r="2228" spans="1:1" x14ac:dyDescent="0.25">
      <c r="A2228">
        <v>378</v>
      </c>
    </row>
    <row r="2229" spans="1:1" x14ac:dyDescent="0.25">
      <c r="A2229">
        <v>98</v>
      </c>
    </row>
    <row r="2230" spans="1:1" x14ac:dyDescent="0.25">
      <c r="A2230">
        <v>149</v>
      </c>
    </row>
    <row r="2231" spans="1:1" x14ac:dyDescent="0.25">
      <c r="A2231">
        <v>58</v>
      </c>
    </row>
    <row r="2232" spans="1:1" x14ac:dyDescent="0.25">
      <c r="A2232">
        <v>114</v>
      </c>
    </row>
    <row r="2233" spans="1:1" x14ac:dyDescent="0.25">
      <c r="A2233">
        <v>434</v>
      </c>
    </row>
    <row r="2234" spans="1:1" x14ac:dyDescent="0.25">
      <c r="A2234">
        <v>250</v>
      </c>
    </row>
    <row r="2235" spans="1:1" x14ac:dyDescent="0.25">
      <c r="A2235">
        <v>313</v>
      </c>
    </row>
    <row r="2236" spans="1:1" x14ac:dyDescent="0.25">
      <c r="A2236">
        <v>118</v>
      </c>
    </row>
    <row r="2237" spans="1:1" x14ac:dyDescent="0.25">
      <c r="A2237">
        <v>392</v>
      </c>
    </row>
    <row r="2238" spans="1:1" x14ac:dyDescent="0.25">
      <c r="A2238">
        <v>275</v>
      </c>
    </row>
    <row r="2239" spans="1:1" x14ac:dyDescent="0.25">
      <c r="A2239">
        <v>230</v>
      </c>
    </row>
    <row r="2240" spans="1:1" x14ac:dyDescent="0.25">
      <c r="A2240">
        <v>387</v>
      </c>
    </row>
    <row r="2241" spans="1:1" x14ac:dyDescent="0.25">
      <c r="A2241">
        <v>619</v>
      </c>
    </row>
    <row r="2242" spans="1:1" x14ac:dyDescent="0.25">
      <c r="A2242">
        <v>208</v>
      </c>
    </row>
    <row r="2243" spans="1:1" x14ac:dyDescent="0.25">
      <c r="A2243">
        <v>339</v>
      </c>
    </row>
    <row r="2244" spans="1:1" x14ac:dyDescent="0.25">
      <c r="A2244">
        <v>377</v>
      </c>
    </row>
    <row r="2245" spans="1:1" x14ac:dyDescent="0.25">
      <c r="A2245">
        <v>89</v>
      </c>
    </row>
    <row r="2246" spans="1:1" x14ac:dyDescent="0.25">
      <c r="A2246">
        <v>600</v>
      </c>
    </row>
    <row r="2247" spans="1:1" x14ac:dyDescent="0.25">
      <c r="A2247">
        <v>120</v>
      </c>
    </row>
    <row r="2248" spans="1:1" x14ac:dyDescent="0.25">
      <c r="A2248">
        <v>361</v>
      </c>
    </row>
    <row r="2249" spans="1:1" x14ac:dyDescent="0.25">
      <c r="A2249">
        <v>325</v>
      </c>
    </row>
    <row r="2250" spans="1:1" x14ac:dyDescent="0.25">
      <c r="A2250">
        <v>87</v>
      </c>
    </row>
    <row r="2251" spans="1:1" x14ac:dyDescent="0.25">
      <c r="A2251">
        <v>348</v>
      </c>
    </row>
    <row r="2252" spans="1:1" x14ac:dyDescent="0.25">
      <c r="A2252">
        <v>551</v>
      </c>
    </row>
    <row r="2253" spans="1:1" x14ac:dyDescent="0.25">
      <c r="A2253">
        <v>121</v>
      </c>
    </row>
    <row r="2254" spans="1:1" x14ac:dyDescent="0.25">
      <c r="A2254">
        <v>339</v>
      </c>
    </row>
    <row r="2255" spans="1:1" x14ac:dyDescent="0.25">
      <c r="A2255">
        <v>155</v>
      </c>
    </row>
    <row r="2256" spans="1:1" x14ac:dyDescent="0.25">
      <c r="A2256">
        <v>251</v>
      </c>
    </row>
    <row r="2257" spans="1:1" x14ac:dyDescent="0.25">
      <c r="A2257">
        <v>140</v>
      </c>
    </row>
    <row r="2258" spans="1:1" x14ac:dyDescent="0.25">
      <c r="A2258">
        <v>111</v>
      </c>
    </row>
    <row r="2259" spans="1:1" x14ac:dyDescent="0.25">
      <c r="A2259">
        <v>761</v>
      </c>
    </row>
    <row r="2260" spans="1:1" x14ac:dyDescent="0.25">
      <c r="A2260">
        <v>224</v>
      </c>
    </row>
    <row r="2261" spans="1:1" x14ac:dyDescent="0.25">
      <c r="A2261">
        <v>135</v>
      </c>
    </row>
    <row r="2262" spans="1:1" x14ac:dyDescent="0.25">
      <c r="A2262">
        <v>849</v>
      </c>
    </row>
    <row r="2263" spans="1:1" x14ac:dyDescent="0.25">
      <c r="A2263">
        <v>549</v>
      </c>
    </row>
    <row r="2264" spans="1:1" x14ac:dyDescent="0.25">
      <c r="A2264">
        <v>213</v>
      </c>
    </row>
    <row r="2265" spans="1:1" x14ac:dyDescent="0.25">
      <c r="A2265">
        <v>124</v>
      </c>
    </row>
    <row r="2266" spans="1:1" x14ac:dyDescent="0.25">
      <c r="A2266">
        <v>464</v>
      </c>
    </row>
    <row r="2267" spans="1:1" x14ac:dyDescent="0.25">
      <c r="A2267">
        <v>351</v>
      </c>
    </row>
    <row r="2268" spans="1:1" x14ac:dyDescent="0.25">
      <c r="A2268">
        <v>472</v>
      </c>
    </row>
    <row r="2269" spans="1:1" x14ac:dyDescent="0.25">
      <c r="A2269">
        <v>1171</v>
      </c>
    </row>
    <row r="2270" spans="1:1" x14ac:dyDescent="0.25">
      <c r="A2270">
        <v>141</v>
      </c>
    </row>
    <row r="2271" spans="1:1" x14ac:dyDescent="0.25">
      <c r="A2271">
        <v>357</v>
      </c>
    </row>
    <row r="2272" spans="1:1" x14ac:dyDescent="0.25">
      <c r="A2272">
        <v>59</v>
      </c>
    </row>
    <row r="2273" spans="1:1" x14ac:dyDescent="0.25">
      <c r="A2273">
        <v>592</v>
      </c>
    </row>
    <row r="2274" spans="1:1" x14ac:dyDescent="0.25">
      <c r="A2274">
        <v>403</v>
      </c>
    </row>
    <row r="2275" spans="1:1" x14ac:dyDescent="0.25">
      <c r="A2275">
        <v>191</v>
      </c>
    </row>
    <row r="2276" spans="1:1" x14ac:dyDescent="0.25">
      <c r="A2276">
        <v>979</v>
      </c>
    </row>
    <row r="2277" spans="1:1" x14ac:dyDescent="0.25">
      <c r="A2277">
        <v>648</v>
      </c>
    </row>
    <row r="2278" spans="1:1" x14ac:dyDescent="0.25">
      <c r="A2278">
        <v>356</v>
      </c>
    </row>
    <row r="2279" spans="1:1" x14ac:dyDescent="0.25">
      <c r="A2279">
        <v>466</v>
      </c>
    </row>
    <row r="2280" spans="1:1" x14ac:dyDescent="0.25">
      <c r="A2280">
        <v>412</v>
      </c>
    </row>
    <row r="2281" spans="1:1" x14ac:dyDescent="0.25">
      <c r="A2281">
        <v>202</v>
      </c>
    </row>
    <row r="2282" spans="1:1" x14ac:dyDescent="0.25">
      <c r="A2282">
        <v>389</v>
      </c>
    </row>
    <row r="2283" spans="1:1" x14ac:dyDescent="0.25">
      <c r="A2283">
        <v>496</v>
      </c>
    </row>
    <row r="2284" spans="1:1" x14ac:dyDescent="0.25">
      <c r="A2284">
        <v>746</v>
      </c>
    </row>
    <row r="2285" spans="1:1" x14ac:dyDescent="0.25">
      <c r="A2285">
        <v>297</v>
      </c>
    </row>
    <row r="2286" spans="1:1" x14ac:dyDescent="0.25">
      <c r="A2286">
        <v>482</v>
      </c>
    </row>
    <row r="2287" spans="1:1" x14ac:dyDescent="0.25">
      <c r="A2287">
        <v>164</v>
      </c>
    </row>
    <row r="2288" spans="1:1" x14ac:dyDescent="0.25">
      <c r="A2288">
        <v>1044</v>
      </c>
    </row>
    <row r="2289" spans="1:1" x14ac:dyDescent="0.25">
      <c r="A2289">
        <v>318</v>
      </c>
    </row>
    <row r="2290" spans="1:1" x14ac:dyDescent="0.25">
      <c r="A2290">
        <v>322</v>
      </c>
    </row>
    <row r="2291" spans="1:1" x14ac:dyDescent="0.25">
      <c r="A2291">
        <v>158</v>
      </c>
    </row>
    <row r="2292" spans="1:1" x14ac:dyDescent="0.25">
      <c r="A2292">
        <v>218</v>
      </c>
    </row>
    <row r="2293" spans="1:1" x14ac:dyDescent="0.25">
      <c r="A2293">
        <v>256</v>
      </c>
    </row>
    <row r="2294" spans="1:1" x14ac:dyDescent="0.25">
      <c r="A2294">
        <v>163</v>
      </c>
    </row>
    <row r="2295" spans="1:1" x14ac:dyDescent="0.25">
      <c r="A2295">
        <v>507</v>
      </c>
    </row>
    <row r="2296" spans="1:1" x14ac:dyDescent="0.25">
      <c r="A2296">
        <v>578</v>
      </c>
    </row>
    <row r="2297" spans="1:1" x14ac:dyDescent="0.25">
      <c r="A2297">
        <v>225</v>
      </c>
    </row>
    <row r="2298" spans="1:1" x14ac:dyDescent="0.25">
      <c r="A2298">
        <v>445</v>
      </c>
    </row>
    <row r="2299" spans="1:1" x14ac:dyDescent="0.25">
      <c r="A2299">
        <v>101</v>
      </c>
    </row>
    <row r="2300" spans="1:1" x14ac:dyDescent="0.25">
      <c r="A2300">
        <v>245</v>
      </c>
    </row>
    <row r="2301" spans="1:1" x14ac:dyDescent="0.25">
      <c r="A2301">
        <v>502</v>
      </c>
    </row>
    <row r="2302" spans="1:1" x14ac:dyDescent="0.25">
      <c r="A2302">
        <v>259</v>
      </c>
    </row>
    <row r="2303" spans="1:1" x14ac:dyDescent="0.25">
      <c r="A2303">
        <v>138</v>
      </c>
    </row>
    <row r="2304" spans="1:1" x14ac:dyDescent="0.25">
      <c r="A2304">
        <v>273</v>
      </c>
    </row>
    <row r="2305" spans="1:1" x14ac:dyDescent="0.25">
      <c r="A2305">
        <v>418</v>
      </c>
    </row>
    <row r="2306" spans="1:1" x14ac:dyDescent="0.25">
      <c r="A2306">
        <v>482</v>
      </c>
    </row>
    <row r="2307" spans="1:1" x14ac:dyDescent="0.25">
      <c r="A2307">
        <v>232</v>
      </c>
    </row>
    <row r="2308" spans="1:1" x14ac:dyDescent="0.25">
      <c r="A2308">
        <v>131</v>
      </c>
    </row>
    <row r="2309" spans="1:1" x14ac:dyDescent="0.25">
      <c r="A2309">
        <v>96</v>
      </c>
    </row>
    <row r="2310" spans="1:1" x14ac:dyDescent="0.25">
      <c r="A2310">
        <v>585</v>
      </c>
    </row>
    <row r="2311" spans="1:1" x14ac:dyDescent="0.25">
      <c r="A2311">
        <v>286</v>
      </c>
    </row>
    <row r="2312" spans="1:1" x14ac:dyDescent="0.25">
      <c r="A2312">
        <v>171</v>
      </c>
    </row>
    <row r="2313" spans="1:1" x14ac:dyDescent="0.25">
      <c r="A2313">
        <v>124</v>
      </c>
    </row>
    <row r="2314" spans="1:1" x14ac:dyDescent="0.25">
      <c r="A2314">
        <v>343</v>
      </c>
    </row>
    <row r="2315" spans="1:1" x14ac:dyDescent="0.25">
      <c r="A2315">
        <v>1081</v>
      </c>
    </row>
    <row r="2316" spans="1:1" x14ac:dyDescent="0.25">
      <c r="A2316">
        <v>348</v>
      </c>
    </row>
    <row r="2317" spans="1:1" x14ac:dyDescent="0.25">
      <c r="A2317">
        <v>149</v>
      </c>
    </row>
    <row r="2318" spans="1:1" x14ac:dyDescent="0.25">
      <c r="A2318">
        <v>473</v>
      </c>
    </row>
    <row r="2319" spans="1:1" x14ac:dyDescent="0.25">
      <c r="A2319">
        <v>584</v>
      </c>
    </row>
    <row r="2320" spans="1:1" x14ac:dyDescent="0.25">
      <c r="A2320">
        <v>536</v>
      </c>
    </row>
    <row r="2321" spans="1:1" x14ac:dyDescent="0.25">
      <c r="A2321">
        <v>451</v>
      </c>
    </row>
    <row r="2322" spans="1:1" x14ac:dyDescent="0.25">
      <c r="A2322">
        <v>149</v>
      </c>
    </row>
    <row r="2323" spans="1:1" x14ac:dyDescent="0.25">
      <c r="A2323">
        <v>635</v>
      </c>
    </row>
    <row r="2324" spans="1:1" x14ac:dyDescent="0.25">
      <c r="A2324">
        <v>462</v>
      </c>
    </row>
    <row r="2325" spans="1:1" x14ac:dyDescent="0.25">
      <c r="A2325">
        <v>343</v>
      </c>
    </row>
    <row r="2326" spans="1:1" x14ac:dyDescent="0.25">
      <c r="A2326">
        <v>254</v>
      </c>
    </row>
    <row r="2327" spans="1:1" x14ac:dyDescent="0.25">
      <c r="A2327">
        <v>444</v>
      </c>
    </row>
    <row r="2328" spans="1:1" x14ac:dyDescent="0.25">
      <c r="A2328">
        <v>298</v>
      </c>
    </row>
    <row r="2329" spans="1:1" x14ac:dyDescent="0.25">
      <c r="A2329">
        <v>437</v>
      </c>
    </row>
    <row r="2330" spans="1:1" x14ac:dyDescent="0.25">
      <c r="A2330">
        <v>189</v>
      </c>
    </row>
    <row r="2331" spans="1:1" x14ac:dyDescent="0.25">
      <c r="A2331">
        <v>202</v>
      </c>
    </row>
    <row r="2332" spans="1:1" x14ac:dyDescent="0.25">
      <c r="A2332">
        <v>100</v>
      </c>
    </row>
    <row r="2333" spans="1:1" x14ac:dyDescent="0.25">
      <c r="A2333">
        <v>428</v>
      </c>
    </row>
    <row r="2334" spans="1:1" x14ac:dyDescent="0.25">
      <c r="A2334">
        <v>100</v>
      </c>
    </row>
    <row r="2335" spans="1:1" x14ac:dyDescent="0.25">
      <c r="A2335">
        <v>123</v>
      </c>
    </row>
    <row r="2336" spans="1:1" x14ac:dyDescent="0.25">
      <c r="A2336">
        <v>103</v>
      </c>
    </row>
    <row r="2337" spans="1:1" x14ac:dyDescent="0.25">
      <c r="A2337">
        <v>480</v>
      </c>
    </row>
    <row r="2338" spans="1:1" x14ac:dyDescent="0.25">
      <c r="A2338">
        <v>235</v>
      </c>
    </row>
    <row r="2339" spans="1:1" x14ac:dyDescent="0.25">
      <c r="A2339">
        <v>617</v>
      </c>
    </row>
    <row r="2340" spans="1:1" x14ac:dyDescent="0.25">
      <c r="A2340">
        <v>284</v>
      </c>
    </row>
    <row r="2341" spans="1:1" x14ac:dyDescent="0.25">
      <c r="A2341">
        <v>280</v>
      </c>
    </row>
    <row r="2342" spans="1:1" x14ac:dyDescent="0.25">
      <c r="A2342">
        <v>374</v>
      </c>
    </row>
    <row r="2343" spans="1:1" x14ac:dyDescent="0.25">
      <c r="A2343">
        <v>90</v>
      </c>
    </row>
    <row r="2344" spans="1:1" x14ac:dyDescent="0.25">
      <c r="A2344">
        <v>265</v>
      </c>
    </row>
    <row r="2345" spans="1:1" x14ac:dyDescent="0.25">
      <c r="A2345">
        <v>211</v>
      </c>
    </row>
    <row r="2346" spans="1:1" x14ac:dyDescent="0.25">
      <c r="A2346">
        <v>1023</v>
      </c>
    </row>
    <row r="2347" spans="1:1" x14ac:dyDescent="0.25">
      <c r="A2347">
        <v>165</v>
      </c>
    </row>
    <row r="2348" spans="1:1" x14ac:dyDescent="0.25">
      <c r="A2348">
        <v>283</v>
      </c>
    </row>
    <row r="2349" spans="1:1" x14ac:dyDescent="0.25">
      <c r="A2349">
        <v>342</v>
      </c>
    </row>
    <row r="2350" spans="1:1" x14ac:dyDescent="0.25">
      <c r="A2350">
        <v>227</v>
      </c>
    </row>
    <row r="2351" spans="1:1" x14ac:dyDescent="0.25">
      <c r="A2351">
        <v>192</v>
      </c>
    </row>
    <row r="2352" spans="1:1" x14ac:dyDescent="0.25">
      <c r="A2352">
        <v>267</v>
      </c>
    </row>
    <row r="2353" spans="1:1" x14ac:dyDescent="0.25">
      <c r="A2353">
        <v>272</v>
      </c>
    </row>
    <row r="2354" spans="1:1" x14ac:dyDescent="0.25">
      <c r="A2354">
        <v>483</v>
      </c>
    </row>
    <row r="2355" spans="1:1" x14ac:dyDescent="0.25">
      <c r="A2355">
        <v>474</v>
      </c>
    </row>
    <row r="2356" spans="1:1" x14ac:dyDescent="0.25">
      <c r="A2356">
        <v>378</v>
      </c>
    </row>
    <row r="2357" spans="1:1" x14ac:dyDescent="0.25">
      <c r="A2357">
        <v>67</v>
      </c>
    </row>
    <row r="2358" spans="1:1" x14ac:dyDescent="0.25">
      <c r="A2358">
        <v>254</v>
      </c>
    </row>
    <row r="2359" spans="1:1" x14ac:dyDescent="0.25">
      <c r="A2359">
        <v>136</v>
      </c>
    </row>
    <row r="2360" spans="1:1" x14ac:dyDescent="0.25">
      <c r="A2360">
        <v>300</v>
      </c>
    </row>
    <row r="2361" spans="1:1" x14ac:dyDescent="0.25">
      <c r="A2361">
        <v>584</v>
      </c>
    </row>
    <row r="2362" spans="1:1" x14ac:dyDescent="0.25">
      <c r="A2362">
        <v>595</v>
      </c>
    </row>
    <row r="2363" spans="1:1" x14ac:dyDescent="0.25">
      <c r="A2363">
        <v>509</v>
      </c>
    </row>
    <row r="2364" spans="1:1" x14ac:dyDescent="0.25">
      <c r="A2364">
        <v>298</v>
      </c>
    </row>
    <row r="2365" spans="1:1" x14ac:dyDescent="0.25">
      <c r="A2365">
        <v>35</v>
      </c>
    </row>
    <row r="2366" spans="1:1" x14ac:dyDescent="0.25">
      <c r="A2366">
        <v>922</v>
      </c>
    </row>
    <row r="2367" spans="1:1" x14ac:dyDescent="0.25">
      <c r="A2367">
        <v>379</v>
      </c>
    </row>
    <row r="2368" spans="1:1" x14ac:dyDescent="0.25">
      <c r="A2368">
        <v>60</v>
      </c>
    </row>
    <row r="2369" spans="1:1" x14ac:dyDescent="0.25">
      <c r="A2369">
        <v>724</v>
      </c>
    </row>
    <row r="2370" spans="1:1" x14ac:dyDescent="0.25">
      <c r="A2370">
        <v>206</v>
      </c>
    </row>
    <row r="2371" spans="1:1" x14ac:dyDescent="0.25">
      <c r="A2371">
        <v>154</v>
      </c>
    </row>
    <row r="2372" spans="1:1" x14ac:dyDescent="0.25">
      <c r="A2372">
        <v>234</v>
      </c>
    </row>
    <row r="2373" spans="1:1" x14ac:dyDescent="0.25">
      <c r="A2373">
        <v>148</v>
      </c>
    </row>
    <row r="2374" spans="1:1" x14ac:dyDescent="0.25">
      <c r="A2374">
        <v>198</v>
      </c>
    </row>
    <row r="2375" spans="1:1" x14ac:dyDescent="0.25">
      <c r="A2375">
        <v>720</v>
      </c>
    </row>
    <row r="2376" spans="1:1" x14ac:dyDescent="0.25">
      <c r="A2376">
        <v>447</v>
      </c>
    </row>
    <row r="2377" spans="1:1" x14ac:dyDescent="0.25">
      <c r="A2377">
        <v>362</v>
      </c>
    </row>
    <row r="2378" spans="1:1" x14ac:dyDescent="0.25">
      <c r="A2378">
        <v>840</v>
      </c>
    </row>
    <row r="2379" spans="1:1" x14ac:dyDescent="0.25">
      <c r="A2379">
        <v>179</v>
      </c>
    </row>
    <row r="2380" spans="1:1" x14ac:dyDescent="0.25">
      <c r="A2380">
        <v>219</v>
      </c>
    </row>
    <row r="2381" spans="1:1" x14ac:dyDescent="0.25">
      <c r="A2381">
        <v>320</v>
      </c>
    </row>
    <row r="2382" spans="1:1" x14ac:dyDescent="0.25">
      <c r="A2382">
        <v>744</v>
      </c>
    </row>
    <row r="2383" spans="1:1" x14ac:dyDescent="0.25">
      <c r="A2383">
        <v>378</v>
      </c>
    </row>
    <row r="2384" spans="1:1" x14ac:dyDescent="0.25">
      <c r="A2384">
        <v>391</v>
      </c>
    </row>
    <row r="2385" spans="1:1" x14ac:dyDescent="0.25">
      <c r="A2385">
        <v>214</v>
      </c>
    </row>
    <row r="2386" spans="1:1" x14ac:dyDescent="0.25">
      <c r="A2386">
        <v>176</v>
      </c>
    </row>
    <row r="2387" spans="1:1" x14ac:dyDescent="0.25">
      <c r="A2387">
        <v>345</v>
      </c>
    </row>
    <row r="2388" spans="1:1" x14ac:dyDescent="0.25">
      <c r="A2388">
        <v>83</v>
      </c>
    </row>
    <row r="2389" spans="1:1" x14ac:dyDescent="0.25">
      <c r="A2389">
        <v>256</v>
      </c>
    </row>
    <row r="2390" spans="1:1" x14ac:dyDescent="0.25">
      <c r="A2390">
        <v>340</v>
      </c>
    </row>
    <row r="2391" spans="1:1" x14ac:dyDescent="0.25">
      <c r="A2391">
        <v>421</v>
      </c>
    </row>
    <row r="2392" spans="1:1" x14ac:dyDescent="0.25">
      <c r="A2392">
        <v>214</v>
      </c>
    </row>
    <row r="2393" spans="1:1" x14ac:dyDescent="0.25">
      <c r="A2393">
        <v>133</v>
      </c>
    </row>
    <row r="2394" spans="1:1" x14ac:dyDescent="0.25">
      <c r="A2394">
        <v>465</v>
      </c>
    </row>
    <row r="2395" spans="1:1" x14ac:dyDescent="0.25">
      <c r="A2395">
        <v>283</v>
      </c>
    </row>
    <row r="2396" spans="1:1" x14ac:dyDescent="0.25">
      <c r="A2396">
        <v>502</v>
      </c>
    </row>
    <row r="2397" spans="1:1" x14ac:dyDescent="0.25">
      <c r="A2397">
        <v>179</v>
      </c>
    </row>
    <row r="2398" spans="1:1" x14ac:dyDescent="0.25">
      <c r="A2398">
        <v>159</v>
      </c>
    </row>
    <row r="2399" spans="1:1" x14ac:dyDescent="0.25">
      <c r="A2399">
        <v>72</v>
      </c>
    </row>
    <row r="2400" spans="1:1" x14ac:dyDescent="0.25">
      <c r="A2400">
        <v>224</v>
      </c>
    </row>
    <row r="2401" spans="1:1" x14ac:dyDescent="0.25">
      <c r="A2401">
        <v>118</v>
      </c>
    </row>
    <row r="2402" spans="1:1" x14ac:dyDescent="0.25">
      <c r="A2402">
        <v>392</v>
      </c>
    </row>
    <row r="2403" spans="1:1" x14ac:dyDescent="0.25">
      <c r="A2403">
        <v>384</v>
      </c>
    </row>
    <row r="2404" spans="1:1" x14ac:dyDescent="0.25">
      <c r="A2404">
        <v>209</v>
      </c>
    </row>
    <row r="2405" spans="1:1" x14ac:dyDescent="0.25">
      <c r="A2405">
        <v>149</v>
      </c>
    </row>
    <row r="2406" spans="1:1" x14ac:dyDescent="0.25">
      <c r="A2406">
        <v>350</v>
      </c>
    </row>
    <row r="2407" spans="1:1" x14ac:dyDescent="0.25">
      <c r="A2407">
        <v>196</v>
      </c>
    </row>
    <row r="2408" spans="1:1" x14ac:dyDescent="0.25">
      <c r="A2408">
        <v>360</v>
      </c>
    </row>
    <row r="2409" spans="1:1" x14ac:dyDescent="0.25">
      <c r="A2409">
        <v>587</v>
      </c>
    </row>
    <row r="2410" spans="1:1" x14ac:dyDescent="0.25">
      <c r="A2410">
        <v>199</v>
      </c>
    </row>
    <row r="2411" spans="1:1" x14ac:dyDescent="0.25">
      <c r="A2411">
        <v>68</v>
      </c>
    </row>
    <row r="2412" spans="1:1" x14ac:dyDescent="0.25">
      <c r="A2412">
        <v>374</v>
      </c>
    </row>
    <row r="2413" spans="1:1" x14ac:dyDescent="0.25">
      <c r="A2413">
        <v>489</v>
      </c>
    </row>
    <row r="2414" spans="1:1" x14ac:dyDescent="0.25">
      <c r="A2414">
        <v>535</v>
      </c>
    </row>
    <row r="2415" spans="1:1" x14ac:dyDescent="0.25">
      <c r="A2415">
        <v>139</v>
      </c>
    </row>
    <row r="2416" spans="1:1" x14ac:dyDescent="0.25">
      <c r="A2416">
        <v>326</v>
      </c>
    </row>
    <row r="2417" spans="1:1" x14ac:dyDescent="0.25">
      <c r="A2417">
        <v>209</v>
      </c>
    </row>
    <row r="2418" spans="1:1" x14ac:dyDescent="0.25">
      <c r="A2418">
        <v>288</v>
      </c>
    </row>
    <row r="2419" spans="1:1" x14ac:dyDescent="0.25">
      <c r="A2419">
        <v>874</v>
      </c>
    </row>
    <row r="2420" spans="1:1" x14ac:dyDescent="0.25">
      <c r="A2420">
        <v>278</v>
      </c>
    </row>
    <row r="2421" spans="1:1" x14ac:dyDescent="0.25">
      <c r="A2421">
        <v>520</v>
      </c>
    </row>
    <row r="2422" spans="1:1" x14ac:dyDescent="0.25">
      <c r="A2422">
        <v>78</v>
      </c>
    </row>
    <row r="2423" spans="1:1" x14ac:dyDescent="0.25">
      <c r="A2423">
        <v>295</v>
      </c>
    </row>
    <row r="2424" spans="1:1" x14ac:dyDescent="0.25">
      <c r="A2424">
        <v>334</v>
      </c>
    </row>
    <row r="2425" spans="1:1" x14ac:dyDescent="0.25">
      <c r="A2425">
        <v>375</v>
      </c>
    </row>
    <row r="2426" spans="1:1" x14ac:dyDescent="0.25">
      <c r="A2426">
        <v>342</v>
      </c>
    </row>
    <row r="2427" spans="1:1" x14ac:dyDescent="0.25">
      <c r="A2427">
        <v>227</v>
      </c>
    </row>
    <row r="2428" spans="1:1" x14ac:dyDescent="0.25">
      <c r="A2428">
        <v>335</v>
      </c>
    </row>
    <row r="2429" spans="1:1" x14ac:dyDescent="0.25">
      <c r="A2429">
        <v>381</v>
      </c>
    </row>
    <row r="2430" spans="1:1" x14ac:dyDescent="0.25">
      <c r="A2430">
        <v>176</v>
      </c>
    </row>
    <row r="2431" spans="1:1" x14ac:dyDescent="0.25">
      <c r="A2431">
        <v>123</v>
      </c>
    </row>
    <row r="2432" spans="1:1" x14ac:dyDescent="0.25">
      <c r="A2432">
        <v>147</v>
      </c>
    </row>
    <row r="2433" spans="1:1" x14ac:dyDescent="0.25">
      <c r="A2433">
        <v>342</v>
      </c>
    </row>
    <row r="2434" spans="1:1" x14ac:dyDescent="0.25">
      <c r="A2434">
        <v>374</v>
      </c>
    </row>
    <row r="2435" spans="1:1" x14ac:dyDescent="0.25">
      <c r="A2435">
        <v>109</v>
      </c>
    </row>
    <row r="2436" spans="1:1" x14ac:dyDescent="0.25">
      <c r="A2436">
        <v>459</v>
      </c>
    </row>
    <row r="2437" spans="1:1" x14ac:dyDescent="0.25">
      <c r="A2437">
        <v>327</v>
      </c>
    </row>
    <row r="2438" spans="1:1" x14ac:dyDescent="0.25">
      <c r="A2438">
        <v>339</v>
      </c>
    </row>
    <row r="2439" spans="1:1" x14ac:dyDescent="0.25">
      <c r="A2439">
        <v>210</v>
      </c>
    </row>
    <row r="2440" spans="1:1" x14ac:dyDescent="0.25">
      <c r="A2440">
        <v>186</v>
      </c>
    </row>
    <row r="2441" spans="1:1" x14ac:dyDescent="0.25">
      <c r="A2441">
        <v>320</v>
      </c>
    </row>
    <row r="2442" spans="1:1" x14ac:dyDescent="0.25">
      <c r="A2442">
        <v>190</v>
      </c>
    </row>
    <row r="2443" spans="1:1" x14ac:dyDescent="0.25">
      <c r="A2443">
        <v>629</v>
      </c>
    </row>
    <row r="2444" spans="1:1" x14ac:dyDescent="0.25">
      <c r="A2444">
        <v>507</v>
      </c>
    </row>
    <row r="2445" spans="1:1" x14ac:dyDescent="0.25">
      <c r="A2445">
        <v>471</v>
      </c>
    </row>
    <row r="2446" spans="1:1" x14ac:dyDescent="0.25">
      <c r="A2446">
        <v>227</v>
      </c>
    </row>
    <row r="2447" spans="1:1" x14ac:dyDescent="0.25">
      <c r="A2447">
        <v>189</v>
      </c>
    </row>
    <row r="2448" spans="1:1" x14ac:dyDescent="0.25">
      <c r="A2448">
        <v>183</v>
      </c>
    </row>
    <row r="2449" spans="1:1" x14ac:dyDescent="0.25">
      <c r="A2449">
        <v>237</v>
      </c>
    </row>
    <row r="2450" spans="1:1" x14ac:dyDescent="0.25">
      <c r="A2450">
        <v>53</v>
      </c>
    </row>
    <row r="2451" spans="1:1" x14ac:dyDescent="0.25">
      <c r="A2451">
        <v>483</v>
      </c>
    </row>
    <row r="2452" spans="1:1" x14ac:dyDescent="0.25">
      <c r="A2452">
        <v>156</v>
      </c>
    </row>
    <row r="2453" spans="1:1" x14ac:dyDescent="0.25">
      <c r="A2453">
        <v>204</v>
      </c>
    </row>
    <row r="2454" spans="1:1" x14ac:dyDescent="0.25">
      <c r="A2454">
        <v>248</v>
      </c>
    </row>
    <row r="2455" spans="1:1" x14ac:dyDescent="0.25">
      <c r="A2455">
        <v>570</v>
      </c>
    </row>
    <row r="2456" spans="1:1" x14ac:dyDescent="0.25">
      <c r="A2456">
        <v>506</v>
      </c>
    </row>
    <row r="2457" spans="1:1" x14ac:dyDescent="0.25">
      <c r="A2457">
        <v>154</v>
      </c>
    </row>
    <row r="2458" spans="1:1" x14ac:dyDescent="0.25">
      <c r="A2458">
        <v>107</v>
      </c>
    </row>
    <row r="2459" spans="1:1" x14ac:dyDescent="0.25">
      <c r="A2459">
        <v>662</v>
      </c>
    </row>
    <row r="2460" spans="1:1" x14ac:dyDescent="0.25">
      <c r="A2460">
        <v>751</v>
      </c>
    </row>
    <row r="2461" spans="1:1" x14ac:dyDescent="0.25">
      <c r="A2461">
        <v>262</v>
      </c>
    </row>
    <row r="2462" spans="1:1" x14ac:dyDescent="0.25">
      <c r="A2462">
        <v>182</v>
      </c>
    </row>
    <row r="2463" spans="1:1" x14ac:dyDescent="0.25">
      <c r="A2463">
        <v>223</v>
      </c>
    </row>
    <row r="2464" spans="1:1" x14ac:dyDescent="0.25">
      <c r="A2464">
        <v>239</v>
      </c>
    </row>
    <row r="2465" spans="1:1" x14ac:dyDescent="0.25">
      <c r="A2465">
        <v>686</v>
      </c>
    </row>
    <row r="2466" spans="1:1" x14ac:dyDescent="0.25">
      <c r="A2466">
        <v>149</v>
      </c>
    </row>
    <row r="2467" spans="1:1" x14ac:dyDescent="0.25">
      <c r="A2467">
        <v>450</v>
      </c>
    </row>
    <row r="2468" spans="1:1" x14ac:dyDescent="0.25">
      <c r="A2468">
        <v>69</v>
      </c>
    </row>
    <row r="2469" spans="1:1" x14ac:dyDescent="0.25">
      <c r="A2469">
        <v>322</v>
      </c>
    </row>
    <row r="2470" spans="1:1" x14ac:dyDescent="0.25">
      <c r="A2470">
        <v>325</v>
      </c>
    </row>
    <row r="2471" spans="1:1" x14ac:dyDescent="0.25">
      <c r="A2471">
        <v>304</v>
      </c>
    </row>
    <row r="2472" spans="1:1" x14ac:dyDescent="0.25">
      <c r="A2472">
        <v>321</v>
      </c>
    </row>
    <row r="2473" spans="1:1" x14ac:dyDescent="0.25">
      <c r="A2473">
        <v>580</v>
      </c>
    </row>
    <row r="2474" spans="1:1" x14ac:dyDescent="0.25">
      <c r="A2474">
        <v>430</v>
      </c>
    </row>
    <row r="2475" spans="1:1" x14ac:dyDescent="0.25">
      <c r="A2475">
        <v>509</v>
      </c>
    </row>
    <row r="2476" spans="1:1" x14ac:dyDescent="0.25">
      <c r="A2476">
        <v>484</v>
      </c>
    </row>
    <row r="2477" spans="1:1" x14ac:dyDescent="0.25">
      <c r="A2477">
        <v>873</v>
      </c>
    </row>
    <row r="2478" spans="1:1" x14ac:dyDescent="0.25">
      <c r="A2478">
        <v>186</v>
      </c>
    </row>
    <row r="2479" spans="1:1" x14ac:dyDescent="0.25">
      <c r="A2479">
        <v>702</v>
      </c>
    </row>
    <row r="2480" spans="1:1" x14ac:dyDescent="0.25">
      <c r="A2480">
        <v>333</v>
      </c>
    </row>
    <row r="2481" spans="1:1" x14ac:dyDescent="0.25">
      <c r="A2481">
        <v>405</v>
      </c>
    </row>
    <row r="2482" spans="1:1" x14ac:dyDescent="0.25">
      <c r="A2482">
        <v>188</v>
      </c>
    </row>
    <row r="2483" spans="1:1" x14ac:dyDescent="0.25">
      <c r="A2483">
        <v>371</v>
      </c>
    </row>
    <row r="2484" spans="1:1" x14ac:dyDescent="0.25">
      <c r="A2484">
        <v>166</v>
      </c>
    </row>
    <row r="2485" spans="1:1" x14ac:dyDescent="0.25">
      <c r="A2485">
        <v>154</v>
      </c>
    </row>
    <row r="2486" spans="1:1" x14ac:dyDescent="0.25">
      <c r="A2486">
        <v>175</v>
      </c>
    </row>
    <row r="2487" spans="1:1" x14ac:dyDescent="0.25">
      <c r="A2487">
        <v>401</v>
      </c>
    </row>
    <row r="2488" spans="1:1" x14ac:dyDescent="0.25">
      <c r="A2488">
        <v>562</v>
      </c>
    </row>
    <row r="2489" spans="1:1" x14ac:dyDescent="0.25">
      <c r="A2489">
        <v>247</v>
      </c>
    </row>
    <row r="2490" spans="1:1" x14ac:dyDescent="0.25">
      <c r="A2490">
        <v>140</v>
      </c>
    </row>
    <row r="2491" spans="1:1" x14ac:dyDescent="0.25">
      <c r="A2491">
        <v>539</v>
      </c>
    </row>
    <row r="2492" spans="1:1" x14ac:dyDescent="0.25">
      <c r="A2492">
        <v>94</v>
      </c>
    </row>
    <row r="2493" spans="1:1" x14ac:dyDescent="0.25">
      <c r="A2493">
        <v>216</v>
      </c>
    </row>
    <row r="2494" spans="1:1" x14ac:dyDescent="0.25">
      <c r="A2494">
        <v>101</v>
      </c>
    </row>
    <row r="2495" spans="1:1" x14ac:dyDescent="0.25">
      <c r="A2495">
        <v>312</v>
      </c>
    </row>
    <row r="2496" spans="1:1" x14ac:dyDescent="0.25">
      <c r="A2496">
        <v>134</v>
      </c>
    </row>
    <row r="2497" spans="1:1" x14ac:dyDescent="0.25">
      <c r="A2497">
        <v>166</v>
      </c>
    </row>
    <row r="2498" spans="1:1" x14ac:dyDescent="0.25">
      <c r="A2498">
        <v>566</v>
      </c>
    </row>
    <row r="2499" spans="1:1" x14ac:dyDescent="0.25">
      <c r="A2499">
        <v>282</v>
      </c>
    </row>
    <row r="2500" spans="1:1" x14ac:dyDescent="0.25">
      <c r="A2500">
        <v>335</v>
      </c>
    </row>
    <row r="2501" spans="1:1" x14ac:dyDescent="0.25">
      <c r="A2501">
        <v>259</v>
      </c>
    </row>
    <row r="2502" spans="1:1" x14ac:dyDescent="0.25">
      <c r="A2502">
        <v>379</v>
      </c>
    </row>
    <row r="2503" spans="1:1" x14ac:dyDescent="0.25">
      <c r="A2503">
        <v>260</v>
      </c>
    </row>
    <row r="2504" spans="1:1" x14ac:dyDescent="0.25">
      <c r="A2504">
        <v>212</v>
      </c>
    </row>
    <row r="2505" spans="1:1" x14ac:dyDescent="0.25">
      <c r="A2505">
        <v>738</v>
      </c>
    </row>
    <row r="2506" spans="1:1" x14ac:dyDescent="0.25">
      <c r="A2506">
        <v>119</v>
      </c>
    </row>
    <row r="2507" spans="1:1" x14ac:dyDescent="0.25">
      <c r="A2507">
        <v>206</v>
      </c>
    </row>
    <row r="2508" spans="1:1" x14ac:dyDescent="0.25">
      <c r="A2508">
        <v>192</v>
      </c>
    </row>
    <row r="2509" spans="1:1" x14ac:dyDescent="0.25">
      <c r="A2509">
        <v>148</v>
      </c>
    </row>
    <row r="2510" spans="1:1" x14ac:dyDescent="0.25">
      <c r="A2510">
        <v>162</v>
      </c>
    </row>
    <row r="2511" spans="1:1" x14ac:dyDescent="0.25">
      <c r="A2511">
        <v>143</v>
      </c>
    </row>
    <row r="2512" spans="1:1" x14ac:dyDescent="0.25">
      <c r="A2512">
        <v>260</v>
      </c>
    </row>
    <row r="2513" spans="1:1" x14ac:dyDescent="0.25">
      <c r="A2513">
        <v>238</v>
      </c>
    </row>
    <row r="2514" spans="1:1" x14ac:dyDescent="0.25">
      <c r="A2514">
        <v>1059</v>
      </c>
    </row>
    <row r="2515" spans="1:1" x14ac:dyDescent="0.25">
      <c r="A2515">
        <v>362</v>
      </c>
    </row>
    <row r="2516" spans="1:1" x14ac:dyDescent="0.25">
      <c r="A2516">
        <v>417</v>
      </c>
    </row>
    <row r="2517" spans="1:1" x14ac:dyDescent="0.25">
      <c r="A2517">
        <v>505</v>
      </c>
    </row>
    <row r="2518" spans="1:1" x14ac:dyDescent="0.25">
      <c r="A2518">
        <v>357</v>
      </c>
    </row>
    <row r="2519" spans="1:1" x14ac:dyDescent="0.25">
      <c r="A2519">
        <v>127</v>
      </c>
    </row>
    <row r="2520" spans="1:1" x14ac:dyDescent="0.25">
      <c r="A2520">
        <v>52</v>
      </c>
    </row>
    <row r="2521" spans="1:1" x14ac:dyDescent="0.25">
      <c r="A2521">
        <v>589</v>
      </c>
    </row>
    <row r="2522" spans="1:1" x14ac:dyDescent="0.25">
      <c r="A2522">
        <v>552</v>
      </c>
    </row>
    <row r="2523" spans="1:1" x14ac:dyDescent="0.25">
      <c r="A2523">
        <v>57</v>
      </c>
    </row>
    <row r="2524" spans="1:1" x14ac:dyDescent="0.25">
      <c r="A2524">
        <v>534</v>
      </c>
    </row>
    <row r="2525" spans="1:1" x14ac:dyDescent="0.25">
      <c r="A2525">
        <v>262</v>
      </c>
    </row>
    <row r="2526" spans="1:1" x14ac:dyDescent="0.25">
      <c r="A2526">
        <v>269</v>
      </c>
    </row>
    <row r="2527" spans="1:1" x14ac:dyDescent="0.25">
      <c r="A2527">
        <v>459</v>
      </c>
    </row>
    <row r="2528" spans="1:1" x14ac:dyDescent="0.25">
      <c r="A2528">
        <v>458</v>
      </c>
    </row>
    <row r="2529" spans="1:1" x14ac:dyDescent="0.25">
      <c r="A2529">
        <v>236</v>
      </c>
    </row>
    <row r="2530" spans="1:1" x14ac:dyDescent="0.25">
      <c r="A2530">
        <v>313</v>
      </c>
    </row>
    <row r="2531" spans="1:1" x14ac:dyDescent="0.25">
      <c r="A2531">
        <v>298</v>
      </c>
    </row>
    <row r="2532" spans="1:1" x14ac:dyDescent="0.25">
      <c r="A2532">
        <v>337</v>
      </c>
    </row>
    <row r="2533" spans="1:1" x14ac:dyDescent="0.25">
      <c r="A2533">
        <v>225</v>
      </c>
    </row>
    <row r="2534" spans="1:1" x14ac:dyDescent="0.25">
      <c r="A2534">
        <v>156</v>
      </c>
    </row>
    <row r="2535" spans="1:1" x14ac:dyDescent="0.25">
      <c r="A2535">
        <v>437</v>
      </c>
    </row>
    <row r="2536" spans="1:1" x14ac:dyDescent="0.25">
      <c r="A2536">
        <v>280</v>
      </c>
    </row>
    <row r="2537" spans="1:1" x14ac:dyDescent="0.25">
      <c r="A2537">
        <v>230</v>
      </c>
    </row>
    <row r="2538" spans="1:1" x14ac:dyDescent="0.25">
      <c r="A2538">
        <v>134</v>
      </c>
    </row>
    <row r="2539" spans="1:1" x14ac:dyDescent="0.25">
      <c r="A2539">
        <v>469</v>
      </c>
    </row>
    <row r="2540" spans="1:1" x14ac:dyDescent="0.25">
      <c r="A2540">
        <v>643</v>
      </c>
    </row>
    <row r="2541" spans="1:1" x14ac:dyDescent="0.25">
      <c r="A2541">
        <v>564</v>
      </c>
    </row>
    <row r="2542" spans="1:1" x14ac:dyDescent="0.25">
      <c r="A2542">
        <v>192</v>
      </c>
    </row>
    <row r="2543" spans="1:1" x14ac:dyDescent="0.25">
      <c r="A2543">
        <v>270</v>
      </c>
    </row>
    <row r="2544" spans="1:1" x14ac:dyDescent="0.25">
      <c r="A2544">
        <v>56</v>
      </c>
    </row>
    <row r="2545" spans="1:1" x14ac:dyDescent="0.25">
      <c r="A2545">
        <v>610</v>
      </c>
    </row>
    <row r="2546" spans="1:1" x14ac:dyDescent="0.25">
      <c r="A2546">
        <v>174</v>
      </c>
    </row>
    <row r="2547" spans="1:1" x14ac:dyDescent="0.25">
      <c r="A2547">
        <v>448</v>
      </c>
    </row>
    <row r="2548" spans="1:1" x14ac:dyDescent="0.25">
      <c r="A2548">
        <v>430</v>
      </c>
    </row>
    <row r="2549" spans="1:1" x14ac:dyDescent="0.25">
      <c r="A2549">
        <v>310</v>
      </c>
    </row>
    <row r="2550" spans="1:1" x14ac:dyDescent="0.25">
      <c r="A2550">
        <v>105</v>
      </c>
    </row>
    <row r="2551" spans="1:1" x14ac:dyDescent="0.25">
      <c r="A2551">
        <v>99</v>
      </c>
    </row>
    <row r="2552" spans="1:1" x14ac:dyDescent="0.25">
      <c r="A2552">
        <v>279</v>
      </c>
    </row>
    <row r="2553" spans="1:1" x14ac:dyDescent="0.25">
      <c r="A2553">
        <v>672</v>
      </c>
    </row>
    <row r="2554" spans="1:1" x14ac:dyDescent="0.25">
      <c r="A2554">
        <v>787</v>
      </c>
    </row>
    <row r="2555" spans="1:1" x14ac:dyDescent="0.25">
      <c r="A2555">
        <v>497</v>
      </c>
    </row>
    <row r="2556" spans="1:1" x14ac:dyDescent="0.25">
      <c r="A2556">
        <v>715</v>
      </c>
    </row>
    <row r="2557" spans="1:1" x14ac:dyDescent="0.25">
      <c r="A2557">
        <v>337</v>
      </c>
    </row>
    <row r="2558" spans="1:1" x14ac:dyDescent="0.25">
      <c r="A2558">
        <v>297</v>
      </c>
    </row>
    <row r="2559" spans="1:1" x14ac:dyDescent="0.25">
      <c r="A2559">
        <v>317</v>
      </c>
    </row>
    <row r="2560" spans="1:1" x14ac:dyDescent="0.25">
      <c r="A2560">
        <v>408</v>
      </c>
    </row>
    <row r="2561" spans="1:1" x14ac:dyDescent="0.25">
      <c r="A2561">
        <v>313</v>
      </c>
    </row>
    <row r="2562" spans="1:1" x14ac:dyDescent="0.25">
      <c r="A2562">
        <v>369</v>
      </c>
    </row>
    <row r="2563" spans="1:1" x14ac:dyDescent="0.25">
      <c r="A2563">
        <v>572</v>
      </c>
    </row>
    <row r="2564" spans="1:1" x14ac:dyDescent="0.25">
      <c r="A2564">
        <v>356</v>
      </c>
    </row>
    <row r="2565" spans="1:1" x14ac:dyDescent="0.25">
      <c r="A2565">
        <v>302</v>
      </c>
    </row>
    <row r="2566" spans="1:1" x14ac:dyDescent="0.25">
      <c r="A2566">
        <v>533</v>
      </c>
    </row>
    <row r="2567" spans="1:1" x14ac:dyDescent="0.25">
      <c r="A2567">
        <v>441</v>
      </c>
    </row>
    <row r="2568" spans="1:1" x14ac:dyDescent="0.25">
      <c r="A2568">
        <v>285</v>
      </c>
    </row>
    <row r="2569" spans="1:1" x14ac:dyDescent="0.25">
      <c r="A2569">
        <v>320</v>
      </c>
    </row>
    <row r="2570" spans="1:1" x14ac:dyDescent="0.25">
      <c r="A2570">
        <v>200</v>
      </c>
    </row>
    <row r="2571" spans="1:1" x14ac:dyDescent="0.25">
      <c r="A2571">
        <v>286</v>
      </c>
    </row>
    <row r="2572" spans="1:1" x14ac:dyDescent="0.25">
      <c r="A2572">
        <v>104</v>
      </c>
    </row>
    <row r="2573" spans="1:1" x14ac:dyDescent="0.25">
      <c r="A2573">
        <v>389</v>
      </c>
    </row>
    <row r="2574" spans="1:1" x14ac:dyDescent="0.25">
      <c r="A2574">
        <v>539</v>
      </c>
    </row>
    <row r="2575" spans="1:1" x14ac:dyDescent="0.25">
      <c r="A2575">
        <v>668</v>
      </c>
    </row>
    <row r="2576" spans="1:1" x14ac:dyDescent="0.25">
      <c r="A2576">
        <v>197</v>
      </c>
    </row>
    <row r="2577" spans="1:1" x14ac:dyDescent="0.25">
      <c r="A2577">
        <v>44</v>
      </c>
    </row>
    <row r="2578" spans="1:1" x14ac:dyDescent="0.25">
      <c r="A2578">
        <v>344</v>
      </c>
    </row>
    <row r="2579" spans="1:1" x14ac:dyDescent="0.25">
      <c r="A2579">
        <v>743</v>
      </c>
    </row>
    <row r="2580" spans="1:1" x14ac:dyDescent="0.25">
      <c r="A2580">
        <v>118</v>
      </c>
    </row>
    <row r="2581" spans="1:1" x14ac:dyDescent="0.25">
      <c r="A2581">
        <v>583</v>
      </c>
    </row>
    <row r="2582" spans="1:1" x14ac:dyDescent="0.25">
      <c r="A2582">
        <v>232</v>
      </c>
    </row>
    <row r="2583" spans="1:1" x14ac:dyDescent="0.25">
      <c r="A2583">
        <v>285</v>
      </c>
    </row>
    <row r="2584" spans="1:1" x14ac:dyDescent="0.25">
      <c r="A2584">
        <v>223</v>
      </c>
    </row>
    <row r="2585" spans="1:1" x14ac:dyDescent="0.25">
      <c r="A2585">
        <v>537</v>
      </c>
    </row>
    <row r="2586" spans="1:1" x14ac:dyDescent="0.25">
      <c r="A2586">
        <v>130</v>
      </c>
    </row>
    <row r="2587" spans="1:1" x14ac:dyDescent="0.25">
      <c r="A2587">
        <v>144</v>
      </c>
    </row>
    <row r="2588" spans="1:1" x14ac:dyDescent="0.25">
      <c r="A2588">
        <v>244</v>
      </c>
    </row>
    <row r="2589" spans="1:1" x14ac:dyDescent="0.25">
      <c r="A2589">
        <v>268</v>
      </c>
    </row>
    <row r="2590" spans="1:1" x14ac:dyDescent="0.25">
      <c r="A2590">
        <v>285</v>
      </c>
    </row>
    <row r="2591" spans="1:1" x14ac:dyDescent="0.25">
      <c r="A2591">
        <v>281</v>
      </c>
    </row>
    <row r="2592" spans="1:1" x14ac:dyDescent="0.25">
      <c r="A2592">
        <v>113</v>
      </c>
    </row>
    <row r="2593" spans="1:1" x14ac:dyDescent="0.25">
      <c r="A2593">
        <v>315</v>
      </c>
    </row>
    <row r="2594" spans="1:1" x14ac:dyDescent="0.25">
      <c r="A2594">
        <v>206</v>
      </c>
    </row>
    <row r="2595" spans="1:1" x14ac:dyDescent="0.25">
      <c r="A2595">
        <v>131</v>
      </c>
    </row>
    <row r="2596" spans="1:1" x14ac:dyDescent="0.25">
      <c r="A2596">
        <v>121</v>
      </c>
    </row>
    <row r="2597" spans="1:1" x14ac:dyDescent="0.25">
      <c r="A2597">
        <v>37</v>
      </c>
    </row>
    <row r="2598" spans="1:1" x14ac:dyDescent="0.25">
      <c r="A2598">
        <v>72</v>
      </c>
    </row>
    <row r="2599" spans="1:1" x14ac:dyDescent="0.25">
      <c r="A2599">
        <v>102</v>
      </c>
    </row>
    <row r="2600" spans="1:1" x14ac:dyDescent="0.25">
      <c r="A2600">
        <v>249</v>
      </c>
    </row>
    <row r="2601" spans="1:1" x14ac:dyDescent="0.25">
      <c r="A2601">
        <v>216</v>
      </c>
    </row>
    <row r="2602" spans="1:1" x14ac:dyDescent="0.25">
      <c r="A2602">
        <v>425</v>
      </c>
    </row>
    <row r="2603" spans="1:1" x14ac:dyDescent="0.25">
      <c r="A2603">
        <v>146</v>
      </c>
    </row>
    <row r="2604" spans="1:1" x14ac:dyDescent="0.25">
      <c r="A2604">
        <v>57</v>
      </c>
    </row>
    <row r="2605" spans="1:1" x14ac:dyDescent="0.25">
      <c r="A2605">
        <v>165</v>
      </c>
    </row>
    <row r="2606" spans="1:1" x14ac:dyDescent="0.25">
      <c r="A2606">
        <v>119</v>
      </c>
    </row>
    <row r="2607" spans="1:1" x14ac:dyDescent="0.25">
      <c r="A2607">
        <v>179</v>
      </c>
    </row>
    <row r="2608" spans="1:1" x14ac:dyDescent="0.25">
      <c r="A2608">
        <v>132</v>
      </c>
    </row>
    <row r="2609" spans="1:1" x14ac:dyDescent="0.25">
      <c r="A2609">
        <v>61</v>
      </c>
    </row>
    <row r="2610" spans="1:1" x14ac:dyDescent="0.25">
      <c r="A2610">
        <v>179</v>
      </c>
    </row>
    <row r="2611" spans="1:1" x14ac:dyDescent="0.25">
      <c r="A2611">
        <v>104</v>
      </c>
    </row>
    <row r="2612" spans="1:1" x14ac:dyDescent="0.25">
      <c r="A2612">
        <v>122</v>
      </c>
    </row>
    <row r="2613" spans="1:1" x14ac:dyDescent="0.25">
      <c r="A2613">
        <v>84</v>
      </c>
    </row>
    <row r="2614" spans="1:1" x14ac:dyDescent="0.25">
      <c r="A2614">
        <v>69</v>
      </c>
    </row>
    <row r="2615" spans="1:1" x14ac:dyDescent="0.25">
      <c r="A2615">
        <v>144</v>
      </c>
    </row>
    <row r="2616" spans="1:1" x14ac:dyDescent="0.25">
      <c r="A2616">
        <v>222</v>
      </c>
    </row>
    <row r="2617" spans="1:1" x14ac:dyDescent="0.25">
      <c r="A2617">
        <v>111</v>
      </c>
    </row>
    <row r="2618" spans="1:1" x14ac:dyDescent="0.25">
      <c r="A2618">
        <v>93</v>
      </c>
    </row>
    <row r="2619" spans="1:1" x14ac:dyDescent="0.25">
      <c r="A2619">
        <v>277</v>
      </c>
    </row>
    <row r="2620" spans="1:1" x14ac:dyDescent="0.25">
      <c r="A2620">
        <v>97</v>
      </c>
    </row>
    <row r="2621" spans="1:1" x14ac:dyDescent="0.25">
      <c r="A2621">
        <v>204</v>
      </c>
    </row>
    <row r="2622" spans="1:1" x14ac:dyDescent="0.25">
      <c r="A2622">
        <v>209</v>
      </c>
    </row>
    <row r="2623" spans="1:1" x14ac:dyDescent="0.25">
      <c r="A2623">
        <v>102</v>
      </c>
    </row>
    <row r="2624" spans="1:1" x14ac:dyDescent="0.25">
      <c r="A2624">
        <v>397</v>
      </c>
    </row>
    <row r="2625" spans="1:1" x14ac:dyDescent="0.25">
      <c r="A2625">
        <v>688</v>
      </c>
    </row>
    <row r="2626" spans="1:1" x14ac:dyDescent="0.25">
      <c r="A2626">
        <v>156</v>
      </c>
    </row>
    <row r="2627" spans="1:1" x14ac:dyDescent="0.25">
      <c r="A2627">
        <v>126</v>
      </c>
    </row>
    <row r="2628" spans="1:1" x14ac:dyDescent="0.25">
      <c r="A2628">
        <v>79</v>
      </c>
    </row>
    <row r="2629" spans="1:1" x14ac:dyDescent="0.25">
      <c r="A2629">
        <v>1178</v>
      </c>
    </row>
    <row r="2630" spans="1:1" x14ac:dyDescent="0.25">
      <c r="A2630">
        <v>1234</v>
      </c>
    </row>
    <row r="2631" spans="1:1" x14ac:dyDescent="0.25">
      <c r="A2631">
        <v>121</v>
      </c>
    </row>
    <row r="2632" spans="1:1" x14ac:dyDescent="0.25">
      <c r="A2632">
        <v>166</v>
      </c>
    </row>
    <row r="2633" spans="1:1" x14ac:dyDescent="0.25">
      <c r="A2633">
        <v>229</v>
      </c>
    </row>
    <row r="2634" spans="1:1" x14ac:dyDescent="0.25">
      <c r="A2634">
        <v>141</v>
      </c>
    </row>
    <row r="2635" spans="1:1" x14ac:dyDescent="0.25">
      <c r="A2635">
        <v>173</v>
      </c>
    </row>
    <row r="2636" spans="1:1" x14ac:dyDescent="0.25">
      <c r="A2636">
        <v>74</v>
      </c>
    </row>
    <row r="2637" spans="1:1" x14ac:dyDescent="0.25">
      <c r="A2637">
        <v>49</v>
      </c>
    </row>
    <row r="2638" spans="1:1" x14ac:dyDescent="0.25">
      <c r="A2638">
        <v>397</v>
      </c>
    </row>
    <row r="2639" spans="1:1" x14ac:dyDescent="0.25">
      <c r="A2639">
        <v>215</v>
      </c>
    </row>
    <row r="2640" spans="1:1" x14ac:dyDescent="0.25">
      <c r="A2640">
        <v>169</v>
      </c>
    </row>
    <row r="2641" spans="1:1" x14ac:dyDescent="0.25">
      <c r="A2641">
        <v>289</v>
      </c>
    </row>
    <row r="2642" spans="1:1" x14ac:dyDescent="0.25">
      <c r="A2642">
        <v>245</v>
      </c>
    </row>
    <row r="2643" spans="1:1" x14ac:dyDescent="0.25">
      <c r="A2643">
        <v>136</v>
      </c>
    </row>
    <row r="2644" spans="1:1" x14ac:dyDescent="0.25">
      <c r="A2644">
        <v>466</v>
      </c>
    </row>
    <row r="2645" spans="1:1" x14ac:dyDescent="0.25">
      <c r="A2645">
        <v>570</v>
      </c>
    </row>
    <row r="2646" spans="1:1" x14ac:dyDescent="0.25">
      <c r="A2646">
        <v>225</v>
      </c>
    </row>
    <row r="2647" spans="1:1" x14ac:dyDescent="0.25">
      <c r="A2647">
        <v>368</v>
      </c>
    </row>
    <row r="2648" spans="1:1" x14ac:dyDescent="0.25">
      <c r="A2648">
        <v>133</v>
      </c>
    </row>
    <row r="2649" spans="1:1" x14ac:dyDescent="0.25">
      <c r="A2649">
        <v>453</v>
      </c>
    </row>
    <row r="2650" spans="1:1" x14ac:dyDescent="0.25">
      <c r="A2650">
        <v>242</v>
      </c>
    </row>
    <row r="2651" spans="1:1" x14ac:dyDescent="0.25">
      <c r="A2651">
        <v>240</v>
      </c>
    </row>
    <row r="2652" spans="1:1" x14ac:dyDescent="0.25">
      <c r="A2652">
        <v>54</v>
      </c>
    </row>
    <row r="2653" spans="1:1" x14ac:dyDescent="0.25">
      <c r="A2653">
        <v>75</v>
      </c>
    </row>
    <row r="2654" spans="1:1" x14ac:dyDescent="0.25">
      <c r="A2654">
        <v>482</v>
      </c>
    </row>
    <row r="2655" spans="1:1" x14ac:dyDescent="0.25">
      <c r="A2655">
        <v>77</v>
      </c>
    </row>
    <row r="2656" spans="1:1" x14ac:dyDescent="0.25">
      <c r="A2656">
        <v>312</v>
      </c>
    </row>
    <row r="2657" spans="1:1" x14ac:dyDescent="0.25">
      <c r="A2657">
        <v>814</v>
      </c>
    </row>
    <row r="2658" spans="1:1" x14ac:dyDescent="0.25">
      <c r="A2658">
        <v>337</v>
      </c>
    </row>
    <row r="2659" spans="1:1" x14ac:dyDescent="0.25">
      <c r="A2659">
        <v>178</v>
      </c>
    </row>
    <row r="2660" spans="1:1" x14ac:dyDescent="0.25">
      <c r="A2660">
        <v>151</v>
      </c>
    </row>
    <row r="2661" spans="1:1" x14ac:dyDescent="0.25">
      <c r="A2661">
        <v>217</v>
      </c>
    </row>
    <row r="2662" spans="1:1" x14ac:dyDescent="0.25">
      <c r="A2662">
        <v>560</v>
      </c>
    </row>
    <row r="2663" spans="1:1" x14ac:dyDescent="0.25">
      <c r="A2663">
        <v>56</v>
      </c>
    </row>
    <row r="2664" spans="1:1" x14ac:dyDescent="0.25">
      <c r="A2664">
        <v>301</v>
      </c>
    </row>
    <row r="2665" spans="1:1" x14ac:dyDescent="0.25">
      <c r="A2665">
        <v>307</v>
      </c>
    </row>
    <row r="2666" spans="1:1" x14ac:dyDescent="0.25">
      <c r="A2666">
        <v>109</v>
      </c>
    </row>
    <row r="2667" spans="1:1" x14ac:dyDescent="0.25">
      <c r="A2667">
        <v>51</v>
      </c>
    </row>
    <row r="2668" spans="1:1" x14ac:dyDescent="0.25">
      <c r="A2668">
        <v>196</v>
      </c>
    </row>
    <row r="2669" spans="1:1" x14ac:dyDescent="0.25">
      <c r="A2669">
        <v>476</v>
      </c>
    </row>
    <row r="2670" spans="1:1" x14ac:dyDescent="0.25">
      <c r="A2670">
        <v>58</v>
      </c>
    </row>
    <row r="2671" spans="1:1" x14ac:dyDescent="0.25">
      <c r="A2671">
        <v>389</v>
      </c>
    </row>
    <row r="2672" spans="1:1" x14ac:dyDescent="0.25">
      <c r="A2672">
        <v>165</v>
      </c>
    </row>
    <row r="2673" spans="1:1" x14ac:dyDescent="0.25">
      <c r="A2673">
        <v>314</v>
      </c>
    </row>
    <row r="2674" spans="1:1" x14ac:dyDescent="0.25">
      <c r="A2674">
        <v>293</v>
      </c>
    </row>
    <row r="2675" spans="1:1" x14ac:dyDescent="0.25">
      <c r="A2675">
        <v>458</v>
      </c>
    </row>
    <row r="2676" spans="1:1" x14ac:dyDescent="0.25">
      <c r="A2676">
        <v>347</v>
      </c>
    </row>
    <row r="2677" spans="1:1" x14ac:dyDescent="0.25">
      <c r="A2677">
        <v>413</v>
      </c>
    </row>
    <row r="2678" spans="1:1" x14ac:dyDescent="0.25">
      <c r="A2678">
        <v>289</v>
      </c>
    </row>
    <row r="2679" spans="1:1" x14ac:dyDescent="0.25">
      <c r="A2679">
        <v>372</v>
      </c>
    </row>
    <row r="2680" spans="1:1" x14ac:dyDescent="0.25">
      <c r="A2680">
        <v>467</v>
      </c>
    </row>
    <row r="2681" spans="1:1" x14ac:dyDescent="0.25">
      <c r="A2681">
        <v>501</v>
      </c>
    </row>
    <row r="2682" spans="1:1" x14ac:dyDescent="0.25">
      <c r="A2682">
        <v>158</v>
      </c>
    </row>
    <row r="2683" spans="1:1" x14ac:dyDescent="0.25">
      <c r="A2683">
        <v>326</v>
      </c>
    </row>
    <row r="2684" spans="1:1" x14ac:dyDescent="0.25">
      <c r="A2684">
        <v>259</v>
      </c>
    </row>
    <row r="2685" spans="1:1" x14ac:dyDescent="0.25">
      <c r="A2685">
        <v>556</v>
      </c>
    </row>
    <row r="2686" spans="1:1" x14ac:dyDescent="0.25">
      <c r="A2686">
        <v>601</v>
      </c>
    </row>
    <row r="2687" spans="1:1" x14ac:dyDescent="0.25">
      <c r="A2687">
        <v>183</v>
      </c>
    </row>
    <row r="2688" spans="1:1" x14ac:dyDescent="0.25">
      <c r="A2688">
        <v>469</v>
      </c>
    </row>
    <row r="2689" spans="1:1" x14ac:dyDescent="0.25">
      <c r="A2689">
        <v>796</v>
      </c>
    </row>
    <row r="2690" spans="1:1" x14ac:dyDescent="0.25">
      <c r="A2690">
        <v>134</v>
      </c>
    </row>
    <row r="2691" spans="1:1" x14ac:dyDescent="0.25">
      <c r="A2691">
        <v>106</v>
      </c>
    </row>
    <row r="2692" spans="1:1" x14ac:dyDescent="0.25">
      <c r="A2692">
        <v>124</v>
      </c>
    </row>
    <row r="2693" spans="1:1" x14ac:dyDescent="0.25">
      <c r="A2693">
        <v>99</v>
      </c>
    </row>
    <row r="2694" spans="1:1" x14ac:dyDescent="0.25">
      <c r="A2694">
        <v>86</v>
      </c>
    </row>
    <row r="2695" spans="1:1" x14ac:dyDescent="0.25">
      <c r="A2695">
        <v>91</v>
      </c>
    </row>
    <row r="2696" spans="1:1" x14ac:dyDescent="0.25">
      <c r="A2696">
        <v>483</v>
      </c>
    </row>
    <row r="2697" spans="1:1" x14ac:dyDescent="0.25">
      <c r="A2697">
        <v>510</v>
      </c>
    </row>
    <row r="2698" spans="1:1" x14ac:dyDescent="0.25">
      <c r="A2698">
        <v>182</v>
      </c>
    </row>
    <row r="2699" spans="1:1" x14ac:dyDescent="0.25">
      <c r="A2699">
        <v>342</v>
      </c>
    </row>
    <row r="2700" spans="1:1" x14ac:dyDescent="0.25">
      <c r="A2700">
        <v>1162</v>
      </c>
    </row>
    <row r="2701" spans="1:1" x14ac:dyDescent="0.25">
      <c r="A2701">
        <v>188</v>
      </c>
    </row>
    <row r="2702" spans="1:1" x14ac:dyDescent="0.25">
      <c r="A2702">
        <v>385</v>
      </c>
    </row>
    <row r="2703" spans="1:1" x14ac:dyDescent="0.25">
      <c r="A2703">
        <v>228</v>
      </c>
    </row>
    <row r="2704" spans="1:1" x14ac:dyDescent="0.25">
      <c r="A2704">
        <v>319</v>
      </c>
    </row>
    <row r="2705" spans="1:1" x14ac:dyDescent="0.25">
      <c r="A2705">
        <v>454</v>
      </c>
    </row>
    <row r="2706" spans="1:1" x14ac:dyDescent="0.25">
      <c r="A2706">
        <v>90</v>
      </c>
    </row>
    <row r="2707" spans="1:1" x14ac:dyDescent="0.25">
      <c r="A2707">
        <v>267</v>
      </c>
    </row>
    <row r="2708" spans="1:1" x14ac:dyDescent="0.25">
      <c r="A2708">
        <v>466</v>
      </c>
    </row>
    <row r="2709" spans="1:1" x14ac:dyDescent="0.25">
      <c r="A2709">
        <v>339</v>
      </c>
    </row>
    <row r="2710" spans="1:1" x14ac:dyDescent="0.25">
      <c r="A2710">
        <v>272</v>
      </c>
    </row>
    <row r="2711" spans="1:1" x14ac:dyDescent="0.25">
      <c r="A2711">
        <v>408</v>
      </c>
    </row>
    <row r="2712" spans="1:1" x14ac:dyDescent="0.25">
      <c r="A2712">
        <v>358</v>
      </c>
    </row>
    <row r="2713" spans="1:1" x14ac:dyDescent="0.25">
      <c r="A2713">
        <v>232</v>
      </c>
    </row>
    <row r="2714" spans="1:1" x14ac:dyDescent="0.25">
      <c r="A2714">
        <v>404</v>
      </c>
    </row>
    <row r="2715" spans="1:1" x14ac:dyDescent="0.25">
      <c r="A2715">
        <v>465</v>
      </c>
    </row>
    <row r="2716" spans="1:1" x14ac:dyDescent="0.25">
      <c r="A2716">
        <v>493</v>
      </c>
    </row>
    <row r="2717" spans="1:1" x14ac:dyDescent="0.25">
      <c r="A2717">
        <v>183</v>
      </c>
    </row>
    <row r="2718" spans="1:1" x14ac:dyDescent="0.25">
      <c r="A2718">
        <v>169</v>
      </c>
    </row>
    <row r="2719" spans="1:1" x14ac:dyDescent="0.25">
      <c r="A2719">
        <v>202</v>
      </c>
    </row>
    <row r="2720" spans="1:1" x14ac:dyDescent="0.25">
      <c r="A2720">
        <v>463</v>
      </c>
    </row>
    <row r="2721" spans="1:1" x14ac:dyDescent="0.25">
      <c r="A2721">
        <v>332</v>
      </c>
    </row>
    <row r="2722" spans="1:1" x14ac:dyDescent="0.25">
      <c r="A2722">
        <v>705</v>
      </c>
    </row>
    <row r="2723" spans="1:1" x14ac:dyDescent="0.25">
      <c r="A2723">
        <v>355</v>
      </c>
    </row>
    <row r="2724" spans="1:1" x14ac:dyDescent="0.25">
      <c r="A2724">
        <v>281</v>
      </c>
    </row>
    <row r="2725" spans="1:1" x14ac:dyDescent="0.25">
      <c r="A2725">
        <v>146</v>
      </c>
    </row>
    <row r="2726" spans="1:1" x14ac:dyDescent="0.25">
      <c r="A2726">
        <v>62</v>
      </c>
    </row>
    <row r="2727" spans="1:1" x14ac:dyDescent="0.25">
      <c r="A2727">
        <v>284</v>
      </c>
    </row>
    <row r="2728" spans="1:1" x14ac:dyDescent="0.25">
      <c r="A2728">
        <v>279</v>
      </c>
    </row>
    <row r="2729" spans="1:1" x14ac:dyDescent="0.25">
      <c r="A2729">
        <v>256</v>
      </c>
    </row>
    <row r="2730" spans="1:1" x14ac:dyDescent="0.25">
      <c r="A2730">
        <v>196</v>
      </c>
    </row>
    <row r="2731" spans="1:1" x14ac:dyDescent="0.25">
      <c r="A2731">
        <v>540</v>
      </c>
    </row>
    <row r="2732" spans="1:1" x14ac:dyDescent="0.25">
      <c r="A2732">
        <v>285</v>
      </c>
    </row>
    <row r="2733" spans="1:1" x14ac:dyDescent="0.25">
      <c r="A2733">
        <v>182</v>
      </c>
    </row>
    <row r="2734" spans="1:1" x14ac:dyDescent="0.25">
      <c r="A2734">
        <v>340</v>
      </c>
    </row>
    <row r="2735" spans="1:1" x14ac:dyDescent="0.25">
      <c r="A2735">
        <v>256</v>
      </c>
    </row>
    <row r="2736" spans="1:1" x14ac:dyDescent="0.25">
      <c r="A2736">
        <v>499</v>
      </c>
    </row>
    <row r="2737" spans="1:1" x14ac:dyDescent="0.25">
      <c r="A2737">
        <v>226</v>
      </c>
    </row>
    <row r="2738" spans="1:1" x14ac:dyDescent="0.25">
      <c r="A2738">
        <v>514</v>
      </c>
    </row>
    <row r="2739" spans="1:1" x14ac:dyDescent="0.25">
      <c r="A2739">
        <v>645</v>
      </c>
    </row>
    <row r="2740" spans="1:1" x14ac:dyDescent="0.25">
      <c r="A2740">
        <v>193</v>
      </c>
    </row>
    <row r="2741" spans="1:1" x14ac:dyDescent="0.25">
      <c r="A2741">
        <v>169</v>
      </c>
    </row>
    <row r="2742" spans="1:1" x14ac:dyDescent="0.25">
      <c r="A2742">
        <v>571</v>
      </c>
    </row>
    <row r="2743" spans="1:1" x14ac:dyDescent="0.25">
      <c r="A2743">
        <v>45</v>
      </c>
    </row>
    <row r="2744" spans="1:1" x14ac:dyDescent="0.25">
      <c r="A2744">
        <v>537</v>
      </c>
    </row>
    <row r="2745" spans="1:1" x14ac:dyDescent="0.25">
      <c r="A2745">
        <v>112</v>
      </c>
    </row>
    <row r="2746" spans="1:1" x14ac:dyDescent="0.25">
      <c r="A2746">
        <v>414</v>
      </c>
    </row>
    <row r="2747" spans="1:1" x14ac:dyDescent="0.25">
      <c r="A2747">
        <v>865</v>
      </c>
    </row>
    <row r="2748" spans="1:1" x14ac:dyDescent="0.25">
      <c r="A2748">
        <v>172</v>
      </c>
    </row>
    <row r="2749" spans="1:1" x14ac:dyDescent="0.25">
      <c r="A2749">
        <v>192</v>
      </c>
    </row>
    <row r="2750" spans="1:1" x14ac:dyDescent="0.25">
      <c r="A2750">
        <v>59</v>
      </c>
    </row>
    <row r="2751" spans="1:1" x14ac:dyDescent="0.25">
      <c r="A2751">
        <v>455</v>
      </c>
    </row>
    <row r="2752" spans="1:1" x14ac:dyDescent="0.25">
      <c r="A2752">
        <v>210</v>
      </c>
    </row>
    <row r="2753" spans="1:1" x14ac:dyDescent="0.25">
      <c r="A2753">
        <v>230</v>
      </c>
    </row>
    <row r="2754" spans="1:1" x14ac:dyDescent="0.25">
      <c r="A2754">
        <v>142</v>
      </c>
    </row>
    <row r="2755" spans="1:1" x14ac:dyDescent="0.25">
      <c r="A2755">
        <v>332</v>
      </c>
    </row>
    <row r="2756" spans="1:1" x14ac:dyDescent="0.25">
      <c r="A2756">
        <v>109</v>
      </c>
    </row>
    <row r="2757" spans="1:1" x14ac:dyDescent="0.25">
      <c r="A2757">
        <v>1039</v>
      </c>
    </row>
    <row r="2758" spans="1:1" x14ac:dyDescent="0.25">
      <c r="A2758">
        <v>71</v>
      </c>
    </row>
    <row r="2759" spans="1:1" x14ac:dyDescent="0.25">
      <c r="A2759">
        <v>202</v>
      </c>
    </row>
    <row r="2760" spans="1:1" x14ac:dyDescent="0.25">
      <c r="A2760">
        <v>642</v>
      </c>
    </row>
    <row r="2761" spans="1:1" x14ac:dyDescent="0.25">
      <c r="A2761">
        <v>201</v>
      </c>
    </row>
    <row r="2762" spans="1:1" x14ac:dyDescent="0.25">
      <c r="A2762">
        <v>221</v>
      </c>
    </row>
    <row r="2763" spans="1:1" x14ac:dyDescent="0.25">
      <c r="A2763">
        <v>104</v>
      </c>
    </row>
    <row r="2764" spans="1:1" x14ac:dyDescent="0.25">
      <c r="A2764">
        <v>391</v>
      </c>
    </row>
    <row r="2765" spans="1:1" x14ac:dyDescent="0.25">
      <c r="A2765">
        <v>115</v>
      </c>
    </row>
    <row r="2766" spans="1:1" x14ac:dyDescent="0.25">
      <c r="A2766">
        <v>417</v>
      </c>
    </row>
    <row r="2767" spans="1:1" x14ac:dyDescent="0.25">
      <c r="A2767">
        <v>476</v>
      </c>
    </row>
    <row r="2768" spans="1:1" x14ac:dyDescent="0.25">
      <c r="A2768">
        <v>500</v>
      </c>
    </row>
    <row r="2769" spans="1:1" x14ac:dyDescent="0.25">
      <c r="A2769">
        <v>186</v>
      </c>
    </row>
    <row r="2770" spans="1:1" x14ac:dyDescent="0.25">
      <c r="A2770">
        <v>235</v>
      </c>
    </row>
    <row r="2771" spans="1:1" x14ac:dyDescent="0.25">
      <c r="A2771">
        <v>38</v>
      </c>
    </row>
    <row r="2772" spans="1:1" x14ac:dyDescent="0.25">
      <c r="A2772">
        <v>147</v>
      </c>
    </row>
    <row r="2773" spans="1:1" x14ac:dyDescent="0.25">
      <c r="A2773">
        <v>247</v>
      </c>
    </row>
    <row r="2774" spans="1:1" x14ac:dyDescent="0.25">
      <c r="A2774">
        <v>311</v>
      </c>
    </row>
    <row r="2775" spans="1:1" x14ac:dyDescent="0.25">
      <c r="A2775">
        <v>361</v>
      </c>
    </row>
    <row r="2776" spans="1:1" x14ac:dyDescent="0.25">
      <c r="A2776">
        <v>352</v>
      </c>
    </row>
    <row r="2777" spans="1:1" x14ac:dyDescent="0.25">
      <c r="A2777">
        <v>438</v>
      </c>
    </row>
    <row r="2778" spans="1:1" x14ac:dyDescent="0.25">
      <c r="A2778">
        <v>582</v>
      </c>
    </row>
    <row r="2779" spans="1:1" x14ac:dyDescent="0.25">
      <c r="A2779">
        <v>565</v>
      </c>
    </row>
    <row r="2780" spans="1:1" x14ac:dyDescent="0.25">
      <c r="A2780">
        <v>578</v>
      </c>
    </row>
    <row r="2781" spans="1:1" x14ac:dyDescent="0.25">
      <c r="A2781">
        <v>223</v>
      </c>
    </row>
    <row r="2782" spans="1:1" x14ac:dyDescent="0.25">
      <c r="A2782">
        <v>124</v>
      </c>
    </row>
    <row r="2783" spans="1:1" x14ac:dyDescent="0.25">
      <c r="A2783">
        <v>170</v>
      </c>
    </row>
    <row r="2784" spans="1:1" x14ac:dyDescent="0.25">
      <c r="A2784">
        <v>89</v>
      </c>
    </row>
    <row r="2785" spans="1:1" x14ac:dyDescent="0.25">
      <c r="A2785">
        <v>260</v>
      </c>
    </row>
    <row r="2786" spans="1:1" x14ac:dyDescent="0.25">
      <c r="A2786">
        <v>633</v>
      </c>
    </row>
    <row r="2787" spans="1:1" x14ac:dyDescent="0.25">
      <c r="A2787">
        <v>94</v>
      </c>
    </row>
    <row r="2788" spans="1:1" x14ac:dyDescent="0.25">
      <c r="A2788">
        <v>213</v>
      </c>
    </row>
    <row r="2789" spans="1:1" x14ac:dyDescent="0.25">
      <c r="A2789">
        <v>1067</v>
      </c>
    </row>
    <row r="2790" spans="1:1" x14ac:dyDescent="0.25">
      <c r="A2790">
        <v>349</v>
      </c>
    </row>
    <row r="2791" spans="1:1" x14ac:dyDescent="0.25">
      <c r="A2791">
        <v>218</v>
      </c>
    </row>
    <row r="2792" spans="1:1" x14ac:dyDescent="0.25">
      <c r="A2792">
        <v>490</v>
      </c>
    </row>
    <row r="2793" spans="1:1" x14ac:dyDescent="0.25">
      <c r="A2793">
        <v>205</v>
      </c>
    </row>
    <row r="2794" spans="1:1" x14ac:dyDescent="0.25">
      <c r="A2794">
        <v>103</v>
      </c>
    </row>
    <row r="2795" spans="1:1" x14ac:dyDescent="0.25">
      <c r="A2795">
        <v>415</v>
      </c>
    </row>
    <row r="2796" spans="1:1" x14ac:dyDescent="0.25">
      <c r="A2796">
        <v>269</v>
      </c>
    </row>
    <row r="2797" spans="1:1" x14ac:dyDescent="0.25">
      <c r="A2797">
        <v>292</v>
      </c>
    </row>
    <row r="2798" spans="1:1" x14ac:dyDescent="0.25">
      <c r="A2798">
        <v>257</v>
      </c>
    </row>
    <row r="2799" spans="1:1" x14ac:dyDescent="0.25">
      <c r="A2799">
        <v>430</v>
      </c>
    </row>
    <row r="2800" spans="1:1" x14ac:dyDescent="0.25">
      <c r="A2800">
        <v>75</v>
      </c>
    </row>
    <row r="2801" spans="1:1" x14ac:dyDescent="0.25">
      <c r="A2801">
        <v>547</v>
      </c>
    </row>
    <row r="2802" spans="1:1" x14ac:dyDescent="0.25">
      <c r="A2802">
        <v>449</v>
      </c>
    </row>
    <row r="2803" spans="1:1" x14ac:dyDescent="0.25">
      <c r="A2803">
        <v>262</v>
      </c>
    </row>
    <row r="2804" spans="1:1" x14ac:dyDescent="0.25">
      <c r="A2804">
        <v>195</v>
      </c>
    </row>
    <row r="2805" spans="1:1" x14ac:dyDescent="0.25">
      <c r="A2805">
        <v>157</v>
      </c>
    </row>
    <row r="2806" spans="1:1" x14ac:dyDescent="0.25">
      <c r="A2806">
        <v>494</v>
      </c>
    </row>
    <row r="2807" spans="1:1" x14ac:dyDescent="0.25">
      <c r="A2807">
        <v>718</v>
      </c>
    </row>
    <row r="2808" spans="1:1" x14ac:dyDescent="0.25">
      <c r="A2808">
        <v>721</v>
      </c>
    </row>
    <row r="2809" spans="1:1" x14ac:dyDescent="0.25">
      <c r="A2809">
        <v>112</v>
      </c>
    </row>
    <row r="2810" spans="1:1" x14ac:dyDescent="0.25">
      <c r="A2810">
        <v>268</v>
      </c>
    </row>
    <row r="2811" spans="1:1" x14ac:dyDescent="0.25">
      <c r="A2811">
        <v>343</v>
      </c>
    </row>
    <row r="2812" spans="1:1" x14ac:dyDescent="0.25">
      <c r="A2812">
        <v>477</v>
      </c>
    </row>
    <row r="2813" spans="1:1" x14ac:dyDescent="0.25">
      <c r="A2813">
        <v>122</v>
      </c>
    </row>
    <row r="2814" spans="1:1" x14ac:dyDescent="0.25">
      <c r="A2814">
        <v>132</v>
      </c>
    </row>
    <row r="2815" spans="1:1" x14ac:dyDescent="0.25">
      <c r="A2815">
        <v>746</v>
      </c>
    </row>
    <row r="2816" spans="1:1" x14ac:dyDescent="0.25">
      <c r="A2816">
        <v>45</v>
      </c>
    </row>
    <row r="2817" spans="1:1" x14ac:dyDescent="0.25">
      <c r="A2817">
        <v>296</v>
      </c>
    </row>
    <row r="2818" spans="1:1" x14ac:dyDescent="0.25">
      <c r="A2818">
        <v>52</v>
      </c>
    </row>
    <row r="2819" spans="1:1" x14ac:dyDescent="0.25">
      <c r="A2819">
        <v>159</v>
      </c>
    </row>
    <row r="2820" spans="1:1" x14ac:dyDescent="0.25">
      <c r="A2820">
        <v>123</v>
      </c>
    </row>
    <row r="2821" spans="1:1" x14ac:dyDescent="0.25">
      <c r="A2821">
        <v>213</v>
      </c>
    </row>
    <row r="2822" spans="1:1" x14ac:dyDescent="0.25">
      <c r="A2822">
        <v>166</v>
      </c>
    </row>
    <row r="2823" spans="1:1" x14ac:dyDescent="0.25">
      <c r="A2823">
        <v>184</v>
      </c>
    </row>
    <row r="2824" spans="1:1" x14ac:dyDescent="0.25">
      <c r="A2824">
        <v>263</v>
      </c>
    </row>
    <row r="2825" spans="1:1" x14ac:dyDescent="0.25">
      <c r="A2825">
        <v>417</v>
      </c>
    </row>
    <row r="2826" spans="1:1" x14ac:dyDescent="0.25">
      <c r="A2826">
        <v>181</v>
      </c>
    </row>
    <row r="2827" spans="1:1" x14ac:dyDescent="0.25">
      <c r="A2827">
        <v>159</v>
      </c>
    </row>
    <row r="2828" spans="1:1" x14ac:dyDescent="0.25">
      <c r="A2828">
        <v>143</v>
      </c>
    </row>
    <row r="2829" spans="1:1" x14ac:dyDescent="0.25">
      <c r="A2829">
        <v>398</v>
      </c>
    </row>
    <row r="2830" spans="1:1" x14ac:dyDescent="0.25">
      <c r="A2830">
        <v>350</v>
      </c>
    </row>
    <row r="2831" spans="1:1" x14ac:dyDescent="0.25">
      <c r="A2831">
        <v>333</v>
      </c>
    </row>
    <row r="2832" spans="1:1" x14ac:dyDescent="0.25">
      <c r="A2832">
        <v>331</v>
      </c>
    </row>
    <row r="2833" spans="1:1" x14ac:dyDescent="0.25">
      <c r="A2833">
        <v>189</v>
      </c>
    </row>
    <row r="2834" spans="1:1" x14ac:dyDescent="0.25">
      <c r="A2834">
        <v>415</v>
      </c>
    </row>
    <row r="2835" spans="1:1" x14ac:dyDescent="0.25">
      <c r="A2835">
        <v>252</v>
      </c>
    </row>
    <row r="2836" spans="1:1" x14ac:dyDescent="0.25">
      <c r="A2836">
        <v>246</v>
      </c>
    </row>
    <row r="2837" spans="1:1" x14ac:dyDescent="0.25">
      <c r="A2837">
        <v>180</v>
      </c>
    </row>
    <row r="2838" spans="1:1" x14ac:dyDescent="0.25">
      <c r="A2838">
        <v>63</v>
      </c>
    </row>
    <row r="2839" spans="1:1" x14ac:dyDescent="0.25">
      <c r="A2839">
        <v>159</v>
      </c>
    </row>
    <row r="2840" spans="1:1" x14ac:dyDescent="0.25">
      <c r="A2840">
        <v>428</v>
      </c>
    </row>
    <row r="2841" spans="1:1" x14ac:dyDescent="0.25">
      <c r="A2841">
        <v>226</v>
      </c>
    </row>
    <row r="2842" spans="1:1" x14ac:dyDescent="0.25">
      <c r="A2842">
        <v>293</v>
      </c>
    </row>
    <row r="2843" spans="1:1" x14ac:dyDescent="0.25">
      <c r="A2843">
        <v>390</v>
      </c>
    </row>
    <row r="2844" spans="1:1" x14ac:dyDescent="0.25">
      <c r="A2844">
        <v>285</v>
      </c>
    </row>
    <row r="2845" spans="1:1" x14ac:dyDescent="0.25">
      <c r="A2845">
        <v>241</v>
      </c>
    </row>
    <row r="2846" spans="1:1" x14ac:dyDescent="0.25">
      <c r="A2846">
        <v>87</v>
      </c>
    </row>
    <row r="2847" spans="1:1" x14ac:dyDescent="0.25">
      <c r="A2847">
        <v>134</v>
      </c>
    </row>
    <row r="2848" spans="1:1" x14ac:dyDescent="0.25">
      <c r="A2848">
        <v>268</v>
      </c>
    </row>
    <row r="2849" spans="1:1" x14ac:dyDescent="0.25">
      <c r="A2849">
        <v>263</v>
      </c>
    </row>
    <row r="2850" spans="1:1" x14ac:dyDescent="0.25">
      <c r="A2850">
        <v>162</v>
      </c>
    </row>
    <row r="2851" spans="1:1" x14ac:dyDescent="0.25">
      <c r="A2851">
        <v>266</v>
      </c>
    </row>
    <row r="2852" spans="1:1" x14ac:dyDescent="0.25">
      <c r="A2852">
        <v>444</v>
      </c>
    </row>
    <row r="2853" spans="1:1" x14ac:dyDescent="0.25">
      <c r="A2853">
        <v>619</v>
      </c>
    </row>
    <row r="2854" spans="1:1" x14ac:dyDescent="0.25">
      <c r="A2854">
        <v>148</v>
      </c>
    </row>
    <row r="2855" spans="1:1" x14ac:dyDescent="0.25">
      <c r="A2855">
        <v>652</v>
      </c>
    </row>
    <row r="2856" spans="1:1" x14ac:dyDescent="0.25">
      <c r="A2856">
        <v>331</v>
      </c>
    </row>
    <row r="2857" spans="1:1" x14ac:dyDescent="0.25">
      <c r="A2857">
        <v>105</v>
      </c>
    </row>
    <row r="2858" spans="1:1" x14ac:dyDescent="0.25">
      <c r="A2858">
        <v>80</v>
      </c>
    </row>
    <row r="2859" spans="1:1" x14ac:dyDescent="0.25">
      <c r="A2859">
        <v>150</v>
      </c>
    </row>
    <row r="2860" spans="1:1" x14ac:dyDescent="0.25">
      <c r="A2860">
        <v>95</v>
      </c>
    </row>
    <row r="2861" spans="1:1" x14ac:dyDescent="0.25">
      <c r="A2861">
        <v>70</v>
      </c>
    </row>
    <row r="2862" spans="1:1" x14ac:dyDescent="0.25">
      <c r="A2862">
        <v>286</v>
      </c>
    </row>
    <row r="2863" spans="1:1" x14ac:dyDescent="0.25">
      <c r="A2863">
        <v>77</v>
      </c>
    </row>
    <row r="2864" spans="1:1" x14ac:dyDescent="0.25">
      <c r="A2864">
        <v>215</v>
      </c>
    </row>
    <row r="2865" spans="1:1" x14ac:dyDescent="0.25">
      <c r="A2865">
        <v>386</v>
      </c>
    </row>
    <row r="2866" spans="1:1" x14ac:dyDescent="0.25">
      <c r="A2866">
        <v>354</v>
      </c>
    </row>
    <row r="2867" spans="1:1" x14ac:dyDescent="0.25">
      <c r="A2867">
        <v>196</v>
      </c>
    </row>
    <row r="2868" spans="1:1" x14ac:dyDescent="0.25">
      <c r="A2868">
        <v>165</v>
      </c>
    </row>
    <row r="2869" spans="1:1" x14ac:dyDescent="0.25">
      <c r="A2869">
        <v>286</v>
      </c>
    </row>
    <row r="2870" spans="1:1" x14ac:dyDescent="0.25">
      <c r="A2870">
        <v>257</v>
      </c>
    </row>
    <row r="2871" spans="1:1" x14ac:dyDescent="0.25">
      <c r="A2871">
        <v>239</v>
      </c>
    </row>
    <row r="2872" spans="1:1" x14ac:dyDescent="0.25">
      <c r="A2872">
        <v>42</v>
      </c>
    </row>
    <row r="2873" spans="1:1" x14ac:dyDescent="0.25">
      <c r="A2873">
        <v>630</v>
      </c>
    </row>
    <row r="2874" spans="1:1" x14ac:dyDescent="0.25">
      <c r="A2874">
        <v>458</v>
      </c>
    </row>
    <row r="2875" spans="1:1" x14ac:dyDescent="0.25">
      <c r="A2875">
        <v>207</v>
      </c>
    </row>
    <row r="2876" spans="1:1" x14ac:dyDescent="0.25">
      <c r="A2876">
        <v>238</v>
      </c>
    </row>
    <row r="2877" spans="1:1" x14ac:dyDescent="0.25">
      <c r="A2877">
        <v>69</v>
      </c>
    </row>
    <row r="2878" spans="1:1" x14ac:dyDescent="0.25">
      <c r="A2878">
        <v>125</v>
      </c>
    </row>
    <row r="2879" spans="1:1" x14ac:dyDescent="0.25">
      <c r="A2879">
        <v>44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tabSelected="1" zoomScale="70" zoomScaleNormal="70" workbookViewId="0">
      <selection activeCell="H10" sqref="H10"/>
    </sheetView>
  </sheetViews>
  <sheetFormatPr defaultRowHeight="15" x14ac:dyDescent="0.25"/>
  <cols>
    <col min="1" max="1" width="26.42578125" customWidth="1"/>
    <col min="2" max="2" width="9.7109375" customWidth="1"/>
    <col min="6" max="6" width="25.28515625" customWidth="1"/>
    <col min="7" max="7" width="21" customWidth="1"/>
    <col min="8" max="8" width="16.140625" customWidth="1"/>
    <col min="9" max="9" width="16.85546875" customWidth="1"/>
    <col min="11" max="11" width="14" customWidth="1"/>
    <col min="12" max="12" width="31.7109375" customWidth="1"/>
    <col min="13" max="13" width="25.28515625" customWidth="1"/>
    <col min="14" max="14" width="21.5703125" customWidth="1"/>
  </cols>
  <sheetData>
    <row r="2" spans="1:14" x14ac:dyDescent="0.25">
      <c r="A2" s="1" t="s">
        <v>9849</v>
      </c>
      <c r="B2" s="1"/>
      <c r="F2" s="1" t="s">
        <v>9853</v>
      </c>
      <c r="K2" s="14" t="s">
        <v>9869</v>
      </c>
      <c r="L2" s="9"/>
      <c r="M2" s="9"/>
    </row>
    <row r="3" spans="1:14" x14ac:dyDescent="0.25">
      <c r="A3" s="5"/>
      <c r="B3" s="5" t="s">
        <v>9841</v>
      </c>
      <c r="C3" s="5" t="s">
        <v>9840</v>
      </c>
      <c r="D3" s="5" t="s">
        <v>9852</v>
      </c>
      <c r="F3" s="5" t="s">
        <v>9856</v>
      </c>
      <c r="G3" s="5" t="s">
        <v>9846</v>
      </c>
      <c r="H3" s="5" t="s">
        <v>9847</v>
      </c>
      <c r="I3" s="5" t="s">
        <v>9848</v>
      </c>
      <c r="K3" s="12" t="s">
        <v>9871</v>
      </c>
      <c r="L3" s="13" t="s">
        <v>9872</v>
      </c>
      <c r="M3" s="13" t="s">
        <v>9870</v>
      </c>
    </row>
    <row r="4" spans="1:14" x14ac:dyDescent="0.25">
      <c r="A4" s="5" t="s">
        <v>9854</v>
      </c>
      <c r="B4" s="5">
        <f>COUNTIF(CDS!B2:B2877,"+")</f>
        <v>1326</v>
      </c>
      <c r="C4" s="5">
        <f>COUNTIF(RNA!B2:B118,"+")</f>
        <v>35</v>
      </c>
      <c r="D4" s="5">
        <f>SUM(B4,C4)</f>
        <v>1361</v>
      </c>
      <c r="F4" s="5" t="s">
        <v>9854</v>
      </c>
      <c r="G4" s="5">
        <f>COUNTIF('+strand'!O2:O1362, "="&amp;0)</f>
        <v>997</v>
      </c>
      <c r="H4" s="5">
        <f>COUNTIF('+strand'!P2:P1362, "="&amp;0)</f>
        <v>879</v>
      </c>
      <c r="I4" s="5">
        <f>COUNTIF('+strand'!Q2:Q1362,"="&amp;0)</f>
        <v>693</v>
      </c>
      <c r="K4" s="8">
        <f>D4/D$6</f>
        <v>0.45472769796191115</v>
      </c>
      <c r="L4" s="5">
        <v>0.5</v>
      </c>
      <c r="M4" s="5">
        <f>((K4-L4)^2)/K4</f>
        <v>4.5072718046737957E-3</v>
      </c>
    </row>
    <row r="5" spans="1:14" x14ac:dyDescent="0.25">
      <c r="A5" s="5" t="s">
        <v>9839</v>
      </c>
      <c r="B5" s="5">
        <f>COUNTIF(CDS!B2:B2877,"-")</f>
        <v>1550</v>
      </c>
      <c r="C5" s="5">
        <f>COUNTIF(RNA!B2:B118,"-")</f>
        <v>82</v>
      </c>
      <c r="D5" s="5">
        <f>SUM(B5,C5)</f>
        <v>1632</v>
      </c>
      <c r="F5" s="5" t="s">
        <v>9839</v>
      </c>
      <c r="G5" s="5">
        <f>COUNTIF('-strand'!N2:N1633,"="&amp;0)</f>
        <v>1091</v>
      </c>
      <c r="H5" s="5">
        <f>COUNTIF('-strand'!O2:O1633,"="&amp;0)</f>
        <v>934</v>
      </c>
      <c r="I5" s="5">
        <f>COUNTIF('-strand'!P2:P1633, "="&amp;0)</f>
        <v>671</v>
      </c>
      <c r="K5" s="8">
        <f>D5/D$6</f>
        <v>0.54527230203808885</v>
      </c>
      <c r="L5" s="5">
        <v>0.5</v>
      </c>
      <c r="M5" s="5">
        <f>((K5-L5)^2)/K5</f>
        <v>3.7588216459320078E-3</v>
      </c>
    </row>
    <row r="6" spans="1:14" x14ac:dyDescent="0.25">
      <c r="A6" s="8" t="s">
        <v>9852</v>
      </c>
      <c r="B6" s="5">
        <f>B4+B5</f>
        <v>2876</v>
      </c>
      <c r="C6" s="5">
        <f>C4+C5</f>
        <v>117</v>
      </c>
      <c r="D6" s="5">
        <f>D4+D5</f>
        <v>2993</v>
      </c>
      <c r="F6" s="5" t="s">
        <v>9852</v>
      </c>
      <c r="G6" s="5">
        <f>SUM(G4,G5)</f>
        <v>2088</v>
      </c>
      <c r="H6" s="5">
        <f t="shared" ref="H6:I6" si="0">SUM(H4,H5)</f>
        <v>1813</v>
      </c>
      <c r="I6" s="5">
        <f t="shared" si="0"/>
        <v>1364</v>
      </c>
      <c r="K6" s="11" t="s">
        <v>9873</v>
      </c>
      <c r="L6" s="5"/>
      <c r="M6" s="5">
        <f>ROUND(M4+M5,4)</f>
        <v>8.3000000000000001E-3</v>
      </c>
    </row>
    <row r="8" spans="1:14" x14ac:dyDescent="0.25">
      <c r="A8" s="1" t="s">
        <v>9858</v>
      </c>
      <c r="F8" s="1" t="s">
        <v>9850</v>
      </c>
    </row>
    <row r="9" spans="1:14" x14ac:dyDescent="0.25">
      <c r="A9" s="5" t="s">
        <v>9859</v>
      </c>
      <c r="B9" s="5">
        <f>MAX(MAX(RNA!C2:C118),MAX(CDS!C2:C2877))</f>
        <v>7917</v>
      </c>
      <c r="C9" s="9"/>
      <c r="F9" s="5"/>
      <c r="G9" s="5" t="s">
        <v>9855</v>
      </c>
      <c r="H9" s="5" t="s">
        <v>9857</v>
      </c>
      <c r="I9" s="9"/>
      <c r="J9" s="7"/>
      <c r="K9" s="1" t="s">
        <v>9874</v>
      </c>
    </row>
    <row r="10" spans="1:14" x14ac:dyDescent="0.25">
      <c r="A10" s="5" t="s">
        <v>9860</v>
      </c>
      <c r="B10" s="5">
        <f>MIN(MIN(RNA!C2:C118),MIN(CDS!C2:C2877))</f>
        <v>74</v>
      </c>
      <c r="C10" s="9"/>
      <c r="F10" s="5" t="s">
        <v>9854</v>
      </c>
      <c r="G10" s="5">
        <f>COUNTIF('+strand'!L3:L1362, "&lt;" &amp;0)</f>
        <v>71</v>
      </c>
      <c r="H10" s="5">
        <f>G10/1360</f>
        <v>5.2205882352941178E-2</v>
      </c>
      <c r="I10" s="9"/>
      <c r="J10" s="9"/>
      <c r="K10" s="5"/>
      <c r="L10" s="5" t="s">
        <v>9875</v>
      </c>
      <c r="M10" s="9"/>
      <c r="N10" s="9"/>
    </row>
    <row r="11" spans="1:14" x14ac:dyDescent="0.25">
      <c r="A11" s="5" t="s">
        <v>9864</v>
      </c>
      <c r="B11" s="5">
        <f>MEDIAN(RNA!C2:C118,CDS!C2:C2877)</f>
        <v>783</v>
      </c>
      <c r="C11" s="9"/>
      <c r="F11" s="5" t="s">
        <v>9839</v>
      </c>
      <c r="G11" s="5">
        <f>COUNTIF('-strand'!L3:L1633, "&lt;" &amp;0)</f>
        <v>67</v>
      </c>
      <c r="H11" s="5">
        <f>G11/1631</f>
        <v>4.1079092581238506E-2</v>
      </c>
      <c r="I11" s="9"/>
      <c r="J11" s="9"/>
      <c r="K11" s="5" t="s">
        <v>9841</v>
      </c>
      <c r="L11" s="15">
        <f>COUNT(CDS!L3:L2877)-COUNTIF(CDS!L2:L2877,"="&amp;0)</f>
        <v>0</v>
      </c>
      <c r="M11" s="9"/>
      <c r="N11" s="9"/>
    </row>
    <row r="12" spans="1:14" x14ac:dyDescent="0.25">
      <c r="A12" s="5" t="s">
        <v>9867</v>
      </c>
      <c r="B12" s="5">
        <f>ROUND(AVERAGE(RNA!C2:C118,CDS!C2:C2877),2)</f>
        <v>919.49</v>
      </c>
      <c r="C12" s="9"/>
      <c r="F12" s="8" t="s">
        <v>9852</v>
      </c>
      <c r="G12" s="5">
        <f>G10+G11</f>
        <v>138</v>
      </c>
      <c r="H12" s="5">
        <f>G12/(1631+1360)</f>
        <v>4.613841524573721E-2</v>
      </c>
      <c r="I12" s="9"/>
      <c r="J12" s="9"/>
      <c r="K12" s="5" t="s">
        <v>9840</v>
      </c>
      <c r="L12" s="5">
        <f>COUNT(RNA!K2:K118)-COUNTIF(RNA!K2:K118,"="&amp;0)</f>
        <v>83</v>
      </c>
      <c r="M12" s="9"/>
      <c r="N12" s="9"/>
    </row>
    <row r="13" spans="1:14" x14ac:dyDescent="0.25">
      <c r="A13" s="5" t="s">
        <v>9861</v>
      </c>
      <c r="B13" s="5">
        <f>MAX(CDS!D2:D2877)</f>
        <v>2638</v>
      </c>
      <c r="C13" s="9"/>
      <c r="I13" s="9"/>
      <c r="J13" s="9"/>
    </row>
    <row r="14" spans="1:14" x14ac:dyDescent="0.25">
      <c r="A14" s="5" t="s">
        <v>9862</v>
      </c>
      <c r="B14" s="5">
        <f>MIN(CDS!D2:D2877)</f>
        <v>30</v>
      </c>
      <c r="C14" s="9"/>
      <c r="J14" s="9"/>
    </row>
    <row r="15" spans="1:14" x14ac:dyDescent="0.25">
      <c r="A15" s="5" t="s">
        <v>9863</v>
      </c>
      <c r="B15" s="5">
        <f>MEDIAN(CDS!D2:D2877)</f>
        <v>265</v>
      </c>
      <c r="C15" s="9"/>
    </row>
    <row r="16" spans="1:14" x14ac:dyDescent="0.25">
      <c r="A16" s="8" t="s">
        <v>9868</v>
      </c>
      <c r="B16" s="5">
        <f>ROUND(AVERAGE(CDS!D2:D2877),2)</f>
        <v>312.88</v>
      </c>
      <c r="C16" s="9"/>
    </row>
    <row r="18" spans="6:6" ht="15.75" customHeight="1" x14ac:dyDescent="0.3">
      <c r="F1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all data</vt:lpstr>
      <vt:lpstr>+strand</vt:lpstr>
      <vt:lpstr>-strand</vt:lpstr>
      <vt:lpstr>RNA</vt:lpstr>
      <vt:lpstr>CDS</vt:lpstr>
      <vt:lpstr>Histogram</vt:lpstr>
      <vt:lpstr>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2015-12-21T19:03:52Z</dcterms:created>
  <dcterms:modified xsi:type="dcterms:W3CDTF">2015-12-24T14:43:02Z</dcterms:modified>
</cp:coreProperties>
</file>