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<sst xmlns="http://schemas.openxmlformats.org/spreadsheetml/2006/main" count="29" uniqueCount="20">
  <si>
    <t xml:space="preserve">4 вариант</t>
  </si>
  <si>
    <t xml:space="preserve">aatcatggc</t>
  </si>
  <si>
    <t xml:space="preserve">Количество</t>
  </si>
  <si>
    <t xml:space="preserve">aaaaatgag</t>
  </si>
  <si>
    <t xml:space="preserve">A</t>
  </si>
  <si>
    <t xml:space="preserve">agagatggc</t>
  </si>
  <si>
    <t xml:space="preserve">G</t>
  </si>
  <si>
    <t xml:space="preserve">aagcatgga</t>
  </si>
  <si>
    <t xml:space="preserve">T</t>
  </si>
  <si>
    <t xml:space="preserve">aatgatggg</t>
  </si>
  <si>
    <t xml:space="preserve">C</t>
  </si>
  <si>
    <t xml:space="preserve">cgagatggc</t>
  </si>
  <si>
    <t xml:space="preserve">Частоты (f(b,j))</t>
  </si>
  <si>
    <t xml:space="preserve">taagatgga</t>
  </si>
  <si>
    <t xml:space="preserve">cacaatgga</t>
  </si>
  <si>
    <t xml:space="preserve">catgatgga</t>
  </si>
  <si>
    <t xml:space="preserve">catcatggg</t>
  </si>
  <si>
    <t xml:space="preserve">gagcatgga</t>
  </si>
  <si>
    <t xml:space="preserve">IC</t>
  </si>
  <si>
    <t xml:space="preserve">IC(b,j)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</si>
</sst>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name val="Courier New"/>
      <family val="1"/>
    </font>
    <font>
      <sz val="10"/>
      <name val="Times New Roman"/>
      <family val="1"/>
    </font>
    <font>
      <b val="true"/>
      <sz val="10"/>
      <name val="Arial"/>
      <family val="2"/>
    </font>
    <font>
      <sz val="11"/>
      <name val="Courier New"/>
      <family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9"/>
  <sheetViews>
    <sheetView showFormulas="false" showGridLines="true" showRowColHeaders="true" showZeros="true" rightToLeft="false" tabSelected="true" showOutlineSymbols="true" defaultGridColor="true" view="normal" topLeftCell="A1" colorId="64" zoomScale="124" zoomScaleNormal="124" zoomScalePageLayoutView="100" workbookViewId="0">
      <selection pane="topLeft" activeCell="B23" activeCellId="0" sqref="B23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12.21"/>
  </cols>
  <sheetData>
    <row r="1" customFormat="false" ht="13.8" hidden="false" customHeight="false" outlineLevel="0" collapsed="false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13.8" hidden="false" customHeight="false" outlineLevel="0" collapsed="false">
      <c r="A2" s="4" t="s">
        <v>1</v>
      </c>
      <c r="B2" s="2" t="n">
        <v>0.386</v>
      </c>
      <c r="C2" s="3" t="s">
        <v>2</v>
      </c>
      <c r="D2" s="3" t="n">
        <v>1</v>
      </c>
      <c r="E2" s="3" t="n">
        <v>2</v>
      </c>
      <c r="F2" s="3" t="n">
        <v>3</v>
      </c>
      <c r="G2" s="3" t="n">
        <v>4</v>
      </c>
      <c r="H2" s="3" t="n">
        <v>5</v>
      </c>
      <c r="I2" s="3" t="n">
        <v>6</v>
      </c>
      <c r="J2" s="3" t="n">
        <v>7</v>
      </c>
      <c r="K2" s="3" t="n">
        <v>8</v>
      </c>
      <c r="L2" s="3" t="n">
        <v>9</v>
      </c>
      <c r="M2" s="3"/>
      <c r="N2" s="3"/>
      <c r="O2" s="3"/>
      <c r="P2" s="3"/>
      <c r="Q2" s="3"/>
    </row>
    <row r="3" customFormat="false" ht="13.8" hidden="false" customHeight="false" outlineLevel="0" collapsed="false">
      <c r="A3" s="4" t="s">
        <v>3</v>
      </c>
      <c r="B3" s="0" t="n">
        <f aca="false">0.5-B4</f>
        <v>0.307</v>
      </c>
      <c r="C3" s="0" t="s">
        <v>4</v>
      </c>
      <c r="D3" s="0" t="n">
        <v>5</v>
      </c>
      <c r="E3" s="0" t="n">
        <v>9</v>
      </c>
      <c r="F3" s="0" t="n">
        <v>4</v>
      </c>
      <c r="G3" s="0" t="n">
        <v>2</v>
      </c>
      <c r="H3" s="0" t="n">
        <v>11</v>
      </c>
      <c r="I3" s="0" t="n">
        <v>0</v>
      </c>
      <c r="J3" s="0" t="n">
        <v>0</v>
      </c>
      <c r="K3" s="0" t="n">
        <v>1</v>
      </c>
      <c r="L3" s="0" t="n">
        <v>5</v>
      </c>
    </row>
    <row r="4" customFormat="false" ht="13.8" hidden="false" customHeight="false" outlineLevel="0" collapsed="false">
      <c r="A4" s="4" t="s">
        <v>5</v>
      </c>
      <c r="B4" s="0" t="n">
        <f aca="false">0.386/2</f>
        <v>0.193</v>
      </c>
      <c r="C4" s="0" t="s">
        <v>6</v>
      </c>
      <c r="D4" s="0" t="n">
        <v>1</v>
      </c>
      <c r="E4" s="0" t="n">
        <v>2</v>
      </c>
      <c r="F4" s="0" t="n">
        <v>2</v>
      </c>
      <c r="G4" s="0" t="n">
        <v>5</v>
      </c>
      <c r="H4" s="0" t="n">
        <v>0</v>
      </c>
      <c r="I4" s="0" t="n">
        <v>0</v>
      </c>
      <c r="J4" s="0" t="n">
        <v>11</v>
      </c>
      <c r="K4" s="0" t="n">
        <v>10</v>
      </c>
      <c r="L4" s="0" t="n">
        <v>3</v>
      </c>
    </row>
    <row r="5" customFormat="false" ht="13.8" hidden="false" customHeight="false" outlineLevel="0" collapsed="false">
      <c r="A5" s="4" t="s">
        <v>7</v>
      </c>
      <c r="B5" s="0" t="n">
        <f aca="false">0.5-B6</f>
        <v>0.307</v>
      </c>
      <c r="C5" s="0" t="s">
        <v>8</v>
      </c>
      <c r="D5" s="0" t="n">
        <v>1</v>
      </c>
      <c r="E5" s="0" t="n">
        <v>0</v>
      </c>
      <c r="F5" s="0" t="n">
        <v>4</v>
      </c>
      <c r="G5" s="0" t="n">
        <v>0</v>
      </c>
      <c r="H5" s="0" t="n">
        <v>0</v>
      </c>
      <c r="I5" s="0" t="n">
        <v>11</v>
      </c>
      <c r="J5" s="0" t="n">
        <v>0</v>
      </c>
      <c r="K5" s="0" t="n">
        <v>0</v>
      </c>
      <c r="L5" s="0" t="n">
        <v>0</v>
      </c>
    </row>
    <row r="6" customFormat="false" ht="13.8" hidden="false" customHeight="false" outlineLevel="0" collapsed="false">
      <c r="A6" s="4" t="s">
        <v>9</v>
      </c>
      <c r="B6" s="0" t="n">
        <f aca="false">0.386/2</f>
        <v>0.193</v>
      </c>
      <c r="C6" s="0" t="s">
        <v>10</v>
      </c>
      <c r="D6" s="0" t="n">
        <v>4</v>
      </c>
      <c r="E6" s="0" t="n">
        <v>0</v>
      </c>
      <c r="F6" s="0" t="n">
        <v>1</v>
      </c>
      <c r="G6" s="0" t="n">
        <v>4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3</v>
      </c>
    </row>
    <row r="7" customFormat="false" ht="13.8" hidden="false" customHeight="false" outlineLevel="0" collapsed="false">
      <c r="A7" s="4" t="s">
        <v>11</v>
      </c>
      <c r="C7" s="3" t="s">
        <v>12</v>
      </c>
    </row>
    <row r="8" customFormat="false" ht="13.8" hidden="false" customHeight="false" outlineLevel="0" collapsed="false">
      <c r="A8" s="4" t="s">
        <v>13</v>
      </c>
      <c r="B8" s="0" t="n">
        <f aca="false">0.5-B9</f>
        <v>0.307</v>
      </c>
      <c r="C8" s="0" t="s">
        <v>4</v>
      </c>
      <c r="D8" s="0" t="n">
        <f aca="false">D3/11</f>
        <v>0.454545454545455</v>
      </c>
      <c r="E8" s="0" t="n">
        <f aca="false">E3/11</f>
        <v>0.818181818181818</v>
      </c>
      <c r="F8" s="0" t="n">
        <f aca="false">F3/11</f>
        <v>0.363636363636364</v>
      </c>
      <c r="G8" s="0" t="n">
        <f aca="false">G3/11</f>
        <v>0.181818181818182</v>
      </c>
      <c r="H8" s="0" t="n">
        <f aca="false">H3/11</f>
        <v>1</v>
      </c>
      <c r="I8" s="0" t="n">
        <f aca="false">I3/11</f>
        <v>0</v>
      </c>
      <c r="J8" s="0" t="n">
        <f aca="false">J3/11</f>
        <v>0</v>
      </c>
      <c r="K8" s="0" t="n">
        <f aca="false">K3/11</f>
        <v>0.0909090909090909</v>
      </c>
      <c r="L8" s="0" t="n">
        <f aca="false">L3/11</f>
        <v>0.454545454545455</v>
      </c>
    </row>
    <row r="9" customFormat="false" ht="13.8" hidden="false" customHeight="false" outlineLevel="0" collapsed="false">
      <c r="A9" s="4" t="s">
        <v>14</v>
      </c>
      <c r="B9" s="0" t="n">
        <f aca="false">0.386/2</f>
        <v>0.193</v>
      </c>
      <c r="C9" s="0" t="s">
        <v>6</v>
      </c>
      <c r="D9" s="0" t="n">
        <f aca="false">D4/11</f>
        <v>0.0909090909090909</v>
      </c>
      <c r="E9" s="0" t="n">
        <f aca="false">E4/11</f>
        <v>0.181818181818182</v>
      </c>
      <c r="F9" s="0" t="n">
        <f aca="false">F4/11</f>
        <v>0.181818181818182</v>
      </c>
      <c r="G9" s="0" t="n">
        <f aca="false">G4/11</f>
        <v>0.454545454545455</v>
      </c>
      <c r="H9" s="0" t="n">
        <f aca="false">H4/11</f>
        <v>0</v>
      </c>
      <c r="I9" s="0" t="n">
        <f aca="false">I4/11</f>
        <v>0</v>
      </c>
      <c r="J9" s="0" t="n">
        <f aca="false">J4/11</f>
        <v>1</v>
      </c>
      <c r="K9" s="0" t="n">
        <f aca="false">K4/11</f>
        <v>0.909090909090909</v>
      </c>
      <c r="L9" s="0" t="n">
        <f aca="false">L4/11</f>
        <v>0.272727272727273</v>
      </c>
    </row>
    <row r="10" customFormat="false" ht="13.8" hidden="false" customHeight="false" outlineLevel="0" collapsed="false">
      <c r="A10" s="4" t="s">
        <v>15</v>
      </c>
      <c r="B10" s="0" t="n">
        <f aca="false">0.5-B11</f>
        <v>0.307</v>
      </c>
      <c r="C10" s="0" t="s">
        <v>8</v>
      </c>
      <c r="D10" s="0" t="n">
        <f aca="false">D5/11</f>
        <v>0.0909090909090909</v>
      </c>
      <c r="E10" s="0" t="n">
        <f aca="false">E5/11</f>
        <v>0</v>
      </c>
      <c r="F10" s="0" t="n">
        <f aca="false">F5/11</f>
        <v>0.363636363636364</v>
      </c>
      <c r="G10" s="0" t="n">
        <f aca="false">G5/11</f>
        <v>0</v>
      </c>
      <c r="H10" s="0" t="n">
        <f aca="false">H5/11</f>
        <v>0</v>
      </c>
      <c r="I10" s="0" t="n">
        <f aca="false">I5/11</f>
        <v>1</v>
      </c>
      <c r="J10" s="0" t="n">
        <f aca="false">J5/11</f>
        <v>0</v>
      </c>
      <c r="K10" s="0" t="n">
        <f aca="false">K5/11</f>
        <v>0</v>
      </c>
      <c r="L10" s="0" t="n">
        <f aca="false">L5/11</f>
        <v>0</v>
      </c>
    </row>
    <row r="11" customFormat="false" ht="13.8" hidden="false" customHeight="false" outlineLevel="0" collapsed="false">
      <c r="A11" s="4" t="s">
        <v>16</v>
      </c>
      <c r="B11" s="0" t="n">
        <f aca="false">0.386/2</f>
        <v>0.193</v>
      </c>
      <c r="C11" s="0" t="s">
        <v>10</v>
      </c>
      <c r="D11" s="0" t="n">
        <f aca="false">D6/11</f>
        <v>0.363636363636364</v>
      </c>
      <c r="E11" s="0" t="n">
        <f aca="false">E6/11</f>
        <v>0</v>
      </c>
      <c r="F11" s="0" t="n">
        <f aca="false">F6/11</f>
        <v>0.0909090909090909</v>
      </c>
      <c r="G11" s="0" t="n">
        <f aca="false">G6/11</f>
        <v>0.363636363636364</v>
      </c>
      <c r="H11" s="0" t="n">
        <f aca="false">H6/11</f>
        <v>0</v>
      </c>
      <c r="I11" s="0" t="n">
        <f aca="false">I6/11</f>
        <v>0</v>
      </c>
      <c r="J11" s="0" t="n">
        <f aca="false">J6/11</f>
        <v>0</v>
      </c>
      <c r="K11" s="0" t="n">
        <f aca="false">K6/11</f>
        <v>0</v>
      </c>
      <c r="L11" s="0" t="n">
        <f aca="false">L6/11</f>
        <v>0.272727272727273</v>
      </c>
    </row>
    <row r="12" customFormat="false" ht="13.8" hidden="false" customHeight="false" outlineLevel="0" collapsed="false">
      <c r="A12" s="4" t="s">
        <v>17</v>
      </c>
      <c r="C12" s="5" t="s">
        <v>18</v>
      </c>
    </row>
    <row r="13" customFormat="false" ht="12.8" hidden="false" customHeight="false" outlineLevel="0" collapsed="false">
      <c r="B13" s="0" t="n">
        <f aca="false">0.5-B14</f>
        <v>0.307</v>
      </c>
      <c r="C13" s="0" t="s">
        <v>4</v>
      </c>
      <c r="D13" s="0" t="n">
        <f aca="false">D8*(LOG(D8/$B13)/LOG(2))</f>
        <v>0.25735723433726</v>
      </c>
      <c r="E13" s="0" t="n">
        <f aca="false">E8*(LOG(E8/$B13)/LOG(2))</f>
        <v>1.15705867262476</v>
      </c>
      <c r="F13" s="0" t="n">
        <f aca="false">F8*(LOG(F8/$B13)/LOG(2))</f>
        <v>0.0888210256925856</v>
      </c>
      <c r="G13" s="0" t="n">
        <f aca="false">G8*(LOG(G8/$B13)/LOG(2))</f>
        <v>-0.137407668971889</v>
      </c>
      <c r="H13" s="0" t="n">
        <f aca="false">H8*(LOG(H8/$B13)/LOG(2))</f>
        <v>1.70368943929191</v>
      </c>
      <c r="I13" s="0" t="n">
        <v>0</v>
      </c>
      <c r="J13" s="0" t="n">
        <v>0</v>
      </c>
      <c r="K13" s="0" t="n">
        <f aca="false">K8*(LOG(K8/$B13)/LOG(2))</f>
        <v>-0.159612925395035</v>
      </c>
      <c r="L13" s="0" t="n">
        <f aca="false">L8*(LOG(L8/$B13)/LOG(2))</f>
        <v>0.25735723433726</v>
      </c>
    </row>
    <row r="14" customFormat="false" ht="12.8" hidden="false" customHeight="false" outlineLevel="0" collapsed="false">
      <c r="B14" s="0" t="n">
        <f aca="false">0.386/2</f>
        <v>0.193</v>
      </c>
      <c r="C14" s="0" t="s">
        <v>6</v>
      </c>
      <c r="D14" s="0" t="n">
        <f aca="false">D9*(LOG(D9/$B14)/LOG(2))</f>
        <v>-0.0987367610221173</v>
      </c>
      <c r="E14" s="0" t="n">
        <f aca="false">E9*(LOG(E9/$B14)/LOG(2))</f>
        <v>-0.0156553402260529</v>
      </c>
      <c r="F14" s="0" t="n">
        <f aca="false">F9*(LOG(F9/$B14)/LOG(2))</f>
        <v>-0.0156553402260529</v>
      </c>
      <c r="G14" s="0" t="n">
        <f aca="false">G9*(LOG(G9/$B14)/LOG(2))</f>
        <v>0.561738056201851</v>
      </c>
      <c r="H14" s="0" t="n">
        <v>0</v>
      </c>
      <c r="I14" s="0" t="n">
        <v>0</v>
      </c>
      <c r="J14" s="0" t="n">
        <f aca="false">J9*(LOG(J9/$B14)/LOG(2))</f>
        <v>2.37332724739401</v>
      </c>
      <c r="K14" s="0" t="n">
        <f aca="false">K9*(LOG(K9/$B14)/LOG(2))</f>
        <v>2.03256702149461</v>
      </c>
      <c r="L14" s="0" t="n">
        <f aca="false">L9*(LOG(L9/$B14)/LOG(2))</f>
        <v>0.136052217130327</v>
      </c>
    </row>
    <row r="15" customFormat="false" ht="12.8" hidden="false" customHeight="false" outlineLevel="0" collapsed="false">
      <c r="B15" s="0" t="n">
        <f aca="false">0.5-B16</f>
        <v>0.307</v>
      </c>
      <c r="C15" s="0" t="s">
        <v>8</v>
      </c>
      <c r="D15" s="0" t="n">
        <f aca="false">D10*(LOG(D10/$B15)/LOG(2))</f>
        <v>-0.159612925395035</v>
      </c>
      <c r="E15" s="0" t="n">
        <v>0</v>
      </c>
      <c r="F15" s="0" t="n">
        <f aca="false">F10*(LOG(F10/$B15)/LOG(2))</f>
        <v>0.0888210256925856</v>
      </c>
      <c r="G15" s="0" t="n">
        <v>0</v>
      </c>
      <c r="H15" s="0" t="n">
        <v>0</v>
      </c>
      <c r="I15" s="0" t="n">
        <f aca="false">I10*(LOG(I10/$B15)/LOG(2))</f>
        <v>1.70368943929191</v>
      </c>
      <c r="J15" s="0" t="n">
        <v>0</v>
      </c>
      <c r="K15" s="0" t="n">
        <v>0</v>
      </c>
      <c r="L15" s="0" t="n">
        <v>0</v>
      </c>
    </row>
    <row r="16" customFormat="false" ht="12.8" hidden="false" customHeight="false" outlineLevel="0" collapsed="false">
      <c r="B16" s="0" t="n">
        <f aca="false">0.386/2</f>
        <v>0.193</v>
      </c>
      <c r="C16" s="0" t="s">
        <v>10</v>
      </c>
      <c r="D16" s="0" t="n">
        <f aca="false">D11*(LOG(D11/$B16)/LOG(2))</f>
        <v>0.332325683184258</v>
      </c>
      <c r="E16" s="0" t="n">
        <v>0</v>
      </c>
      <c r="F16" s="0" t="n">
        <f aca="false">F11*(LOG(F11/$B16)/LOG(2))</f>
        <v>-0.0987367610221173</v>
      </c>
      <c r="G16" s="0" t="n">
        <f aca="false">G11*(LOG(G11/$B16)/LOG(2))</f>
        <v>0.332325683184258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f aca="false">L11*(LOG(L11/$B16)/LOG(2))</f>
        <v>0.136052217130327</v>
      </c>
    </row>
    <row r="17" customFormat="false" ht="12.8" hidden="false" customHeight="false" outlineLevel="0" collapsed="false">
      <c r="C17" s="5" t="s">
        <v>19</v>
      </c>
      <c r="D17" s="0" t="n">
        <f aca="false">SUM(D13:D16)</f>
        <v>0.331333231104366</v>
      </c>
      <c r="E17" s="0" t="n">
        <f aca="false">SUM(E13:E16)</f>
        <v>1.1414033323987</v>
      </c>
      <c r="F17" s="0" t="n">
        <f aca="false">SUM(F13:F16)</f>
        <v>0.0632499501370011</v>
      </c>
      <c r="G17" s="0" t="n">
        <f aca="false">SUM(G13:G16)</f>
        <v>0.75665607041422</v>
      </c>
      <c r="H17" s="0" t="n">
        <f aca="false">SUM(H13:H16)</f>
        <v>1.70368943929191</v>
      </c>
      <c r="I17" s="0" t="n">
        <f aca="false">SUM(I13:I16)</f>
        <v>1.70368943929191</v>
      </c>
      <c r="J17" s="0" t="n">
        <f aca="false">SUM(J13:J16)</f>
        <v>2.37332724739401</v>
      </c>
      <c r="K17" s="0" t="n">
        <f aca="false">SUM(K13:K16)</f>
        <v>1.87295409609958</v>
      </c>
      <c r="L17" s="0" t="n">
        <f aca="false">SUM(L13:L16)</f>
        <v>0.529461668597914</v>
      </c>
    </row>
    <row r="19" customFormat="false" ht="12.8" hidden="false" customHeight="false" outlineLevel="0" collapsed="false">
      <c r="C19" s="3" t="s">
        <v>18</v>
      </c>
      <c r="D19" s="0" t="n">
        <f aca="false">SUM(D17:L17)</f>
        <v>10.4757644747296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LibreOffice/6.3.2.2$Linux_X86_64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2020-03-20T10:27:37Z</dcterms:created>
  <dc:creator/>
  <dc:description/>
  <dc:language>en-US</dc:language>
  <cp:lastModifiedBy/>
  <dcterms:modified xsi:type="dcterms:W3CDTF">2020-03-20T12:03:02Z</dcterms:modified>
  <cp:revision>3</cp:revision>
  <dc:subject/>
  <dc:title/>
</cp:coreProperties>
</file>